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kke\Desktop\★cPANEL★\submission for Cancer Science\"/>
    </mc:Choice>
  </mc:AlternateContent>
  <xr:revisionPtr revIDLastSave="0" documentId="13_ncr:1_{E6E43A1D-5302-46C3-B0A5-D5C9A48F8D00}" xr6:coauthVersionLast="47" xr6:coauthVersionMax="47" xr10:uidLastSave="{00000000-0000-0000-0000-000000000000}"/>
  <bookViews>
    <workbookView xWindow="-108" yWindow="-108" windowWidth="23256" windowHeight="13896" xr2:uid="{6404E341-9000-4313-88B3-9DBDD61F35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/>
  <c r="H4" i="1"/>
  <c r="I3" i="1"/>
  <c r="H3" i="1"/>
</calcChain>
</file>

<file path=xl/sharedStrings.xml><?xml version="1.0" encoding="utf-8"?>
<sst xmlns="http://schemas.openxmlformats.org/spreadsheetml/2006/main" count="186" uniqueCount="100">
  <si>
    <t>cytology-GM</t>
    <phoneticPr fontId="2"/>
  </si>
  <si>
    <t>FFPE</t>
    <phoneticPr fontId="2"/>
  </si>
  <si>
    <t>average</t>
    <phoneticPr fontId="2"/>
  </si>
  <si>
    <t>median</t>
    <phoneticPr fontId="2"/>
  </si>
  <si>
    <t>Paired-T test</t>
    <phoneticPr fontId="2"/>
  </si>
  <si>
    <t>dsDNA/total DNA ratio for cytology-GM samples</t>
    <phoneticPr fontId="2"/>
  </si>
  <si>
    <t>dsDNA/total DNA ratio for FFPE samples</t>
    <phoneticPr fontId="2"/>
  </si>
  <si>
    <t>Cytology-ID</t>
    <phoneticPr fontId="2"/>
  </si>
  <si>
    <t>DNA(ng/ul)</t>
    <phoneticPr fontId="2"/>
  </si>
  <si>
    <t>dsDNA(ng/ul)</t>
    <phoneticPr fontId="2"/>
  </si>
  <si>
    <t>dsDNA/totalDNA ratio</t>
    <phoneticPr fontId="2"/>
  </si>
  <si>
    <t>FFPE-ID</t>
  </si>
  <si>
    <t>DNA(ng/ul)</t>
  </si>
  <si>
    <t>dsDNA(ng/ul)</t>
  </si>
  <si>
    <t>cPANEL002</t>
  </si>
  <si>
    <t>cPANEL003</t>
  </si>
  <si>
    <t>cPANEL008</t>
  </si>
  <si>
    <t>cPANEL010</t>
  </si>
  <si>
    <t>cPANEL013</t>
  </si>
  <si>
    <t>cPANEL015</t>
  </si>
  <si>
    <t>cPANEL018</t>
  </si>
  <si>
    <t>cPANEL019</t>
  </si>
  <si>
    <t>cPANEL020</t>
  </si>
  <si>
    <t>cPANEL021</t>
  </si>
  <si>
    <t>cPANEL024</t>
  </si>
  <si>
    <t>cPANEL032</t>
  </si>
  <si>
    <t>cPANEL035</t>
  </si>
  <si>
    <t>cPANEL036</t>
  </si>
  <si>
    <t>cPANEL037</t>
  </si>
  <si>
    <t>cPANEL042</t>
  </si>
  <si>
    <t>cPANEL044</t>
  </si>
  <si>
    <t>cPANEL045</t>
  </si>
  <si>
    <t>cPANEL048</t>
  </si>
  <si>
    <t>cPANEL056</t>
  </si>
  <si>
    <t>cPANEL057</t>
  </si>
  <si>
    <t>cPANEL062</t>
  </si>
  <si>
    <t>cPANEL064</t>
  </si>
  <si>
    <t>cPANEL068</t>
  </si>
  <si>
    <t>cPANEL073</t>
  </si>
  <si>
    <t>cPANEL077</t>
  </si>
  <si>
    <t>cPANEL084</t>
  </si>
  <si>
    <t>cPANEL086</t>
  </si>
  <si>
    <t>cPANEL088</t>
  </si>
  <si>
    <t>cPANEL089</t>
  </si>
  <si>
    <t>cPANEL090</t>
  </si>
  <si>
    <t>cPANEL094</t>
  </si>
  <si>
    <t>cPANEL097</t>
  </si>
  <si>
    <t>cPANEL098</t>
  </si>
  <si>
    <t>cPANEL106</t>
  </si>
  <si>
    <t>cPANEL108</t>
  </si>
  <si>
    <t>cPANEL115</t>
  </si>
  <si>
    <t>cPANEL122</t>
  </si>
  <si>
    <t>cPANEL141</t>
  </si>
  <si>
    <t>cPANEL142</t>
  </si>
  <si>
    <t>cPANEL143</t>
  </si>
  <si>
    <t>cPANEL144</t>
  </si>
  <si>
    <t>cPANEL149</t>
  </si>
  <si>
    <t>cPANEL152</t>
  </si>
  <si>
    <t>cPANEL153</t>
  </si>
  <si>
    <t>cPANEL154</t>
  </si>
  <si>
    <t>cPANEL156</t>
  </si>
  <si>
    <t>cPANEL157</t>
  </si>
  <si>
    <t>cPANEL158</t>
  </si>
  <si>
    <t>cPANEL159</t>
  </si>
  <si>
    <t>cPANEL160</t>
  </si>
  <si>
    <t>cPANEL163</t>
  </si>
  <si>
    <t>cPANEL166</t>
  </si>
  <si>
    <t>cPANEL169</t>
  </si>
  <si>
    <t>cPANEL171</t>
  </si>
  <si>
    <t>cPANEL181</t>
  </si>
  <si>
    <t>cPANEL186</t>
  </si>
  <si>
    <t>cPANEL187</t>
  </si>
  <si>
    <t>cPANEL196</t>
  </si>
  <si>
    <t>cPANEL200</t>
  </si>
  <si>
    <t>cPANEL202</t>
  </si>
  <si>
    <t>cPANEL204</t>
  </si>
  <si>
    <t>cPANEL211</t>
  </si>
  <si>
    <t>cPANEL219</t>
  </si>
  <si>
    <t>cPANEL226</t>
  </si>
  <si>
    <t>cPANEL227</t>
  </si>
  <si>
    <t>cPANEL228</t>
  </si>
  <si>
    <t>cPANEL229</t>
  </si>
  <si>
    <t>cPANEL232</t>
  </si>
  <si>
    <t>cPANEL239</t>
  </si>
  <si>
    <t>cPANEL248</t>
  </si>
  <si>
    <t>cPANEL250</t>
  </si>
  <si>
    <t>cPANEL255</t>
  </si>
  <si>
    <t>cPANEL258</t>
  </si>
  <si>
    <t>cPANEL260</t>
  </si>
  <si>
    <t>cPANEL263</t>
  </si>
  <si>
    <t>cPANEL268</t>
  </si>
  <si>
    <t>cPANEL270</t>
  </si>
  <si>
    <t>cPANEL277</t>
  </si>
  <si>
    <t>cPANEL280</t>
  </si>
  <si>
    <t>cPANEL282</t>
  </si>
  <si>
    <t>cPANEL284</t>
  </si>
  <si>
    <t>cPANEL292</t>
  </si>
  <si>
    <t>cPANEL293</t>
  </si>
  <si>
    <t>cPANEL299</t>
  </si>
  <si>
    <t>#Supplemental Table5  dsDNA/total DNA ratio for purified nucleotides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</si>
</sst>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2" fontId="4" fillId="0" borderId="1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4219-1BA9-42F4-B913-D421A3351EA2}">
  <dimension ref="A1:J92"/>
  <sheetViews>
    <sheetView tabSelected="1" workbookViewId="0">
      <selection activeCell="D3" sqref="D3"/>
    </sheetView>
  </sheetViews>
  <sheetFormatPr defaultRowHeight="18" x14ac:dyDescent="0.45"/>
  <cols>
    <col min="2" max="2" width="11" customWidth="1"/>
    <col min="3" max="3" width="10.296875" customWidth="1"/>
    <col min="4" max="4" width="11.69921875" customWidth="1"/>
    <col min="5" max="5" width="15" customWidth="1"/>
    <col min="7" max="7" width="11.19921875" customWidth="1"/>
    <col min="8" max="8" width="10.5" customWidth="1"/>
    <col min="9" max="9" width="11.19921875" customWidth="1"/>
    <col min="10" max="10" width="14.5" customWidth="1"/>
  </cols>
  <sheetData>
    <row r="1" spans="1:10" x14ac:dyDescent="0.45">
      <c r="A1" s="1"/>
      <c r="B1" s="2" t="s">
        <v>99</v>
      </c>
      <c r="C1" s="3"/>
      <c r="D1" s="3"/>
      <c r="E1" s="3"/>
      <c r="F1" s="3"/>
      <c r="G1" s="3"/>
      <c r="H1" s="3"/>
      <c r="I1" s="3"/>
      <c r="J1" s="3"/>
    </row>
    <row r="2" spans="1:10" x14ac:dyDescent="0.45">
      <c r="A2" s="1"/>
      <c r="B2" s="2"/>
      <c r="C2" s="3"/>
      <c r="D2" s="3"/>
      <c r="E2" s="3"/>
      <c r="F2" s="3"/>
      <c r="G2" s="4"/>
      <c r="H2" s="4" t="s">
        <v>0</v>
      </c>
      <c r="I2" s="4" t="s">
        <v>1</v>
      </c>
      <c r="J2" s="3"/>
    </row>
    <row r="3" spans="1:10" x14ac:dyDescent="0.45">
      <c r="A3" s="1"/>
      <c r="B3" s="2"/>
      <c r="C3" s="3"/>
      <c r="D3" s="3"/>
      <c r="E3" s="3"/>
      <c r="F3" s="3"/>
      <c r="G3" s="4" t="s">
        <v>2</v>
      </c>
      <c r="H3" s="5">
        <f>AVERAGE(E8:E92)</f>
        <v>27.127654413140768</v>
      </c>
      <c r="I3" s="5">
        <f>AVERAGE(J8:J92)</f>
        <v>12.773320373988518</v>
      </c>
      <c r="J3" s="3"/>
    </row>
    <row r="4" spans="1:10" x14ac:dyDescent="0.45">
      <c r="A4" s="1"/>
      <c r="B4" s="2"/>
      <c r="C4" s="3"/>
      <c r="D4" s="3"/>
      <c r="E4" s="3"/>
      <c r="F4" s="3"/>
      <c r="G4" s="4" t="s">
        <v>3</v>
      </c>
      <c r="H4" s="5">
        <f>MEDIAN(E8:E92)</f>
        <v>26.231605886116441</v>
      </c>
      <c r="I4" s="5">
        <f>MEDIAN(J8:J92)</f>
        <v>12.95538671342295</v>
      </c>
      <c r="J4" s="3"/>
    </row>
    <row r="5" spans="1:10" x14ac:dyDescent="0.45">
      <c r="A5" s="1"/>
      <c r="B5" s="3"/>
      <c r="C5" s="3"/>
      <c r="D5" s="3"/>
      <c r="E5" s="3"/>
      <c r="F5" s="3"/>
      <c r="G5" s="3"/>
      <c r="H5" s="6" t="s">
        <v>4</v>
      </c>
      <c r="I5" s="3">
        <f>_xlfn.T.TEST(E8:E92,J8:J92,2,1)</f>
        <v>5.454629842667727E-11</v>
      </c>
      <c r="J5" s="3"/>
    </row>
    <row r="6" spans="1:10" x14ac:dyDescent="0.45">
      <c r="A6" s="1"/>
      <c r="B6" s="3" t="s">
        <v>5</v>
      </c>
      <c r="C6" s="3"/>
      <c r="D6" s="3"/>
      <c r="E6" s="3"/>
      <c r="F6" s="3"/>
      <c r="G6" s="3" t="s">
        <v>6</v>
      </c>
      <c r="H6" s="3"/>
      <c r="I6" s="3"/>
      <c r="J6" s="3"/>
    </row>
    <row r="7" spans="1:10" ht="41.4" x14ac:dyDescent="0.45">
      <c r="A7" s="7"/>
      <c r="B7" s="8" t="s">
        <v>7</v>
      </c>
      <c r="C7" s="8" t="s">
        <v>8</v>
      </c>
      <c r="D7" s="8" t="s">
        <v>9</v>
      </c>
      <c r="E7" s="9" t="s">
        <v>10</v>
      </c>
      <c r="F7" s="10"/>
      <c r="G7" s="8" t="s">
        <v>11</v>
      </c>
      <c r="H7" s="8" t="s">
        <v>12</v>
      </c>
      <c r="I7" s="8" t="s">
        <v>13</v>
      </c>
      <c r="J7" s="9" t="s">
        <v>10</v>
      </c>
    </row>
    <row r="8" spans="1:10" x14ac:dyDescent="0.45">
      <c r="A8" s="1"/>
      <c r="B8" s="4" t="s">
        <v>14</v>
      </c>
      <c r="C8" s="5">
        <v>245.71</v>
      </c>
      <c r="D8" s="5">
        <v>106</v>
      </c>
      <c r="E8" s="5">
        <v>43.140287330592976</v>
      </c>
      <c r="F8" s="3"/>
      <c r="G8" s="4" t="s">
        <v>14</v>
      </c>
      <c r="H8" s="5">
        <v>12.510999999999999</v>
      </c>
      <c r="I8" s="5">
        <v>0.19</v>
      </c>
      <c r="J8" s="5">
        <v>1.5186635760530733</v>
      </c>
    </row>
    <row r="9" spans="1:10" x14ac:dyDescent="0.45">
      <c r="A9" s="1"/>
      <c r="B9" s="4" t="s">
        <v>15</v>
      </c>
      <c r="C9" s="5">
        <v>91.94</v>
      </c>
      <c r="D9" s="5">
        <v>28.6</v>
      </c>
      <c r="E9" s="5">
        <v>31.107243854687841</v>
      </c>
      <c r="F9" s="3"/>
      <c r="G9" s="4" t="s">
        <v>15</v>
      </c>
      <c r="H9" s="5">
        <v>26.847999999999999</v>
      </c>
      <c r="I9" s="5">
        <v>2.88</v>
      </c>
      <c r="J9" s="5">
        <v>10.727056019070321</v>
      </c>
    </row>
    <row r="10" spans="1:10" x14ac:dyDescent="0.45">
      <c r="A10" s="1"/>
      <c r="B10" s="4" t="s">
        <v>16</v>
      </c>
      <c r="C10" s="5">
        <v>204.91</v>
      </c>
      <c r="D10" s="5">
        <v>80.400000000000006</v>
      </c>
      <c r="E10" s="5">
        <v>39.236738080132746</v>
      </c>
      <c r="F10" s="3"/>
      <c r="G10" s="4" t="s">
        <v>16</v>
      </c>
      <c r="H10" s="5">
        <v>21.123999999999999</v>
      </c>
      <c r="I10" s="5">
        <v>1.3</v>
      </c>
      <c r="J10" s="5">
        <v>6.1541374739632646</v>
      </c>
    </row>
    <row r="11" spans="1:10" x14ac:dyDescent="0.45">
      <c r="A11" s="1"/>
      <c r="B11" s="4" t="s">
        <v>17</v>
      </c>
      <c r="C11" s="5">
        <v>30.17</v>
      </c>
      <c r="D11" s="5">
        <v>8.0399999999999991</v>
      </c>
      <c r="E11" s="5">
        <v>26.648989061982096</v>
      </c>
      <c r="F11" s="3"/>
      <c r="G11" s="4" t="s">
        <v>17</v>
      </c>
      <c r="H11" s="5">
        <v>7.2709999999999999</v>
      </c>
      <c r="I11" s="5">
        <v>0.51200000000000001</v>
      </c>
      <c r="J11" s="5">
        <v>7.0416723971943345</v>
      </c>
    </row>
    <row r="12" spans="1:10" x14ac:dyDescent="0.45">
      <c r="A12" s="1"/>
      <c r="B12" s="4" t="s">
        <v>18</v>
      </c>
      <c r="C12" s="5">
        <v>3195.69</v>
      </c>
      <c r="D12" s="5">
        <v>1600</v>
      </c>
      <c r="E12" s="5">
        <v>50.067434575944475</v>
      </c>
      <c r="F12" s="3"/>
      <c r="G12" s="4" t="s">
        <v>18</v>
      </c>
      <c r="H12" s="5">
        <v>28.119</v>
      </c>
      <c r="I12" s="5">
        <v>3.58</v>
      </c>
      <c r="J12" s="5">
        <v>12.731604964614673</v>
      </c>
    </row>
    <row r="13" spans="1:10" x14ac:dyDescent="0.45">
      <c r="A13" s="1"/>
      <c r="B13" s="4" t="s">
        <v>19</v>
      </c>
      <c r="C13" s="5">
        <v>141.33000000000001</v>
      </c>
      <c r="D13" s="5">
        <v>69.2</v>
      </c>
      <c r="E13" s="5">
        <v>48.963418948560104</v>
      </c>
      <c r="F13" s="3"/>
      <c r="G13" s="4" t="s">
        <v>19</v>
      </c>
      <c r="H13" s="5">
        <v>3.7810000000000001</v>
      </c>
      <c r="I13" s="5">
        <v>0.48</v>
      </c>
      <c r="J13" s="5">
        <v>12.695054218460724</v>
      </c>
    </row>
    <row r="14" spans="1:10" x14ac:dyDescent="0.45">
      <c r="A14" s="1"/>
      <c r="B14" s="4" t="s">
        <v>20</v>
      </c>
      <c r="C14" s="5">
        <v>31.56</v>
      </c>
      <c r="D14" s="5">
        <v>11</v>
      </c>
      <c r="E14" s="5">
        <v>34.854245880861853</v>
      </c>
      <c r="F14" s="3"/>
      <c r="G14" s="4" t="s">
        <v>20</v>
      </c>
      <c r="H14" s="5">
        <v>6.4829999999999997</v>
      </c>
      <c r="I14" s="5">
        <v>0.28000000000000003</v>
      </c>
      <c r="J14" s="5">
        <v>4.3189881227826632</v>
      </c>
    </row>
    <row r="15" spans="1:10" x14ac:dyDescent="0.45">
      <c r="A15" s="1"/>
      <c r="B15" s="4" t="s">
        <v>21</v>
      </c>
      <c r="C15" s="5">
        <v>733.68</v>
      </c>
      <c r="D15" s="5">
        <v>326</v>
      </c>
      <c r="E15" s="5">
        <v>44.433540508123436</v>
      </c>
      <c r="F15" s="3"/>
      <c r="G15" s="4" t="s">
        <v>21</v>
      </c>
      <c r="H15" s="5">
        <v>68.704999999999998</v>
      </c>
      <c r="I15" s="5">
        <v>12.4</v>
      </c>
      <c r="J15" s="5">
        <v>18.04817698857434</v>
      </c>
    </row>
    <row r="16" spans="1:10" x14ac:dyDescent="0.45">
      <c r="A16" s="1"/>
      <c r="B16" s="4" t="s">
        <v>22</v>
      </c>
      <c r="C16" s="5">
        <v>225.27</v>
      </c>
      <c r="D16" s="5">
        <v>73.8</v>
      </c>
      <c r="E16" s="5">
        <v>32.760687175389528</v>
      </c>
      <c r="F16" s="3"/>
      <c r="G16" s="4" t="s">
        <v>22</v>
      </c>
      <c r="H16" s="5">
        <v>5.5570000000000004</v>
      </c>
      <c r="I16" s="5">
        <v>1.03</v>
      </c>
      <c r="J16" s="5">
        <v>18.535180852978225</v>
      </c>
    </row>
    <row r="17" spans="1:10" x14ac:dyDescent="0.45">
      <c r="A17" s="1"/>
      <c r="B17" s="4" t="s">
        <v>23</v>
      </c>
      <c r="C17" s="5">
        <v>806.94</v>
      </c>
      <c r="D17" s="5">
        <v>560</v>
      </c>
      <c r="E17" s="5">
        <v>69.397972587800822</v>
      </c>
      <c r="F17" s="3"/>
      <c r="G17" s="4" t="s">
        <v>23</v>
      </c>
      <c r="H17" s="5">
        <v>20.314</v>
      </c>
      <c r="I17" s="5">
        <v>2.98</v>
      </c>
      <c r="J17" s="5">
        <v>14.669685930885104</v>
      </c>
    </row>
    <row r="18" spans="1:10" x14ac:dyDescent="0.45">
      <c r="A18" s="1"/>
      <c r="B18" s="4" t="s">
        <v>24</v>
      </c>
      <c r="C18" s="5">
        <v>20.71</v>
      </c>
      <c r="D18" s="5">
        <v>4.47</v>
      </c>
      <c r="E18" s="5">
        <v>21.583775953645581</v>
      </c>
      <c r="F18" s="3"/>
      <c r="G18" s="4" t="s">
        <v>24</v>
      </c>
      <c r="H18" s="5">
        <v>9.0489999999999995</v>
      </c>
      <c r="I18" s="5">
        <v>0.34</v>
      </c>
      <c r="J18" s="5">
        <v>3.757321250966958</v>
      </c>
    </row>
    <row r="19" spans="1:10" x14ac:dyDescent="0.45">
      <c r="A19" s="1"/>
      <c r="B19" s="4" t="s">
        <v>25</v>
      </c>
      <c r="C19" s="5">
        <v>27.84</v>
      </c>
      <c r="D19" s="5">
        <v>9.7100000000000009</v>
      </c>
      <c r="E19" s="5">
        <v>34.877873563218394</v>
      </c>
      <c r="F19" s="3"/>
      <c r="G19" s="4" t="s">
        <v>25</v>
      </c>
      <c r="H19" s="5">
        <v>10.843999999999999</v>
      </c>
      <c r="I19" s="5">
        <v>0.45200000000000001</v>
      </c>
      <c r="J19" s="5">
        <v>4.168203614902251</v>
      </c>
    </row>
    <row r="20" spans="1:10" x14ac:dyDescent="0.45">
      <c r="A20" s="1"/>
      <c r="B20" s="4" t="s">
        <v>26</v>
      </c>
      <c r="C20" s="5">
        <v>64.44</v>
      </c>
      <c r="D20" s="5">
        <v>30.3</v>
      </c>
      <c r="E20" s="5">
        <v>47.02048417132216</v>
      </c>
      <c r="F20" s="3"/>
      <c r="G20" s="4" t="s">
        <v>26</v>
      </c>
      <c r="H20" s="5">
        <v>62.478999999999999</v>
      </c>
      <c r="I20" s="5">
        <v>7.66</v>
      </c>
      <c r="J20" s="5">
        <v>12.260119400118439</v>
      </c>
    </row>
    <row r="21" spans="1:10" x14ac:dyDescent="0.45">
      <c r="A21" s="1"/>
      <c r="B21" s="4" t="s">
        <v>27</v>
      </c>
      <c r="C21" s="5">
        <v>13.52</v>
      </c>
      <c r="D21" s="5">
        <v>0.85</v>
      </c>
      <c r="E21" s="5">
        <v>6.2869822485207099</v>
      </c>
      <c r="F21" s="3"/>
      <c r="G21" s="4" t="s">
        <v>27</v>
      </c>
      <c r="H21" s="5">
        <v>18.670000000000002</v>
      </c>
      <c r="I21" s="5">
        <v>3.86</v>
      </c>
      <c r="J21" s="5">
        <v>20.674879485806105</v>
      </c>
    </row>
    <row r="22" spans="1:10" x14ac:dyDescent="0.45">
      <c r="A22" s="1"/>
      <c r="B22" s="4" t="s">
        <v>28</v>
      </c>
      <c r="C22" s="5">
        <v>92.09</v>
      </c>
      <c r="D22" s="5">
        <v>49.6</v>
      </c>
      <c r="E22" s="5">
        <v>53.86035400152025</v>
      </c>
      <c r="F22" s="3"/>
      <c r="G22" s="4" t="s">
        <v>28</v>
      </c>
      <c r="H22" s="5">
        <v>7.0289999999999999</v>
      </c>
      <c r="I22" s="5">
        <v>0.52400000000000002</v>
      </c>
      <c r="J22" s="5">
        <v>7.4548299900412589</v>
      </c>
    </row>
    <row r="23" spans="1:10" x14ac:dyDescent="0.45">
      <c r="A23" s="1"/>
      <c r="B23" s="4" t="s">
        <v>29</v>
      </c>
      <c r="C23" s="5">
        <v>296</v>
      </c>
      <c r="D23" s="5">
        <v>149</v>
      </c>
      <c r="E23" s="5">
        <v>50.337837837837839</v>
      </c>
      <c r="F23" s="3"/>
      <c r="G23" s="4" t="s">
        <v>29</v>
      </c>
      <c r="H23" s="5">
        <v>8.2520000000000007</v>
      </c>
      <c r="I23" s="5">
        <v>1.42</v>
      </c>
      <c r="J23" s="5">
        <v>17.207949587978671</v>
      </c>
    </row>
    <row r="24" spans="1:10" x14ac:dyDescent="0.45">
      <c r="A24" s="1"/>
      <c r="B24" s="4" t="s">
        <v>30</v>
      </c>
      <c r="C24" s="5">
        <v>63.45</v>
      </c>
      <c r="D24" s="5">
        <v>24.2</v>
      </c>
      <c r="E24" s="5">
        <v>38.140267927501966</v>
      </c>
      <c r="F24" s="3"/>
      <c r="G24" s="4" t="s">
        <v>30</v>
      </c>
      <c r="H24" s="5">
        <v>3.5259999999999998</v>
      </c>
      <c r="I24" s="5">
        <v>0.28999999999999998</v>
      </c>
      <c r="J24" s="5">
        <v>8.2246171298922288</v>
      </c>
    </row>
    <row r="25" spans="1:10" x14ac:dyDescent="0.45">
      <c r="A25" s="1"/>
      <c r="B25" s="4" t="s">
        <v>31</v>
      </c>
      <c r="C25" s="5">
        <v>36.69</v>
      </c>
      <c r="D25" s="5">
        <v>11.1</v>
      </c>
      <c r="E25" s="5">
        <v>30.253475061324615</v>
      </c>
      <c r="F25" s="3"/>
      <c r="G25" s="4" t="s">
        <v>31</v>
      </c>
      <c r="H25" s="5">
        <v>8.9179999999999993</v>
      </c>
      <c r="I25" s="5">
        <v>0.154</v>
      </c>
      <c r="J25" s="5">
        <v>1.7268445839874413</v>
      </c>
    </row>
    <row r="26" spans="1:10" x14ac:dyDescent="0.45">
      <c r="A26" s="1"/>
      <c r="B26" s="4" t="s">
        <v>32</v>
      </c>
      <c r="C26" s="5">
        <v>38.549999999999997</v>
      </c>
      <c r="D26" s="5">
        <v>10</v>
      </c>
      <c r="E26" s="5">
        <v>25.940337224383917</v>
      </c>
      <c r="F26" s="3"/>
      <c r="G26" s="4" t="s">
        <v>32</v>
      </c>
      <c r="H26" s="5">
        <v>5.3819999999999997</v>
      </c>
      <c r="I26" s="5">
        <v>1</v>
      </c>
      <c r="J26" s="5">
        <v>18.580453363062059</v>
      </c>
    </row>
    <row r="27" spans="1:10" x14ac:dyDescent="0.45">
      <c r="A27" s="1"/>
      <c r="B27" s="4" t="s">
        <v>33</v>
      </c>
      <c r="C27" s="5">
        <v>23.38</v>
      </c>
      <c r="D27" s="5">
        <v>4.12</v>
      </c>
      <c r="E27" s="5">
        <v>17.621899059024809</v>
      </c>
      <c r="F27" s="3"/>
      <c r="G27" s="4" t="s">
        <v>33</v>
      </c>
      <c r="H27" s="5">
        <v>7.5090000000000003</v>
      </c>
      <c r="I27" s="5">
        <v>0.96799999999999997</v>
      </c>
      <c r="J27" s="5">
        <v>12.891197229990677</v>
      </c>
    </row>
    <row r="28" spans="1:10" x14ac:dyDescent="0.45">
      <c r="A28" s="1"/>
      <c r="B28" s="4" t="s">
        <v>34</v>
      </c>
      <c r="C28" s="5">
        <v>41.69</v>
      </c>
      <c r="D28" s="5">
        <v>13.3</v>
      </c>
      <c r="E28" s="5">
        <v>31.902134804509476</v>
      </c>
      <c r="F28" s="3"/>
      <c r="G28" s="4" t="s">
        <v>34</v>
      </c>
      <c r="H28" s="5">
        <v>8.9550000000000001</v>
      </c>
      <c r="I28" s="5">
        <v>0.57199999999999995</v>
      </c>
      <c r="J28" s="5">
        <v>6.3874930206588489</v>
      </c>
    </row>
    <row r="29" spans="1:10" x14ac:dyDescent="0.45">
      <c r="A29" s="1"/>
      <c r="B29" s="4" t="s">
        <v>35</v>
      </c>
      <c r="C29" s="5">
        <v>67.680000000000007</v>
      </c>
      <c r="D29" s="5">
        <v>43</v>
      </c>
      <c r="E29" s="5">
        <v>63.534278959810869</v>
      </c>
      <c r="F29" s="3"/>
      <c r="G29" s="4" t="s">
        <v>35</v>
      </c>
      <c r="H29" s="5">
        <v>4.0759999999999996</v>
      </c>
      <c r="I29" s="5">
        <v>9.9000000000000005E-2</v>
      </c>
      <c r="J29" s="5">
        <v>2.4288518155053977</v>
      </c>
    </row>
    <row r="30" spans="1:10" x14ac:dyDescent="0.45">
      <c r="A30" s="1"/>
      <c r="B30" s="4" t="s">
        <v>36</v>
      </c>
      <c r="C30" s="5">
        <v>2342.15</v>
      </c>
      <c r="D30" s="5">
        <v>1060</v>
      </c>
      <c r="E30" s="5">
        <v>45.257562495997263</v>
      </c>
      <c r="F30" s="3"/>
      <c r="G30" s="4" t="s">
        <v>36</v>
      </c>
      <c r="H30" s="5">
        <v>52.79</v>
      </c>
      <c r="I30" s="5">
        <v>10.3</v>
      </c>
      <c r="J30" s="5">
        <v>19.511271074067057</v>
      </c>
    </row>
    <row r="31" spans="1:10" x14ac:dyDescent="0.45">
      <c r="A31" s="1"/>
      <c r="B31" s="4" t="s">
        <v>37</v>
      </c>
      <c r="C31" s="5">
        <v>266.77999999999997</v>
      </c>
      <c r="D31" s="5">
        <v>127</v>
      </c>
      <c r="E31" s="5">
        <v>47.604767973611217</v>
      </c>
      <c r="F31" s="3"/>
      <c r="G31" s="4" t="s">
        <v>37</v>
      </c>
      <c r="H31" s="5">
        <v>18.649000000000001</v>
      </c>
      <c r="I31" s="5">
        <v>3.16</v>
      </c>
      <c r="J31" s="5">
        <v>16.944608289988739</v>
      </c>
    </row>
    <row r="32" spans="1:10" x14ac:dyDescent="0.45">
      <c r="A32" s="1"/>
      <c r="B32" s="4" t="s">
        <v>38</v>
      </c>
      <c r="C32" s="5">
        <v>13.95</v>
      </c>
      <c r="D32" s="5">
        <v>1.1499999999999999</v>
      </c>
      <c r="E32" s="5">
        <v>8.2437275985663074</v>
      </c>
      <c r="F32" s="3"/>
      <c r="G32" s="4" t="s">
        <v>38</v>
      </c>
      <c r="H32" s="5">
        <v>10.005000000000001</v>
      </c>
      <c r="I32" s="5">
        <v>1.74</v>
      </c>
      <c r="J32" s="5">
        <v>17.391304347826086</v>
      </c>
    </row>
    <row r="33" spans="1:10" x14ac:dyDescent="0.45">
      <c r="A33" s="1"/>
      <c r="B33" s="4" t="s">
        <v>39</v>
      </c>
      <c r="C33" s="5">
        <v>18.649999999999999</v>
      </c>
      <c r="D33" s="5">
        <v>1.1599999999999999</v>
      </c>
      <c r="E33" s="5">
        <v>6.2198391420911525</v>
      </c>
      <c r="F33" s="3"/>
      <c r="G33" s="4" t="s">
        <v>39</v>
      </c>
      <c r="H33" s="5">
        <v>9.734</v>
      </c>
      <c r="I33" s="5">
        <v>1.7</v>
      </c>
      <c r="J33" s="5">
        <v>17.464557222108073</v>
      </c>
    </row>
    <row r="34" spans="1:10" x14ac:dyDescent="0.45">
      <c r="A34" s="1"/>
      <c r="B34" s="4" t="s">
        <v>40</v>
      </c>
      <c r="C34" s="5">
        <v>75.87</v>
      </c>
      <c r="D34" s="5">
        <v>24.1</v>
      </c>
      <c r="E34" s="5">
        <v>31.764860946355608</v>
      </c>
      <c r="F34" s="3"/>
      <c r="G34" s="4" t="s">
        <v>40</v>
      </c>
      <c r="H34" s="5">
        <v>8.0709999999999997</v>
      </c>
      <c r="I34" s="5">
        <v>0.38800000000000001</v>
      </c>
      <c r="J34" s="5">
        <v>4.8073349027381989</v>
      </c>
    </row>
    <row r="35" spans="1:10" x14ac:dyDescent="0.45">
      <c r="A35" s="1"/>
      <c r="B35" s="4" t="s">
        <v>41</v>
      </c>
      <c r="C35" s="5">
        <v>63.19</v>
      </c>
      <c r="D35" s="5">
        <v>25.3</v>
      </c>
      <c r="E35" s="5">
        <v>40.037980693147652</v>
      </c>
      <c r="F35" s="3"/>
      <c r="G35" s="4" t="s">
        <v>41</v>
      </c>
      <c r="H35" s="5">
        <v>11.081</v>
      </c>
      <c r="I35" s="5">
        <v>0.872</v>
      </c>
      <c r="J35" s="5">
        <v>7.8693258731161455</v>
      </c>
    </row>
    <row r="36" spans="1:10" x14ac:dyDescent="0.45">
      <c r="A36" s="1"/>
      <c r="B36" s="4" t="s">
        <v>42</v>
      </c>
      <c r="C36" s="5">
        <v>37.020000000000003</v>
      </c>
      <c r="D36" s="5">
        <v>15.1</v>
      </c>
      <c r="E36" s="5">
        <v>40.788762830902215</v>
      </c>
      <c r="F36" s="3"/>
      <c r="G36" s="4" t="s">
        <v>42</v>
      </c>
      <c r="H36" s="5">
        <v>9.61</v>
      </c>
      <c r="I36" s="5">
        <v>1.43</v>
      </c>
      <c r="J36" s="5">
        <v>14.880332986472425</v>
      </c>
    </row>
    <row r="37" spans="1:10" x14ac:dyDescent="0.45">
      <c r="A37" s="1"/>
      <c r="B37" s="4" t="s">
        <v>43</v>
      </c>
      <c r="C37" s="5">
        <v>471.83</v>
      </c>
      <c r="D37" s="5">
        <v>48.2</v>
      </c>
      <c r="E37" s="5">
        <v>10.215543733971982</v>
      </c>
      <c r="F37" s="3"/>
      <c r="G37" s="4" t="s">
        <v>43</v>
      </c>
      <c r="H37" s="5">
        <v>22.716999999999999</v>
      </c>
      <c r="I37" s="5">
        <v>3.1</v>
      </c>
      <c r="J37" s="5">
        <v>13.646168067966721</v>
      </c>
    </row>
    <row r="38" spans="1:10" x14ac:dyDescent="0.45">
      <c r="A38" s="1"/>
      <c r="B38" s="4" t="s">
        <v>44</v>
      </c>
      <c r="C38" s="5">
        <v>13.09</v>
      </c>
      <c r="D38" s="5">
        <v>0.74</v>
      </c>
      <c r="E38" s="5">
        <v>5.6531703590527123</v>
      </c>
      <c r="F38" s="3"/>
      <c r="G38" s="4" t="s">
        <v>44</v>
      </c>
      <c r="H38" s="5">
        <v>5.69</v>
      </c>
      <c r="I38" s="5">
        <v>0.67800000000000005</v>
      </c>
      <c r="J38" s="5">
        <v>11.915641476274166</v>
      </c>
    </row>
    <row r="39" spans="1:10" x14ac:dyDescent="0.45">
      <c r="A39" s="1"/>
      <c r="B39" s="4" t="s">
        <v>45</v>
      </c>
      <c r="C39" s="5">
        <v>1775.62</v>
      </c>
      <c r="D39" s="5">
        <v>612</v>
      </c>
      <c r="E39" s="5">
        <v>34.466834119913045</v>
      </c>
      <c r="F39" s="3"/>
      <c r="G39" s="4" t="s">
        <v>45</v>
      </c>
      <c r="H39" s="5">
        <v>63.628</v>
      </c>
      <c r="I39" s="5">
        <v>9.0399999999999991</v>
      </c>
      <c r="J39" s="5">
        <v>14.207581567863203</v>
      </c>
    </row>
    <row r="40" spans="1:10" x14ac:dyDescent="0.45">
      <c r="A40" s="1"/>
      <c r="B40" s="4" t="s">
        <v>46</v>
      </c>
      <c r="C40" s="5">
        <v>267.92</v>
      </c>
      <c r="D40" s="5">
        <v>37.4</v>
      </c>
      <c r="E40" s="5">
        <v>13.959390862944161</v>
      </c>
      <c r="F40" s="3"/>
      <c r="G40" s="4" t="s">
        <v>46</v>
      </c>
      <c r="H40" s="5">
        <v>78.381</v>
      </c>
      <c r="I40" s="5">
        <v>16.8</v>
      </c>
      <c r="J40" s="5">
        <v>21.43376583610824</v>
      </c>
    </row>
    <row r="41" spans="1:10" x14ac:dyDescent="0.45">
      <c r="A41" s="1"/>
      <c r="B41" s="4" t="s">
        <v>47</v>
      </c>
      <c r="C41" s="5">
        <v>106.18</v>
      </c>
      <c r="D41" s="5">
        <v>50</v>
      </c>
      <c r="E41" s="5">
        <v>47.089847428894331</v>
      </c>
      <c r="F41" s="3"/>
      <c r="G41" s="4" t="s">
        <v>47</v>
      </c>
      <c r="H41" s="5">
        <v>13.249000000000001</v>
      </c>
      <c r="I41" s="5">
        <v>1.6</v>
      </c>
      <c r="J41" s="5">
        <v>12.076383123254585</v>
      </c>
    </row>
    <row r="42" spans="1:10" x14ac:dyDescent="0.45">
      <c r="A42" s="1"/>
      <c r="B42" s="4" t="s">
        <v>48</v>
      </c>
      <c r="C42" s="5">
        <v>161.30000000000001</v>
      </c>
      <c r="D42" s="5">
        <v>52.9</v>
      </c>
      <c r="E42" s="5">
        <v>32.796032238065713</v>
      </c>
      <c r="F42" s="3"/>
      <c r="G42" s="4" t="s">
        <v>48</v>
      </c>
      <c r="H42" s="5">
        <v>4.9279999999999999</v>
      </c>
      <c r="I42" s="5">
        <v>0.84599999999999997</v>
      </c>
      <c r="J42" s="5">
        <v>17.16720779220779</v>
      </c>
    </row>
    <row r="43" spans="1:10" x14ac:dyDescent="0.45">
      <c r="A43" s="1"/>
      <c r="B43" s="4" t="s">
        <v>49</v>
      </c>
      <c r="C43" s="5">
        <v>62.96</v>
      </c>
      <c r="D43" s="5">
        <v>20.100000000000001</v>
      </c>
      <c r="E43" s="5">
        <v>31.925031766200764</v>
      </c>
      <c r="F43" s="3"/>
      <c r="G43" s="4" t="s">
        <v>49</v>
      </c>
      <c r="H43" s="5">
        <v>84.869</v>
      </c>
      <c r="I43" s="5">
        <v>17.5</v>
      </c>
      <c r="J43" s="5">
        <v>20.620014375095735</v>
      </c>
    </row>
    <row r="44" spans="1:10" x14ac:dyDescent="0.45">
      <c r="A44" s="1"/>
      <c r="B44" s="4" t="s">
        <v>50</v>
      </c>
      <c r="C44" s="5">
        <v>55.94</v>
      </c>
      <c r="D44" s="5">
        <v>6.32</v>
      </c>
      <c r="E44" s="5">
        <v>11.297819091884161</v>
      </c>
      <c r="F44" s="3"/>
      <c r="G44" s="4" t="s">
        <v>50</v>
      </c>
      <c r="H44" s="5">
        <v>7.2859999999999996</v>
      </c>
      <c r="I44" s="5">
        <v>0.91200000000000003</v>
      </c>
      <c r="J44" s="5">
        <v>12.517156189953337</v>
      </c>
    </row>
    <row r="45" spans="1:10" x14ac:dyDescent="0.45">
      <c r="A45" s="1"/>
      <c r="B45" s="4" t="s">
        <v>51</v>
      </c>
      <c r="C45" s="5">
        <v>46.89</v>
      </c>
      <c r="D45" s="5">
        <v>12.3</v>
      </c>
      <c r="E45" s="5">
        <v>26.231605886116441</v>
      </c>
      <c r="F45" s="3"/>
      <c r="G45" s="4" t="s">
        <v>51</v>
      </c>
      <c r="H45" s="5">
        <v>3.028</v>
      </c>
      <c r="I45" s="5">
        <v>0.16600000000000001</v>
      </c>
      <c r="J45" s="5">
        <v>5.48216644649934</v>
      </c>
    </row>
    <row r="46" spans="1:10" x14ac:dyDescent="0.45">
      <c r="A46" s="1"/>
      <c r="B46" s="4" t="s">
        <v>52</v>
      </c>
      <c r="C46" s="5">
        <v>41.67</v>
      </c>
      <c r="D46" s="5">
        <v>12.4</v>
      </c>
      <c r="E46" s="5">
        <v>29.757619390448763</v>
      </c>
      <c r="F46" s="3"/>
      <c r="G46" s="4" t="s">
        <v>52</v>
      </c>
      <c r="H46" s="5">
        <v>412.048</v>
      </c>
      <c r="I46" s="5">
        <v>93.4</v>
      </c>
      <c r="J46" s="5">
        <v>22.667262066555352</v>
      </c>
    </row>
    <row r="47" spans="1:10" x14ac:dyDescent="0.45">
      <c r="A47" s="1"/>
      <c r="B47" s="4" t="s">
        <v>53</v>
      </c>
      <c r="C47" s="5">
        <v>26.13</v>
      </c>
      <c r="D47" s="5">
        <v>3.52</v>
      </c>
      <c r="E47" s="5">
        <v>13.471106008419442</v>
      </c>
      <c r="F47" s="3"/>
      <c r="G47" s="4" t="s">
        <v>53</v>
      </c>
      <c r="H47" s="5">
        <v>6.1390000000000002</v>
      </c>
      <c r="I47" s="5">
        <v>0.92600000000000005</v>
      </c>
      <c r="J47" s="5">
        <v>15.083889884345986</v>
      </c>
    </row>
    <row r="48" spans="1:10" x14ac:dyDescent="0.45">
      <c r="A48" s="1"/>
      <c r="B48" s="4" t="s">
        <v>54</v>
      </c>
      <c r="C48" s="5">
        <v>65.33</v>
      </c>
      <c r="D48" s="5">
        <v>16.2</v>
      </c>
      <c r="E48" s="5">
        <v>24.797183529771928</v>
      </c>
      <c r="F48" s="3"/>
      <c r="G48" s="4" t="s">
        <v>54</v>
      </c>
      <c r="H48" s="5">
        <v>15.340999999999999</v>
      </c>
      <c r="I48" s="5">
        <v>3.12</v>
      </c>
      <c r="J48" s="5">
        <v>20.337657258327358</v>
      </c>
    </row>
    <row r="49" spans="1:10" x14ac:dyDescent="0.45">
      <c r="A49" s="1"/>
      <c r="B49" s="4" t="s">
        <v>55</v>
      </c>
      <c r="C49" s="5">
        <v>29.02</v>
      </c>
      <c r="D49" s="5">
        <v>4.4400000000000004</v>
      </c>
      <c r="E49" s="5">
        <v>15.299793246037218</v>
      </c>
      <c r="F49" s="3"/>
      <c r="G49" s="4" t="s">
        <v>55</v>
      </c>
      <c r="H49" s="5">
        <v>12.648999999999999</v>
      </c>
      <c r="I49" s="5">
        <v>1.69</v>
      </c>
      <c r="J49" s="5">
        <v>13.360739979445016</v>
      </c>
    </row>
    <row r="50" spans="1:10" x14ac:dyDescent="0.45">
      <c r="A50" s="1"/>
      <c r="B50" s="4" t="s">
        <v>56</v>
      </c>
      <c r="C50" s="5">
        <v>27.29</v>
      </c>
      <c r="D50" s="5">
        <v>6.18</v>
      </c>
      <c r="E50" s="5">
        <v>22.645657750091608</v>
      </c>
      <c r="F50" s="3"/>
      <c r="G50" s="4" t="s">
        <v>56</v>
      </c>
      <c r="H50" s="5">
        <v>23.209</v>
      </c>
      <c r="I50" s="5">
        <v>4.9000000000000004</v>
      </c>
      <c r="J50" s="5">
        <v>21.112499461415833</v>
      </c>
    </row>
    <row r="51" spans="1:10" x14ac:dyDescent="0.45">
      <c r="A51" s="1"/>
      <c r="B51" s="4" t="s">
        <v>57</v>
      </c>
      <c r="C51" s="5">
        <v>47.14</v>
      </c>
      <c r="D51" s="5">
        <v>11.8</v>
      </c>
      <c r="E51" s="5">
        <v>25.031820110309717</v>
      </c>
      <c r="F51" s="3"/>
      <c r="G51" s="4" t="s">
        <v>57</v>
      </c>
      <c r="H51" s="5">
        <v>13.760999999999999</v>
      </c>
      <c r="I51" s="5">
        <v>1.51</v>
      </c>
      <c r="J51" s="5">
        <v>10.973039750018168</v>
      </c>
    </row>
    <row r="52" spans="1:10" x14ac:dyDescent="0.45">
      <c r="A52" s="1"/>
      <c r="B52" s="4" t="s">
        <v>58</v>
      </c>
      <c r="C52" s="5">
        <v>107.93</v>
      </c>
      <c r="D52" s="5">
        <v>33</v>
      </c>
      <c r="E52" s="5">
        <v>30.57537292689706</v>
      </c>
      <c r="F52" s="3"/>
      <c r="G52" s="4" t="s">
        <v>58</v>
      </c>
      <c r="H52" s="5">
        <v>10.237</v>
      </c>
      <c r="I52" s="5">
        <v>0.81599999999999995</v>
      </c>
      <c r="J52" s="5">
        <v>7.9710852788902988</v>
      </c>
    </row>
    <row r="53" spans="1:10" x14ac:dyDescent="0.45">
      <c r="A53" s="1"/>
      <c r="B53" s="4" t="s">
        <v>59</v>
      </c>
      <c r="C53" s="5">
        <v>144.44</v>
      </c>
      <c r="D53" s="5">
        <v>55.8</v>
      </c>
      <c r="E53" s="5">
        <v>38.631957906397119</v>
      </c>
      <c r="F53" s="3"/>
      <c r="G53" s="4" t="s">
        <v>59</v>
      </c>
      <c r="H53" s="5">
        <v>48.665999999999997</v>
      </c>
      <c r="I53" s="5">
        <v>8.84</v>
      </c>
      <c r="J53" s="5">
        <v>18.164632392224551</v>
      </c>
    </row>
    <row r="54" spans="1:10" x14ac:dyDescent="0.45">
      <c r="A54" s="1"/>
      <c r="B54" s="4" t="s">
        <v>60</v>
      </c>
      <c r="C54" s="5">
        <v>13.47</v>
      </c>
      <c r="D54" s="5">
        <v>0.53</v>
      </c>
      <c r="E54" s="5">
        <v>3.934669636228656</v>
      </c>
      <c r="F54" s="3"/>
      <c r="G54" s="4" t="s">
        <v>60</v>
      </c>
      <c r="H54" s="5">
        <v>13.07</v>
      </c>
      <c r="I54" s="5">
        <v>1.68</v>
      </c>
      <c r="J54" s="5">
        <v>12.853863810252486</v>
      </c>
    </row>
    <row r="55" spans="1:10" x14ac:dyDescent="0.45">
      <c r="A55" s="1"/>
      <c r="B55" s="4" t="s">
        <v>61</v>
      </c>
      <c r="C55" s="5">
        <v>65.150000000000006</v>
      </c>
      <c r="D55" s="5">
        <v>11.6</v>
      </c>
      <c r="E55" s="5">
        <v>17.805065234075208</v>
      </c>
      <c r="F55" s="3"/>
      <c r="G55" s="4" t="s">
        <v>61</v>
      </c>
      <c r="H55" s="5">
        <v>15.930999999999999</v>
      </c>
      <c r="I55" s="5">
        <v>1.51</v>
      </c>
      <c r="J55" s="5">
        <v>9.478375494319252</v>
      </c>
    </row>
    <row r="56" spans="1:10" x14ac:dyDescent="0.45">
      <c r="A56" s="1"/>
      <c r="B56" s="4" t="s">
        <v>62</v>
      </c>
      <c r="C56" s="5">
        <v>473.71</v>
      </c>
      <c r="D56" s="5">
        <v>274</v>
      </c>
      <c r="E56" s="5">
        <v>57.8412953072555</v>
      </c>
      <c r="F56" s="3"/>
      <c r="G56" s="4" t="s">
        <v>62</v>
      </c>
      <c r="H56" s="5">
        <v>8.9930000000000003</v>
      </c>
      <c r="I56" s="5">
        <v>0.38</v>
      </c>
      <c r="J56" s="5">
        <v>4.2255087290114535</v>
      </c>
    </row>
    <row r="57" spans="1:10" x14ac:dyDescent="0.45">
      <c r="A57" s="1"/>
      <c r="B57" s="4" t="s">
        <v>63</v>
      </c>
      <c r="C57" s="5">
        <v>930.34</v>
      </c>
      <c r="D57" s="5">
        <v>302</v>
      </c>
      <c r="E57" s="5">
        <v>32.461250725541198</v>
      </c>
      <c r="F57" s="3"/>
      <c r="G57" s="4" t="s">
        <v>63</v>
      </c>
      <c r="H57" s="5">
        <v>26.760999999999999</v>
      </c>
      <c r="I57" s="5">
        <v>2.9</v>
      </c>
      <c r="J57" s="5">
        <v>10.836665296513583</v>
      </c>
    </row>
    <row r="58" spans="1:10" x14ac:dyDescent="0.45">
      <c r="A58" s="1"/>
      <c r="B58" s="4" t="s">
        <v>64</v>
      </c>
      <c r="C58" s="5">
        <v>50.07</v>
      </c>
      <c r="D58" s="5">
        <v>11.4</v>
      </c>
      <c r="E58" s="5">
        <v>22.768124625524266</v>
      </c>
      <c r="F58" s="3"/>
      <c r="G58" s="4" t="s">
        <v>64</v>
      </c>
      <c r="H58" s="5">
        <v>11.084</v>
      </c>
      <c r="I58" s="5">
        <v>1.0900000000000001</v>
      </c>
      <c r="J58" s="5">
        <v>9.8339949476723216</v>
      </c>
    </row>
    <row r="59" spans="1:10" x14ac:dyDescent="0.45">
      <c r="A59" s="1"/>
      <c r="B59" s="4" t="s">
        <v>65</v>
      </c>
      <c r="C59" s="5">
        <v>35.03</v>
      </c>
      <c r="D59" s="5">
        <v>0.75</v>
      </c>
      <c r="E59" s="5">
        <v>2.1410219811590063</v>
      </c>
      <c r="F59" s="3"/>
      <c r="G59" s="4" t="s">
        <v>65</v>
      </c>
      <c r="H59" s="5">
        <v>6.6520000000000001</v>
      </c>
      <c r="I59" s="5">
        <v>0.47</v>
      </c>
      <c r="J59" s="5">
        <v>7.0655441972339146</v>
      </c>
    </row>
    <row r="60" spans="1:10" x14ac:dyDescent="0.45">
      <c r="A60" s="1"/>
      <c r="B60" s="4" t="s">
        <v>66</v>
      </c>
      <c r="C60" s="5">
        <v>30.97</v>
      </c>
      <c r="D60" s="5">
        <v>5.24</v>
      </c>
      <c r="E60" s="5">
        <v>16.919599612528256</v>
      </c>
      <c r="F60" s="3"/>
      <c r="G60" s="4" t="s">
        <v>66</v>
      </c>
      <c r="H60" s="5">
        <v>5.4320000000000004</v>
      </c>
      <c r="I60" s="5">
        <v>0.25800000000000001</v>
      </c>
      <c r="J60" s="5">
        <v>4.7496318114874816</v>
      </c>
    </row>
    <row r="61" spans="1:10" x14ac:dyDescent="0.45">
      <c r="A61" s="1"/>
      <c r="B61" s="4" t="s">
        <v>67</v>
      </c>
      <c r="C61" s="5">
        <v>36.42</v>
      </c>
      <c r="D61" s="5">
        <v>7.26</v>
      </c>
      <c r="E61" s="5">
        <v>19.934102141680395</v>
      </c>
      <c r="F61" s="3"/>
      <c r="G61" s="4" t="s">
        <v>67</v>
      </c>
      <c r="H61" s="5">
        <v>9.7050000000000001</v>
      </c>
      <c r="I61" s="5">
        <v>1.4</v>
      </c>
      <c r="J61" s="5">
        <v>14.425553838227717</v>
      </c>
    </row>
    <row r="62" spans="1:10" x14ac:dyDescent="0.45">
      <c r="A62" s="1"/>
      <c r="B62" s="4" t="s">
        <v>68</v>
      </c>
      <c r="C62" s="5">
        <v>32.22</v>
      </c>
      <c r="D62" s="5">
        <v>5.9</v>
      </c>
      <c r="E62" s="5">
        <v>18.311607697082557</v>
      </c>
      <c r="F62" s="3"/>
      <c r="G62" s="4" t="s">
        <v>68</v>
      </c>
      <c r="H62" s="5">
        <v>2.673</v>
      </c>
      <c r="I62" s="5">
        <v>0.24199999999999999</v>
      </c>
      <c r="J62" s="5">
        <v>9.05349794238683</v>
      </c>
    </row>
    <row r="63" spans="1:10" x14ac:dyDescent="0.45">
      <c r="A63" s="1"/>
      <c r="B63" s="4" t="s">
        <v>69</v>
      </c>
      <c r="C63" s="5">
        <v>91.74</v>
      </c>
      <c r="D63" s="5">
        <v>32</v>
      </c>
      <c r="E63" s="5">
        <v>34.881185960322654</v>
      </c>
      <c r="F63" s="3"/>
      <c r="G63" s="4" t="s">
        <v>69</v>
      </c>
      <c r="H63" s="5">
        <v>14.003</v>
      </c>
      <c r="I63" s="5">
        <v>2.04</v>
      </c>
      <c r="J63" s="5">
        <v>14.568306791401842</v>
      </c>
    </row>
    <row r="64" spans="1:10" x14ac:dyDescent="0.45">
      <c r="A64" s="1"/>
      <c r="B64" s="4" t="s">
        <v>70</v>
      </c>
      <c r="C64" s="5">
        <v>440.2</v>
      </c>
      <c r="D64" s="5">
        <v>184</v>
      </c>
      <c r="E64" s="5">
        <v>41.79918218991368</v>
      </c>
      <c r="F64" s="3"/>
      <c r="G64" s="4" t="s">
        <v>70</v>
      </c>
      <c r="H64" s="5">
        <v>17.943000000000001</v>
      </c>
      <c r="I64" s="5">
        <v>3.02</v>
      </c>
      <c r="J64" s="5">
        <v>16.831076185699157</v>
      </c>
    </row>
    <row r="65" spans="1:10" x14ac:dyDescent="0.45">
      <c r="A65" s="1"/>
      <c r="B65" s="4" t="s">
        <v>71</v>
      </c>
      <c r="C65" s="5">
        <v>21.56</v>
      </c>
      <c r="D65" s="5">
        <v>3.04</v>
      </c>
      <c r="E65" s="5">
        <v>14.100185528756958</v>
      </c>
      <c r="F65" s="3"/>
      <c r="G65" s="4" t="s">
        <v>71</v>
      </c>
      <c r="H65" s="5">
        <v>17.917000000000002</v>
      </c>
      <c r="I65" s="5">
        <v>0.71399999999999997</v>
      </c>
      <c r="J65" s="5">
        <v>3.9850421387509063</v>
      </c>
    </row>
    <row r="66" spans="1:10" x14ac:dyDescent="0.45">
      <c r="A66" s="1"/>
      <c r="B66" s="4" t="s">
        <v>72</v>
      </c>
      <c r="C66" s="5">
        <v>22.53</v>
      </c>
      <c r="D66" s="5">
        <v>2.74</v>
      </c>
      <c r="E66" s="5">
        <v>12.161562361296049</v>
      </c>
      <c r="F66" s="3"/>
      <c r="G66" s="4" t="s">
        <v>72</v>
      </c>
      <c r="H66" s="5">
        <v>6.4749999999999996</v>
      </c>
      <c r="I66" s="5">
        <v>0.5</v>
      </c>
      <c r="J66" s="5">
        <v>7.7220077220077226</v>
      </c>
    </row>
    <row r="67" spans="1:10" x14ac:dyDescent="0.45">
      <c r="A67" s="1"/>
      <c r="B67" s="4" t="s">
        <v>73</v>
      </c>
      <c r="C67" s="5">
        <v>84.38</v>
      </c>
      <c r="D67" s="5">
        <v>27.8</v>
      </c>
      <c r="E67" s="5">
        <v>32.946195780990756</v>
      </c>
      <c r="F67" s="3"/>
      <c r="G67" s="4" t="s">
        <v>73</v>
      </c>
      <c r="H67" s="5">
        <v>10.909000000000001</v>
      </c>
      <c r="I67" s="5">
        <v>1.33</v>
      </c>
      <c r="J67" s="5">
        <v>12.191768264735538</v>
      </c>
    </row>
    <row r="68" spans="1:10" x14ac:dyDescent="0.45">
      <c r="A68" s="1"/>
      <c r="B68" s="4" t="s">
        <v>74</v>
      </c>
      <c r="C68" s="5">
        <v>10</v>
      </c>
      <c r="D68" s="5">
        <v>0.67</v>
      </c>
      <c r="E68" s="5">
        <v>6.7</v>
      </c>
      <c r="F68" s="3"/>
      <c r="G68" s="4" t="s">
        <v>74</v>
      </c>
      <c r="H68" s="5">
        <v>4.4530000000000003</v>
      </c>
      <c r="I68" s="5">
        <v>0.70599999999999996</v>
      </c>
      <c r="J68" s="5">
        <v>15.854480125757913</v>
      </c>
    </row>
    <row r="69" spans="1:10" x14ac:dyDescent="0.45">
      <c r="A69" s="1"/>
      <c r="B69" s="4" t="s">
        <v>75</v>
      </c>
      <c r="C69" s="5">
        <v>84.01</v>
      </c>
      <c r="D69" s="5">
        <v>42.8</v>
      </c>
      <c r="E69" s="5">
        <v>50.94631591477205</v>
      </c>
      <c r="F69" s="3"/>
      <c r="G69" s="4" t="s">
        <v>75</v>
      </c>
      <c r="H69" s="5">
        <v>20.64</v>
      </c>
      <c r="I69" s="5">
        <v>3.12</v>
      </c>
      <c r="J69" s="5">
        <v>15.116279069767442</v>
      </c>
    </row>
    <row r="70" spans="1:10" x14ac:dyDescent="0.45">
      <c r="A70" s="1"/>
      <c r="B70" s="4" t="s">
        <v>76</v>
      </c>
      <c r="C70" s="5">
        <v>24.92</v>
      </c>
      <c r="D70" s="5">
        <v>6.48</v>
      </c>
      <c r="E70" s="5">
        <v>26.003210272873194</v>
      </c>
      <c r="F70" s="3"/>
      <c r="G70" s="4" t="s">
        <v>76</v>
      </c>
      <c r="H70" s="5">
        <v>1.847</v>
      </c>
      <c r="I70" s="5">
        <v>5.3600000000000002E-2</v>
      </c>
      <c r="J70" s="5">
        <v>2.9020032485110994</v>
      </c>
    </row>
    <row r="71" spans="1:10" x14ac:dyDescent="0.45">
      <c r="A71" s="1"/>
      <c r="B71" s="4" t="s">
        <v>77</v>
      </c>
      <c r="C71" s="5">
        <v>579.91</v>
      </c>
      <c r="D71" s="5">
        <v>304</v>
      </c>
      <c r="E71" s="5">
        <v>52.421927540480425</v>
      </c>
      <c r="F71" s="3"/>
      <c r="G71" s="4" t="s">
        <v>77</v>
      </c>
      <c r="H71" s="5">
        <v>3.3380000000000001</v>
      </c>
      <c r="I71" s="5">
        <v>0.58799999999999997</v>
      </c>
      <c r="J71" s="5">
        <v>17.61533852606351</v>
      </c>
    </row>
    <row r="72" spans="1:10" x14ac:dyDescent="0.45">
      <c r="A72" s="1"/>
      <c r="B72" s="4" t="s">
        <v>78</v>
      </c>
      <c r="C72" s="5">
        <v>12.81</v>
      </c>
      <c r="D72" s="5">
        <v>0.65</v>
      </c>
      <c r="E72" s="5">
        <v>5.0741608118657293</v>
      </c>
      <c r="F72" s="3"/>
      <c r="G72" s="4" t="s">
        <v>78</v>
      </c>
      <c r="H72" s="5">
        <v>16.88</v>
      </c>
      <c r="I72" s="5">
        <v>3.8</v>
      </c>
      <c r="J72" s="5">
        <v>22.511848341232231</v>
      </c>
    </row>
    <row r="73" spans="1:10" x14ac:dyDescent="0.45">
      <c r="A73" s="1"/>
      <c r="B73" s="4" t="s">
        <v>79</v>
      </c>
      <c r="C73" s="5">
        <v>14.13</v>
      </c>
      <c r="D73" s="5">
        <v>0.44</v>
      </c>
      <c r="E73" s="5">
        <v>3.1139419674451521</v>
      </c>
      <c r="F73" s="3"/>
      <c r="G73" s="4" t="s">
        <v>79</v>
      </c>
      <c r="H73" s="5">
        <v>5.6020000000000003</v>
      </c>
      <c r="I73" s="5">
        <v>0.99399999999999999</v>
      </c>
      <c r="J73" s="5">
        <v>17.743662977508034</v>
      </c>
    </row>
    <row r="74" spans="1:10" x14ac:dyDescent="0.45">
      <c r="A74" s="1"/>
      <c r="B74" s="4" t="s">
        <v>80</v>
      </c>
      <c r="C74" s="5">
        <v>11.34</v>
      </c>
      <c r="D74" s="5">
        <v>0.16</v>
      </c>
      <c r="E74" s="5">
        <v>1.4109347442680775</v>
      </c>
      <c r="F74" s="3"/>
      <c r="G74" s="4" t="s">
        <v>80</v>
      </c>
      <c r="H74" s="5">
        <v>6.0330000000000004</v>
      </c>
      <c r="I74" s="5">
        <v>0.69399999999999995</v>
      </c>
      <c r="J74" s="5">
        <v>11.503397977788826</v>
      </c>
    </row>
    <row r="75" spans="1:10" x14ac:dyDescent="0.45">
      <c r="A75" s="1"/>
      <c r="B75" s="4" t="s">
        <v>81</v>
      </c>
      <c r="C75" s="5">
        <v>13.89</v>
      </c>
      <c r="D75" s="5">
        <v>0.59</v>
      </c>
      <c r="E75" s="5">
        <v>4.2476601871850246</v>
      </c>
      <c r="F75" s="3"/>
      <c r="G75" s="4" t="s">
        <v>81</v>
      </c>
      <c r="H75" s="5">
        <v>10.266</v>
      </c>
      <c r="I75" s="5">
        <v>1.33</v>
      </c>
      <c r="J75" s="5">
        <v>12.95538671342295</v>
      </c>
    </row>
    <row r="76" spans="1:10" x14ac:dyDescent="0.45">
      <c r="A76" s="1"/>
      <c r="B76" s="4" t="s">
        <v>82</v>
      </c>
      <c r="C76" s="5">
        <v>38.9</v>
      </c>
      <c r="D76" s="5">
        <v>10.199999999999999</v>
      </c>
      <c r="E76" s="5">
        <v>26.221079691516707</v>
      </c>
      <c r="F76" s="3"/>
      <c r="G76" s="4" t="s">
        <v>82</v>
      </c>
      <c r="H76" s="5">
        <v>16.148</v>
      </c>
      <c r="I76" s="5">
        <v>3</v>
      </c>
      <c r="J76" s="5">
        <v>18.57815209313847</v>
      </c>
    </row>
    <row r="77" spans="1:10" x14ac:dyDescent="0.45">
      <c r="A77" s="1"/>
      <c r="B77" s="4" t="s">
        <v>83</v>
      </c>
      <c r="C77" s="5">
        <v>99.66</v>
      </c>
      <c r="D77" s="5">
        <v>6.7</v>
      </c>
      <c r="E77" s="5">
        <v>6.7228577162352003</v>
      </c>
      <c r="F77" s="3"/>
      <c r="G77" s="4" t="s">
        <v>83</v>
      </c>
      <c r="H77" s="5">
        <v>18.747</v>
      </c>
      <c r="I77" s="5">
        <v>2.36</v>
      </c>
      <c r="J77" s="5">
        <v>12.588680855603563</v>
      </c>
    </row>
    <row r="78" spans="1:10" x14ac:dyDescent="0.45">
      <c r="A78" s="1"/>
      <c r="B78" s="4" t="s">
        <v>84</v>
      </c>
      <c r="C78" s="5">
        <v>94.32</v>
      </c>
      <c r="D78" s="5">
        <v>30.4</v>
      </c>
      <c r="E78" s="5">
        <v>32.230703986429177</v>
      </c>
      <c r="F78" s="3"/>
      <c r="G78" s="4" t="s">
        <v>84</v>
      </c>
      <c r="H78" s="5">
        <v>14.385</v>
      </c>
      <c r="I78" s="5">
        <v>0.66400000000000003</v>
      </c>
      <c r="J78" s="5">
        <v>4.6159193604449085</v>
      </c>
    </row>
    <row r="79" spans="1:10" x14ac:dyDescent="0.45">
      <c r="A79" s="1"/>
      <c r="B79" s="4" t="s">
        <v>85</v>
      </c>
      <c r="C79" s="5">
        <v>31.16</v>
      </c>
      <c r="D79" s="5">
        <v>6.22</v>
      </c>
      <c r="E79" s="5">
        <v>19.961489088575096</v>
      </c>
      <c r="F79" s="3"/>
      <c r="G79" s="4" t="s">
        <v>85</v>
      </c>
      <c r="H79" s="5">
        <v>5.0460000000000003</v>
      </c>
      <c r="I79" s="5">
        <v>0.72399999999999998</v>
      </c>
      <c r="J79" s="5">
        <v>14.347998414585808</v>
      </c>
    </row>
    <row r="80" spans="1:10" x14ac:dyDescent="0.45">
      <c r="A80" s="1"/>
      <c r="B80" s="4" t="s">
        <v>86</v>
      </c>
      <c r="C80" s="5">
        <v>31.73</v>
      </c>
      <c r="D80" s="5">
        <v>4.22</v>
      </c>
      <c r="E80" s="5">
        <v>13.299716356760163</v>
      </c>
      <c r="F80" s="3"/>
      <c r="G80" s="4" t="s">
        <v>86</v>
      </c>
      <c r="H80" s="5">
        <v>34.777000000000001</v>
      </c>
      <c r="I80" s="5">
        <v>5.9</v>
      </c>
      <c r="J80" s="5">
        <v>16.965235644247635</v>
      </c>
    </row>
    <row r="81" spans="1:10" x14ac:dyDescent="0.45">
      <c r="A81" s="1"/>
      <c r="B81" s="4" t="s">
        <v>87</v>
      </c>
      <c r="C81" s="5">
        <v>16.489999999999998</v>
      </c>
      <c r="D81" s="5">
        <v>1.56</v>
      </c>
      <c r="E81" s="5">
        <v>9.4602789569436023</v>
      </c>
      <c r="F81" s="3"/>
      <c r="G81" s="4" t="s">
        <v>87</v>
      </c>
      <c r="H81" s="5">
        <v>6.03</v>
      </c>
      <c r="I81" s="5">
        <v>0.184</v>
      </c>
      <c r="J81" s="5">
        <v>3.0514096185737971</v>
      </c>
    </row>
    <row r="82" spans="1:10" x14ac:dyDescent="0.45">
      <c r="A82" s="1"/>
      <c r="B82" s="4" t="s">
        <v>88</v>
      </c>
      <c r="C82" s="5">
        <v>16.29</v>
      </c>
      <c r="D82" s="5">
        <v>1.01</v>
      </c>
      <c r="E82" s="5">
        <v>6.2001227747084107</v>
      </c>
      <c r="F82" s="3"/>
      <c r="G82" s="4" t="s">
        <v>88</v>
      </c>
      <c r="H82" s="5">
        <v>31.425999999999998</v>
      </c>
      <c r="I82" s="5">
        <v>6.74</v>
      </c>
      <c r="J82" s="5">
        <v>21.447209317125949</v>
      </c>
    </row>
    <row r="83" spans="1:10" x14ac:dyDescent="0.45">
      <c r="A83" s="1"/>
      <c r="B83" s="4" t="s">
        <v>89</v>
      </c>
      <c r="C83" s="5">
        <v>23.38</v>
      </c>
      <c r="D83" s="5">
        <v>2.88</v>
      </c>
      <c r="E83" s="5">
        <v>12.318220701454235</v>
      </c>
      <c r="F83" s="3"/>
      <c r="G83" s="4" t="s">
        <v>89</v>
      </c>
      <c r="H83" s="5">
        <v>3.867</v>
      </c>
      <c r="I83" s="5">
        <v>0.26</v>
      </c>
      <c r="J83" s="5">
        <v>6.7235583139384536</v>
      </c>
    </row>
    <row r="84" spans="1:10" x14ac:dyDescent="0.45">
      <c r="A84" s="1"/>
      <c r="B84" s="4" t="s">
        <v>90</v>
      </c>
      <c r="C84" s="5">
        <v>48.35</v>
      </c>
      <c r="D84" s="5">
        <v>10.9</v>
      </c>
      <c r="E84" s="5">
        <v>22.543950361944155</v>
      </c>
      <c r="F84" s="3"/>
      <c r="G84" s="4" t="s">
        <v>90</v>
      </c>
      <c r="H84" s="5">
        <v>7.444</v>
      </c>
      <c r="I84" s="5">
        <v>1.62</v>
      </c>
      <c r="J84" s="5">
        <v>21.762493283181087</v>
      </c>
    </row>
    <row r="85" spans="1:10" x14ac:dyDescent="0.45">
      <c r="A85" s="1"/>
      <c r="B85" s="4" t="s">
        <v>91</v>
      </c>
      <c r="C85" s="5">
        <v>44.75</v>
      </c>
      <c r="D85" s="5">
        <v>9.44</v>
      </c>
      <c r="E85" s="5">
        <v>21.094972067039105</v>
      </c>
      <c r="F85" s="3"/>
      <c r="G85" s="4" t="s">
        <v>91</v>
      </c>
      <c r="H85" s="5">
        <v>5.01</v>
      </c>
      <c r="I85" s="5">
        <v>0.55600000000000005</v>
      </c>
      <c r="J85" s="5">
        <v>11.097804391217567</v>
      </c>
    </row>
    <row r="86" spans="1:10" x14ac:dyDescent="0.45">
      <c r="A86" s="1"/>
      <c r="B86" s="4" t="s">
        <v>92</v>
      </c>
      <c r="C86" s="5">
        <v>84.09</v>
      </c>
      <c r="D86" s="5">
        <v>23.2</v>
      </c>
      <c r="E86" s="5">
        <v>27.589487453918419</v>
      </c>
      <c r="F86" s="3"/>
      <c r="G86" s="4" t="s">
        <v>92</v>
      </c>
      <c r="H86" s="5">
        <v>27.52</v>
      </c>
      <c r="I86" s="5">
        <v>5.46</v>
      </c>
      <c r="J86" s="5">
        <v>19.840116279069768</v>
      </c>
    </row>
    <row r="87" spans="1:10" x14ac:dyDescent="0.45">
      <c r="A87" s="1"/>
      <c r="B87" s="4" t="s">
        <v>93</v>
      </c>
      <c r="C87" s="5">
        <v>106.4</v>
      </c>
      <c r="D87" s="5">
        <v>51.6</v>
      </c>
      <c r="E87" s="5">
        <v>48.496240601503757</v>
      </c>
      <c r="F87" s="3"/>
      <c r="G87" s="4" t="s">
        <v>93</v>
      </c>
      <c r="H87" s="5">
        <v>14.641999999999999</v>
      </c>
      <c r="I87" s="5">
        <v>2.2200000000000002</v>
      </c>
      <c r="J87" s="5">
        <v>15.161863133451718</v>
      </c>
    </row>
    <row r="88" spans="1:10" x14ac:dyDescent="0.45">
      <c r="A88" s="1"/>
      <c r="B88" s="4" t="s">
        <v>94</v>
      </c>
      <c r="C88" s="5">
        <v>31.9</v>
      </c>
      <c r="D88" s="5">
        <v>4</v>
      </c>
      <c r="E88" s="5">
        <v>12.539184952978056</v>
      </c>
      <c r="F88" s="3"/>
      <c r="G88" s="4" t="s">
        <v>94</v>
      </c>
      <c r="H88" s="5">
        <v>4.1139999999999999</v>
      </c>
      <c r="I88" s="5">
        <v>0.60199999999999998</v>
      </c>
      <c r="J88" s="5">
        <v>14.632960622265434</v>
      </c>
    </row>
    <row r="89" spans="1:10" x14ac:dyDescent="0.45">
      <c r="A89" s="1"/>
      <c r="B89" s="4" t="s">
        <v>95</v>
      </c>
      <c r="C89" s="5">
        <v>62.38</v>
      </c>
      <c r="D89" s="5">
        <v>21.4</v>
      </c>
      <c r="E89" s="5">
        <v>34.305867265149082</v>
      </c>
      <c r="F89" s="3"/>
      <c r="G89" s="4" t="s">
        <v>95</v>
      </c>
      <c r="H89" s="5">
        <v>8.6760000000000002</v>
      </c>
      <c r="I89" s="5">
        <v>1.69</v>
      </c>
      <c r="J89" s="5">
        <v>19.479022591055784</v>
      </c>
    </row>
    <row r="90" spans="1:10" x14ac:dyDescent="0.45">
      <c r="A90" s="1"/>
      <c r="B90" s="4" t="s">
        <v>96</v>
      </c>
      <c r="C90" s="5">
        <v>18.489999999999998</v>
      </c>
      <c r="D90" s="5">
        <v>2.1</v>
      </c>
      <c r="E90" s="5">
        <v>11.357490535424555</v>
      </c>
      <c r="F90" s="3"/>
      <c r="G90" s="4" t="s">
        <v>96</v>
      </c>
      <c r="H90" s="5">
        <v>3.028</v>
      </c>
      <c r="I90" s="5">
        <v>0.61199999999999999</v>
      </c>
      <c r="J90" s="5">
        <v>20.211360634081899</v>
      </c>
    </row>
    <row r="91" spans="1:10" x14ac:dyDescent="0.45">
      <c r="A91" s="1"/>
      <c r="B91" s="4" t="s">
        <v>97</v>
      </c>
      <c r="C91" s="5">
        <v>40.46</v>
      </c>
      <c r="D91" s="5">
        <v>8.6999999999999993</v>
      </c>
      <c r="E91" s="5">
        <v>21.502718734552641</v>
      </c>
      <c r="F91" s="3"/>
      <c r="G91" s="4" t="s">
        <v>97</v>
      </c>
      <c r="H91" s="5">
        <v>2.8519999999999999</v>
      </c>
      <c r="I91" s="5">
        <v>0.39400000000000002</v>
      </c>
      <c r="J91" s="5">
        <v>13.814866760168304</v>
      </c>
    </row>
    <row r="92" spans="1:10" x14ac:dyDescent="0.45">
      <c r="A92" s="1"/>
      <c r="B92" s="4" t="s">
        <v>98</v>
      </c>
      <c r="C92" s="5">
        <v>32.79</v>
      </c>
      <c r="D92" s="5">
        <v>8.64</v>
      </c>
      <c r="E92" s="5">
        <v>26.349496797804211</v>
      </c>
      <c r="F92" s="3"/>
      <c r="G92" s="4" t="s">
        <v>98</v>
      </c>
      <c r="H92" s="5">
        <v>6.484</v>
      </c>
      <c r="I92" s="5">
        <v>1.1399999999999999</v>
      </c>
      <c r="J92" s="5">
        <v>17.581739666872298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 森川</dc:creator>
  <cp:lastModifiedBy>慶 森川</cp:lastModifiedBy>
  <dcterms:created xsi:type="dcterms:W3CDTF">2024-09-02T09:23:56Z</dcterms:created>
  <dcterms:modified xsi:type="dcterms:W3CDTF">2025-02-06T02:41:37Z</dcterms:modified>
</cp:coreProperties>
</file>