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's\Documents\Documents\Zetroz\Cost effectiveness paper\"/>
    </mc:Choice>
  </mc:AlternateContent>
  <bookViews>
    <workbookView xWindow="0" yWindow="0" windowWidth="19200" windowHeight="6440"/>
  </bookViews>
  <sheets>
    <sheet name="Sheet1" sheetId="1" r:id="rId1"/>
  </sheets>
  <definedNames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F23" i="1"/>
</calcChain>
</file>

<file path=xl/sharedStrings.xml><?xml version="1.0" encoding="utf-8"?>
<sst xmlns="http://schemas.openxmlformats.org/spreadsheetml/2006/main" count="77" uniqueCount="28">
  <si>
    <t>Therapy</t>
  </si>
  <si>
    <t>Probablity</t>
  </si>
  <si>
    <t>Cost</t>
  </si>
  <si>
    <t>Equation</t>
  </si>
  <si>
    <t>CPT_99213_EandM+Cost_ultrasound+CPT_99213_EandM</t>
  </si>
  <si>
    <t>CPT_99213_EandM+Cost_ultrasound+CPT_99213_EandM+CPT_20610+J1730_hyrocortisone+CPT_99213_EandM+CPT_20610+J7327_HA_injection</t>
  </si>
  <si>
    <t>Ultrasound</t>
  </si>
  <si>
    <t>CPT_99213_EandM+Cost_diclofenac_topical_cream+CPT_20610+J1730_hyrocortisone+CPT_20610+J7327_HA_injection</t>
  </si>
  <si>
    <t>CPT_99213_EandM+CPT_20610+J1730_hyrocortisone+CPT_99213_EandM+CPT_20610+J7327_HA_injection</t>
  </si>
  <si>
    <t>Physical therapy</t>
  </si>
  <si>
    <t>NSAID</t>
  </si>
  <si>
    <t>Corticosteroid inj</t>
  </si>
  <si>
    <t>HA injection</t>
  </si>
  <si>
    <t>Corticosteriod inj</t>
  </si>
  <si>
    <t>SOC</t>
  </si>
  <si>
    <t>Totals SOC</t>
  </si>
  <si>
    <t>Totals US</t>
  </si>
  <si>
    <t>Effectivenes</t>
  </si>
  <si>
    <t>CPT_99213_EandM+Cost_ultrasound+CPT_99213_EandM+CPT_97162+CPT_97110*Dosing_session*Number_PT_sessions_maximal</t>
  </si>
  <si>
    <t>CPT_99213_EandM+Cost_ultrasound+CPT_99213_EandM+Cost_diclofenac_topical_cream+CPT_97162+CPT_97110*Dosing_session*Number_PT_sessions_minimal</t>
  </si>
  <si>
    <t>CPT_99213_EandM+Cost_ultrasound+CPT_99213_EandM+Cost_diclofenac_topical_cream+CPT_20610+J1730_hyrocortisone+CPT_97162+CPT_97110*Dosing_session*Number_PT_sessions_minimal</t>
  </si>
  <si>
    <t>CPT_99213_EandM+Cost_ultrasound+CPT_99213_EandM+CPT_20610+J1730_hyrocortisone+CPT_97162+CPT_97110*Dosing_session*Number_PT_sessions_maximal</t>
  </si>
  <si>
    <t>CPT_99213_EandM+Cost_ultrasound+CPT_99213_EandM+CPT_20610+J1730_hyrocortisone+CPT_99213_EandM+CPT_20610+J7327_HA_injection+CPT_97162+CPT_97110*Dosing_session*Number_PT_sessions_minimal</t>
  </si>
  <si>
    <t>CPT_99213_EandM+Cost_diclofenac_topical_cream+CPT_97162+CPT_97110*Dosing_session*Number_PT_sessions_maximal</t>
  </si>
  <si>
    <t>CPT_99213_EandM+Cost_diclofenac_topical_cream+CPT_99213_EandM+CPT_20610+J1730_hyrocortisone+CPT_97162+CPT_97110*Dosing_session*Number_PT_sessions_maximal</t>
  </si>
  <si>
    <t>CPT_99213_EandM+Cost_diclofenac_topical_cream+CPT_99213_EandM+CPT_20610+CPT_99213_EandM+CPT_20610+J7327_HA_injection+CPT_97162+CPT_97110*Dosing_session*Number_PT_sessions_minimal</t>
  </si>
  <si>
    <t>CPT_99213_EandM+CPT_20610+J1730_hyrocortisone+CPT_97162+CPT_97110*Dosing_session*Number_PT_sessions_maximal</t>
  </si>
  <si>
    <t>CPT_99213_EandM+CPT_20610+J1730_hyrocortisone+CPT_99213_EandM+CPT_20610+J7327_HA_injection+CPT_97162+CPT_97110*Dosing_session*Number_PT_sessions_minimal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</si>
</sst>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0" fontId="0" fillId="0" borderId="0" xfId="0" applyNumberFormat="1"/>
    <xf numFmtId="164" fontId="0" fillId="0" borderId="0" xfId="0" applyNumberFormat="1"/>
    <xf numFmtId="0" fontId="1" fillId="0" borderId="0" xfId="0" applyFont="1"/>
    <xf numFmtId="0" fontId="0" fillId="0" borderId="0" xfId="0" applyAlignment="1">
      <alignment vertical="top" wrapText="1"/>
    </xf>
    <xf numFmtId="10" fontId="0" fillId="0" borderId="0" xfId="0" applyNumberFormat="1" applyAlignment="1">
      <alignment vertical="top" wrapText="1"/>
    </xf>
    <xf numFmtId="164" fontId="0" fillId="0" borderId="0" xfId="0" applyNumberForma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23"/>
  <sheetViews>
    <sheetView tabSelected="1" workbookViewId="0">
      <selection activeCell="I19" sqref="I19"/>
    </sheetView>
  </sheetViews>
  <sheetFormatPr defaultRowHeight="14.5" x14ac:dyDescent="0.35"/>
  <cols>
    <col min="1" max="1" width="13.7265625" customWidth="1"/>
    <col min="2" max="3" width="15.90625" customWidth="1"/>
    <col min="4" max="4" width="15.1796875" customWidth="1"/>
    <col min="5" max="5" width="14.453125" customWidth="1"/>
    <col min="6" max="6" width="11" customWidth="1"/>
    <col min="8" max="8" width="11.6328125" customWidth="1"/>
    <col min="9" max="9" width="34" customWidth="1"/>
  </cols>
  <sheetData>
    <row r="3" spans="1:9" x14ac:dyDescent="0.35">
      <c r="A3" s="3" t="s">
        <v>0</v>
      </c>
      <c r="B3" s="3" t="s">
        <v>0</v>
      </c>
      <c r="C3" s="3" t="s">
        <v>0</v>
      </c>
      <c r="D3" s="3" t="s">
        <v>0</v>
      </c>
      <c r="E3" s="3" t="s">
        <v>0</v>
      </c>
      <c r="F3" s="3" t="s">
        <v>1</v>
      </c>
      <c r="G3" s="3" t="s">
        <v>2</v>
      </c>
      <c r="H3" s="3" t="s">
        <v>17</v>
      </c>
      <c r="I3" s="3" t="s">
        <v>3</v>
      </c>
    </row>
    <row r="4" spans="1:9" ht="58" x14ac:dyDescent="0.35">
      <c r="A4" s="4" t="s">
        <v>6</v>
      </c>
      <c r="B4" s="4" t="s">
        <v>9</v>
      </c>
      <c r="C4" s="4"/>
      <c r="D4" s="4"/>
      <c r="E4" s="4"/>
      <c r="F4" s="5">
        <v>0.13569999999999999</v>
      </c>
      <c r="G4" s="6">
        <v>13967</v>
      </c>
      <c r="H4" s="4">
        <v>0.77</v>
      </c>
      <c r="I4" s="4" t="s">
        <v>18</v>
      </c>
    </row>
    <row r="5" spans="1:9" ht="29" x14ac:dyDescent="0.35">
      <c r="A5" s="4" t="s">
        <v>6</v>
      </c>
      <c r="B5" s="4"/>
      <c r="C5" s="4"/>
      <c r="D5" s="4"/>
      <c r="E5" s="4"/>
      <c r="F5" s="5">
        <v>0.24129999999999999</v>
      </c>
      <c r="G5" s="6">
        <v>4823</v>
      </c>
      <c r="H5" s="4">
        <v>0.77</v>
      </c>
      <c r="I5" s="4" t="s">
        <v>4</v>
      </c>
    </row>
    <row r="6" spans="1:9" ht="72.5" x14ac:dyDescent="0.35">
      <c r="A6" s="4" t="s">
        <v>6</v>
      </c>
      <c r="B6" s="4" t="s">
        <v>10</v>
      </c>
      <c r="C6" s="4" t="s">
        <v>9</v>
      </c>
      <c r="D6" s="4"/>
      <c r="E6" s="4"/>
      <c r="F6" s="5">
        <v>8.4199999999999997E-2</v>
      </c>
      <c r="G6" s="6">
        <v>8757</v>
      </c>
      <c r="H6" s="4">
        <v>0.47</v>
      </c>
      <c r="I6" s="4" t="s">
        <v>19</v>
      </c>
    </row>
    <row r="7" spans="1:9" ht="87" x14ac:dyDescent="0.35">
      <c r="A7" s="4" t="s">
        <v>6</v>
      </c>
      <c r="B7" s="4" t="s">
        <v>10</v>
      </c>
      <c r="C7" s="4" t="s">
        <v>11</v>
      </c>
      <c r="D7" s="4" t="s">
        <v>9</v>
      </c>
      <c r="E7" s="4"/>
      <c r="F7" s="5">
        <v>6.2300000000000001E-2</v>
      </c>
      <c r="G7" s="6">
        <v>8853</v>
      </c>
      <c r="H7" s="4">
        <v>0.47</v>
      </c>
      <c r="I7" s="4" t="s">
        <v>20</v>
      </c>
    </row>
    <row r="8" spans="1:9" ht="58" x14ac:dyDescent="0.35">
      <c r="A8" s="4" t="s">
        <v>6</v>
      </c>
      <c r="B8" s="4" t="s">
        <v>10</v>
      </c>
      <c r="C8" s="4" t="s">
        <v>11</v>
      </c>
      <c r="D8" s="4" t="s">
        <v>9</v>
      </c>
      <c r="E8" s="4" t="s">
        <v>12</v>
      </c>
      <c r="F8" s="5">
        <v>0.1774</v>
      </c>
      <c r="G8" s="6">
        <v>6200</v>
      </c>
      <c r="H8" s="4">
        <v>0.23</v>
      </c>
      <c r="I8" s="4" t="s">
        <v>5</v>
      </c>
    </row>
    <row r="9" spans="1:9" ht="72.5" x14ac:dyDescent="0.35">
      <c r="A9" s="4" t="s">
        <v>6</v>
      </c>
      <c r="B9" s="4" t="s">
        <v>13</v>
      </c>
      <c r="C9" s="4" t="s">
        <v>9</v>
      </c>
      <c r="D9" s="4"/>
      <c r="E9" s="4"/>
      <c r="F9" s="5">
        <v>0.1376</v>
      </c>
      <c r="G9" s="6">
        <v>14064</v>
      </c>
      <c r="H9" s="4">
        <v>0.47</v>
      </c>
      <c r="I9" s="4" t="s">
        <v>21</v>
      </c>
    </row>
    <row r="10" spans="1:9" ht="87" x14ac:dyDescent="0.35">
      <c r="A10" s="4" t="s">
        <v>6</v>
      </c>
      <c r="B10" s="4" t="s">
        <v>13</v>
      </c>
      <c r="C10" s="4" t="s">
        <v>12</v>
      </c>
      <c r="D10" s="4" t="s">
        <v>9</v>
      </c>
      <c r="E10" s="4"/>
      <c r="F10" s="5">
        <v>6.6199999999999995E-2</v>
      </c>
      <c r="G10" s="6">
        <v>10078</v>
      </c>
      <c r="H10" s="4">
        <v>0.47</v>
      </c>
      <c r="I10" s="4" t="s">
        <v>22</v>
      </c>
    </row>
    <row r="11" spans="1:9" ht="58" x14ac:dyDescent="0.35">
      <c r="A11" s="4" t="s">
        <v>6</v>
      </c>
      <c r="B11" s="4" t="s">
        <v>13</v>
      </c>
      <c r="C11" s="4" t="s">
        <v>12</v>
      </c>
      <c r="D11" s="4"/>
      <c r="E11" s="4"/>
      <c r="F11" s="5">
        <v>9.5299999999999996E-2</v>
      </c>
      <c r="G11" s="6">
        <v>6200</v>
      </c>
      <c r="H11" s="4">
        <v>0.23</v>
      </c>
      <c r="I11" s="4" t="s">
        <v>5</v>
      </c>
    </row>
    <row r="12" spans="1:9" x14ac:dyDescent="0.35">
      <c r="A12" s="4"/>
      <c r="B12" s="4"/>
      <c r="C12" s="4"/>
      <c r="D12" s="4"/>
      <c r="E12" s="4"/>
      <c r="F12" s="4"/>
      <c r="G12" s="4"/>
      <c r="H12" s="4"/>
      <c r="I12" s="4"/>
    </row>
    <row r="13" spans="1:9" x14ac:dyDescent="0.35">
      <c r="A13" s="4" t="s">
        <v>16</v>
      </c>
      <c r="B13" s="4"/>
      <c r="C13" s="4"/>
      <c r="D13" s="4"/>
      <c r="E13" s="4"/>
      <c r="F13" s="5">
        <f>SUM(F4:F12)</f>
        <v>1</v>
      </c>
      <c r="G13" s="6">
        <v>8641</v>
      </c>
      <c r="H13" s="4">
        <v>0.52</v>
      </c>
      <c r="I13" s="4"/>
    </row>
    <row r="14" spans="1:9" x14ac:dyDescent="0.35">
      <c r="A14" s="4"/>
      <c r="B14" s="4"/>
      <c r="C14" s="4"/>
      <c r="D14" s="4"/>
      <c r="E14" s="4"/>
      <c r="F14" s="4"/>
      <c r="G14" s="6"/>
      <c r="H14" s="4"/>
      <c r="I14" s="4"/>
    </row>
    <row r="15" spans="1:9" ht="58" x14ac:dyDescent="0.35">
      <c r="A15" s="4" t="s">
        <v>14</v>
      </c>
      <c r="B15" s="4" t="s">
        <v>10</v>
      </c>
      <c r="C15" s="4" t="s">
        <v>9</v>
      </c>
      <c r="D15" s="4"/>
      <c r="E15" s="4"/>
      <c r="F15" s="5">
        <v>0.13519999999999999</v>
      </c>
      <c r="G15" s="6">
        <v>9294</v>
      </c>
      <c r="H15" s="4">
        <v>0.47</v>
      </c>
      <c r="I15" s="4" t="s">
        <v>23</v>
      </c>
    </row>
    <row r="16" spans="1:9" ht="72.5" x14ac:dyDescent="0.35">
      <c r="A16" s="4" t="s">
        <v>14</v>
      </c>
      <c r="B16" s="4" t="s">
        <v>10</v>
      </c>
      <c r="C16" s="4" t="s">
        <v>11</v>
      </c>
      <c r="D16" s="4" t="s">
        <v>9</v>
      </c>
      <c r="E16" s="4"/>
      <c r="F16" s="5">
        <v>0.17699999999999999</v>
      </c>
      <c r="G16" s="6">
        <v>9485</v>
      </c>
      <c r="H16" s="4">
        <v>0.47</v>
      </c>
      <c r="I16" s="4" t="s">
        <v>24</v>
      </c>
    </row>
    <row r="17" spans="1:9" ht="87" x14ac:dyDescent="0.35">
      <c r="A17" s="4" t="s">
        <v>14</v>
      </c>
      <c r="B17" s="4" t="s">
        <v>10</v>
      </c>
      <c r="C17" s="4" t="s">
        <v>11</v>
      </c>
      <c r="D17" s="4" t="s">
        <v>12</v>
      </c>
      <c r="E17" s="4" t="s">
        <v>9</v>
      </c>
      <c r="F17" s="5">
        <v>8.5199999999999998E-2</v>
      </c>
      <c r="G17" s="6">
        <v>5484</v>
      </c>
      <c r="H17" s="4">
        <v>0.47</v>
      </c>
      <c r="I17" s="4" t="s">
        <v>25</v>
      </c>
    </row>
    <row r="18" spans="1:9" ht="58" x14ac:dyDescent="0.35">
      <c r="A18" s="4" t="s">
        <v>14</v>
      </c>
      <c r="B18" s="4" t="s">
        <v>10</v>
      </c>
      <c r="C18" s="4" t="s">
        <v>11</v>
      </c>
      <c r="D18" s="4" t="s">
        <v>12</v>
      </c>
      <c r="E18" s="4"/>
      <c r="F18" s="5">
        <v>0.1226</v>
      </c>
      <c r="G18" s="6">
        <v>1433</v>
      </c>
      <c r="H18" s="4">
        <v>0.23</v>
      </c>
      <c r="I18" s="4" t="s">
        <v>7</v>
      </c>
    </row>
    <row r="19" spans="1:9" ht="58" x14ac:dyDescent="0.35">
      <c r="A19" s="4" t="s">
        <v>14</v>
      </c>
      <c r="B19" s="4" t="s">
        <v>11</v>
      </c>
      <c r="C19" s="4" t="s">
        <v>9</v>
      </c>
      <c r="D19" s="4"/>
      <c r="E19" s="4"/>
      <c r="F19" s="5">
        <v>0.2208</v>
      </c>
      <c r="G19" s="6">
        <v>9335</v>
      </c>
      <c r="H19" s="4">
        <v>0.47</v>
      </c>
      <c r="I19" s="4" t="s">
        <v>26</v>
      </c>
    </row>
    <row r="20" spans="1:9" ht="72.5" x14ac:dyDescent="0.35">
      <c r="A20" s="4" t="s">
        <v>14</v>
      </c>
      <c r="B20" s="4" t="s">
        <v>11</v>
      </c>
      <c r="C20" s="4" t="s">
        <v>12</v>
      </c>
      <c r="D20" s="4" t="s">
        <v>9</v>
      </c>
      <c r="E20" s="4"/>
      <c r="F20" s="5">
        <v>6.7400000000000002E-2</v>
      </c>
      <c r="G20" s="6">
        <v>5348</v>
      </c>
      <c r="H20" s="4">
        <v>0.47</v>
      </c>
      <c r="I20" s="4" t="s">
        <v>27</v>
      </c>
    </row>
    <row r="21" spans="1:9" ht="43.5" x14ac:dyDescent="0.35">
      <c r="A21" s="4" t="s">
        <v>14</v>
      </c>
      <c r="B21" s="4" t="s">
        <v>11</v>
      </c>
      <c r="C21" s="4" t="s">
        <v>12</v>
      </c>
      <c r="D21" s="4"/>
      <c r="E21" s="4"/>
      <c r="F21" s="5">
        <v>0.1918</v>
      </c>
      <c r="G21" s="6">
        <v>1471</v>
      </c>
      <c r="H21" s="4">
        <v>0.23</v>
      </c>
      <c r="I21" s="4" t="s">
        <v>8</v>
      </c>
    </row>
    <row r="23" spans="1:9" x14ac:dyDescent="0.35">
      <c r="A23" t="s">
        <v>15</v>
      </c>
      <c r="F23" s="1">
        <f>SUM(F15:F22)</f>
        <v>1</v>
      </c>
      <c r="G23" s="2">
        <v>6282</v>
      </c>
      <c r="H23">
        <v>0.39</v>
      </c>
    </row>
  </sheetData>
  <printOptions gridLines="1"/>
  <pageMargins left="0.7" right="0.7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Jeff's</dc:creator>
  <cp:lastModifiedBy>Jeff's</cp:lastModifiedBy>
  <cp:lastPrinted>2020-01-06T15:33:23Z</cp:lastPrinted>
  <dcterms:created xsi:type="dcterms:W3CDTF">2020-01-06T15:05:17Z</dcterms:created>
  <dcterms:modified xsi:type="dcterms:W3CDTF">2020-01-20T21:15:05Z</dcterms:modified>
</cp:coreProperties>
</file>