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ARTICLE_2025\Article Diabetes-Liver Injury\File_Submission\"/>
    </mc:Choice>
  </mc:AlternateContent>
  <bookViews>
    <workbookView xWindow="-120" yWindow="-120" windowWidth="20736" windowHeight="11040"/>
  </bookViews>
  <sheets>
    <sheet name="Sheet1" sheetId="1" r:id="rId1"/>
  </sheets>
  <definedNames>
    <definedName name="_xlnm._FilterDatabase" localSheetId="0" hidden="1">Sheet1!$AE$1:$AE$171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7" i="1" l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86" i="1"/>
  <c r="S85" i="1" l="1"/>
  <c r="U85" i="1" s="1"/>
  <c r="S84" i="1"/>
  <c r="U84" i="1" s="1"/>
  <c r="S83" i="1"/>
  <c r="U83" i="1" s="1"/>
  <c r="S82" i="1"/>
  <c r="U82" i="1" s="1"/>
  <c r="S81" i="1"/>
  <c r="U81" i="1" s="1"/>
  <c r="S80" i="1"/>
  <c r="U80" i="1" s="1"/>
  <c r="S79" i="1"/>
  <c r="U79" i="1" s="1"/>
  <c r="S78" i="1"/>
  <c r="U78" i="1" s="1"/>
  <c r="S77" i="1"/>
  <c r="U77" i="1" s="1"/>
  <c r="S76" i="1"/>
  <c r="U76" i="1" s="1"/>
  <c r="S75" i="1"/>
  <c r="U75" i="1" s="1"/>
  <c r="S74" i="1"/>
  <c r="U74" i="1" s="1"/>
  <c r="S73" i="1"/>
  <c r="U73" i="1" s="1"/>
  <c r="S72" i="1"/>
  <c r="U72" i="1" s="1"/>
  <c r="S71" i="1"/>
  <c r="U71" i="1" s="1"/>
  <c r="S70" i="1"/>
  <c r="U70" i="1" s="1"/>
  <c r="S69" i="1"/>
  <c r="U69" i="1" s="1"/>
  <c r="S68" i="1"/>
  <c r="U68" i="1" s="1"/>
  <c r="S67" i="1"/>
  <c r="U67" i="1" s="1"/>
  <c r="S66" i="1"/>
  <c r="U66" i="1" s="1"/>
  <c r="S65" i="1"/>
  <c r="U65" i="1" s="1"/>
  <c r="S64" i="1"/>
  <c r="U64" i="1" s="1"/>
  <c r="S63" i="1"/>
  <c r="U63" i="1" s="1"/>
  <c r="S62" i="1"/>
  <c r="U62" i="1" s="1"/>
  <c r="S61" i="1"/>
  <c r="U61" i="1" s="1"/>
  <c r="S60" i="1"/>
  <c r="U60" i="1" s="1"/>
  <c r="S59" i="1"/>
  <c r="U59" i="1" s="1"/>
  <c r="S58" i="1"/>
  <c r="U58" i="1" s="1"/>
  <c r="S57" i="1"/>
  <c r="U57" i="1" s="1"/>
  <c r="S56" i="1"/>
  <c r="U56" i="1" s="1"/>
  <c r="S55" i="1"/>
  <c r="U55" i="1" s="1"/>
  <c r="S54" i="1"/>
  <c r="U54" i="1" s="1"/>
  <c r="S53" i="1"/>
  <c r="U53" i="1" s="1"/>
  <c r="S52" i="1"/>
  <c r="U52" i="1" s="1"/>
  <c r="S51" i="1"/>
  <c r="U51" i="1" s="1"/>
  <c r="S50" i="1"/>
  <c r="U50" i="1" s="1"/>
  <c r="S49" i="1"/>
  <c r="U49" i="1" s="1"/>
  <c r="S48" i="1"/>
  <c r="U48" i="1" s="1"/>
  <c r="S47" i="1"/>
  <c r="U47" i="1" s="1"/>
  <c r="S46" i="1"/>
  <c r="U46" i="1" s="1"/>
  <c r="S45" i="1"/>
  <c r="U45" i="1" s="1"/>
  <c r="S44" i="1"/>
  <c r="U44" i="1" s="1"/>
  <c r="S43" i="1"/>
  <c r="U43" i="1" s="1"/>
  <c r="S42" i="1"/>
  <c r="U42" i="1" s="1"/>
  <c r="S41" i="1"/>
  <c r="U41" i="1" s="1"/>
  <c r="S40" i="1"/>
  <c r="U40" i="1" s="1"/>
  <c r="S39" i="1"/>
  <c r="U39" i="1" s="1"/>
  <c r="S38" i="1"/>
  <c r="U38" i="1" s="1"/>
  <c r="S37" i="1"/>
  <c r="U37" i="1" s="1"/>
  <c r="S36" i="1"/>
  <c r="U36" i="1" s="1"/>
  <c r="S35" i="1"/>
  <c r="U35" i="1" s="1"/>
  <c r="S34" i="1"/>
  <c r="U34" i="1" s="1"/>
  <c r="S33" i="1"/>
  <c r="U33" i="1" s="1"/>
  <c r="S32" i="1"/>
  <c r="U32" i="1" s="1"/>
  <c r="S31" i="1"/>
  <c r="U31" i="1" s="1"/>
  <c r="S30" i="1"/>
  <c r="U30" i="1" s="1"/>
  <c r="S29" i="1"/>
  <c r="U29" i="1" s="1"/>
  <c r="S28" i="1"/>
  <c r="U28" i="1" s="1"/>
  <c r="S27" i="1"/>
  <c r="U27" i="1" s="1"/>
  <c r="S26" i="1"/>
  <c r="U26" i="1" s="1"/>
  <c r="S25" i="1"/>
  <c r="U25" i="1" s="1"/>
  <c r="S24" i="1"/>
  <c r="U24" i="1" s="1"/>
  <c r="S23" i="1"/>
  <c r="U23" i="1" s="1"/>
  <c r="S22" i="1"/>
  <c r="U22" i="1" s="1"/>
  <c r="S21" i="1"/>
  <c r="U21" i="1" s="1"/>
  <c r="S20" i="1"/>
  <c r="U20" i="1" s="1"/>
  <c r="S19" i="1"/>
  <c r="U19" i="1" s="1"/>
  <c r="S18" i="1"/>
  <c r="U18" i="1" s="1"/>
  <c r="S17" i="1"/>
  <c r="U17" i="1" s="1"/>
  <c r="S16" i="1"/>
  <c r="U16" i="1" s="1"/>
  <c r="S15" i="1"/>
  <c r="U15" i="1" s="1"/>
  <c r="S14" i="1"/>
  <c r="U14" i="1" s="1"/>
  <c r="S13" i="1"/>
  <c r="U13" i="1" s="1"/>
  <c r="S12" i="1"/>
  <c r="U12" i="1" s="1"/>
  <c r="S11" i="1"/>
  <c r="U11" i="1" s="1"/>
  <c r="S10" i="1"/>
  <c r="U10" i="1" s="1"/>
  <c r="S9" i="1"/>
  <c r="U9" i="1" s="1"/>
  <c r="S8" i="1"/>
  <c r="U8" i="1" s="1"/>
  <c r="S7" i="1"/>
  <c r="U7" i="1" s="1"/>
  <c r="S6" i="1"/>
  <c r="U6" i="1" s="1"/>
  <c r="S3" i="1"/>
  <c r="U3" i="1" s="1"/>
  <c r="S4" i="1"/>
  <c r="U4" i="1" s="1"/>
  <c r="S5" i="1"/>
  <c r="U5" i="1" s="1"/>
  <c r="S2" i="1"/>
  <c r="U2" i="1" s="1"/>
</calcChain>
</file>

<file path=xl/sharedStrings.xml><?xml version="1.0" encoding="utf-8"?>
<sst xmlns="http://schemas.openxmlformats.org/spreadsheetml/2006/main" count="3603" uniqueCount="228">
  <si>
    <t>CODE</t>
  </si>
  <si>
    <t>GENDER</t>
  </si>
  <si>
    <t>AGE</t>
  </si>
  <si>
    <t>Marital status</t>
  </si>
  <si>
    <t>Education</t>
  </si>
  <si>
    <t>BMI</t>
  </si>
  <si>
    <t>HS01</t>
  </si>
  <si>
    <t>Male</t>
  </si>
  <si>
    <t>Married</t>
  </si>
  <si>
    <t>Physical activity</t>
  </si>
  <si>
    <t>Occupation</t>
  </si>
  <si>
    <t>Knowledge on diabetes care</t>
  </si>
  <si>
    <t>Blood sugar monitoring</t>
  </si>
  <si>
    <t>Alcohol consumption</t>
  </si>
  <si>
    <t>Height square</t>
  </si>
  <si>
    <t>Remark BMI</t>
  </si>
  <si>
    <t>Retired</t>
  </si>
  <si>
    <t>No</t>
  </si>
  <si>
    <t>Yes</t>
  </si>
  <si>
    <t>Height (meter)</t>
  </si>
  <si>
    <t>HS02</t>
  </si>
  <si>
    <t>Healthy weight</t>
  </si>
  <si>
    <t>Normal</t>
  </si>
  <si>
    <t>HS03</t>
  </si>
  <si>
    <t>Primary</t>
  </si>
  <si>
    <t>HS04</t>
  </si>
  <si>
    <t>Secondary</t>
  </si>
  <si>
    <t>HS05</t>
  </si>
  <si>
    <t>Female</t>
  </si>
  <si>
    <t>HS06</t>
  </si>
  <si>
    <t>Civil servant</t>
  </si>
  <si>
    <t>HS07</t>
  </si>
  <si>
    <t>Widowed</t>
  </si>
  <si>
    <t>HS08</t>
  </si>
  <si>
    <t>HS09</t>
  </si>
  <si>
    <t>Overweight</t>
  </si>
  <si>
    <t>High</t>
  </si>
  <si>
    <t>HS10</t>
  </si>
  <si>
    <t>HS11</t>
  </si>
  <si>
    <t>HS12</t>
  </si>
  <si>
    <t>HS13</t>
  </si>
  <si>
    <t>HS14</t>
  </si>
  <si>
    <t>HS15</t>
  </si>
  <si>
    <t>HS16</t>
  </si>
  <si>
    <t>HS17</t>
  </si>
  <si>
    <t>Single</t>
  </si>
  <si>
    <t>HS18</t>
  </si>
  <si>
    <t>HS19</t>
  </si>
  <si>
    <t>HS20</t>
  </si>
  <si>
    <t>HS21</t>
  </si>
  <si>
    <t>HS22</t>
  </si>
  <si>
    <t>HS23</t>
  </si>
  <si>
    <t>HS24</t>
  </si>
  <si>
    <t>HS25</t>
  </si>
  <si>
    <t>HS26</t>
  </si>
  <si>
    <t>HS27</t>
  </si>
  <si>
    <t>HS28</t>
  </si>
  <si>
    <t>HS29</t>
  </si>
  <si>
    <t>HS30</t>
  </si>
  <si>
    <t>HS31</t>
  </si>
  <si>
    <t>HS32</t>
  </si>
  <si>
    <t>HS33</t>
  </si>
  <si>
    <t>HS34</t>
  </si>
  <si>
    <t>HS35</t>
  </si>
  <si>
    <t>HS36</t>
  </si>
  <si>
    <t>HS37</t>
  </si>
  <si>
    <t>HS38</t>
  </si>
  <si>
    <t>HS39</t>
  </si>
  <si>
    <t>HS40</t>
  </si>
  <si>
    <t>HS41</t>
  </si>
  <si>
    <t>HS42</t>
  </si>
  <si>
    <t>HS43</t>
  </si>
  <si>
    <t>HS44</t>
  </si>
  <si>
    <t>HS45</t>
  </si>
  <si>
    <t>HS46</t>
  </si>
  <si>
    <t>HS47</t>
  </si>
  <si>
    <t>HS48</t>
  </si>
  <si>
    <t>HS49</t>
  </si>
  <si>
    <t>HS50</t>
  </si>
  <si>
    <t>HS51</t>
  </si>
  <si>
    <t>HS52</t>
  </si>
  <si>
    <t>HS53</t>
  </si>
  <si>
    <t>HS54</t>
  </si>
  <si>
    <t>HS55</t>
  </si>
  <si>
    <t>HS56</t>
  </si>
  <si>
    <t>HS57</t>
  </si>
  <si>
    <t>HS58</t>
  </si>
  <si>
    <t>HS59</t>
  </si>
  <si>
    <t>HS60</t>
  </si>
  <si>
    <t>HS61</t>
  </si>
  <si>
    <t>HS62</t>
  </si>
  <si>
    <t>HS63</t>
  </si>
  <si>
    <t>HS64</t>
  </si>
  <si>
    <t>HS65</t>
  </si>
  <si>
    <t>HS66</t>
  </si>
  <si>
    <t>HS67</t>
  </si>
  <si>
    <t>HS68</t>
  </si>
  <si>
    <t>HS69</t>
  </si>
  <si>
    <t>HS70</t>
  </si>
  <si>
    <t>HS71</t>
  </si>
  <si>
    <t>HS72</t>
  </si>
  <si>
    <t>HS73</t>
  </si>
  <si>
    <t>HS74</t>
  </si>
  <si>
    <t>HS75</t>
  </si>
  <si>
    <t>HS76</t>
  </si>
  <si>
    <t>HS77</t>
  </si>
  <si>
    <t>HS78</t>
  </si>
  <si>
    <t>HS79</t>
  </si>
  <si>
    <t>HS80</t>
  </si>
  <si>
    <t>HS81</t>
  </si>
  <si>
    <t>HS82</t>
  </si>
  <si>
    <t>HS83</t>
  </si>
  <si>
    <t>HS84</t>
  </si>
  <si>
    <t>Remark GGT</t>
  </si>
  <si>
    <t>Remark ALP</t>
  </si>
  <si>
    <t>GGT (U/L)</t>
  </si>
  <si>
    <t>Employee</t>
  </si>
  <si>
    <t>Duration  of illness (years)</t>
  </si>
  <si>
    <t>Remark duration illness</t>
  </si>
  <si>
    <t>&gt; 5 years</t>
  </si>
  <si>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5 years</t>
    </r>
  </si>
  <si>
    <t>Age range</t>
  </si>
  <si>
    <t>[40-60[</t>
  </si>
  <si>
    <t>[21-40[</t>
  </si>
  <si>
    <t>&gt; 60</t>
  </si>
  <si>
    <t>blood pressure</t>
  </si>
  <si>
    <t>Obese</t>
  </si>
  <si>
    <t>ALP (U/L)</t>
  </si>
  <si>
    <t>Tobacco user</t>
  </si>
  <si>
    <t>Antidiabetic drugs adherance</t>
  </si>
  <si>
    <t>Comorbidity</t>
  </si>
  <si>
    <t>ALT (U/L)</t>
  </si>
  <si>
    <t>Remark ALT</t>
  </si>
  <si>
    <t>AST (U/L)</t>
  </si>
  <si>
    <t>Remark AST</t>
  </si>
  <si>
    <t>Remark Liver Enz Profile</t>
  </si>
  <si>
    <t>Abnormal</t>
  </si>
  <si>
    <t>HS85</t>
  </si>
  <si>
    <t>HS86</t>
  </si>
  <si>
    <t>HS87</t>
  </si>
  <si>
    <t>≤ 5 years</t>
  </si>
  <si>
    <t>University</t>
  </si>
  <si>
    <t>HS88</t>
  </si>
  <si>
    <t>HS89</t>
  </si>
  <si>
    <t>HS90</t>
  </si>
  <si>
    <t>HS91</t>
  </si>
  <si>
    <t>HS92</t>
  </si>
  <si>
    <t>HS93</t>
  </si>
  <si>
    <t>HS94</t>
  </si>
  <si>
    <t>HS95</t>
  </si>
  <si>
    <t>HS96</t>
  </si>
  <si>
    <t>HS97</t>
  </si>
  <si>
    <t>HS98</t>
  </si>
  <si>
    <t>HS99</t>
  </si>
  <si>
    <t>HS100</t>
  </si>
  <si>
    <t>HS101</t>
  </si>
  <si>
    <t>HS102</t>
  </si>
  <si>
    <t>HS103</t>
  </si>
  <si>
    <t>HS104</t>
  </si>
  <si>
    <t>HS105</t>
  </si>
  <si>
    <t>HS106</t>
  </si>
  <si>
    <t>HS107</t>
  </si>
  <si>
    <t>HS108</t>
  </si>
  <si>
    <t>HS109</t>
  </si>
  <si>
    <t>HS110</t>
  </si>
  <si>
    <t>HS111</t>
  </si>
  <si>
    <t>HS112</t>
  </si>
  <si>
    <t>HS113</t>
  </si>
  <si>
    <t>HS114</t>
  </si>
  <si>
    <t>HS115</t>
  </si>
  <si>
    <t>HS116</t>
  </si>
  <si>
    <t>HS117</t>
  </si>
  <si>
    <t>HS118</t>
  </si>
  <si>
    <t>HS119</t>
  </si>
  <si>
    <t>HS120</t>
  </si>
  <si>
    <t>HS121</t>
  </si>
  <si>
    <t>HS122</t>
  </si>
  <si>
    <t>HS123</t>
  </si>
  <si>
    <t>HS124</t>
  </si>
  <si>
    <t>HS125</t>
  </si>
  <si>
    <t>HS126</t>
  </si>
  <si>
    <t>HS127</t>
  </si>
  <si>
    <t>HS128</t>
  </si>
  <si>
    <t>HS129</t>
  </si>
  <si>
    <t>HS130</t>
  </si>
  <si>
    <t>HS131</t>
  </si>
  <si>
    <t>HS132</t>
  </si>
  <si>
    <t>HS133</t>
  </si>
  <si>
    <t>HS134</t>
  </si>
  <si>
    <t>HS135</t>
  </si>
  <si>
    <t>HS136</t>
  </si>
  <si>
    <t>HS137</t>
  </si>
  <si>
    <t>HS138</t>
  </si>
  <si>
    <t>HS139</t>
  </si>
  <si>
    <t>HS140</t>
  </si>
  <si>
    <t>HS141</t>
  </si>
  <si>
    <t>HS142</t>
  </si>
  <si>
    <t>HS143</t>
  </si>
  <si>
    <t>HS144</t>
  </si>
  <si>
    <t>HS145</t>
  </si>
  <si>
    <t>HS146</t>
  </si>
  <si>
    <t>HS147</t>
  </si>
  <si>
    <t>HS148</t>
  </si>
  <si>
    <t>HS149</t>
  </si>
  <si>
    <t>HS150</t>
  </si>
  <si>
    <t>HS151</t>
  </si>
  <si>
    <t>HS152</t>
  </si>
  <si>
    <t>HS153</t>
  </si>
  <si>
    <t>HS154</t>
  </si>
  <si>
    <t>HS155</t>
  </si>
  <si>
    <t>HS156</t>
  </si>
  <si>
    <t>HS157</t>
  </si>
  <si>
    <t>HS158</t>
  </si>
  <si>
    <t>HS159</t>
  </si>
  <si>
    <t>HS160</t>
  </si>
  <si>
    <t>HS161</t>
  </si>
  <si>
    <t>HS162</t>
  </si>
  <si>
    <t>HS163</t>
  </si>
  <si>
    <t>HS164</t>
  </si>
  <si>
    <t>HS165</t>
  </si>
  <si>
    <t>HS166</t>
  </si>
  <si>
    <t>HS167</t>
  </si>
  <si>
    <t>HS168</t>
  </si>
  <si>
    <t>HS169</t>
  </si>
  <si>
    <t>HS170</t>
  </si>
  <si>
    <t>liver enzymes profile</t>
  </si>
  <si>
    <t xml:space="preserve"> </t>
  </si>
  <si>
    <t>Weight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</si>
</sst>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3"/>
  <sheetViews>
    <sheetView tabSelected="1" zoomScale="90" zoomScaleNormal="90" workbookViewId="0">
      <pane ySplit="1" topLeftCell="A2" activePane="bottomLeft" state="frozen"/>
      <selection pane="bottomLeft" activeCell="I28" sqref="I28"/>
    </sheetView>
  </sheetViews>
  <sheetFormatPr baseColWidth="10" defaultColWidth="8.88671875" defaultRowHeight="14.4" x14ac:dyDescent="0.3"/>
  <cols>
    <col min="4" max="4" width="11.44140625" customWidth="1"/>
    <col min="5" max="5" width="13.33203125" customWidth="1"/>
    <col min="6" max="6" width="11" customWidth="1"/>
    <col min="7" max="7" width="14.6640625" customWidth="1"/>
    <col min="8" max="8" width="12.88671875" customWidth="1"/>
    <col min="9" max="9" width="15.6640625" customWidth="1"/>
    <col min="10" max="10" width="15.44140625" customWidth="1"/>
    <col min="11" max="11" width="10.6640625" customWidth="1"/>
    <col min="12" max="12" width="12.109375" customWidth="1"/>
    <col min="13" max="13" width="12.44140625" customWidth="1"/>
    <col min="14" max="14" width="12.88671875" customWidth="1"/>
    <col min="15" max="15" width="13.44140625" customWidth="1"/>
    <col min="16" max="16" width="9.44140625" customWidth="1"/>
    <col min="17" max="17" width="9.77734375" customWidth="1"/>
    <col min="18" max="18" width="9.109375" customWidth="1"/>
    <col min="19" max="19" width="9.44140625" customWidth="1"/>
    <col min="20" max="20" width="9.109375" customWidth="1"/>
    <col min="21" max="21" width="12.109375" customWidth="1"/>
    <col min="22" max="22" width="14.5546875" bestFit="1" customWidth="1"/>
    <col min="23" max="23" width="10.77734375" customWidth="1"/>
    <col min="24" max="26" width="9.6640625" customWidth="1"/>
    <col min="27" max="27" width="10.88671875" customWidth="1"/>
    <col min="28" max="28" width="9.88671875" customWidth="1"/>
    <col min="29" max="29" width="9.33203125" customWidth="1"/>
    <col min="30" max="30" width="8.88671875" customWidth="1"/>
    <col min="31" max="31" width="11.21875" customWidth="1"/>
  </cols>
  <sheetData>
    <row r="1" spans="1:32" s="1" customFormat="1" ht="43.2" x14ac:dyDescent="0.3">
      <c r="A1" s="1" t="s">
        <v>0</v>
      </c>
      <c r="B1" s="1" t="s">
        <v>1</v>
      </c>
      <c r="C1" s="1" t="s">
        <v>2</v>
      </c>
      <c r="D1" s="1" t="s">
        <v>121</v>
      </c>
      <c r="E1" s="2" t="s">
        <v>3</v>
      </c>
      <c r="F1" s="2" t="s">
        <v>4</v>
      </c>
      <c r="G1" s="2" t="s">
        <v>10</v>
      </c>
      <c r="H1" s="2" t="s">
        <v>117</v>
      </c>
      <c r="I1" s="2" t="s">
        <v>118</v>
      </c>
      <c r="J1" s="2" t="s">
        <v>11</v>
      </c>
      <c r="K1" s="2" t="s">
        <v>125</v>
      </c>
      <c r="L1" s="2" t="s">
        <v>130</v>
      </c>
      <c r="M1" s="2" t="s">
        <v>129</v>
      </c>
      <c r="N1" s="2" t="s">
        <v>12</v>
      </c>
      <c r="O1" s="2" t="s">
        <v>13</v>
      </c>
      <c r="P1" s="2" t="s">
        <v>128</v>
      </c>
      <c r="Q1" s="2" t="s">
        <v>9</v>
      </c>
      <c r="R1" s="2" t="s">
        <v>19</v>
      </c>
      <c r="S1" s="2" t="s">
        <v>14</v>
      </c>
      <c r="T1" s="2" t="s">
        <v>227</v>
      </c>
      <c r="U1" s="1" t="s">
        <v>5</v>
      </c>
      <c r="V1" s="1" t="s">
        <v>15</v>
      </c>
      <c r="W1" s="1" t="s">
        <v>131</v>
      </c>
      <c r="X1" s="2" t="s">
        <v>132</v>
      </c>
      <c r="Y1" s="1" t="s">
        <v>133</v>
      </c>
      <c r="Z1" s="2" t="s">
        <v>134</v>
      </c>
      <c r="AA1" s="1" t="s">
        <v>115</v>
      </c>
      <c r="AB1" s="2" t="s">
        <v>113</v>
      </c>
      <c r="AC1" s="1" t="s">
        <v>127</v>
      </c>
      <c r="AD1" s="2" t="s">
        <v>114</v>
      </c>
      <c r="AE1" s="2" t="s">
        <v>135</v>
      </c>
      <c r="AF1" s="1" t="s">
        <v>225</v>
      </c>
    </row>
    <row r="2" spans="1:32" x14ac:dyDescent="0.3">
      <c r="A2" t="s">
        <v>6</v>
      </c>
      <c r="B2" t="s">
        <v>7</v>
      </c>
      <c r="C2">
        <v>67</v>
      </c>
      <c r="D2" s="5" t="s">
        <v>124</v>
      </c>
      <c r="E2" t="s">
        <v>8</v>
      </c>
      <c r="F2" t="s">
        <v>24</v>
      </c>
      <c r="G2" t="s">
        <v>16</v>
      </c>
      <c r="H2">
        <v>3</v>
      </c>
      <c r="I2" s="4" t="s">
        <v>120</v>
      </c>
      <c r="J2" t="s">
        <v>18</v>
      </c>
      <c r="K2" t="s">
        <v>36</v>
      </c>
      <c r="L2" t="s">
        <v>18</v>
      </c>
      <c r="M2" t="s">
        <v>18</v>
      </c>
      <c r="N2" t="s">
        <v>18</v>
      </c>
      <c r="O2" t="s">
        <v>17</v>
      </c>
      <c r="P2" t="s">
        <v>18</v>
      </c>
      <c r="Q2" t="s">
        <v>17</v>
      </c>
      <c r="R2">
        <v>1.75</v>
      </c>
      <c r="S2">
        <f>POWER(R2,2)</f>
        <v>3.0625</v>
      </c>
      <c r="T2">
        <v>59</v>
      </c>
      <c r="U2">
        <f>T2/S2</f>
        <v>19.26530612244898</v>
      </c>
      <c r="V2" t="s">
        <v>21</v>
      </c>
      <c r="W2">
        <v>41.16</v>
      </c>
      <c r="X2" t="s">
        <v>22</v>
      </c>
      <c r="Y2">
        <v>34</v>
      </c>
      <c r="Z2" t="s">
        <v>22</v>
      </c>
      <c r="AA2">
        <v>28</v>
      </c>
      <c r="AB2" t="s">
        <v>22</v>
      </c>
      <c r="AC2">
        <v>75</v>
      </c>
      <c r="AD2" t="s">
        <v>22</v>
      </c>
      <c r="AE2" t="s">
        <v>22</v>
      </c>
      <c r="AF2">
        <v>0</v>
      </c>
    </row>
    <row r="3" spans="1:32" s="3" customFormat="1" x14ac:dyDescent="0.3">
      <c r="A3" s="3" t="s">
        <v>20</v>
      </c>
      <c r="B3" t="s">
        <v>7</v>
      </c>
      <c r="C3" s="3">
        <v>74</v>
      </c>
      <c r="D3" s="5" t="s">
        <v>124</v>
      </c>
      <c r="E3" t="s">
        <v>8</v>
      </c>
      <c r="F3" s="4" t="s">
        <v>141</v>
      </c>
      <c r="G3" s="4" t="s">
        <v>16</v>
      </c>
      <c r="H3" s="4">
        <v>9</v>
      </c>
      <c r="I3" s="4" t="s">
        <v>119</v>
      </c>
      <c r="J3" s="4" t="s">
        <v>18</v>
      </c>
      <c r="K3" s="4" t="s">
        <v>36</v>
      </c>
      <c r="L3" s="4" t="s">
        <v>18</v>
      </c>
      <c r="M3" s="4" t="s">
        <v>18</v>
      </c>
      <c r="N3" s="4" t="s">
        <v>18</v>
      </c>
      <c r="O3" s="4" t="s">
        <v>18</v>
      </c>
      <c r="P3" s="4" t="s">
        <v>17</v>
      </c>
      <c r="Q3" s="4" t="s">
        <v>17</v>
      </c>
      <c r="R3" s="3">
        <v>1.77</v>
      </c>
      <c r="S3">
        <f t="shared" ref="S3:S85" si="0">POWER(R3,2)</f>
        <v>3.1329000000000002</v>
      </c>
      <c r="T3" s="3">
        <v>89</v>
      </c>
      <c r="U3">
        <f t="shared" ref="U3:U66" si="1">T3/S3</f>
        <v>28.408184110568481</v>
      </c>
      <c r="V3" s="3" t="s">
        <v>35</v>
      </c>
      <c r="W3" s="3">
        <v>113.66</v>
      </c>
      <c r="X3" s="3" t="s">
        <v>36</v>
      </c>
      <c r="Y3" s="3">
        <v>136</v>
      </c>
      <c r="Z3" s="3" t="s">
        <v>36</v>
      </c>
      <c r="AA3" s="3">
        <v>90</v>
      </c>
      <c r="AB3" s="3" t="s">
        <v>36</v>
      </c>
      <c r="AC3" s="3">
        <v>51</v>
      </c>
      <c r="AD3" s="3" t="s">
        <v>22</v>
      </c>
      <c r="AE3" t="s">
        <v>136</v>
      </c>
      <c r="AF3">
        <v>1</v>
      </c>
    </row>
    <row r="4" spans="1:32" x14ac:dyDescent="0.3">
      <c r="A4" t="s">
        <v>23</v>
      </c>
      <c r="B4" t="s">
        <v>7</v>
      </c>
      <c r="C4">
        <v>68</v>
      </c>
      <c r="D4" s="5" t="s">
        <v>124</v>
      </c>
      <c r="E4" t="s">
        <v>8</v>
      </c>
      <c r="F4" t="s">
        <v>24</v>
      </c>
      <c r="G4" t="s">
        <v>16</v>
      </c>
      <c r="H4">
        <v>5</v>
      </c>
      <c r="I4" s="4" t="s">
        <v>120</v>
      </c>
      <c r="J4" t="s">
        <v>18</v>
      </c>
      <c r="K4" t="s">
        <v>22</v>
      </c>
      <c r="L4" t="s">
        <v>18</v>
      </c>
      <c r="M4" t="s">
        <v>18</v>
      </c>
      <c r="N4" t="s">
        <v>18</v>
      </c>
      <c r="O4" t="s">
        <v>18</v>
      </c>
      <c r="P4" t="s">
        <v>17</v>
      </c>
      <c r="Q4" t="s">
        <v>18</v>
      </c>
      <c r="R4">
        <v>1.75</v>
      </c>
      <c r="S4">
        <f t="shared" si="0"/>
        <v>3.0625</v>
      </c>
      <c r="T4">
        <v>71</v>
      </c>
      <c r="U4">
        <f t="shared" si="1"/>
        <v>23.183673469387756</v>
      </c>
      <c r="V4" t="s">
        <v>21</v>
      </c>
      <c r="W4">
        <v>65</v>
      </c>
      <c r="X4" t="s">
        <v>36</v>
      </c>
      <c r="Y4">
        <v>28</v>
      </c>
      <c r="Z4" t="s">
        <v>22</v>
      </c>
      <c r="AA4">
        <v>22</v>
      </c>
      <c r="AB4" t="s">
        <v>22</v>
      </c>
      <c r="AC4">
        <v>60</v>
      </c>
      <c r="AD4" t="s">
        <v>22</v>
      </c>
      <c r="AE4" t="s">
        <v>22</v>
      </c>
      <c r="AF4">
        <v>0</v>
      </c>
    </row>
    <row r="5" spans="1:32" x14ac:dyDescent="0.3">
      <c r="A5" t="s">
        <v>25</v>
      </c>
      <c r="B5" t="s">
        <v>7</v>
      </c>
      <c r="C5">
        <v>49</v>
      </c>
      <c r="D5" s="5" t="s">
        <v>122</v>
      </c>
      <c r="E5" t="s">
        <v>8</v>
      </c>
      <c r="F5" t="s">
        <v>26</v>
      </c>
      <c r="G5" t="s">
        <v>30</v>
      </c>
      <c r="H5">
        <v>1</v>
      </c>
      <c r="I5" s="4" t="s">
        <v>120</v>
      </c>
      <c r="J5" t="s">
        <v>18</v>
      </c>
      <c r="K5" t="s">
        <v>22</v>
      </c>
      <c r="L5" t="s">
        <v>18</v>
      </c>
      <c r="M5" t="s">
        <v>18</v>
      </c>
      <c r="N5" t="s">
        <v>18</v>
      </c>
      <c r="O5" t="s">
        <v>18</v>
      </c>
      <c r="P5" t="s">
        <v>17</v>
      </c>
      <c r="Q5" t="s">
        <v>17</v>
      </c>
      <c r="R5">
        <v>1.7</v>
      </c>
      <c r="S5">
        <f t="shared" si="0"/>
        <v>2.8899999999999997</v>
      </c>
      <c r="T5">
        <v>61</v>
      </c>
      <c r="U5">
        <f t="shared" si="1"/>
        <v>21.107266435986162</v>
      </c>
      <c r="V5" t="s">
        <v>21</v>
      </c>
      <c r="W5">
        <v>137.41999999999999</v>
      </c>
      <c r="X5" t="s">
        <v>36</v>
      </c>
      <c r="Y5">
        <v>287.2</v>
      </c>
      <c r="Z5" t="s">
        <v>36</v>
      </c>
      <c r="AA5">
        <v>65</v>
      </c>
      <c r="AB5" t="s">
        <v>36</v>
      </c>
      <c r="AC5">
        <v>161</v>
      </c>
      <c r="AD5" t="s">
        <v>36</v>
      </c>
      <c r="AE5" t="s">
        <v>136</v>
      </c>
      <c r="AF5">
        <v>1</v>
      </c>
    </row>
    <row r="6" spans="1:32" x14ac:dyDescent="0.3">
      <c r="A6" t="s">
        <v>27</v>
      </c>
      <c r="B6" t="s">
        <v>28</v>
      </c>
      <c r="C6">
        <v>46</v>
      </c>
      <c r="D6" s="5" t="s">
        <v>122</v>
      </c>
      <c r="E6" t="s">
        <v>8</v>
      </c>
      <c r="F6" t="s">
        <v>24</v>
      </c>
      <c r="G6" t="s">
        <v>116</v>
      </c>
      <c r="H6">
        <v>1</v>
      </c>
      <c r="I6" s="4" t="s">
        <v>120</v>
      </c>
      <c r="J6" t="s">
        <v>18</v>
      </c>
      <c r="K6" t="s">
        <v>36</v>
      </c>
      <c r="L6" t="s">
        <v>18</v>
      </c>
      <c r="M6" t="s">
        <v>17</v>
      </c>
      <c r="N6" t="s">
        <v>18</v>
      </c>
      <c r="O6" t="s">
        <v>17</v>
      </c>
      <c r="P6" t="s">
        <v>17</v>
      </c>
      <c r="Q6" t="s">
        <v>17</v>
      </c>
      <c r="R6">
        <v>1.65</v>
      </c>
      <c r="S6">
        <f t="shared" si="0"/>
        <v>2.7224999999999997</v>
      </c>
      <c r="T6">
        <v>71</v>
      </c>
      <c r="U6">
        <f t="shared" si="1"/>
        <v>26.078971533516992</v>
      </c>
      <c r="V6" t="s">
        <v>35</v>
      </c>
      <c r="W6">
        <v>85.77</v>
      </c>
      <c r="X6" t="s">
        <v>36</v>
      </c>
      <c r="Y6">
        <v>78</v>
      </c>
      <c r="Z6" t="s">
        <v>36</v>
      </c>
      <c r="AA6">
        <v>68</v>
      </c>
      <c r="AB6" t="s">
        <v>36</v>
      </c>
      <c r="AC6">
        <v>86</v>
      </c>
      <c r="AD6" t="s">
        <v>22</v>
      </c>
      <c r="AE6" t="s">
        <v>136</v>
      </c>
      <c r="AF6">
        <v>1</v>
      </c>
    </row>
    <row r="7" spans="1:32" x14ac:dyDescent="0.3">
      <c r="A7" t="s">
        <v>29</v>
      </c>
      <c r="B7" t="s">
        <v>28</v>
      </c>
      <c r="C7">
        <v>40</v>
      </c>
      <c r="D7" s="5" t="s">
        <v>122</v>
      </c>
      <c r="E7" t="s">
        <v>8</v>
      </c>
      <c r="F7" t="s">
        <v>24</v>
      </c>
      <c r="G7" t="s">
        <v>116</v>
      </c>
      <c r="H7">
        <v>4</v>
      </c>
      <c r="I7" s="4" t="s">
        <v>120</v>
      </c>
      <c r="J7" t="s">
        <v>18</v>
      </c>
      <c r="K7" t="s">
        <v>22</v>
      </c>
      <c r="L7" t="s">
        <v>18</v>
      </c>
      <c r="M7" t="s">
        <v>18</v>
      </c>
      <c r="N7" t="s">
        <v>18</v>
      </c>
      <c r="O7" t="s">
        <v>17</v>
      </c>
      <c r="P7" t="s">
        <v>17</v>
      </c>
      <c r="Q7" t="s">
        <v>17</v>
      </c>
      <c r="R7">
        <v>1.61</v>
      </c>
      <c r="S7">
        <f t="shared" si="0"/>
        <v>2.5921000000000003</v>
      </c>
      <c r="T7">
        <v>66</v>
      </c>
      <c r="U7">
        <f t="shared" si="1"/>
        <v>25.461980633463213</v>
      </c>
      <c r="V7" t="s">
        <v>35</v>
      </c>
      <c r="W7">
        <v>69.16</v>
      </c>
      <c r="X7" t="s">
        <v>36</v>
      </c>
      <c r="Y7">
        <v>89.6</v>
      </c>
      <c r="Z7" t="s">
        <v>36</v>
      </c>
      <c r="AA7">
        <v>37</v>
      </c>
      <c r="AB7" t="s">
        <v>22</v>
      </c>
      <c r="AC7">
        <v>141</v>
      </c>
      <c r="AD7" t="s">
        <v>36</v>
      </c>
      <c r="AE7" t="s">
        <v>136</v>
      </c>
      <c r="AF7">
        <v>1</v>
      </c>
    </row>
    <row r="8" spans="1:32" x14ac:dyDescent="0.3">
      <c r="A8" t="s">
        <v>31</v>
      </c>
      <c r="B8" t="s">
        <v>28</v>
      </c>
      <c r="C8">
        <v>61</v>
      </c>
      <c r="D8" s="5" t="s">
        <v>124</v>
      </c>
      <c r="E8" t="s">
        <v>32</v>
      </c>
      <c r="F8" t="s">
        <v>24</v>
      </c>
      <c r="G8" t="s">
        <v>16</v>
      </c>
      <c r="H8">
        <v>8</v>
      </c>
      <c r="I8" s="4" t="s">
        <v>119</v>
      </c>
      <c r="J8" t="s">
        <v>18</v>
      </c>
      <c r="K8" t="s">
        <v>36</v>
      </c>
      <c r="L8" t="s">
        <v>18</v>
      </c>
      <c r="M8" t="s">
        <v>18</v>
      </c>
      <c r="N8" t="s">
        <v>18</v>
      </c>
      <c r="O8" t="s">
        <v>18</v>
      </c>
      <c r="P8" t="s">
        <v>17</v>
      </c>
      <c r="Q8" t="s">
        <v>17</v>
      </c>
      <c r="R8">
        <v>1.62</v>
      </c>
      <c r="S8">
        <f t="shared" si="0"/>
        <v>2.6244000000000005</v>
      </c>
      <c r="T8">
        <v>99</v>
      </c>
      <c r="U8">
        <f t="shared" si="1"/>
        <v>37.722908093278456</v>
      </c>
      <c r="V8" t="s">
        <v>126</v>
      </c>
      <c r="W8">
        <v>117.48</v>
      </c>
      <c r="X8" t="s">
        <v>36</v>
      </c>
      <c r="Y8">
        <v>153.62</v>
      </c>
      <c r="Z8" t="s">
        <v>36</v>
      </c>
      <c r="AA8">
        <v>136</v>
      </c>
      <c r="AB8" t="s">
        <v>36</v>
      </c>
      <c r="AC8">
        <v>63</v>
      </c>
      <c r="AD8" t="s">
        <v>22</v>
      </c>
      <c r="AE8" t="s">
        <v>136</v>
      </c>
      <c r="AF8">
        <v>1</v>
      </c>
    </row>
    <row r="9" spans="1:32" x14ac:dyDescent="0.3">
      <c r="A9" t="s">
        <v>33</v>
      </c>
      <c r="B9" t="s">
        <v>7</v>
      </c>
      <c r="C9">
        <v>59</v>
      </c>
      <c r="D9" s="5" t="s">
        <v>122</v>
      </c>
      <c r="E9" t="s">
        <v>8</v>
      </c>
      <c r="F9" t="s">
        <v>141</v>
      </c>
      <c r="G9" t="s">
        <v>116</v>
      </c>
      <c r="H9">
        <v>6</v>
      </c>
      <c r="I9" s="4" t="s">
        <v>119</v>
      </c>
      <c r="J9" t="s">
        <v>18</v>
      </c>
      <c r="K9" t="s">
        <v>36</v>
      </c>
      <c r="L9" t="s">
        <v>18</v>
      </c>
      <c r="M9" t="s">
        <v>18</v>
      </c>
      <c r="N9" t="s">
        <v>18</v>
      </c>
      <c r="O9" t="s">
        <v>18</v>
      </c>
      <c r="P9" t="s">
        <v>18</v>
      </c>
      <c r="Q9" t="s">
        <v>17</v>
      </c>
      <c r="R9">
        <v>1.71</v>
      </c>
      <c r="S9">
        <f t="shared" si="0"/>
        <v>2.9240999999999997</v>
      </c>
      <c r="T9">
        <v>88</v>
      </c>
      <c r="U9">
        <f t="shared" si="1"/>
        <v>30.094730002393902</v>
      </c>
      <c r="V9" t="s">
        <v>126</v>
      </c>
      <c r="W9">
        <v>127.13</v>
      </c>
      <c r="X9" t="s">
        <v>36</v>
      </c>
      <c r="Y9">
        <v>126.3</v>
      </c>
      <c r="Z9" t="s">
        <v>36</v>
      </c>
      <c r="AA9">
        <v>75</v>
      </c>
      <c r="AB9" t="s">
        <v>36</v>
      </c>
      <c r="AC9">
        <v>165</v>
      </c>
      <c r="AD9" t="s">
        <v>36</v>
      </c>
      <c r="AE9" t="s">
        <v>136</v>
      </c>
      <c r="AF9">
        <v>1</v>
      </c>
    </row>
    <row r="10" spans="1:32" x14ac:dyDescent="0.3">
      <c r="A10" t="s">
        <v>34</v>
      </c>
      <c r="B10" t="s">
        <v>7</v>
      </c>
      <c r="C10">
        <v>63</v>
      </c>
      <c r="D10" s="5" t="s">
        <v>124</v>
      </c>
      <c r="E10" t="s">
        <v>8</v>
      </c>
      <c r="F10" t="s">
        <v>24</v>
      </c>
      <c r="G10" t="s">
        <v>16</v>
      </c>
      <c r="H10">
        <v>3</v>
      </c>
      <c r="I10" s="4" t="s">
        <v>120</v>
      </c>
      <c r="J10" t="s">
        <v>18</v>
      </c>
      <c r="K10" t="s">
        <v>36</v>
      </c>
      <c r="L10" t="s">
        <v>18</v>
      </c>
      <c r="M10" t="s">
        <v>18</v>
      </c>
      <c r="N10" t="s">
        <v>18</v>
      </c>
      <c r="O10" t="s">
        <v>17</v>
      </c>
      <c r="P10" t="s">
        <v>17</v>
      </c>
      <c r="Q10" t="s">
        <v>17</v>
      </c>
      <c r="R10">
        <v>1.74</v>
      </c>
      <c r="S10">
        <f t="shared" si="0"/>
        <v>3.0276000000000001</v>
      </c>
      <c r="T10">
        <v>84</v>
      </c>
      <c r="U10">
        <f t="shared" si="1"/>
        <v>27.744748315497421</v>
      </c>
      <c r="V10" t="s">
        <v>35</v>
      </c>
      <c r="W10">
        <v>35.520000000000003</v>
      </c>
      <c r="X10" t="s">
        <v>22</v>
      </c>
      <c r="Y10">
        <v>40.1</v>
      </c>
      <c r="Z10" t="s">
        <v>22</v>
      </c>
      <c r="AA10">
        <v>45</v>
      </c>
      <c r="AB10" t="s">
        <v>22</v>
      </c>
      <c r="AC10">
        <v>34</v>
      </c>
      <c r="AD10" t="s">
        <v>22</v>
      </c>
      <c r="AE10" t="s">
        <v>22</v>
      </c>
      <c r="AF10">
        <v>0</v>
      </c>
    </row>
    <row r="11" spans="1:32" x14ac:dyDescent="0.3">
      <c r="A11" t="s">
        <v>37</v>
      </c>
      <c r="B11" t="s">
        <v>28</v>
      </c>
      <c r="C11">
        <v>55</v>
      </c>
      <c r="D11" s="5" t="s">
        <v>122</v>
      </c>
      <c r="E11" t="s">
        <v>8</v>
      </c>
      <c r="F11" t="s">
        <v>24</v>
      </c>
      <c r="G11" t="s">
        <v>116</v>
      </c>
      <c r="H11">
        <v>8</v>
      </c>
      <c r="I11" s="4" t="s">
        <v>119</v>
      </c>
      <c r="J11" t="s">
        <v>18</v>
      </c>
      <c r="K11" t="s">
        <v>22</v>
      </c>
      <c r="L11" t="s">
        <v>18</v>
      </c>
      <c r="M11" t="s">
        <v>18</v>
      </c>
      <c r="N11" t="s">
        <v>18</v>
      </c>
      <c r="O11" t="s">
        <v>18</v>
      </c>
      <c r="P11" t="s">
        <v>18</v>
      </c>
      <c r="Q11" t="s">
        <v>17</v>
      </c>
      <c r="R11">
        <v>1.59</v>
      </c>
      <c r="S11">
        <f t="shared" si="0"/>
        <v>2.5281000000000002</v>
      </c>
      <c r="T11">
        <v>73</v>
      </c>
      <c r="U11">
        <f t="shared" si="1"/>
        <v>28.875440053795337</v>
      </c>
      <c r="V11" t="s">
        <v>35</v>
      </c>
      <c r="W11">
        <v>88.34</v>
      </c>
      <c r="X11" t="s">
        <v>36</v>
      </c>
      <c r="Y11">
        <v>94.3</v>
      </c>
      <c r="Z11" t="s">
        <v>36</v>
      </c>
      <c r="AA11">
        <v>43</v>
      </c>
      <c r="AB11" t="s">
        <v>22</v>
      </c>
      <c r="AC11">
        <v>161</v>
      </c>
      <c r="AD11" t="s">
        <v>36</v>
      </c>
      <c r="AE11" t="s">
        <v>136</v>
      </c>
      <c r="AF11">
        <v>1</v>
      </c>
    </row>
    <row r="12" spans="1:32" x14ac:dyDescent="0.3">
      <c r="A12" t="s">
        <v>38</v>
      </c>
      <c r="B12" t="s">
        <v>28</v>
      </c>
      <c r="C12">
        <v>52</v>
      </c>
      <c r="D12" s="5" t="s">
        <v>122</v>
      </c>
      <c r="E12" t="s">
        <v>8</v>
      </c>
      <c r="F12" t="s">
        <v>24</v>
      </c>
      <c r="G12" t="s">
        <v>116</v>
      </c>
      <c r="H12">
        <v>5</v>
      </c>
      <c r="I12" s="4" t="s">
        <v>120</v>
      </c>
      <c r="J12" t="s">
        <v>18</v>
      </c>
      <c r="K12" t="s">
        <v>36</v>
      </c>
      <c r="L12" t="s">
        <v>18</v>
      </c>
      <c r="M12" t="s">
        <v>18</v>
      </c>
      <c r="N12" t="s">
        <v>18</v>
      </c>
      <c r="O12" t="s">
        <v>17</v>
      </c>
      <c r="P12" t="s">
        <v>17</v>
      </c>
      <c r="Q12" t="s">
        <v>17</v>
      </c>
      <c r="R12">
        <v>1.6</v>
      </c>
      <c r="S12">
        <f t="shared" si="0"/>
        <v>2.5600000000000005</v>
      </c>
      <c r="T12">
        <v>85</v>
      </c>
      <c r="U12">
        <f t="shared" si="1"/>
        <v>33.203124999999993</v>
      </c>
      <c r="V12" t="s">
        <v>126</v>
      </c>
      <c r="W12">
        <v>35.33</v>
      </c>
      <c r="X12" t="s">
        <v>22</v>
      </c>
      <c r="Y12">
        <v>25.6</v>
      </c>
      <c r="Z12" t="s">
        <v>22</v>
      </c>
      <c r="AA12">
        <v>84</v>
      </c>
      <c r="AB12" t="s">
        <v>36</v>
      </c>
      <c r="AC12">
        <v>152</v>
      </c>
      <c r="AD12" t="s">
        <v>22</v>
      </c>
      <c r="AE12" t="s">
        <v>22</v>
      </c>
      <c r="AF12">
        <v>0</v>
      </c>
    </row>
    <row r="13" spans="1:32" x14ac:dyDescent="0.3">
      <c r="A13" t="s">
        <v>39</v>
      </c>
      <c r="B13" t="s">
        <v>28</v>
      </c>
      <c r="C13">
        <v>39</v>
      </c>
      <c r="D13" s="5" t="s">
        <v>123</v>
      </c>
      <c r="E13" t="s">
        <v>8</v>
      </c>
      <c r="F13" t="s">
        <v>141</v>
      </c>
      <c r="G13" t="s">
        <v>30</v>
      </c>
      <c r="H13">
        <v>6</v>
      </c>
      <c r="I13" s="4" t="s">
        <v>119</v>
      </c>
      <c r="J13" t="s">
        <v>18</v>
      </c>
      <c r="K13" t="s">
        <v>22</v>
      </c>
      <c r="L13" t="s">
        <v>18</v>
      </c>
      <c r="M13" t="s">
        <v>18</v>
      </c>
      <c r="N13" t="s">
        <v>18</v>
      </c>
      <c r="O13" t="s">
        <v>18</v>
      </c>
      <c r="P13" t="s">
        <v>18</v>
      </c>
      <c r="Q13" t="s">
        <v>17</v>
      </c>
      <c r="R13">
        <v>1.75</v>
      </c>
      <c r="S13">
        <f t="shared" si="0"/>
        <v>3.0625</v>
      </c>
      <c r="T13">
        <v>88</v>
      </c>
      <c r="U13">
        <f t="shared" si="1"/>
        <v>28.73469387755102</v>
      </c>
      <c r="V13" t="s">
        <v>35</v>
      </c>
      <c r="W13">
        <v>84.87</v>
      </c>
      <c r="X13" t="s">
        <v>36</v>
      </c>
      <c r="Y13">
        <v>119.7</v>
      </c>
      <c r="Z13" t="s">
        <v>36</v>
      </c>
      <c r="AA13">
        <v>88</v>
      </c>
      <c r="AB13" t="s">
        <v>36</v>
      </c>
      <c r="AC13">
        <v>30</v>
      </c>
      <c r="AD13" t="s">
        <v>22</v>
      </c>
      <c r="AE13" t="s">
        <v>136</v>
      </c>
      <c r="AF13">
        <v>1</v>
      </c>
    </row>
    <row r="14" spans="1:32" x14ac:dyDescent="0.3">
      <c r="A14" t="s">
        <v>40</v>
      </c>
      <c r="B14" t="s">
        <v>7</v>
      </c>
      <c r="C14">
        <v>73</v>
      </c>
      <c r="D14" s="5" t="s">
        <v>124</v>
      </c>
      <c r="E14" t="s">
        <v>32</v>
      </c>
      <c r="F14" t="s">
        <v>24</v>
      </c>
      <c r="G14" t="s">
        <v>16</v>
      </c>
      <c r="H14">
        <v>19</v>
      </c>
      <c r="I14" s="4" t="s">
        <v>119</v>
      </c>
      <c r="J14" t="s">
        <v>18</v>
      </c>
      <c r="K14" t="s">
        <v>22</v>
      </c>
      <c r="L14" t="s">
        <v>18</v>
      </c>
      <c r="M14" t="s">
        <v>18</v>
      </c>
      <c r="N14" t="s">
        <v>18</v>
      </c>
      <c r="O14" t="s">
        <v>18</v>
      </c>
      <c r="P14" t="s">
        <v>17</v>
      </c>
      <c r="Q14" t="s">
        <v>18</v>
      </c>
      <c r="R14">
        <v>1.72</v>
      </c>
      <c r="S14">
        <f t="shared" si="0"/>
        <v>2.9583999999999997</v>
      </c>
      <c r="T14">
        <v>60</v>
      </c>
      <c r="U14">
        <f t="shared" si="1"/>
        <v>20.281233098972418</v>
      </c>
      <c r="V14" t="s">
        <v>21</v>
      </c>
      <c r="W14">
        <v>23.46</v>
      </c>
      <c r="X14" t="s">
        <v>22</v>
      </c>
      <c r="Y14">
        <v>38.6</v>
      </c>
      <c r="Z14" t="s">
        <v>22</v>
      </c>
      <c r="AA14">
        <v>66</v>
      </c>
      <c r="AB14" t="s">
        <v>36</v>
      </c>
      <c r="AC14">
        <v>48</v>
      </c>
      <c r="AD14" t="s">
        <v>22</v>
      </c>
      <c r="AE14" t="s">
        <v>22</v>
      </c>
      <c r="AF14">
        <v>0</v>
      </c>
    </row>
    <row r="15" spans="1:32" x14ac:dyDescent="0.3">
      <c r="A15" t="s">
        <v>41</v>
      </c>
      <c r="B15" t="s">
        <v>7</v>
      </c>
      <c r="C15">
        <v>58</v>
      </c>
      <c r="D15" s="5" t="s">
        <v>122</v>
      </c>
      <c r="E15" t="s">
        <v>8</v>
      </c>
      <c r="F15" t="s">
        <v>141</v>
      </c>
      <c r="G15" t="s">
        <v>30</v>
      </c>
      <c r="H15">
        <v>16</v>
      </c>
      <c r="I15" s="4" t="s">
        <v>119</v>
      </c>
      <c r="J15" t="s">
        <v>18</v>
      </c>
      <c r="K15" t="s">
        <v>22</v>
      </c>
      <c r="L15" t="s">
        <v>18</v>
      </c>
      <c r="M15" t="s">
        <v>18</v>
      </c>
      <c r="N15" t="s">
        <v>18</v>
      </c>
      <c r="O15" t="s">
        <v>18</v>
      </c>
      <c r="P15" t="s">
        <v>17</v>
      </c>
      <c r="Q15" t="s">
        <v>18</v>
      </c>
      <c r="R15">
        <v>1.64</v>
      </c>
      <c r="S15">
        <f t="shared" si="0"/>
        <v>2.6895999999999995</v>
      </c>
      <c r="T15">
        <v>65</v>
      </c>
      <c r="U15">
        <f t="shared" si="1"/>
        <v>24.167162403331353</v>
      </c>
      <c r="V15" t="s">
        <v>21</v>
      </c>
      <c r="W15">
        <v>37.880000000000003</v>
      </c>
      <c r="X15" t="s">
        <v>22</v>
      </c>
      <c r="Y15">
        <v>39.6</v>
      </c>
      <c r="Z15" t="s">
        <v>22</v>
      </c>
      <c r="AA15">
        <v>33</v>
      </c>
      <c r="AB15" t="s">
        <v>22</v>
      </c>
      <c r="AC15">
        <v>85</v>
      </c>
      <c r="AD15" t="s">
        <v>22</v>
      </c>
      <c r="AE15" t="s">
        <v>22</v>
      </c>
      <c r="AF15">
        <v>0</v>
      </c>
    </row>
    <row r="16" spans="1:32" x14ac:dyDescent="0.3">
      <c r="A16" t="s">
        <v>42</v>
      </c>
      <c r="B16" t="s">
        <v>7</v>
      </c>
      <c r="C16">
        <v>50</v>
      </c>
      <c r="D16" s="5" t="s">
        <v>122</v>
      </c>
      <c r="E16" t="s">
        <v>8</v>
      </c>
      <c r="F16" t="s">
        <v>24</v>
      </c>
      <c r="G16" t="s">
        <v>116</v>
      </c>
      <c r="H16">
        <v>10</v>
      </c>
      <c r="I16" s="4" t="s">
        <v>119</v>
      </c>
      <c r="J16" t="s">
        <v>18</v>
      </c>
      <c r="K16" t="s">
        <v>36</v>
      </c>
      <c r="L16" t="s">
        <v>18</v>
      </c>
      <c r="M16" t="s">
        <v>18</v>
      </c>
      <c r="N16" t="s">
        <v>18</v>
      </c>
      <c r="O16" t="s">
        <v>18</v>
      </c>
      <c r="P16" t="s">
        <v>17</v>
      </c>
      <c r="Q16" t="s">
        <v>17</v>
      </c>
      <c r="R16">
        <v>1.65</v>
      </c>
      <c r="S16">
        <f t="shared" si="0"/>
        <v>2.7224999999999997</v>
      </c>
      <c r="T16">
        <v>63</v>
      </c>
      <c r="U16">
        <f t="shared" si="1"/>
        <v>23.140495867768596</v>
      </c>
      <c r="V16" t="s">
        <v>21</v>
      </c>
      <c r="W16">
        <v>36</v>
      </c>
      <c r="X16" t="s">
        <v>22</v>
      </c>
      <c r="Y16">
        <v>42.8</v>
      </c>
      <c r="Z16" t="s">
        <v>22</v>
      </c>
      <c r="AA16">
        <v>24</v>
      </c>
      <c r="AB16" t="s">
        <v>22</v>
      </c>
      <c r="AC16">
        <v>58</v>
      </c>
      <c r="AD16" t="s">
        <v>22</v>
      </c>
      <c r="AE16" t="s">
        <v>22</v>
      </c>
      <c r="AF16">
        <v>0</v>
      </c>
    </row>
    <row r="17" spans="1:32" x14ac:dyDescent="0.3">
      <c r="A17" t="s">
        <v>43</v>
      </c>
      <c r="B17" t="s">
        <v>7</v>
      </c>
      <c r="C17">
        <v>69</v>
      </c>
      <c r="D17" s="5" t="s">
        <v>124</v>
      </c>
      <c r="E17" t="s">
        <v>8</v>
      </c>
      <c r="F17" t="s">
        <v>26</v>
      </c>
      <c r="G17" t="s">
        <v>16</v>
      </c>
      <c r="H17">
        <v>7</v>
      </c>
      <c r="I17" s="4" t="s">
        <v>119</v>
      </c>
      <c r="J17" t="s">
        <v>18</v>
      </c>
      <c r="K17" t="s">
        <v>36</v>
      </c>
      <c r="L17" t="s">
        <v>18</v>
      </c>
      <c r="M17" t="s">
        <v>17</v>
      </c>
      <c r="N17" t="s">
        <v>17</v>
      </c>
      <c r="O17" t="s">
        <v>18</v>
      </c>
      <c r="P17" t="s">
        <v>17</v>
      </c>
      <c r="Q17" t="s">
        <v>17</v>
      </c>
      <c r="R17">
        <v>1.72</v>
      </c>
      <c r="S17">
        <f t="shared" si="0"/>
        <v>2.9583999999999997</v>
      </c>
      <c r="T17">
        <v>88</v>
      </c>
      <c r="U17">
        <f t="shared" si="1"/>
        <v>29.745808545159548</v>
      </c>
      <c r="V17" t="s">
        <v>35</v>
      </c>
      <c r="W17">
        <v>127.47</v>
      </c>
      <c r="X17" t="s">
        <v>36</v>
      </c>
      <c r="Y17">
        <v>166.18</v>
      </c>
      <c r="Z17" t="s">
        <v>36</v>
      </c>
      <c r="AA17">
        <v>145</v>
      </c>
      <c r="AB17" t="s">
        <v>36</v>
      </c>
      <c r="AC17">
        <v>221</v>
      </c>
      <c r="AD17" t="s">
        <v>36</v>
      </c>
      <c r="AE17" t="s">
        <v>136</v>
      </c>
      <c r="AF17">
        <v>1</v>
      </c>
    </row>
    <row r="18" spans="1:32" x14ac:dyDescent="0.3">
      <c r="A18" t="s">
        <v>44</v>
      </c>
      <c r="B18" t="s">
        <v>28</v>
      </c>
      <c r="C18">
        <v>62</v>
      </c>
      <c r="D18" s="5" t="s">
        <v>124</v>
      </c>
      <c r="E18" t="s">
        <v>45</v>
      </c>
      <c r="F18" t="s">
        <v>141</v>
      </c>
      <c r="G18" t="s">
        <v>116</v>
      </c>
      <c r="H18">
        <v>8</v>
      </c>
      <c r="I18" s="4" t="s">
        <v>119</v>
      </c>
      <c r="J18" t="s">
        <v>18</v>
      </c>
      <c r="K18" t="s">
        <v>36</v>
      </c>
      <c r="L18" t="s">
        <v>18</v>
      </c>
      <c r="M18" t="s">
        <v>18</v>
      </c>
      <c r="N18" t="s">
        <v>18</v>
      </c>
      <c r="O18" t="s">
        <v>18</v>
      </c>
      <c r="P18" t="s">
        <v>18</v>
      </c>
      <c r="Q18" t="s">
        <v>17</v>
      </c>
      <c r="R18">
        <v>1.48</v>
      </c>
      <c r="S18">
        <f t="shared" si="0"/>
        <v>2.1903999999999999</v>
      </c>
      <c r="T18">
        <v>69</v>
      </c>
      <c r="U18">
        <f t="shared" si="1"/>
        <v>31.501095690284881</v>
      </c>
      <c r="V18" t="s">
        <v>126</v>
      </c>
      <c r="W18">
        <v>125.44</v>
      </c>
      <c r="X18" t="s">
        <v>36</v>
      </c>
      <c r="Y18">
        <v>139</v>
      </c>
      <c r="Z18" t="s">
        <v>36</v>
      </c>
      <c r="AA18">
        <v>35</v>
      </c>
      <c r="AB18" t="s">
        <v>22</v>
      </c>
      <c r="AC18">
        <v>154</v>
      </c>
      <c r="AD18" t="s">
        <v>36</v>
      </c>
      <c r="AE18" t="s">
        <v>136</v>
      </c>
      <c r="AF18">
        <v>1</v>
      </c>
    </row>
    <row r="19" spans="1:32" x14ac:dyDescent="0.3">
      <c r="A19" t="s">
        <v>46</v>
      </c>
      <c r="B19" t="s">
        <v>28</v>
      </c>
      <c r="C19">
        <v>62</v>
      </c>
      <c r="D19" s="5" t="s">
        <v>124</v>
      </c>
      <c r="E19" t="s">
        <v>32</v>
      </c>
      <c r="F19" t="s">
        <v>26</v>
      </c>
      <c r="G19" t="s">
        <v>116</v>
      </c>
      <c r="H19">
        <v>1</v>
      </c>
      <c r="I19" s="4" t="s">
        <v>120</v>
      </c>
      <c r="J19" t="s">
        <v>18</v>
      </c>
      <c r="K19" t="s">
        <v>36</v>
      </c>
      <c r="L19" t="s">
        <v>18</v>
      </c>
      <c r="M19" t="s">
        <v>18</v>
      </c>
      <c r="N19" t="s">
        <v>18</v>
      </c>
      <c r="O19" t="s">
        <v>17</v>
      </c>
      <c r="P19" t="s">
        <v>17</v>
      </c>
      <c r="Q19" t="s">
        <v>18</v>
      </c>
      <c r="R19">
        <v>1.55</v>
      </c>
      <c r="S19">
        <f t="shared" si="0"/>
        <v>2.4025000000000003</v>
      </c>
      <c r="T19">
        <v>66</v>
      </c>
      <c r="U19">
        <f t="shared" si="1"/>
        <v>27.471383975026011</v>
      </c>
      <c r="V19" t="s">
        <v>35</v>
      </c>
      <c r="W19">
        <v>78.64</v>
      </c>
      <c r="X19" t="s">
        <v>36</v>
      </c>
      <c r="Y19">
        <v>88</v>
      </c>
      <c r="Z19" t="s">
        <v>36</v>
      </c>
      <c r="AA19">
        <v>43</v>
      </c>
      <c r="AB19" t="s">
        <v>22</v>
      </c>
      <c r="AC19">
        <v>141</v>
      </c>
      <c r="AD19" t="s">
        <v>36</v>
      </c>
      <c r="AE19" t="s">
        <v>136</v>
      </c>
      <c r="AF19">
        <v>1</v>
      </c>
    </row>
    <row r="20" spans="1:32" x14ac:dyDescent="0.3">
      <c r="A20" t="s">
        <v>47</v>
      </c>
      <c r="B20" t="s">
        <v>28</v>
      </c>
      <c r="C20">
        <v>70</v>
      </c>
      <c r="D20" s="5" t="s">
        <v>124</v>
      </c>
      <c r="E20" t="s">
        <v>8</v>
      </c>
      <c r="F20" t="s">
        <v>24</v>
      </c>
      <c r="G20" t="s">
        <v>116</v>
      </c>
      <c r="H20">
        <v>15</v>
      </c>
      <c r="I20" s="4" t="s">
        <v>119</v>
      </c>
      <c r="J20" t="s">
        <v>18</v>
      </c>
      <c r="K20" t="s">
        <v>36</v>
      </c>
      <c r="L20" t="s">
        <v>18</v>
      </c>
      <c r="M20" t="s">
        <v>18</v>
      </c>
      <c r="N20" t="s">
        <v>18</v>
      </c>
      <c r="O20" t="s">
        <v>17</v>
      </c>
      <c r="P20" t="s">
        <v>17</v>
      </c>
      <c r="Q20" t="s">
        <v>18</v>
      </c>
      <c r="R20">
        <v>1.46</v>
      </c>
      <c r="S20">
        <f t="shared" si="0"/>
        <v>2.1315999999999997</v>
      </c>
      <c r="T20">
        <v>50</v>
      </c>
      <c r="U20">
        <f t="shared" si="1"/>
        <v>23.456558453743671</v>
      </c>
      <c r="V20" t="s">
        <v>21</v>
      </c>
      <c r="W20">
        <v>37.76</v>
      </c>
      <c r="X20" t="s">
        <v>22</v>
      </c>
      <c r="Y20">
        <v>62.52</v>
      </c>
      <c r="Z20" t="s">
        <v>36</v>
      </c>
      <c r="AA20">
        <v>21</v>
      </c>
      <c r="AB20" t="s">
        <v>22</v>
      </c>
      <c r="AC20">
        <v>54</v>
      </c>
      <c r="AD20" t="s">
        <v>22</v>
      </c>
      <c r="AE20" t="s">
        <v>22</v>
      </c>
      <c r="AF20">
        <v>0</v>
      </c>
    </row>
    <row r="21" spans="1:32" x14ac:dyDescent="0.3">
      <c r="A21" t="s">
        <v>48</v>
      </c>
      <c r="B21" t="s">
        <v>28</v>
      </c>
      <c r="C21">
        <v>60</v>
      </c>
      <c r="D21" s="5" t="s">
        <v>124</v>
      </c>
      <c r="E21" t="s">
        <v>32</v>
      </c>
      <c r="F21" t="s">
        <v>24</v>
      </c>
      <c r="G21" t="s">
        <v>116</v>
      </c>
      <c r="H21">
        <v>7</v>
      </c>
      <c r="I21" s="4" t="s">
        <v>119</v>
      </c>
      <c r="J21" t="s">
        <v>18</v>
      </c>
      <c r="K21" t="s">
        <v>22</v>
      </c>
      <c r="L21" t="s">
        <v>18</v>
      </c>
      <c r="M21" t="s">
        <v>18</v>
      </c>
      <c r="N21" t="s">
        <v>18</v>
      </c>
      <c r="O21" t="s">
        <v>18</v>
      </c>
      <c r="P21" t="s">
        <v>18</v>
      </c>
      <c r="Q21" t="s">
        <v>17</v>
      </c>
      <c r="R21">
        <v>1.6</v>
      </c>
      <c r="S21">
        <f t="shared" si="0"/>
        <v>2.5600000000000005</v>
      </c>
      <c r="T21">
        <v>81</v>
      </c>
      <c r="U21">
        <f t="shared" si="1"/>
        <v>31.640624999999993</v>
      </c>
      <c r="V21" t="s">
        <v>126</v>
      </c>
      <c r="W21">
        <v>123.37</v>
      </c>
      <c r="X21" t="s">
        <v>36</v>
      </c>
      <c r="Y21">
        <v>132.9</v>
      </c>
      <c r="Z21" t="s">
        <v>36</v>
      </c>
      <c r="AA21">
        <v>117</v>
      </c>
      <c r="AB21" t="s">
        <v>36</v>
      </c>
      <c r="AC21">
        <v>111</v>
      </c>
      <c r="AD21" t="s">
        <v>22</v>
      </c>
      <c r="AE21" t="s">
        <v>136</v>
      </c>
      <c r="AF21">
        <v>1</v>
      </c>
    </row>
    <row r="22" spans="1:32" x14ac:dyDescent="0.3">
      <c r="A22" t="s">
        <v>49</v>
      </c>
      <c r="B22" t="s">
        <v>28</v>
      </c>
      <c r="C22">
        <v>70</v>
      </c>
      <c r="D22" s="5" t="s">
        <v>124</v>
      </c>
      <c r="E22" t="s">
        <v>32</v>
      </c>
      <c r="F22" t="s">
        <v>24</v>
      </c>
      <c r="G22" t="s">
        <v>116</v>
      </c>
      <c r="H22">
        <v>10</v>
      </c>
      <c r="I22" s="4" t="s">
        <v>119</v>
      </c>
      <c r="J22" t="s">
        <v>18</v>
      </c>
      <c r="K22" t="s">
        <v>36</v>
      </c>
      <c r="L22" t="s">
        <v>18</v>
      </c>
      <c r="M22" t="s">
        <v>18</v>
      </c>
      <c r="N22" t="s">
        <v>18</v>
      </c>
      <c r="O22" t="s">
        <v>18</v>
      </c>
      <c r="P22" t="s">
        <v>17</v>
      </c>
      <c r="Q22" t="s">
        <v>17</v>
      </c>
      <c r="R22">
        <v>1.6</v>
      </c>
      <c r="S22">
        <f t="shared" si="0"/>
        <v>2.5600000000000005</v>
      </c>
      <c r="T22">
        <v>80</v>
      </c>
      <c r="U22">
        <f t="shared" si="1"/>
        <v>31.249999999999993</v>
      </c>
      <c r="V22" t="s">
        <v>126</v>
      </c>
      <c r="W22">
        <v>175.49</v>
      </c>
      <c r="X22" t="s">
        <v>36</v>
      </c>
      <c r="Y22">
        <v>188.6</v>
      </c>
      <c r="Z22" t="s">
        <v>36</v>
      </c>
      <c r="AA22">
        <v>70</v>
      </c>
      <c r="AB22" t="s">
        <v>36</v>
      </c>
      <c r="AC22">
        <v>46</v>
      </c>
      <c r="AD22" t="s">
        <v>22</v>
      </c>
      <c r="AE22" t="s">
        <v>136</v>
      </c>
      <c r="AF22">
        <v>1</v>
      </c>
    </row>
    <row r="23" spans="1:32" x14ac:dyDescent="0.3">
      <c r="A23" t="s">
        <v>50</v>
      </c>
      <c r="B23" t="s">
        <v>28</v>
      </c>
      <c r="C23">
        <v>72</v>
      </c>
      <c r="D23" s="5" t="s">
        <v>124</v>
      </c>
      <c r="E23" t="s">
        <v>32</v>
      </c>
      <c r="F23" t="s">
        <v>24</v>
      </c>
      <c r="G23" t="s">
        <v>116</v>
      </c>
      <c r="H23">
        <v>5</v>
      </c>
      <c r="I23" s="4" t="s">
        <v>120</v>
      </c>
      <c r="J23" t="s">
        <v>18</v>
      </c>
      <c r="K23" t="s">
        <v>22</v>
      </c>
      <c r="L23" t="s">
        <v>17</v>
      </c>
      <c r="M23" t="s">
        <v>17</v>
      </c>
      <c r="N23" t="s">
        <v>17</v>
      </c>
      <c r="O23" t="s">
        <v>17</v>
      </c>
      <c r="P23" t="s">
        <v>17</v>
      </c>
      <c r="Q23" t="s">
        <v>18</v>
      </c>
      <c r="R23">
        <v>1.56</v>
      </c>
      <c r="S23">
        <f t="shared" si="0"/>
        <v>2.4336000000000002</v>
      </c>
      <c r="T23">
        <v>75</v>
      </c>
      <c r="U23">
        <f t="shared" si="1"/>
        <v>30.818540433925047</v>
      </c>
      <c r="V23" t="s">
        <v>126</v>
      </c>
      <c r="W23">
        <v>34.92</v>
      </c>
      <c r="X23" t="s">
        <v>22</v>
      </c>
      <c r="Y23">
        <v>41.5</v>
      </c>
      <c r="Z23" t="s">
        <v>22</v>
      </c>
      <c r="AA23">
        <v>23</v>
      </c>
      <c r="AB23" t="s">
        <v>22</v>
      </c>
      <c r="AC23">
        <v>55</v>
      </c>
      <c r="AD23" t="s">
        <v>22</v>
      </c>
      <c r="AE23" t="s">
        <v>22</v>
      </c>
      <c r="AF23">
        <v>0</v>
      </c>
    </row>
    <row r="24" spans="1:32" x14ac:dyDescent="0.3">
      <c r="A24" t="s">
        <v>51</v>
      </c>
      <c r="B24" t="s">
        <v>28</v>
      </c>
      <c r="C24">
        <v>60</v>
      </c>
      <c r="D24" s="5" t="s">
        <v>124</v>
      </c>
      <c r="E24" t="s">
        <v>32</v>
      </c>
      <c r="F24" t="s">
        <v>24</v>
      </c>
      <c r="G24" t="s">
        <v>116</v>
      </c>
      <c r="H24">
        <v>1</v>
      </c>
      <c r="I24" s="4" t="s">
        <v>120</v>
      </c>
      <c r="J24" t="s">
        <v>18</v>
      </c>
      <c r="K24" t="s">
        <v>22</v>
      </c>
      <c r="L24" t="s">
        <v>17</v>
      </c>
      <c r="M24" t="s">
        <v>17</v>
      </c>
      <c r="N24" t="s">
        <v>17</v>
      </c>
      <c r="O24" t="s">
        <v>18</v>
      </c>
      <c r="P24" t="s">
        <v>17</v>
      </c>
      <c r="Q24" t="s">
        <v>17</v>
      </c>
      <c r="R24">
        <v>1.66</v>
      </c>
      <c r="S24">
        <f t="shared" si="0"/>
        <v>2.7555999999999998</v>
      </c>
      <c r="T24">
        <v>62</v>
      </c>
      <c r="U24">
        <f t="shared" si="1"/>
        <v>22.499637102627378</v>
      </c>
      <c r="V24" t="s">
        <v>21</v>
      </c>
      <c r="W24">
        <v>28.64</v>
      </c>
      <c r="X24" t="s">
        <v>22</v>
      </c>
      <c r="Y24">
        <v>38</v>
      </c>
      <c r="Z24" t="s">
        <v>22</v>
      </c>
      <c r="AA24">
        <v>40</v>
      </c>
      <c r="AB24" t="s">
        <v>22</v>
      </c>
      <c r="AC24">
        <v>58</v>
      </c>
      <c r="AD24" t="s">
        <v>22</v>
      </c>
      <c r="AE24" t="s">
        <v>22</v>
      </c>
      <c r="AF24">
        <v>0</v>
      </c>
    </row>
    <row r="25" spans="1:32" x14ac:dyDescent="0.3">
      <c r="A25" t="s">
        <v>52</v>
      </c>
      <c r="B25" t="s">
        <v>28</v>
      </c>
      <c r="C25">
        <v>60</v>
      </c>
      <c r="D25" s="5" t="s">
        <v>124</v>
      </c>
      <c r="E25" t="s">
        <v>8</v>
      </c>
      <c r="F25" t="s">
        <v>24</v>
      </c>
      <c r="G25" t="s">
        <v>116</v>
      </c>
      <c r="H25">
        <v>21</v>
      </c>
      <c r="I25" s="4" t="s">
        <v>119</v>
      </c>
      <c r="J25" t="s">
        <v>18</v>
      </c>
      <c r="K25" t="s">
        <v>36</v>
      </c>
      <c r="L25" t="s">
        <v>18</v>
      </c>
      <c r="M25" t="s">
        <v>18</v>
      </c>
      <c r="N25" t="s">
        <v>18</v>
      </c>
      <c r="O25" t="s">
        <v>17</v>
      </c>
      <c r="P25" t="s">
        <v>17</v>
      </c>
      <c r="Q25" t="s">
        <v>17</v>
      </c>
      <c r="R25">
        <v>1.57</v>
      </c>
      <c r="S25">
        <f t="shared" si="0"/>
        <v>2.4649000000000001</v>
      </c>
      <c r="T25">
        <v>74</v>
      </c>
      <c r="U25">
        <f t="shared" si="1"/>
        <v>30.021501886486266</v>
      </c>
      <c r="V25" t="s">
        <v>126</v>
      </c>
      <c r="W25">
        <v>138.46</v>
      </c>
      <c r="X25" t="s">
        <v>36</v>
      </c>
      <c r="Y25">
        <v>89</v>
      </c>
      <c r="Z25" t="s">
        <v>36</v>
      </c>
      <c r="AA25">
        <v>85</v>
      </c>
      <c r="AB25" t="s">
        <v>36</v>
      </c>
      <c r="AC25">
        <v>117</v>
      </c>
      <c r="AD25" t="s">
        <v>22</v>
      </c>
      <c r="AE25" t="s">
        <v>136</v>
      </c>
      <c r="AF25">
        <v>1</v>
      </c>
    </row>
    <row r="26" spans="1:32" x14ac:dyDescent="0.3">
      <c r="A26" t="s">
        <v>53</v>
      </c>
      <c r="B26" t="s">
        <v>28</v>
      </c>
      <c r="C26">
        <v>52</v>
      </c>
      <c r="D26" s="5" t="s">
        <v>122</v>
      </c>
      <c r="E26" t="s">
        <v>8</v>
      </c>
      <c r="F26" t="s">
        <v>24</v>
      </c>
      <c r="G26" t="s">
        <v>116</v>
      </c>
      <c r="H26">
        <v>1</v>
      </c>
      <c r="I26" s="4" t="s">
        <v>120</v>
      </c>
      <c r="J26" t="s">
        <v>18</v>
      </c>
      <c r="K26" t="s">
        <v>36</v>
      </c>
      <c r="L26" t="s">
        <v>18</v>
      </c>
      <c r="M26" t="s">
        <v>18</v>
      </c>
      <c r="N26" t="s">
        <v>18</v>
      </c>
      <c r="O26" t="s">
        <v>18</v>
      </c>
      <c r="P26" t="s">
        <v>17</v>
      </c>
      <c r="Q26" t="s">
        <v>17</v>
      </c>
      <c r="R26">
        <v>1.71</v>
      </c>
      <c r="S26">
        <f t="shared" si="0"/>
        <v>2.9240999999999997</v>
      </c>
      <c r="T26">
        <v>68</v>
      </c>
      <c r="U26">
        <f t="shared" si="1"/>
        <v>23.255018638213471</v>
      </c>
      <c r="V26" t="s">
        <v>21</v>
      </c>
      <c r="W26">
        <v>25.79</v>
      </c>
      <c r="X26" t="s">
        <v>22</v>
      </c>
      <c r="Y26">
        <v>33.270000000000003</v>
      </c>
      <c r="Z26" t="s">
        <v>22</v>
      </c>
      <c r="AA26">
        <v>27</v>
      </c>
      <c r="AB26" t="s">
        <v>22</v>
      </c>
      <c r="AC26">
        <v>116</v>
      </c>
      <c r="AD26" t="s">
        <v>22</v>
      </c>
      <c r="AE26" t="s">
        <v>22</v>
      </c>
      <c r="AF26">
        <v>0</v>
      </c>
    </row>
    <row r="27" spans="1:32" x14ac:dyDescent="0.3">
      <c r="A27" t="s">
        <v>54</v>
      </c>
      <c r="B27" t="s">
        <v>28</v>
      </c>
      <c r="C27">
        <v>60</v>
      </c>
      <c r="D27" s="5" t="s">
        <v>122</v>
      </c>
      <c r="E27" t="s">
        <v>32</v>
      </c>
      <c r="F27" t="s">
        <v>24</v>
      </c>
      <c r="G27" t="s">
        <v>16</v>
      </c>
      <c r="H27">
        <v>5</v>
      </c>
      <c r="I27" s="4" t="s">
        <v>120</v>
      </c>
      <c r="J27" t="s">
        <v>18</v>
      </c>
      <c r="K27" t="s">
        <v>36</v>
      </c>
      <c r="L27" t="s">
        <v>18</v>
      </c>
      <c r="M27" t="s">
        <v>17</v>
      </c>
      <c r="N27" t="s">
        <v>17</v>
      </c>
      <c r="O27" t="s">
        <v>17</v>
      </c>
      <c r="P27" t="s">
        <v>17</v>
      </c>
      <c r="Q27" t="s">
        <v>17</v>
      </c>
      <c r="R27">
        <v>1.55</v>
      </c>
      <c r="S27">
        <f t="shared" si="0"/>
        <v>2.4025000000000003</v>
      </c>
      <c r="T27">
        <v>78</v>
      </c>
      <c r="U27">
        <f t="shared" si="1"/>
        <v>32.46618106139438</v>
      </c>
      <c r="V27" t="s">
        <v>126</v>
      </c>
      <c r="W27">
        <v>146.04</v>
      </c>
      <c r="X27" t="s">
        <v>36</v>
      </c>
      <c r="Y27">
        <v>201</v>
      </c>
      <c r="Z27" t="s">
        <v>36</v>
      </c>
      <c r="AA27">
        <v>180</v>
      </c>
      <c r="AB27" t="s">
        <v>36</v>
      </c>
      <c r="AC27">
        <v>232</v>
      </c>
      <c r="AD27" t="s">
        <v>36</v>
      </c>
      <c r="AE27" t="s">
        <v>136</v>
      </c>
      <c r="AF27">
        <v>1</v>
      </c>
    </row>
    <row r="28" spans="1:32" x14ac:dyDescent="0.3">
      <c r="A28" t="s">
        <v>55</v>
      </c>
      <c r="B28" t="s">
        <v>28</v>
      </c>
      <c r="C28">
        <v>62</v>
      </c>
      <c r="D28" s="5" t="s">
        <v>124</v>
      </c>
      <c r="E28" t="s">
        <v>8</v>
      </c>
      <c r="F28" t="s">
        <v>26</v>
      </c>
      <c r="G28" t="s">
        <v>16</v>
      </c>
      <c r="H28">
        <v>10</v>
      </c>
      <c r="I28" s="4" t="s">
        <v>119</v>
      </c>
      <c r="J28" t="s">
        <v>18</v>
      </c>
      <c r="K28" t="s">
        <v>36</v>
      </c>
      <c r="L28" t="s">
        <v>18</v>
      </c>
      <c r="M28" t="s">
        <v>18</v>
      </c>
      <c r="N28" t="s">
        <v>18</v>
      </c>
      <c r="O28" t="s">
        <v>18</v>
      </c>
      <c r="P28" t="s">
        <v>18</v>
      </c>
      <c r="Q28" t="s">
        <v>17</v>
      </c>
      <c r="R28">
        <v>1.6</v>
      </c>
      <c r="S28">
        <f t="shared" si="0"/>
        <v>2.5600000000000005</v>
      </c>
      <c r="T28">
        <v>60</v>
      </c>
      <c r="U28">
        <f t="shared" si="1"/>
        <v>23.437499999999996</v>
      </c>
      <c r="V28" t="s">
        <v>21</v>
      </c>
      <c r="W28">
        <v>125.71</v>
      </c>
      <c r="X28" t="s">
        <v>36</v>
      </c>
      <c r="Y28">
        <v>211.78</v>
      </c>
      <c r="Z28" t="s">
        <v>36</v>
      </c>
      <c r="AA28">
        <v>70</v>
      </c>
      <c r="AB28" t="s">
        <v>36</v>
      </c>
      <c r="AC28">
        <v>156</v>
      </c>
      <c r="AD28" t="s">
        <v>36</v>
      </c>
      <c r="AE28" t="s">
        <v>136</v>
      </c>
      <c r="AF28">
        <v>1</v>
      </c>
    </row>
    <row r="29" spans="1:32" x14ac:dyDescent="0.3">
      <c r="A29" t="s">
        <v>56</v>
      </c>
      <c r="B29" t="s">
        <v>28</v>
      </c>
      <c r="C29">
        <v>55</v>
      </c>
      <c r="D29" s="5" t="s">
        <v>122</v>
      </c>
      <c r="E29" t="s">
        <v>45</v>
      </c>
      <c r="F29" t="s">
        <v>24</v>
      </c>
      <c r="G29" t="s">
        <v>116</v>
      </c>
      <c r="H29">
        <v>2</v>
      </c>
      <c r="I29" s="4" t="s">
        <v>120</v>
      </c>
      <c r="J29" t="s">
        <v>18</v>
      </c>
      <c r="K29" t="s">
        <v>22</v>
      </c>
      <c r="L29" t="s">
        <v>18</v>
      </c>
      <c r="M29" t="s">
        <v>18</v>
      </c>
      <c r="N29" t="s">
        <v>18</v>
      </c>
      <c r="O29" t="s">
        <v>17</v>
      </c>
      <c r="P29" t="s">
        <v>17</v>
      </c>
      <c r="Q29" t="s">
        <v>17</v>
      </c>
      <c r="R29">
        <v>1.67</v>
      </c>
      <c r="S29">
        <f t="shared" si="0"/>
        <v>2.7888999999999999</v>
      </c>
      <c r="T29">
        <v>85</v>
      </c>
      <c r="U29">
        <f t="shared" si="1"/>
        <v>30.477966223242138</v>
      </c>
      <c r="V29" t="s">
        <v>126</v>
      </c>
      <c r="W29">
        <v>56.94</v>
      </c>
      <c r="X29" t="s">
        <v>36</v>
      </c>
      <c r="Y29">
        <v>66.91</v>
      </c>
      <c r="Z29" t="s">
        <v>36</v>
      </c>
      <c r="AA29">
        <v>74</v>
      </c>
      <c r="AB29" t="s">
        <v>36</v>
      </c>
      <c r="AC29">
        <v>85</v>
      </c>
      <c r="AD29" t="s">
        <v>22</v>
      </c>
      <c r="AE29" t="s">
        <v>136</v>
      </c>
      <c r="AF29">
        <v>1</v>
      </c>
    </row>
    <row r="30" spans="1:32" x14ac:dyDescent="0.3">
      <c r="A30" t="s">
        <v>57</v>
      </c>
      <c r="B30" t="s">
        <v>28</v>
      </c>
      <c r="C30">
        <v>62</v>
      </c>
      <c r="D30" s="5" t="s">
        <v>124</v>
      </c>
      <c r="E30" t="s">
        <v>8</v>
      </c>
      <c r="F30" t="s">
        <v>24</v>
      </c>
      <c r="G30" t="s">
        <v>116</v>
      </c>
      <c r="H30">
        <v>3</v>
      </c>
      <c r="I30" s="4" t="s">
        <v>120</v>
      </c>
      <c r="J30" t="s">
        <v>18</v>
      </c>
      <c r="K30" t="s">
        <v>22</v>
      </c>
      <c r="L30" t="s">
        <v>17</v>
      </c>
      <c r="M30" t="s">
        <v>17</v>
      </c>
      <c r="N30" t="s">
        <v>18</v>
      </c>
      <c r="O30" t="s">
        <v>17</v>
      </c>
      <c r="P30" t="s">
        <v>17</v>
      </c>
      <c r="Q30" t="s">
        <v>18</v>
      </c>
      <c r="R30">
        <v>1.58</v>
      </c>
      <c r="S30">
        <f t="shared" si="0"/>
        <v>2.4964000000000004</v>
      </c>
      <c r="T30">
        <v>49</v>
      </c>
      <c r="U30">
        <f t="shared" si="1"/>
        <v>19.62826470116968</v>
      </c>
      <c r="V30" t="s">
        <v>21</v>
      </c>
      <c r="W30">
        <v>33.24</v>
      </c>
      <c r="X30" t="s">
        <v>22</v>
      </c>
      <c r="Y30">
        <v>43.21</v>
      </c>
      <c r="Z30" t="s">
        <v>22</v>
      </c>
      <c r="AA30">
        <v>27</v>
      </c>
      <c r="AB30" t="s">
        <v>22</v>
      </c>
      <c r="AC30">
        <v>38</v>
      </c>
      <c r="AD30" t="s">
        <v>22</v>
      </c>
      <c r="AE30" t="s">
        <v>22</v>
      </c>
      <c r="AF30">
        <v>0</v>
      </c>
    </row>
    <row r="31" spans="1:32" x14ac:dyDescent="0.3">
      <c r="A31" t="s">
        <v>58</v>
      </c>
      <c r="B31" t="s">
        <v>28</v>
      </c>
      <c r="C31">
        <v>58</v>
      </c>
      <c r="D31" s="5" t="s">
        <v>122</v>
      </c>
      <c r="E31" t="s">
        <v>32</v>
      </c>
      <c r="F31" t="s">
        <v>24</v>
      </c>
      <c r="G31" t="s">
        <v>116</v>
      </c>
      <c r="H31">
        <v>5</v>
      </c>
      <c r="I31" s="4" t="s">
        <v>120</v>
      </c>
      <c r="J31" t="s">
        <v>18</v>
      </c>
      <c r="K31" t="s">
        <v>22</v>
      </c>
      <c r="L31" t="s">
        <v>17</v>
      </c>
      <c r="M31" t="s">
        <v>18</v>
      </c>
      <c r="N31" t="s">
        <v>18</v>
      </c>
      <c r="O31" t="s">
        <v>18</v>
      </c>
      <c r="P31" t="s">
        <v>17</v>
      </c>
      <c r="Q31" t="s">
        <v>17</v>
      </c>
      <c r="R31">
        <v>1.57</v>
      </c>
      <c r="S31">
        <f t="shared" si="0"/>
        <v>2.4649000000000001</v>
      </c>
      <c r="T31">
        <v>69</v>
      </c>
      <c r="U31">
        <f t="shared" si="1"/>
        <v>27.993022029291247</v>
      </c>
      <c r="V31" t="s">
        <v>21</v>
      </c>
      <c r="W31">
        <v>27.46</v>
      </c>
      <c r="X31" t="s">
        <v>22</v>
      </c>
      <c r="Y31">
        <v>37.26</v>
      </c>
      <c r="Z31" t="s">
        <v>22</v>
      </c>
      <c r="AA31">
        <v>24</v>
      </c>
      <c r="AB31" t="s">
        <v>22</v>
      </c>
      <c r="AC31">
        <v>50</v>
      </c>
      <c r="AD31" t="s">
        <v>22</v>
      </c>
      <c r="AE31" t="s">
        <v>22</v>
      </c>
      <c r="AF31">
        <v>0</v>
      </c>
    </row>
    <row r="32" spans="1:32" x14ac:dyDescent="0.3">
      <c r="A32" t="s">
        <v>59</v>
      </c>
      <c r="B32" t="s">
        <v>28</v>
      </c>
      <c r="C32">
        <v>71</v>
      </c>
      <c r="D32" s="5" t="s">
        <v>124</v>
      </c>
      <c r="E32" t="s">
        <v>45</v>
      </c>
      <c r="F32" t="s">
        <v>24</v>
      </c>
      <c r="G32" t="s">
        <v>16</v>
      </c>
      <c r="H32">
        <v>7</v>
      </c>
      <c r="I32" s="4" t="s">
        <v>119</v>
      </c>
      <c r="J32" t="s">
        <v>18</v>
      </c>
      <c r="K32" t="s">
        <v>36</v>
      </c>
      <c r="L32" t="s">
        <v>18</v>
      </c>
      <c r="M32" t="s">
        <v>18</v>
      </c>
      <c r="N32" t="s">
        <v>18</v>
      </c>
      <c r="O32" t="s">
        <v>18</v>
      </c>
      <c r="P32" t="s">
        <v>17</v>
      </c>
      <c r="Q32" t="s">
        <v>17</v>
      </c>
      <c r="R32">
        <v>1.61</v>
      </c>
      <c r="S32">
        <f t="shared" si="0"/>
        <v>2.5921000000000003</v>
      </c>
      <c r="T32">
        <v>56</v>
      </c>
      <c r="U32">
        <f t="shared" si="1"/>
        <v>21.60410477990818</v>
      </c>
      <c r="V32" t="s">
        <v>21</v>
      </c>
      <c r="W32">
        <v>88.14</v>
      </c>
      <c r="X32" t="s">
        <v>36</v>
      </c>
      <c r="Y32">
        <v>78.5</v>
      </c>
      <c r="Z32" t="s">
        <v>36</v>
      </c>
      <c r="AA32">
        <v>46</v>
      </c>
      <c r="AB32" t="s">
        <v>22</v>
      </c>
      <c r="AC32">
        <v>142</v>
      </c>
      <c r="AD32" t="s">
        <v>36</v>
      </c>
      <c r="AE32" t="s">
        <v>136</v>
      </c>
      <c r="AF32">
        <v>1</v>
      </c>
    </row>
    <row r="33" spans="1:32" x14ac:dyDescent="0.3">
      <c r="A33" t="s">
        <v>60</v>
      </c>
      <c r="B33" t="s">
        <v>28</v>
      </c>
      <c r="C33">
        <v>64</v>
      </c>
      <c r="D33" s="5" t="s">
        <v>124</v>
      </c>
      <c r="E33" t="s">
        <v>8</v>
      </c>
      <c r="F33" t="s">
        <v>24</v>
      </c>
      <c r="G33" t="s">
        <v>16</v>
      </c>
      <c r="H33">
        <v>6</v>
      </c>
      <c r="I33" s="4" t="s">
        <v>119</v>
      </c>
      <c r="J33" t="s">
        <v>18</v>
      </c>
      <c r="K33" t="s">
        <v>36</v>
      </c>
      <c r="L33" t="s">
        <v>18</v>
      </c>
      <c r="M33" t="s">
        <v>18</v>
      </c>
      <c r="N33" t="s">
        <v>18</v>
      </c>
      <c r="O33" t="s">
        <v>18</v>
      </c>
      <c r="P33" t="s">
        <v>17</v>
      </c>
      <c r="Q33" t="s">
        <v>18</v>
      </c>
      <c r="R33">
        <v>1.6</v>
      </c>
      <c r="S33">
        <f t="shared" si="0"/>
        <v>2.5600000000000005</v>
      </c>
      <c r="T33">
        <v>58</v>
      </c>
      <c r="U33">
        <f t="shared" si="1"/>
        <v>22.656249999999996</v>
      </c>
      <c r="V33" t="s">
        <v>21</v>
      </c>
      <c r="W33">
        <v>24.74</v>
      </c>
      <c r="X33" t="s">
        <v>22</v>
      </c>
      <c r="Y33">
        <v>47</v>
      </c>
      <c r="Z33" t="s">
        <v>36</v>
      </c>
      <c r="AA33">
        <v>42</v>
      </c>
      <c r="AB33" t="s">
        <v>22</v>
      </c>
      <c r="AC33">
        <v>51</v>
      </c>
      <c r="AD33" t="s">
        <v>22</v>
      </c>
      <c r="AE33" t="s">
        <v>22</v>
      </c>
      <c r="AF33">
        <v>0</v>
      </c>
    </row>
    <row r="34" spans="1:32" x14ac:dyDescent="0.3">
      <c r="A34" t="s">
        <v>61</v>
      </c>
      <c r="B34" t="s">
        <v>28</v>
      </c>
      <c r="C34">
        <v>58</v>
      </c>
      <c r="D34" s="5" t="s">
        <v>122</v>
      </c>
      <c r="E34" t="s">
        <v>8</v>
      </c>
      <c r="F34" t="s">
        <v>26</v>
      </c>
      <c r="G34" t="s">
        <v>16</v>
      </c>
      <c r="H34">
        <v>15</v>
      </c>
      <c r="I34" s="4" t="s">
        <v>119</v>
      </c>
      <c r="J34" t="s">
        <v>18</v>
      </c>
      <c r="K34" t="s">
        <v>36</v>
      </c>
      <c r="L34" t="s">
        <v>18</v>
      </c>
      <c r="M34" t="s">
        <v>18</v>
      </c>
      <c r="N34" t="s">
        <v>18</v>
      </c>
      <c r="O34" t="s">
        <v>18</v>
      </c>
      <c r="P34" t="s">
        <v>17</v>
      </c>
      <c r="Q34" t="s">
        <v>18</v>
      </c>
      <c r="R34">
        <v>1.62</v>
      </c>
      <c r="S34">
        <f t="shared" si="0"/>
        <v>2.6244000000000005</v>
      </c>
      <c r="T34">
        <v>80</v>
      </c>
      <c r="U34">
        <f t="shared" si="1"/>
        <v>30.48315805517451</v>
      </c>
      <c r="V34" t="s">
        <v>126</v>
      </c>
      <c r="W34">
        <v>34.65</v>
      </c>
      <c r="X34" t="s">
        <v>22</v>
      </c>
      <c r="Y34">
        <v>28.52</v>
      </c>
      <c r="Z34" t="s">
        <v>22</v>
      </c>
      <c r="AA34">
        <v>29</v>
      </c>
      <c r="AB34" t="s">
        <v>22</v>
      </c>
      <c r="AC34">
        <v>69</v>
      </c>
      <c r="AD34" t="s">
        <v>22</v>
      </c>
      <c r="AE34" t="s">
        <v>22</v>
      </c>
      <c r="AF34">
        <v>0</v>
      </c>
    </row>
    <row r="35" spans="1:32" x14ac:dyDescent="0.3">
      <c r="A35" t="s">
        <v>62</v>
      </c>
      <c r="B35" t="s">
        <v>28</v>
      </c>
      <c r="C35">
        <v>61</v>
      </c>
      <c r="D35" s="5" t="s">
        <v>124</v>
      </c>
      <c r="E35" t="s">
        <v>8</v>
      </c>
      <c r="F35" t="s">
        <v>24</v>
      </c>
      <c r="G35" t="s">
        <v>16</v>
      </c>
      <c r="H35">
        <v>16</v>
      </c>
      <c r="I35" s="4" t="s">
        <v>119</v>
      </c>
      <c r="J35" t="s">
        <v>18</v>
      </c>
      <c r="K35" t="s">
        <v>36</v>
      </c>
      <c r="L35" t="s">
        <v>18</v>
      </c>
      <c r="M35" t="s">
        <v>18</v>
      </c>
      <c r="N35" t="s">
        <v>18</v>
      </c>
      <c r="O35" t="s">
        <v>17</v>
      </c>
      <c r="P35" t="s">
        <v>17</v>
      </c>
      <c r="Q35" t="s">
        <v>17</v>
      </c>
      <c r="R35">
        <v>1.55</v>
      </c>
      <c r="S35">
        <f t="shared" si="0"/>
        <v>2.4025000000000003</v>
      </c>
      <c r="T35">
        <v>78</v>
      </c>
      <c r="U35">
        <f t="shared" si="1"/>
        <v>32.46618106139438</v>
      </c>
      <c r="V35" t="s">
        <v>126</v>
      </c>
      <c r="W35">
        <v>95.38</v>
      </c>
      <c r="X35" t="s">
        <v>36</v>
      </c>
      <c r="Y35">
        <v>99.5</v>
      </c>
      <c r="Z35" t="s">
        <v>36</v>
      </c>
      <c r="AA35">
        <v>82</v>
      </c>
      <c r="AB35" t="s">
        <v>36</v>
      </c>
      <c r="AC35">
        <v>153</v>
      </c>
      <c r="AD35" t="s">
        <v>36</v>
      </c>
      <c r="AE35" t="s">
        <v>136</v>
      </c>
      <c r="AF35">
        <v>1</v>
      </c>
    </row>
    <row r="36" spans="1:32" x14ac:dyDescent="0.3">
      <c r="A36" t="s">
        <v>63</v>
      </c>
      <c r="B36" t="s">
        <v>28</v>
      </c>
      <c r="C36">
        <v>70</v>
      </c>
      <c r="D36" s="5" t="s">
        <v>124</v>
      </c>
      <c r="E36" t="s">
        <v>32</v>
      </c>
      <c r="F36" t="s">
        <v>24</v>
      </c>
      <c r="G36" t="s">
        <v>16</v>
      </c>
      <c r="H36">
        <v>20</v>
      </c>
      <c r="I36" s="4" t="s">
        <v>119</v>
      </c>
      <c r="J36" t="s">
        <v>18</v>
      </c>
      <c r="K36" t="s">
        <v>22</v>
      </c>
      <c r="L36" t="s">
        <v>18</v>
      </c>
      <c r="M36" t="s">
        <v>18</v>
      </c>
      <c r="N36" t="s">
        <v>18</v>
      </c>
      <c r="O36" t="s">
        <v>17</v>
      </c>
      <c r="P36" t="s">
        <v>17</v>
      </c>
      <c r="Q36" t="s">
        <v>18</v>
      </c>
      <c r="R36">
        <v>1.46</v>
      </c>
      <c r="S36">
        <f t="shared" si="0"/>
        <v>2.1315999999999997</v>
      </c>
      <c r="T36">
        <v>70</v>
      </c>
      <c r="U36">
        <f t="shared" si="1"/>
        <v>32.839181835241135</v>
      </c>
      <c r="V36" t="s">
        <v>126</v>
      </c>
      <c r="W36">
        <v>74.959999999999994</v>
      </c>
      <c r="X36" t="s">
        <v>36</v>
      </c>
      <c r="Y36">
        <v>78.540000000000006</v>
      </c>
      <c r="Z36" t="s">
        <v>36</v>
      </c>
      <c r="AA36">
        <v>64</v>
      </c>
      <c r="AB36" t="s">
        <v>22</v>
      </c>
      <c r="AC36">
        <v>64</v>
      </c>
      <c r="AD36" t="s">
        <v>22</v>
      </c>
      <c r="AE36" t="s">
        <v>136</v>
      </c>
      <c r="AF36">
        <v>1</v>
      </c>
    </row>
    <row r="37" spans="1:32" x14ac:dyDescent="0.3">
      <c r="A37" t="s">
        <v>64</v>
      </c>
      <c r="B37" t="s">
        <v>28</v>
      </c>
      <c r="C37">
        <v>64</v>
      </c>
      <c r="D37" s="5" t="s">
        <v>124</v>
      </c>
      <c r="E37" t="s">
        <v>32</v>
      </c>
      <c r="F37" t="s">
        <v>24</v>
      </c>
      <c r="G37" t="s">
        <v>16</v>
      </c>
      <c r="H37">
        <v>3</v>
      </c>
      <c r="I37" s="4" t="s">
        <v>120</v>
      </c>
      <c r="J37" t="s">
        <v>18</v>
      </c>
      <c r="K37" t="s">
        <v>36</v>
      </c>
      <c r="L37" t="s">
        <v>18</v>
      </c>
      <c r="M37" t="s">
        <v>17</v>
      </c>
      <c r="N37" t="s">
        <v>17</v>
      </c>
      <c r="O37" t="s">
        <v>18</v>
      </c>
      <c r="P37" t="s">
        <v>18</v>
      </c>
      <c r="Q37" t="s">
        <v>17</v>
      </c>
      <c r="R37">
        <v>1.47</v>
      </c>
      <c r="S37">
        <f t="shared" si="0"/>
        <v>2.1608999999999998</v>
      </c>
      <c r="T37">
        <v>100</v>
      </c>
      <c r="U37">
        <f t="shared" si="1"/>
        <v>46.277014207043365</v>
      </c>
      <c r="V37" t="s">
        <v>126</v>
      </c>
      <c r="W37">
        <v>94.63</v>
      </c>
      <c r="X37" t="s">
        <v>36</v>
      </c>
      <c r="Y37">
        <v>98.63</v>
      </c>
      <c r="Z37" t="s">
        <v>36</v>
      </c>
      <c r="AA37">
        <v>144</v>
      </c>
      <c r="AB37" t="s">
        <v>36</v>
      </c>
      <c r="AC37">
        <v>249</v>
      </c>
      <c r="AD37" t="s">
        <v>36</v>
      </c>
      <c r="AE37" t="s">
        <v>136</v>
      </c>
      <c r="AF37">
        <v>1</v>
      </c>
    </row>
    <row r="38" spans="1:32" x14ac:dyDescent="0.3">
      <c r="A38" t="s">
        <v>65</v>
      </c>
      <c r="B38" t="s">
        <v>28</v>
      </c>
      <c r="C38">
        <v>71</v>
      </c>
      <c r="D38" s="5" t="s">
        <v>124</v>
      </c>
      <c r="E38" t="s">
        <v>8</v>
      </c>
      <c r="F38" t="s">
        <v>24</v>
      </c>
      <c r="G38" t="s">
        <v>16</v>
      </c>
      <c r="H38">
        <v>8</v>
      </c>
      <c r="I38" s="4" t="s">
        <v>119</v>
      </c>
      <c r="J38" t="s">
        <v>18</v>
      </c>
      <c r="K38" t="s">
        <v>22</v>
      </c>
      <c r="L38" t="s">
        <v>18</v>
      </c>
      <c r="M38" t="s">
        <v>18</v>
      </c>
      <c r="N38" t="s">
        <v>18</v>
      </c>
      <c r="O38" t="s">
        <v>17</v>
      </c>
      <c r="P38" t="s">
        <v>17</v>
      </c>
      <c r="Q38" t="s">
        <v>17</v>
      </c>
      <c r="R38">
        <v>1.56</v>
      </c>
      <c r="S38">
        <f t="shared" si="0"/>
        <v>2.4336000000000002</v>
      </c>
      <c r="T38">
        <v>80</v>
      </c>
      <c r="U38">
        <f t="shared" si="1"/>
        <v>32.873109796186718</v>
      </c>
      <c r="V38" t="s">
        <v>126</v>
      </c>
      <c r="W38">
        <v>127.49</v>
      </c>
      <c r="X38" t="s">
        <v>36</v>
      </c>
      <c r="Y38">
        <v>167.49</v>
      </c>
      <c r="Z38" t="s">
        <v>36</v>
      </c>
      <c r="AA38">
        <v>85</v>
      </c>
      <c r="AB38" t="s">
        <v>36</v>
      </c>
      <c r="AC38">
        <v>81</v>
      </c>
      <c r="AD38" t="s">
        <v>22</v>
      </c>
      <c r="AE38" t="s">
        <v>136</v>
      </c>
      <c r="AF38">
        <v>1</v>
      </c>
    </row>
    <row r="39" spans="1:32" x14ac:dyDescent="0.3">
      <c r="A39" t="s">
        <v>66</v>
      </c>
      <c r="B39" t="s">
        <v>28</v>
      </c>
      <c r="C39">
        <v>61</v>
      </c>
      <c r="D39" s="5" t="s">
        <v>124</v>
      </c>
      <c r="E39" t="s">
        <v>32</v>
      </c>
      <c r="F39" t="s">
        <v>24</v>
      </c>
      <c r="G39" t="s">
        <v>16</v>
      </c>
      <c r="H39">
        <v>10</v>
      </c>
      <c r="I39" s="4" t="s">
        <v>119</v>
      </c>
      <c r="J39" t="s">
        <v>18</v>
      </c>
      <c r="K39" t="s">
        <v>36</v>
      </c>
      <c r="L39" t="s">
        <v>18</v>
      </c>
      <c r="M39" t="s">
        <v>17</v>
      </c>
      <c r="N39" t="s">
        <v>17</v>
      </c>
      <c r="O39" t="s">
        <v>18</v>
      </c>
      <c r="P39" t="s">
        <v>18</v>
      </c>
      <c r="Q39" t="s">
        <v>17</v>
      </c>
      <c r="R39">
        <v>1.63</v>
      </c>
      <c r="S39">
        <f t="shared" si="0"/>
        <v>2.6568999999999998</v>
      </c>
      <c r="T39">
        <v>80</v>
      </c>
      <c r="U39">
        <f t="shared" si="1"/>
        <v>30.110278896458279</v>
      </c>
      <c r="V39" t="s">
        <v>126</v>
      </c>
      <c r="W39">
        <v>112.75</v>
      </c>
      <c r="X39" t="s">
        <v>36</v>
      </c>
      <c r="Y39">
        <v>68.75</v>
      </c>
      <c r="Z39" t="s">
        <v>36</v>
      </c>
      <c r="AA39">
        <v>71</v>
      </c>
      <c r="AB39" t="s">
        <v>36</v>
      </c>
      <c r="AC39">
        <v>52</v>
      </c>
      <c r="AD39" t="s">
        <v>22</v>
      </c>
      <c r="AE39" t="s">
        <v>136</v>
      </c>
      <c r="AF39">
        <v>1</v>
      </c>
    </row>
    <row r="40" spans="1:32" x14ac:dyDescent="0.3">
      <c r="A40" t="s">
        <v>67</v>
      </c>
      <c r="B40" t="s">
        <v>28</v>
      </c>
      <c r="C40">
        <v>66</v>
      </c>
      <c r="D40" s="5" t="s">
        <v>124</v>
      </c>
      <c r="E40" t="s">
        <v>32</v>
      </c>
      <c r="F40" t="s">
        <v>26</v>
      </c>
      <c r="G40" t="s">
        <v>16</v>
      </c>
      <c r="H40">
        <v>4</v>
      </c>
      <c r="I40" s="4" t="s">
        <v>120</v>
      </c>
      <c r="J40" t="s">
        <v>18</v>
      </c>
      <c r="K40" t="s">
        <v>36</v>
      </c>
      <c r="L40" t="s">
        <v>18</v>
      </c>
      <c r="M40" t="s">
        <v>17</v>
      </c>
      <c r="N40" t="s">
        <v>18</v>
      </c>
      <c r="O40" t="s">
        <v>17</v>
      </c>
      <c r="P40" t="s">
        <v>17</v>
      </c>
      <c r="Q40" t="s">
        <v>17</v>
      </c>
      <c r="R40">
        <v>1.56</v>
      </c>
      <c r="S40">
        <f t="shared" si="0"/>
        <v>2.4336000000000002</v>
      </c>
      <c r="T40">
        <v>70</v>
      </c>
      <c r="U40">
        <f t="shared" si="1"/>
        <v>28.763971071663377</v>
      </c>
      <c r="V40" t="s">
        <v>21</v>
      </c>
      <c r="W40">
        <v>35.04</v>
      </c>
      <c r="X40" t="s">
        <v>22</v>
      </c>
      <c r="Y40">
        <v>35.04</v>
      </c>
      <c r="Z40" t="s">
        <v>22</v>
      </c>
      <c r="AA40">
        <v>31</v>
      </c>
      <c r="AB40" t="s">
        <v>22</v>
      </c>
      <c r="AC40">
        <v>45</v>
      </c>
      <c r="AD40" t="s">
        <v>22</v>
      </c>
      <c r="AE40" t="s">
        <v>22</v>
      </c>
      <c r="AF40">
        <v>0</v>
      </c>
    </row>
    <row r="41" spans="1:32" x14ac:dyDescent="0.3">
      <c r="A41" t="s">
        <v>68</v>
      </c>
      <c r="B41" t="s">
        <v>7</v>
      </c>
      <c r="C41">
        <v>71</v>
      </c>
      <c r="D41" s="5" t="s">
        <v>124</v>
      </c>
      <c r="E41" t="s">
        <v>8</v>
      </c>
      <c r="F41" t="s">
        <v>24</v>
      </c>
      <c r="G41" t="s">
        <v>16</v>
      </c>
      <c r="H41">
        <v>3</v>
      </c>
      <c r="I41" s="4" t="s">
        <v>120</v>
      </c>
      <c r="J41" t="s">
        <v>18</v>
      </c>
      <c r="K41" t="s">
        <v>22</v>
      </c>
      <c r="L41" t="s">
        <v>17</v>
      </c>
      <c r="M41" t="s">
        <v>18</v>
      </c>
      <c r="N41" t="s">
        <v>18</v>
      </c>
      <c r="O41" t="s">
        <v>18</v>
      </c>
      <c r="P41" t="s">
        <v>17</v>
      </c>
      <c r="Q41" t="s">
        <v>18</v>
      </c>
      <c r="R41">
        <v>1.7</v>
      </c>
      <c r="S41">
        <f t="shared" si="0"/>
        <v>2.8899999999999997</v>
      </c>
      <c r="T41">
        <v>80</v>
      </c>
      <c r="U41">
        <f t="shared" si="1"/>
        <v>27.681660899653981</v>
      </c>
      <c r="V41" t="s">
        <v>35</v>
      </c>
      <c r="W41">
        <v>25.61</v>
      </c>
      <c r="X41" t="s">
        <v>22</v>
      </c>
      <c r="Y41">
        <v>25.61</v>
      </c>
      <c r="Z41" t="s">
        <v>22</v>
      </c>
      <c r="AA41">
        <v>72</v>
      </c>
      <c r="AB41" t="s">
        <v>36</v>
      </c>
      <c r="AC41">
        <v>74</v>
      </c>
      <c r="AD41" t="s">
        <v>22</v>
      </c>
      <c r="AE41" t="s">
        <v>22</v>
      </c>
      <c r="AF41">
        <v>0</v>
      </c>
    </row>
    <row r="42" spans="1:32" x14ac:dyDescent="0.3">
      <c r="A42" t="s">
        <v>69</v>
      </c>
      <c r="B42" t="s">
        <v>28</v>
      </c>
      <c r="C42">
        <v>64</v>
      </c>
      <c r="D42" s="5" t="s">
        <v>124</v>
      </c>
      <c r="E42" t="s">
        <v>32</v>
      </c>
      <c r="F42" t="s">
        <v>24</v>
      </c>
      <c r="G42" t="s">
        <v>16</v>
      </c>
      <c r="H42">
        <v>1</v>
      </c>
      <c r="I42" s="4" t="s">
        <v>120</v>
      </c>
      <c r="J42" t="s">
        <v>18</v>
      </c>
      <c r="K42" t="s">
        <v>36</v>
      </c>
      <c r="L42" t="s">
        <v>18</v>
      </c>
      <c r="M42" t="s">
        <v>17</v>
      </c>
      <c r="N42" t="s">
        <v>17</v>
      </c>
      <c r="O42" t="s">
        <v>18</v>
      </c>
      <c r="P42" t="s">
        <v>18</v>
      </c>
      <c r="Q42" t="s">
        <v>17</v>
      </c>
      <c r="R42">
        <v>1.67</v>
      </c>
      <c r="S42">
        <f t="shared" si="0"/>
        <v>2.7888999999999999</v>
      </c>
      <c r="T42">
        <v>79</v>
      </c>
      <c r="U42">
        <f t="shared" si="1"/>
        <v>28.326580372189753</v>
      </c>
      <c r="V42" t="s">
        <v>35</v>
      </c>
      <c r="W42">
        <v>116.83</v>
      </c>
      <c r="X42" t="s">
        <v>36</v>
      </c>
      <c r="Y42">
        <v>116.83</v>
      </c>
      <c r="Z42" t="s">
        <v>36</v>
      </c>
      <c r="AA42">
        <v>113</v>
      </c>
      <c r="AB42" t="s">
        <v>36</v>
      </c>
      <c r="AC42">
        <v>149</v>
      </c>
      <c r="AD42" t="s">
        <v>36</v>
      </c>
      <c r="AE42" t="s">
        <v>136</v>
      </c>
      <c r="AF42">
        <v>1</v>
      </c>
    </row>
    <row r="43" spans="1:32" x14ac:dyDescent="0.3">
      <c r="A43" t="s">
        <v>70</v>
      </c>
      <c r="B43" t="s">
        <v>28</v>
      </c>
      <c r="C43">
        <v>38</v>
      </c>
      <c r="D43" s="5" t="s">
        <v>124</v>
      </c>
      <c r="E43" t="s">
        <v>45</v>
      </c>
      <c r="F43" t="s">
        <v>141</v>
      </c>
      <c r="G43" t="s">
        <v>116</v>
      </c>
      <c r="H43">
        <v>4</v>
      </c>
      <c r="I43" s="4" t="s">
        <v>120</v>
      </c>
      <c r="J43" t="s">
        <v>18</v>
      </c>
      <c r="K43" t="s">
        <v>22</v>
      </c>
      <c r="L43" t="s">
        <v>17</v>
      </c>
      <c r="M43" t="s">
        <v>18</v>
      </c>
      <c r="N43" t="s">
        <v>18</v>
      </c>
      <c r="O43" t="s">
        <v>18</v>
      </c>
      <c r="P43" t="s">
        <v>17</v>
      </c>
      <c r="Q43" t="s">
        <v>17</v>
      </c>
      <c r="R43">
        <v>1.58</v>
      </c>
      <c r="S43">
        <f t="shared" si="0"/>
        <v>2.4964000000000004</v>
      </c>
      <c r="T43">
        <v>72</v>
      </c>
      <c r="U43">
        <f t="shared" si="1"/>
        <v>28.841531805800347</v>
      </c>
      <c r="V43" t="s">
        <v>35</v>
      </c>
      <c r="W43">
        <v>41</v>
      </c>
      <c r="X43" t="s">
        <v>22</v>
      </c>
      <c r="Y43">
        <v>41</v>
      </c>
      <c r="Z43" t="s">
        <v>22</v>
      </c>
      <c r="AA43">
        <v>23</v>
      </c>
      <c r="AB43" t="s">
        <v>22</v>
      </c>
      <c r="AC43">
        <v>46</v>
      </c>
      <c r="AD43" t="s">
        <v>22</v>
      </c>
      <c r="AE43" t="s">
        <v>22</v>
      </c>
      <c r="AF43">
        <v>0</v>
      </c>
    </row>
    <row r="44" spans="1:32" x14ac:dyDescent="0.3">
      <c r="A44" t="s">
        <v>71</v>
      </c>
      <c r="B44" t="s">
        <v>28</v>
      </c>
      <c r="C44">
        <v>62</v>
      </c>
      <c r="D44" s="5" t="s">
        <v>124</v>
      </c>
      <c r="E44" t="s">
        <v>32</v>
      </c>
      <c r="F44" t="s">
        <v>24</v>
      </c>
      <c r="G44" t="s">
        <v>116</v>
      </c>
      <c r="H44">
        <v>14</v>
      </c>
      <c r="I44" s="4" t="s">
        <v>119</v>
      </c>
      <c r="J44" t="s">
        <v>18</v>
      </c>
      <c r="K44" t="s">
        <v>36</v>
      </c>
      <c r="L44" t="s">
        <v>18</v>
      </c>
      <c r="M44" t="s">
        <v>18</v>
      </c>
      <c r="N44" t="s">
        <v>18</v>
      </c>
      <c r="O44" t="s">
        <v>18</v>
      </c>
      <c r="P44" t="s">
        <v>18</v>
      </c>
      <c r="Q44" t="s">
        <v>17</v>
      </c>
      <c r="R44">
        <v>1.65</v>
      </c>
      <c r="S44">
        <f t="shared" si="0"/>
        <v>2.7224999999999997</v>
      </c>
      <c r="T44">
        <v>78</v>
      </c>
      <c r="U44">
        <f t="shared" si="1"/>
        <v>28.650137741046834</v>
      </c>
      <c r="V44" t="s">
        <v>35</v>
      </c>
      <c r="W44">
        <v>96</v>
      </c>
      <c r="X44" t="s">
        <v>36</v>
      </c>
      <c r="Y44">
        <v>66.28</v>
      </c>
      <c r="Z44" t="s">
        <v>36</v>
      </c>
      <c r="AA44">
        <v>67</v>
      </c>
      <c r="AB44" t="s">
        <v>36</v>
      </c>
      <c r="AC44">
        <v>52</v>
      </c>
      <c r="AD44" t="s">
        <v>22</v>
      </c>
      <c r="AE44" t="s">
        <v>136</v>
      </c>
      <c r="AF44">
        <v>1</v>
      </c>
    </row>
    <row r="45" spans="1:32" x14ac:dyDescent="0.3">
      <c r="A45" t="s">
        <v>72</v>
      </c>
      <c r="B45" t="s">
        <v>28</v>
      </c>
      <c r="C45">
        <v>72</v>
      </c>
      <c r="D45" s="5" t="s">
        <v>124</v>
      </c>
      <c r="E45" t="s">
        <v>45</v>
      </c>
      <c r="F45" t="s">
        <v>26</v>
      </c>
      <c r="G45" t="s">
        <v>16</v>
      </c>
      <c r="H45">
        <v>10</v>
      </c>
      <c r="I45" s="4" t="s">
        <v>119</v>
      </c>
      <c r="J45" t="s">
        <v>18</v>
      </c>
      <c r="K45" t="s">
        <v>22</v>
      </c>
      <c r="L45" t="s">
        <v>18</v>
      </c>
      <c r="M45" t="s">
        <v>18</v>
      </c>
      <c r="N45" t="s">
        <v>18</v>
      </c>
      <c r="O45" t="s">
        <v>17</v>
      </c>
      <c r="P45" t="s">
        <v>17</v>
      </c>
      <c r="Q45" t="s">
        <v>17</v>
      </c>
      <c r="R45">
        <v>1.57</v>
      </c>
      <c r="S45">
        <f t="shared" si="0"/>
        <v>2.4649000000000001</v>
      </c>
      <c r="T45">
        <v>69</v>
      </c>
      <c r="U45">
        <f t="shared" si="1"/>
        <v>27.993022029291247</v>
      </c>
      <c r="V45" t="s">
        <v>35</v>
      </c>
      <c r="W45">
        <v>119</v>
      </c>
      <c r="X45" t="s">
        <v>36</v>
      </c>
      <c r="Y45">
        <v>126.3</v>
      </c>
      <c r="Z45" t="s">
        <v>36</v>
      </c>
      <c r="AA45">
        <v>105</v>
      </c>
      <c r="AB45" t="s">
        <v>36</v>
      </c>
      <c r="AC45">
        <v>46</v>
      </c>
      <c r="AD45" t="s">
        <v>22</v>
      </c>
      <c r="AE45" t="s">
        <v>136</v>
      </c>
      <c r="AF45">
        <v>1</v>
      </c>
    </row>
    <row r="46" spans="1:32" x14ac:dyDescent="0.3">
      <c r="A46" t="s">
        <v>73</v>
      </c>
      <c r="B46" t="s">
        <v>28</v>
      </c>
      <c r="C46">
        <v>60</v>
      </c>
      <c r="D46" s="5" t="s">
        <v>124</v>
      </c>
      <c r="E46" t="s">
        <v>32</v>
      </c>
      <c r="F46" t="s">
        <v>26</v>
      </c>
      <c r="G46" t="s">
        <v>16</v>
      </c>
      <c r="H46">
        <v>9</v>
      </c>
      <c r="I46" s="4" t="s">
        <v>119</v>
      </c>
      <c r="J46" t="s">
        <v>18</v>
      </c>
      <c r="K46" t="s">
        <v>36</v>
      </c>
      <c r="L46" t="s">
        <v>18</v>
      </c>
      <c r="M46" t="s">
        <v>18</v>
      </c>
      <c r="N46" t="s">
        <v>18</v>
      </c>
      <c r="O46" t="s">
        <v>18</v>
      </c>
      <c r="P46" t="s">
        <v>17</v>
      </c>
      <c r="Q46" t="s">
        <v>17</v>
      </c>
      <c r="R46">
        <v>1.56</v>
      </c>
      <c r="S46">
        <f t="shared" si="0"/>
        <v>2.4336000000000002</v>
      </c>
      <c r="T46">
        <v>105</v>
      </c>
      <c r="U46">
        <f t="shared" si="1"/>
        <v>43.145956607495066</v>
      </c>
      <c r="V46" t="s">
        <v>126</v>
      </c>
      <c r="W46">
        <v>152</v>
      </c>
      <c r="X46" t="s">
        <v>36</v>
      </c>
      <c r="Y46">
        <v>165.2</v>
      </c>
      <c r="Z46" t="s">
        <v>36</v>
      </c>
      <c r="AA46">
        <v>134</v>
      </c>
      <c r="AB46" t="s">
        <v>36</v>
      </c>
      <c r="AC46">
        <v>178</v>
      </c>
      <c r="AD46" t="s">
        <v>36</v>
      </c>
      <c r="AE46" t="s">
        <v>136</v>
      </c>
      <c r="AF46">
        <v>1</v>
      </c>
    </row>
    <row r="47" spans="1:32" x14ac:dyDescent="0.3">
      <c r="A47" t="s">
        <v>74</v>
      </c>
      <c r="B47" t="s">
        <v>28</v>
      </c>
      <c r="C47">
        <v>74</v>
      </c>
      <c r="D47" s="5" t="s">
        <v>122</v>
      </c>
      <c r="E47" t="s">
        <v>32</v>
      </c>
      <c r="F47" t="s">
        <v>26</v>
      </c>
      <c r="G47" t="s">
        <v>16</v>
      </c>
      <c r="H47">
        <v>17</v>
      </c>
      <c r="I47" s="4" t="s">
        <v>119</v>
      </c>
      <c r="J47" t="s">
        <v>18</v>
      </c>
      <c r="K47" t="s">
        <v>36</v>
      </c>
      <c r="L47" t="s">
        <v>18</v>
      </c>
      <c r="M47" t="s">
        <v>18</v>
      </c>
      <c r="N47" t="s">
        <v>18</v>
      </c>
      <c r="O47" t="s">
        <v>18</v>
      </c>
      <c r="P47" t="s">
        <v>17</v>
      </c>
      <c r="Q47" t="s">
        <v>17</v>
      </c>
      <c r="R47">
        <v>1.63</v>
      </c>
      <c r="S47">
        <f t="shared" si="0"/>
        <v>2.6568999999999998</v>
      </c>
      <c r="T47">
        <v>79</v>
      </c>
      <c r="U47">
        <f t="shared" si="1"/>
        <v>29.733900410252552</v>
      </c>
      <c r="V47" t="s">
        <v>35</v>
      </c>
      <c r="W47">
        <v>89</v>
      </c>
      <c r="X47" t="s">
        <v>36</v>
      </c>
      <c r="Y47">
        <v>88.2</v>
      </c>
      <c r="Z47" t="s">
        <v>36</v>
      </c>
      <c r="AA47">
        <v>91</v>
      </c>
      <c r="AB47" t="s">
        <v>36</v>
      </c>
      <c r="AC47">
        <v>184</v>
      </c>
      <c r="AD47" t="s">
        <v>36</v>
      </c>
      <c r="AE47" t="s">
        <v>136</v>
      </c>
      <c r="AF47">
        <v>1</v>
      </c>
    </row>
    <row r="48" spans="1:32" x14ac:dyDescent="0.3">
      <c r="A48" t="s">
        <v>75</v>
      </c>
      <c r="B48" t="s">
        <v>28</v>
      </c>
      <c r="C48">
        <v>58</v>
      </c>
      <c r="D48" s="5" t="s">
        <v>122</v>
      </c>
      <c r="E48" t="s">
        <v>32</v>
      </c>
      <c r="F48" t="s">
        <v>141</v>
      </c>
      <c r="G48" t="s">
        <v>30</v>
      </c>
      <c r="H48">
        <v>17</v>
      </c>
      <c r="I48" s="4" t="s">
        <v>119</v>
      </c>
      <c r="J48" t="s">
        <v>18</v>
      </c>
      <c r="K48" t="s">
        <v>36</v>
      </c>
      <c r="L48" t="s">
        <v>18</v>
      </c>
      <c r="M48" t="s">
        <v>18</v>
      </c>
      <c r="N48" t="s">
        <v>18</v>
      </c>
      <c r="O48" t="s">
        <v>18</v>
      </c>
      <c r="P48" t="s">
        <v>17</v>
      </c>
      <c r="Q48" t="s">
        <v>17</v>
      </c>
      <c r="R48">
        <v>1.66</v>
      </c>
      <c r="S48">
        <f t="shared" si="0"/>
        <v>2.7555999999999998</v>
      </c>
      <c r="T48">
        <v>63</v>
      </c>
      <c r="U48">
        <f t="shared" si="1"/>
        <v>22.862534475250399</v>
      </c>
      <c r="V48" t="s">
        <v>21</v>
      </c>
      <c r="W48">
        <v>36</v>
      </c>
      <c r="X48" t="s">
        <v>22</v>
      </c>
      <c r="Y48">
        <v>56</v>
      </c>
      <c r="Z48" t="s">
        <v>22</v>
      </c>
      <c r="AA48">
        <v>47</v>
      </c>
      <c r="AB48" t="s">
        <v>22</v>
      </c>
      <c r="AC48">
        <v>56</v>
      </c>
      <c r="AD48" t="s">
        <v>22</v>
      </c>
      <c r="AE48" t="s">
        <v>22</v>
      </c>
      <c r="AF48">
        <v>0</v>
      </c>
    </row>
    <row r="49" spans="1:32" x14ac:dyDescent="0.3">
      <c r="A49" t="s">
        <v>76</v>
      </c>
      <c r="B49" t="s">
        <v>28</v>
      </c>
      <c r="C49">
        <v>73</v>
      </c>
      <c r="D49" s="5" t="s">
        <v>124</v>
      </c>
      <c r="E49" t="s">
        <v>32</v>
      </c>
      <c r="F49" t="s">
        <v>24</v>
      </c>
      <c r="G49" t="s">
        <v>16</v>
      </c>
      <c r="H49">
        <v>1</v>
      </c>
      <c r="I49" s="4" t="s">
        <v>120</v>
      </c>
      <c r="J49" t="s">
        <v>18</v>
      </c>
      <c r="K49" t="s">
        <v>36</v>
      </c>
      <c r="L49" t="s">
        <v>18</v>
      </c>
      <c r="M49" t="s">
        <v>17</v>
      </c>
      <c r="N49" t="s">
        <v>17</v>
      </c>
      <c r="O49" t="s">
        <v>17</v>
      </c>
      <c r="P49" t="s">
        <v>17</v>
      </c>
      <c r="Q49" t="s">
        <v>18</v>
      </c>
      <c r="R49">
        <v>1.53</v>
      </c>
      <c r="S49">
        <f t="shared" si="0"/>
        <v>2.3409</v>
      </c>
      <c r="T49">
        <v>76</v>
      </c>
      <c r="U49">
        <f t="shared" si="1"/>
        <v>32.466145499594177</v>
      </c>
      <c r="V49" t="s">
        <v>126</v>
      </c>
      <c r="W49">
        <v>38.24</v>
      </c>
      <c r="X49" t="s">
        <v>22</v>
      </c>
      <c r="Y49">
        <v>25.6</v>
      </c>
      <c r="Z49" t="s">
        <v>22</v>
      </c>
      <c r="AA49">
        <v>28</v>
      </c>
      <c r="AB49" t="s">
        <v>22</v>
      </c>
      <c r="AC49">
        <v>61</v>
      </c>
      <c r="AD49" t="s">
        <v>22</v>
      </c>
      <c r="AE49" t="s">
        <v>22</v>
      </c>
      <c r="AF49">
        <v>0</v>
      </c>
    </row>
    <row r="50" spans="1:32" x14ac:dyDescent="0.3">
      <c r="A50" t="s">
        <v>77</v>
      </c>
      <c r="B50" t="s">
        <v>7</v>
      </c>
      <c r="C50">
        <v>72</v>
      </c>
      <c r="D50" s="5" t="s">
        <v>124</v>
      </c>
      <c r="E50" t="s">
        <v>45</v>
      </c>
      <c r="F50" t="s">
        <v>24</v>
      </c>
      <c r="G50" t="s">
        <v>16</v>
      </c>
      <c r="H50">
        <v>2</v>
      </c>
      <c r="I50" s="4" t="s">
        <v>120</v>
      </c>
      <c r="J50" t="s">
        <v>18</v>
      </c>
      <c r="K50" t="s">
        <v>36</v>
      </c>
      <c r="L50" t="s">
        <v>18</v>
      </c>
      <c r="M50" t="s">
        <v>18</v>
      </c>
      <c r="N50" t="s">
        <v>18</v>
      </c>
      <c r="O50" t="s">
        <v>17</v>
      </c>
      <c r="P50" t="s">
        <v>17</v>
      </c>
      <c r="Q50" t="s">
        <v>18</v>
      </c>
      <c r="R50">
        <v>1.72</v>
      </c>
      <c r="S50">
        <f t="shared" si="0"/>
        <v>2.9583999999999997</v>
      </c>
      <c r="T50">
        <v>80</v>
      </c>
      <c r="U50">
        <f t="shared" si="1"/>
        <v>27.041644131963228</v>
      </c>
      <c r="V50" t="s">
        <v>35</v>
      </c>
      <c r="W50">
        <v>35.89</v>
      </c>
      <c r="X50" t="s">
        <v>22</v>
      </c>
      <c r="Y50">
        <v>41</v>
      </c>
      <c r="Z50" t="s">
        <v>22</v>
      </c>
      <c r="AA50">
        <v>46</v>
      </c>
      <c r="AB50" t="s">
        <v>22</v>
      </c>
      <c r="AC50">
        <v>78</v>
      </c>
      <c r="AD50" t="s">
        <v>22</v>
      </c>
      <c r="AE50" t="s">
        <v>22</v>
      </c>
      <c r="AF50">
        <v>0</v>
      </c>
    </row>
    <row r="51" spans="1:32" x14ac:dyDescent="0.3">
      <c r="A51" t="s">
        <v>78</v>
      </c>
      <c r="B51" t="s">
        <v>28</v>
      </c>
      <c r="C51">
        <v>63</v>
      </c>
      <c r="D51" s="5" t="s">
        <v>124</v>
      </c>
      <c r="E51" t="s">
        <v>32</v>
      </c>
      <c r="F51" t="s">
        <v>24</v>
      </c>
      <c r="G51" t="s">
        <v>16</v>
      </c>
      <c r="H51">
        <v>3</v>
      </c>
      <c r="I51" s="4" t="s">
        <v>120</v>
      </c>
      <c r="J51" t="s">
        <v>18</v>
      </c>
      <c r="K51" t="s">
        <v>36</v>
      </c>
      <c r="L51" t="s">
        <v>18</v>
      </c>
      <c r="M51" t="s">
        <v>18</v>
      </c>
      <c r="N51" t="s">
        <v>18</v>
      </c>
      <c r="O51" t="s">
        <v>17</v>
      </c>
      <c r="P51" t="s">
        <v>17</v>
      </c>
      <c r="Q51" t="s">
        <v>17</v>
      </c>
      <c r="R51">
        <v>1.61</v>
      </c>
      <c r="S51">
        <f t="shared" si="0"/>
        <v>2.5921000000000003</v>
      </c>
      <c r="T51">
        <v>95</v>
      </c>
      <c r="U51">
        <f t="shared" si="1"/>
        <v>36.649820608772806</v>
      </c>
      <c r="V51" t="s">
        <v>126</v>
      </c>
      <c r="W51">
        <v>178.67</v>
      </c>
      <c r="X51" t="s">
        <v>36</v>
      </c>
      <c r="Y51">
        <v>222</v>
      </c>
      <c r="Z51" t="s">
        <v>36</v>
      </c>
      <c r="AA51">
        <v>144</v>
      </c>
      <c r="AB51" t="s">
        <v>36</v>
      </c>
      <c r="AC51">
        <v>211</v>
      </c>
      <c r="AD51" t="s">
        <v>36</v>
      </c>
      <c r="AE51" t="s">
        <v>136</v>
      </c>
      <c r="AF51">
        <v>1</v>
      </c>
    </row>
    <row r="52" spans="1:32" x14ac:dyDescent="0.3">
      <c r="A52" t="s">
        <v>79</v>
      </c>
      <c r="B52" t="s">
        <v>28</v>
      </c>
      <c r="C52">
        <v>65</v>
      </c>
      <c r="D52" s="5" t="s">
        <v>124</v>
      </c>
      <c r="E52" t="s">
        <v>8</v>
      </c>
      <c r="F52" t="s">
        <v>24</v>
      </c>
      <c r="G52" t="s">
        <v>16</v>
      </c>
      <c r="H52">
        <v>20</v>
      </c>
      <c r="I52" s="4" t="s">
        <v>119</v>
      </c>
      <c r="J52" t="s">
        <v>18</v>
      </c>
      <c r="K52" t="s">
        <v>36</v>
      </c>
      <c r="L52" t="s">
        <v>18</v>
      </c>
      <c r="M52" t="s">
        <v>18</v>
      </c>
      <c r="N52" t="s">
        <v>18</v>
      </c>
      <c r="O52" t="s">
        <v>17</v>
      </c>
      <c r="P52" t="s">
        <v>17</v>
      </c>
      <c r="Q52" t="s">
        <v>17</v>
      </c>
      <c r="R52">
        <v>1.6</v>
      </c>
      <c r="S52">
        <f t="shared" si="0"/>
        <v>2.5600000000000005</v>
      </c>
      <c r="T52">
        <v>119</v>
      </c>
      <c r="U52">
        <f t="shared" si="1"/>
        <v>46.484374999999993</v>
      </c>
      <c r="V52" t="s">
        <v>126</v>
      </c>
      <c r="W52">
        <v>161.94</v>
      </c>
      <c r="X52" t="s">
        <v>36</v>
      </c>
      <c r="Y52">
        <v>1986</v>
      </c>
      <c r="Z52" t="s">
        <v>36</v>
      </c>
      <c r="AA52">
        <v>185</v>
      </c>
      <c r="AB52" t="s">
        <v>36</v>
      </c>
      <c r="AC52">
        <v>191</v>
      </c>
      <c r="AD52" t="s">
        <v>36</v>
      </c>
      <c r="AE52" t="s">
        <v>136</v>
      </c>
      <c r="AF52">
        <v>1</v>
      </c>
    </row>
    <row r="53" spans="1:32" x14ac:dyDescent="0.3">
      <c r="A53" t="s">
        <v>80</v>
      </c>
      <c r="B53" t="s">
        <v>28</v>
      </c>
      <c r="C53">
        <v>42</v>
      </c>
      <c r="D53" s="5" t="s">
        <v>122</v>
      </c>
      <c r="E53" t="s">
        <v>8</v>
      </c>
      <c r="F53" t="s">
        <v>26</v>
      </c>
      <c r="G53" t="s">
        <v>116</v>
      </c>
      <c r="H53">
        <v>1</v>
      </c>
      <c r="I53" s="4" t="s">
        <v>120</v>
      </c>
      <c r="J53" t="s">
        <v>18</v>
      </c>
      <c r="K53" t="s">
        <v>36</v>
      </c>
      <c r="L53" t="s">
        <v>17</v>
      </c>
      <c r="M53" t="s">
        <v>18</v>
      </c>
      <c r="N53" t="s">
        <v>18</v>
      </c>
      <c r="O53" t="s">
        <v>18</v>
      </c>
      <c r="P53" t="s">
        <v>17</v>
      </c>
      <c r="Q53" t="s">
        <v>17</v>
      </c>
      <c r="R53">
        <v>1.65</v>
      </c>
      <c r="S53">
        <f t="shared" si="0"/>
        <v>2.7224999999999997</v>
      </c>
      <c r="T53">
        <v>138</v>
      </c>
      <c r="U53">
        <f t="shared" si="1"/>
        <v>50.688705234159784</v>
      </c>
      <c r="V53" t="s">
        <v>126</v>
      </c>
      <c r="W53">
        <v>44.66</v>
      </c>
      <c r="X53" t="s">
        <v>22</v>
      </c>
      <c r="Y53">
        <v>34.200000000000003</v>
      </c>
      <c r="Z53" t="s">
        <v>22</v>
      </c>
      <c r="AA53">
        <v>50</v>
      </c>
      <c r="AB53" t="s">
        <v>22</v>
      </c>
      <c r="AC53">
        <v>46</v>
      </c>
      <c r="AD53" t="s">
        <v>22</v>
      </c>
      <c r="AE53" t="s">
        <v>22</v>
      </c>
      <c r="AF53">
        <v>0</v>
      </c>
    </row>
    <row r="54" spans="1:32" x14ac:dyDescent="0.3">
      <c r="A54" t="s">
        <v>81</v>
      </c>
      <c r="B54" t="s">
        <v>28</v>
      </c>
      <c r="C54">
        <v>75</v>
      </c>
      <c r="D54" s="5" t="s">
        <v>124</v>
      </c>
      <c r="E54" t="s">
        <v>32</v>
      </c>
      <c r="F54" t="s">
        <v>24</v>
      </c>
      <c r="G54" t="s">
        <v>16</v>
      </c>
      <c r="H54">
        <v>10</v>
      </c>
      <c r="I54" s="4" t="s">
        <v>119</v>
      </c>
      <c r="J54" t="s">
        <v>18</v>
      </c>
      <c r="K54" t="s">
        <v>36</v>
      </c>
      <c r="L54" t="s">
        <v>18</v>
      </c>
      <c r="M54" t="s">
        <v>17</v>
      </c>
      <c r="N54" t="s">
        <v>17</v>
      </c>
      <c r="O54" t="s">
        <v>18</v>
      </c>
      <c r="P54" t="s">
        <v>18</v>
      </c>
      <c r="Q54" t="s">
        <v>17</v>
      </c>
      <c r="R54">
        <v>1.57</v>
      </c>
      <c r="S54">
        <f t="shared" si="0"/>
        <v>2.4649000000000001</v>
      </c>
      <c r="T54">
        <v>90</v>
      </c>
      <c r="U54">
        <f t="shared" si="1"/>
        <v>36.51263742951032</v>
      </c>
      <c r="V54" t="s">
        <v>126</v>
      </c>
      <c r="W54">
        <v>77.16</v>
      </c>
      <c r="X54" t="s">
        <v>36</v>
      </c>
      <c r="Y54">
        <v>87.6</v>
      </c>
      <c r="Z54" t="s">
        <v>36</v>
      </c>
      <c r="AA54">
        <v>128</v>
      </c>
      <c r="AB54" t="s">
        <v>36</v>
      </c>
      <c r="AC54">
        <v>191</v>
      </c>
      <c r="AD54" t="s">
        <v>36</v>
      </c>
      <c r="AE54" t="s">
        <v>136</v>
      </c>
      <c r="AF54">
        <v>1</v>
      </c>
    </row>
    <row r="55" spans="1:32" x14ac:dyDescent="0.3">
      <c r="A55" t="s">
        <v>82</v>
      </c>
      <c r="B55" t="s">
        <v>28</v>
      </c>
      <c r="C55">
        <v>52</v>
      </c>
      <c r="D55" s="5" t="s">
        <v>122</v>
      </c>
      <c r="E55" t="s">
        <v>8</v>
      </c>
      <c r="F55" t="s">
        <v>26</v>
      </c>
      <c r="G55" t="s">
        <v>116</v>
      </c>
      <c r="H55">
        <v>2</v>
      </c>
      <c r="I55" s="4" t="s">
        <v>120</v>
      </c>
      <c r="J55" t="s">
        <v>18</v>
      </c>
      <c r="K55" t="s">
        <v>36</v>
      </c>
      <c r="L55" t="s">
        <v>18</v>
      </c>
      <c r="M55" t="s">
        <v>18</v>
      </c>
      <c r="N55" t="s">
        <v>18</v>
      </c>
      <c r="O55" t="s">
        <v>18</v>
      </c>
      <c r="P55" t="s">
        <v>17</v>
      </c>
      <c r="Q55" t="s">
        <v>17</v>
      </c>
      <c r="R55">
        <v>1.6</v>
      </c>
      <c r="S55">
        <f t="shared" si="0"/>
        <v>2.5600000000000005</v>
      </c>
      <c r="T55">
        <v>98</v>
      </c>
      <c r="U55">
        <f t="shared" si="1"/>
        <v>38.281249999999993</v>
      </c>
      <c r="V55" t="s">
        <v>126</v>
      </c>
      <c r="W55">
        <v>182.51</v>
      </c>
      <c r="X55" t="s">
        <v>36</v>
      </c>
      <c r="Y55">
        <v>167.23</v>
      </c>
      <c r="Z55" t="s">
        <v>36</v>
      </c>
      <c r="AA55">
        <v>156</v>
      </c>
      <c r="AB55" t="s">
        <v>36</v>
      </c>
      <c r="AC55">
        <v>118</v>
      </c>
      <c r="AD55" t="s">
        <v>36</v>
      </c>
      <c r="AE55" t="s">
        <v>136</v>
      </c>
      <c r="AF55">
        <v>1</v>
      </c>
    </row>
    <row r="56" spans="1:32" x14ac:dyDescent="0.3">
      <c r="A56" t="s">
        <v>83</v>
      </c>
      <c r="B56" t="s">
        <v>28</v>
      </c>
      <c r="C56">
        <v>62</v>
      </c>
      <c r="D56" s="5" t="s">
        <v>124</v>
      </c>
      <c r="E56" t="s">
        <v>8</v>
      </c>
      <c r="F56" t="s">
        <v>24</v>
      </c>
      <c r="G56" t="s">
        <v>16</v>
      </c>
      <c r="H56">
        <v>4</v>
      </c>
      <c r="I56" s="4" t="s">
        <v>120</v>
      </c>
      <c r="J56" t="s">
        <v>18</v>
      </c>
      <c r="K56" t="s">
        <v>22</v>
      </c>
      <c r="L56" t="s">
        <v>18</v>
      </c>
      <c r="M56" t="s">
        <v>18</v>
      </c>
      <c r="N56" t="s">
        <v>18</v>
      </c>
      <c r="O56" t="s">
        <v>18</v>
      </c>
      <c r="P56" t="s">
        <v>17</v>
      </c>
      <c r="Q56" t="s">
        <v>18</v>
      </c>
      <c r="R56">
        <v>1.6</v>
      </c>
      <c r="S56">
        <f t="shared" si="0"/>
        <v>2.5600000000000005</v>
      </c>
      <c r="T56">
        <v>78</v>
      </c>
      <c r="U56">
        <f t="shared" si="1"/>
        <v>30.468749999999993</v>
      </c>
      <c r="V56" t="s">
        <v>126</v>
      </c>
      <c r="W56">
        <v>140.91999999999999</v>
      </c>
      <c r="X56" t="s">
        <v>36</v>
      </c>
      <c r="Y56">
        <v>150.19999999999999</v>
      </c>
      <c r="Z56" t="s">
        <v>36</v>
      </c>
      <c r="AA56">
        <v>139</v>
      </c>
      <c r="AB56" t="s">
        <v>36</v>
      </c>
      <c r="AC56">
        <v>97</v>
      </c>
      <c r="AD56" t="s">
        <v>22</v>
      </c>
      <c r="AE56" t="s">
        <v>136</v>
      </c>
      <c r="AF56">
        <v>1</v>
      </c>
    </row>
    <row r="57" spans="1:32" x14ac:dyDescent="0.3">
      <c r="A57" t="s">
        <v>84</v>
      </c>
      <c r="B57" t="s">
        <v>7</v>
      </c>
      <c r="C57">
        <v>70</v>
      </c>
      <c r="D57" s="5" t="s">
        <v>124</v>
      </c>
      <c r="E57" t="s">
        <v>8</v>
      </c>
      <c r="F57" t="s">
        <v>24</v>
      </c>
      <c r="G57" t="s">
        <v>16</v>
      </c>
      <c r="H57">
        <v>8</v>
      </c>
      <c r="I57" s="4" t="s">
        <v>119</v>
      </c>
      <c r="J57" t="s">
        <v>18</v>
      </c>
      <c r="K57" t="s">
        <v>36</v>
      </c>
      <c r="L57" t="s">
        <v>18</v>
      </c>
      <c r="M57" t="s">
        <v>17</v>
      </c>
      <c r="N57" t="s">
        <v>18</v>
      </c>
      <c r="O57" t="s">
        <v>18</v>
      </c>
      <c r="P57" t="s">
        <v>18</v>
      </c>
      <c r="Q57" t="s">
        <v>17</v>
      </c>
      <c r="R57">
        <v>1.5</v>
      </c>
      <c r="S57">
        <f t="shared" si="0"/>
        <v>2.25</v>
      </c>
      <c r="T57">
        <v>61</v>
      </c>
      <c r="U57">
        <f t="shared" si="1"/>
        <v>27.111111111111111</v>
      </c>
      <c r="V57" t="s">
        <v>35</v>
      </c>
      <c r="W57">
        <v>89.27</v>
      </c>
      <c r="X57" t="s">
        <v>36</v>
      </c>
      <c r="Y57">
        <v>98.3</v>
      </c>
      <c r="Z57" t="s">
        <v>36</v>
      </c>
      <c r="AA57">
        <v>38</v>
      </c>
      <c r="AB57" t="s">
        <v>22</v>
      </c>
      <c r="AC57">
        <v>164</v>
      </c>
      <c r="AD57" t="s">
        <v>36</v>
      </c>
      <c r="AE57" t="s">
        <v>136</v>
      </c>
      <c r="AF57">
        <v>1</v>
      </c>
    </row>
    <row r="58" spans="1:32" x14ac:dyDescent="0.3">
      <c r="A58" t="s">
        <v>85</v>
      </c>
      <c r="B58" t="s">
        <v>28</v>
      </c>
      <c r="C58">
        <v>50</v>
      </c>
      <c r="D58" s="5" t="s">
        <v>122</v>
      </c>
      <c r="E58" t="s">
        <v>8</v>
      </c>
      <c r="F58" t="s">
        <v>24</v>
      </c>
      <c r="G58" t="s">
        <v>116</v>
      </c>
      <c r="H58">
        <v>1</v>
      </c>
      <c r="I58" s="4" t="s">
        <v>120</v>
      </c>
      <c r="J58" t="s">
        <v>18</v>
      </c>
      <c r="K58" t="s">
        <v>22</v>
      </c>
      <c r="L58" t="s">
        <v>17</v>
      </c>
      <c r="M58" t="s">
        <v>18</v>
      </c>
      <c r="N58" t="s">
        <v>18</v>
      </c>
      <c r="O58" t="s">
        <v>17</v>
      </c>
      <c r="P58" t="s">
        <v>17</v>
      </c>
      <c r="Q58" t="s">
        <v>18</v>
      </c>
      <c r="R58">
        <v>1.65</v>
      </c>
      <c r="S58">
        <f t="shared" si="0"/>
        <v>2.7224999999999997</v>
      </c>
      <c r="T58">
        <v>85</v>
      </c>
      <c r="U58">
        <f t="shared" si="1"/>
        <v>31.221303948576679</v>
      </c>
      <c r="V58" t="s">
        <v>126</v>
      </c>
      <c r="W58">
        <v>32.659999999999997</v>
      </c>
      <c r="X58" t="s">
        <v>22</v>
      </c>
      <c r="Y58">
        <v>38.6</v>
      </c>
      <c r="Z58" t="s">
        <v>22</v>
      </c>
      <c r="AA58">
        <v>44</v>
      </c>
      <c r="AB58" t="s">
        <v>22</v>
      </c>
      <c r="AC58">
        <v>63</v>
      </c>
      <c r="AD58" t="s">
        <v>22</v>
      </c>
      <c r="AE58" t="s">
        <v>22</v>
      </c>
      <c r="AF58">
        <v>0</v>
      </c>
    </row>
    <row r="59" spans="1:32" x14ac:dyDescent="0.3">
      <c r="A59" t="s">
        <v>86</v>
      </c>
      <c r="B59" t="s">
        <v>28</v>
      </c>
      <c r="C59">
        <v>67</v>
      </c>
      <c r="D59" s="5" t="s">
        <v>124</v>
      </c>
      <c r="E59" t="s">
        <v>32</v>
      </c>
      <c r="F59" t="s">
        <v>24</v>
      </c>
      <c r="G59" t="s">
        <v>16</v>
      </c>
      <c r="H59">
        <v>10</v>
      </c>
      <c r="I59" s="4" t="s">
        <v>119</v>
      </c>
      <c r="J59" t="s">
        <v>18</v>
      </c>
      <c r="K59" t="s">
        <v>36</v>
      </c>
      <c r="L59" t="s">
        <v>18</v>
      </c>
      <c r="M59" t="s">
        <v>18</v>
      </c>
      <c r="N59" t="s">
        <v>18</v>
      </c>
      <c r="O59" t="s">
        <v>18</v>
      </c>
      <c r="P59" t="s">
        <v>18</v>
      </c>
      <c r="Q59" t="s">
        <v>17</v>
      </c>
      <c r="R59">
        <v>1.55</v>
      </c>
      <c r="S59">
        <f t="shared" si="0"/>
        <v>2.4025000000000003</v>
      </c>
      <c r="T59">
        <v>64</v>
      </c>
      <c r="U59">
        <f t="shared" si="1"/>
        <v>26.638917793964616</v>
      </c>
      <c r="V59" t="s">
        <v>35</v>
      </c>
      <c r="W59">
        <v>100.98</v>
      </c>
      <c r="X59" t="s">
        <v>36</v>
      </c>
      <c r="Y59">
        <v>129.44999999999999</v>
      </c>
      <c r="Z59" t="s">
        <v>36</v>
      </c>
      <c r="AA59">
        <v>129</v>
      </c>
      <c r="AB59" t="s">
        <v>36</v>
      </c>
      <c r="AC59">
        <v>146</v>
      </c>
      <c r="AD59" t="s">
        <v>36</v>
      </c>
      <c r="AE59" t="s">
        <v>136</v>
      </c>
      <c r="AF59">
        <v>1</v>
      </c>
    </row>
    <row r="60" spans="1:32" x14ac:dyDescent="0.3">
      <c r="A60" t="s">
        <v>87</v>
      </c>
      <c r="B60" t="s">
        <v>28</v>
      </c>
      <c r="C60">
        <v>70</v>
      </c>
      <c r="D60" s="5" t="s">
        <v>124</v>
      </c>
      <c r="E60" t="s">
        <v>32</v>
      </c>
      <c r="F60" t="s">
        <v>24</v>
      </c>
      <c r="G60" t="s">
        <v>16</v>
      </c>
      <c r="H60">
        <v>10</v>
      </c>
      <c r="I60" s="4" t="s">
        <v>119</v>
      </c>
      <c r="J60" t="s">
        <v>18</v>
      </c>
      <c r="K60" t="s">
        <v>22</v>
      </c>
      <c r="L60" t="s">
        <v>18</v>
      </c>
      <c r="M60" t="s">
        <v>17</v>
      </c>
      <c r="N60" t="s">
        <v>17</v>
      </c>
      <c r="O60" t="s">
        <v>17</v>
      </c>
      <c r="P60" t="s">
        <v>17</v>
      </c>
      <c r="Q60" t="s">
        <v>17</v>
      </c>
      <c r="R60">
        <v>1.6</v>
      </c>
      <c r="S60">
        <f t="shared" si="0"/>
        <v>2.5600000000000005</v>
      </c>
      <c r="T60">
        <v>101</v>
      </c>
      <c r="U60">
        <f t="shared" si="1"/>
        <v>39.453124999999993</v>
      </c>
      <c r="V60" t="s">
        <v>126</v>
      </c>
      <c r="W60">
        <v>140.63</v>
      </c>
      <c r="X60" t="s">
        <v>36</v>
      </c>
      <c r="Y60">
        <v>174.2</v>
      </c>
      <c r="Z60" t="s">
        <v>36</v>
      </c>
      <c r="AA60">
        <v>95</v>
      </c>
      <c r="AB60" t="s">
        <v>36</v>
      </c>
      <c r="AC60">
        <v>154</v>
      </c>
      <c r="AD60" t="s">
        <v>36</v>
      </c>
      <c r="AE60" t="s">
        <v>136</v>
      </c>
      <c r="AF60">
        <v>1</v>
      </c>
    </row>
    <row r="61" spans="1:32" x14ac:dyDescent="0.3">
      <c r="A61" t="s">
        <v>88</v>
      </c>
      <c r="B61" t="s">
        <v>28</v>
      </c>
      <c r="C61">
        <v>50</v>
      </c>
      <c r="D61" s="5" t="s">
        <v>122</v>
      </c>
      <c r="E61" t="s">
        <v>8</v>
      </c>
      <c r="F61" t="s">
        <v>26</v>
      </c>
      <c r="G61" t="s">
        <v>116</v>
      </c>
      <c r="H61">
        <v>1</v>
      </c>
      <c r="I61" s="4" t="s">
        <v>120</v>
      </c>
      <c r="J61" t="s">
        <v>18</v>
      </c>
      <c r="K61" t="s">
        <v>36</v>
      </c>
      <c r="L61" t="s">
        <v>17</v>
      </c>
      <c r="M61" t="s">
        <v>18</v>
      </c>
      <c r="N61" t="s">
        <v>18</v>
      </c>
      <c r="O61" t="s">
        <v>17</v>
      </c>
      <c r="P61" t="s">
        <v>17</v>
      </c>
      <c r="Q61" t="s">
        <v>18</v>
      </c>
      <c r="R61">
        <v>1.68</v>
      </c>
      <c r="S61">
        <f t="shared" si="0"/>
        <v>2.8223999999999996</v>
      </c>
      <c r="T61">
        <v>93</v>
      </c>
      <c r="U61">
        <f t="shared" si="1"/>
        <v>32.950680272108848</v>
      </c>
      <c r="V61" t="s">
        <v>126</v>
      </c>
      <c r="W61">
        <v>39.020000000000003</v>
      </c>
      <c r="X61" t="s">
        <v>22</v>
      </c>
      <c r="Y61">
        <v>37.799999999999997</v>
      </c>
      <c r="Z61" t="s">
        <v>22</v>
      </c>
      <c r="AA61">
        <v>34</v>
      </c>
      <c r="AB61" t="s">
        <v>22</v>
      </c>
      <c r="AC61">
        <v>59</v>
      </c>
      <c r="AD61" t="s">
        <v>22</v>
      </c>
      <c r="AE61" t="s">
        <v>22</v>
      </c>
      <c r="AF61">
        <v>0</v>
      </c>
    </row>
    <row r="62" spans="1:32" x14ac:dyDescent="0.3">
      <c r="A62" t="s">
        <v>89</v>
      </c>
      <c r="B62" t="s">
        <v>28</v>
      </c>
      <c r="C62">
        <v>50</v>
      </c>
      <c r="D62" s="5" t="s">
        <v>122</v>
      </c>
      <c r="E62" t="s">
        <v>45</v>
      </c>
      <c r="F62" t="s">
        <v>141</v>
      </c>
      <c r="G62" t="s">
        <v>116</v>
      </c>
      <c r="H62">
        <v>1</v>
      </c>
      <c r="I62" s="4" t="s">
        <v>120</v>
      </c>
      <c r="J62" t="s">
        <v>18</v>
      </c>
      <c r="K62" t="s">
        <v>36</v>
      </c>
      <c r="L62" t="s">
        <v>17</v>
      </c>
      <c r="M62" t="s">
        <v>18</v>
      </c>
      <c r="N62" t="s">
        <v>18</v>
      </c>
      <c r="O62" t="s">
        <v>18</v>
      </c>
      <c r="P62" t="s">
        <v>18</v>
      </c>
      <c r="Q62" t="s">
        <v>17</v>
      </c>
      <c r="R62">
        <v>1.56</v>
      </c>
      <c r="S62">
        <f t="shared" si="0"/>
        <v>2.4336000000000002</v>
      </c>
      <c r="T62">
        <v>86</v>
      </c>
      <c r="U62">
        <f t="shared" si="1"/>
        <v>35.338593030900718</v>
      </c>
      <c r="V62" t="s">
        <v>126</v>
      </c>
      <c r="W62">
        <v>91.84</v>
      </c>
      <c r="X62" t="s">
        <v>36</v>
      </c>
      <c r="Y62">
        <v>89.6</v>
      </c>
      <c r="Z62" t="s">
        <v>36</v>
      </c>
      <c r="AA62">
        <v>115</v>
      </c>
      <c r="AB62" t="s">
        <v>36</v>
      </c>
      <c r="AC62">
        <v>164</v>
      </c>
      <c r="AD62" t="s">
        <v>36</v>
      </c>
      <c r="AE62" t="s">
        <v>136</v>
      </c>
      <c r="AF62">
        <v>1</v>
      </c>
    </row>
    <row r="63" spans="1:32" x14ac:dyDescent="0.3">
      <c r="A63" t="s">
        <v>90</v>
      </c>
      <c r="B63" t="s">
        <v>28</v>
      </c>
      <c r="C63">
        <v>52</v>
      </c>
      <c r="D63" s="5" t="s">
        <v>122</v>
      </c>
      <c r="E63" t="s">
        <v>32</v>
      </c>
      <c r="F63" t="s">
        <v>24</v>
      </c>
      <c r="G63" t="s">
        <v>16</v>
      </c>
      <c r="H63">
        <v>1</v>
      </c>
      <c r="I63" s="4" t="s">
        <v>120</v>
      </c>
      <c r="J63" t="s">
        <v>18</v>
      </c>
      <c r="K63" t="s">
        <v>36</v>
      </c>
      <c r="L63" t="s">
        <v>18</v>
      </c>
      <c r="M63" t="s">
        <v>17</v>
      </c>
      <c r="N63" t="s">
        <v>17</v>
      </c>
      <c r="O63" t="s">
        <v>17</v>
      </c>
      <c r="P63" t="s">
        <v>17</v>
      </c>
      <c r="Q63" t="s">
        <v>17</v>
      </c>
      <c r="R63">
        <v>1.59</v>
      </c>
      <c r="S63">
        <f t="shared" si="0"/>
        <v>2.5281000000000002</v>
      </c>
      <c r="T63">
        <v>65</v>
      </c>
      <c r="U63">
        <f t="shared" si="1"/>
        <v>25.711008267078039</v>
      </c>
      <c r="V63" t="s">
        <v>35</v>
      </c>
      <c r="W63">
        <v>38.83</v>
      </c>
      <c r="X63" t="s">
        <v>22</v>
      </c>
      <c r="Y63">
        <v>37.5</v>
      </c>
      <c r="Z63" t="s">
        <v>22</v>
      </c>
      <c r="AA63">
        <v>23</v>
      </c>
      <c r="AB63" t="s">
        <v>22</v>
      </c>
      <c r="AC63">
        <v>43</v>
      </c>
      <c r="AD63" t="s">
        <v>22</v>
      </c>
      <c r="AE63" t="s">
        <v>22</v>
      </c>
      <c r="AF63">
        <v>0</v>
      </c>
    </row>
    <row r="64" spans="1:32" x14ac:dyDescent="0.3">
      <c r="A64" t="s">
        <v>91</v>
      </c>
      <c r="B64" t="s">
        <v>28</v>
      </c>
      <c r="C64">
        <v>72</v>
      </c>
      <c r="D64" s="5" t="s">
        <v>124</v>
      </c>
      <c r="E64" t="s">
        <v>32</v>
      </c>
      <c r="F64" t="s">
        <v>24</v>
      </c>
      <c r="G64" t="s">
        <v>16</v>
      </c>
      <c r="H64">
        <v>14</v>
      </c>
      <c r="I64" s="4" t="s">
        <v>119</v>
      </c>
      <c r="J64" t="s">
        <v>18</v>
      </c>
      <c r="K64" t="s">
        <v>22</v>
      </c>
      <c r="L64" t="s">
        <v>17</v>
      </c>
      <c r="M64" t="s">
        <v>18</v>
      </c>
      <c r="N64" t="s">
        <v>18</v>
      </c>
      <c r="O64" t="s">
        <v>18</v>
      </c>
      <c r="P64" t="s">
        <v>18</v>
      </c>
      <c r="Q64" t="s">
        <v>17</v>
      </c>
      <c r="R64">
        <v>1.45</v>
      </c>
      <c r="S64">
        <f t="shared" si="0"/>
        <v>2.1025</v>
      </c>
      <c r="T64">
        <v>52</v>
      </c>
      <c r="U64">
        <f t="shared" si="1"/>
        <v>24.732461355529132</v>
      </c>
      <c r="V64" t="s">
        <v>21</v>
      </c>
      <c r="W64">
        <v>78.37</v>
      </c>
      <c r="X64" t="s">
        <v>36</v>
      </c>
      <c r="Y64">
        <v>111.6</v>
      </c>
      <c r="Z64" t="s">
        <v>22</v>
      </c>
      <c r="AA64">
        <v>22</v>
      </c>
      <c r="AB64" t="s">
        <v>22</v>
      </c>
      <c r="AC64">
        <v>168</v>
      </c>
      <c r="AD64" t="s">
        <v>22</v>
      </c>
      <c r="AE64" t="s">
        <v>136</v>
      </c>
      <c r="AF64">
        <v>1</v>
      </c>
    </row>
    <row r="65" spans="1:32" x14ac:dyDescent="0.3">
      <c r="A65" t="s">
        <v>92</v>
      </c>
      <c r="B65" t="s">
        <v>7</v>
      </c>
      <c r="C65">
        <v>70</v>
      </c>
      <c r="D65" s="5" t="s">
        <v>124</v>
      </c>
      <c r="E65" t="s">
        <v>8</v>
      </c>
      <c r="F65" t="s">
        <v>26</v>
      </c>
      <c r="G65" t="s">
        <v>16</v>
      </c>
      <c r="H65">
        <v>11</v>
      </c>
      <c r="I65" s="4" t="s">
        <v>119</v>
      </c>
      <c r="J65" t="s">
        <v>18</v>
      </c>
      <c r="K65" t="s">
        <v>22</v>
      </c>
      <c r="L65" t="s">
        <v>17</v>
      </c>
      <c r="M65" t="s">
        <v>17</v>
      </c>
      <c r="N65" t="s">
        <v>17</v>
      </c>
      <c r="O65" t="s">
        <v>18</v>
      </c>
      <c r="P65" t="s">
        <v>18</v>
      </c>
      <c r="Q65" t="s">
        <v>17</v>
      </c>
      <c r="R65">
        <v>1.59</v>
      </c>
      <c r="S65">
        <f t="shared" si="0"/>
        <v>2.5281000000000002</v>
      </c>
      <c r="T65">
        <v>54</v>
      </c>
      <c r="U65">
        <f t="shared" si="1"/>
        <v>21.359914560341757</v>
      </c>
      <c r="V65" t="s">
        <v>21</v>
      </c>
      <c r="W65">
        <v>66.959999999999994</v>
      </c>
      <c r="X65" t="s">
        <v>36</v>
      </c>
      <c r="Y65">
        <v>79.540000000000006</v>
      </c>
      <c r="Z65" t="s">
        <v>36</v>
      </c>
      <c r="AA65">
        <v>86</v>
      </c>
      <c r="AB65" t="s">
        <v>36</v>
      </c>
      <c r="AC65">
        <v>61</v>
      </c>
      <c r="AD65" t="s">
        <v>22</v>
      </c>
      <c r="AE65" t="s">
        <v>136</v>
      </c>
      <c r="AF65">
        <v>1</v>
      </c>
    </row>
    <row r="66" spans="1:32" x14ac:dyDescent="0.3">
      <c r="A66" t="s">
        <v>93</v>
      </c>
      <c r="B66" t="s">
        <v>28</v>
      </c>
      <c r="C66">
        <v>68</v>
      </c>
      <c r="D66" s="5" t="s">
        <v>124</v>
      </c>
      <c r="E66" t="s">
        <v>32</v>
      </c>
      <c r="F66" t="s">
        <v>24</v>
      </c>
      <c r="G66" t="s">
        <v>16</v>
      </c>
      <c r="H66">
        <v>7</v>
      </c>
      <c r="I66" s="4" t="s">
        <v>119</v>
      </c>
      <c r="J66" t="s">
        <v>18</v>
      </c>
      <c r="K66" t="s">
        <v>36</v>
      </c>
      <c r="L66" t="s">
        <v>18</v>
      </c>
      <c r="M66" t="s">
        <v>17</v>
      </c>
      <c r="N66" t="s">
        <v>17</v>
      </c>
      <c r="O66" t="s">
        <v>18</v>
      </c>
      <c r="P66" t="s">
        <v>17</v>
      </c>
      <c r="Q66" t="s">
        <v>17</v>
      </c>
      <c r="R66">
        <v>1.59</v>
      </c>
      <c r="S66">
        <f t="shared" si="0"/>
        <v>2.5281000000000002</v>
      </c>
      <c r="T66">
        <v>50</v>
      </c>
      <c r="U66">
        <f t="shared" si="1"/>
        <v>19.77769866698311</v>
      </c>
      <c r="V66" t="s">
        <v>21</v>
      </c>
      <c r="W66">
        <v>51.38</v>
      </c>
      <c r="X66" t="s">
        <v>36</v>
      </c>
      <c r="Y66">
        <v>36.200000000000003</v>
      </c>
      <c r="Z66" t="s">
        <v>22</v>
      </c>
      <c r="AA66">
        <v>30</v>
      </c>
      <c r="AB66" t="s">
        <v>22</v>
      </c>
      <c r="AC66">
        <v>45</v>
      </c>
      <c r="AD66" t="s">
        <v>22</v>
      </c>
      <c r="AE66" t="s">
        <v>22</v>
      </c>
      <c r="AF66">
        <v>0</v>
      </c>
    </row>
    <row r="67" spans="1:32" x14ac:dyDescent="0.3">
      <c r="A67" t="s">
        <v>94</v>
      </c>
      <c r="B67" t="s">
        <v>28</v>
      </c>
      <c r="C67">
        <v>70</v>
      </c>
      <c r="D67" s="5" t="s">
        <v>124</v>
      </c>
      <c r="E67" t="s">
        <v>8</v>
      </c>
      <c r="F67" t="s">
        <v>24</v>
      </c>
      <c r="G67" t="s">
        <v>16</v>
      </c>
      <c r="H67">
        <v>4</v>
      </c>
      <c r="I67" s="4" t="s">
        <v>120</v>
      </c>
      <c r="J67" t="s">
        <v>18</v>
      </c>
      <c r="K67" t="s">
        <v>36</v>
      </c>
      <c r="L67" t="s">
        <v>18</v>
      </c>
      <c r="M67" t="s">
        <v>18</v>
      </c>
      <c r="N67" t="s">
        <v>18</v>
      </c>
      <c r="O67" t="s">
        <v>18</v>
      </c>
      <c r="P67" t="s">
        <v>18</v>
      </c>
      <c r="Q67" t="s">
        <v>17</v>
      </c>
      <c r="R67">
        <v>1.58</v>
      </c>
      <c r="S67">
        <f t="shared" si="0"/>
        <v>2.4964000000000004</v>
      </c>
      <c r="T67">
        <v>76</v>
      </c>
      <c r="U67">
        <f t="shared" ref="U67:U85" si="2">T67/S67</f>
        <v>30.443839128344813</v>
      </c>
      <c r="V67" t="s">
        <v>126</v>
      </c>
      <c r="W67">
        <v>119.83</v>
      </c>
      <c r="X67" t="s">
        <v>36</v>
      </c>
      <c r="Y67">
        <v>163.25</v>
      </c>
      <c r="Z67" t="s">
        <v>36</v>
      </c>
      <c r="AA67">
        <v>76</v>
      </c>
      <c r="AB67" t="s">
        <v>36</v>
      </c>
      <c r="AC67">
        <v>188</v>
      </c>
      <c r="AD67" t="s">
        <v>36</v>
      </c>
      <c r="AE67" t="s">
        <v>136</v>
      </c>
      <c r="AF67">
        <v>1</v>
      </c>
    </row>
    <row r="68" spans="1:32" x14ac:dyDescent="0.3">
      <c r="A68" t="s">
        <v>95</v>
      </c>
      <c r="B68" t="s">
        <v>28</v>
      </c>
      <c r="C68">
        <v>76</v>
      </c>
      <c r="D68" s="5" t="s">
        <v>124</v>
      </c>
      <c r="E68" t="s">
        <v>8</v>
      </c>
      <c r="F68" t="s">
        <v>141</v>
      </c>
      <c r="G68" t="s">
        <v>16</v>
      </c>
      <c r="H68">
        <v>30</v>
      </c>
      <c r="I68" s="4" t="s">
        <v>119</v>
      </c>
      <c r="J68" t="s">
        <v>18</v>
      </c>
      <c r="K68" t="s">
        <v>36</v>
      </c>
      <c r="L68" t="s">
        <v>18</v>
      </c>
      <c r="M68" t="s">
        <v>18</v>
      </c>
      <c r="N68" t="s">
        <v>18</v>
      </c>
      <c r="O68" t="s">
        <v>18</v>
      </c>
      <c r="P68" t="s">
        <v>18</v>
      </c>
      <c r="Q68" t="s">
        <v>17</v>
      </c>
      <c r="R68">
        <v>1.56</v>
      </c>
      <c r="S68">
        <f t="shared" si="0"/>
        <v>2.4336000000000002</v>
      </c>
      <c r="T68">
        <v>81</v>
      </c>
      <c r="U68">
        <f t="shared" si="2"/>
        <v>33.284023668639051</v>
      </c>
      <c r="V68" t="s">
        <v>126</v>
      </c>
      <c r="W68">
        <v>130.97</v>
      </c>
      <c r="X68" t="s">
        <v>36</v>
      </c>
      <c r="Y68">
        <v>146.19999999999999</v>
      </c>
      <c r="Z68" t="s">
        <v>36</v>
      </c>
      <c r="AA68">
        <v>126</v>
      </c>
      <c r="AB68" t="s">
        <v>36</v>
      </c>
      <c r="AC68">
        <v>156</v>
      </c>
      <c r="AD68" t="s">
        <v>36</v>
      </c>
      <c r="AE68" t="s">
        <v>136</v>
      </c>
      <c r="AF68">
        <v>1</v>
      </c>
    </row>
    <row r="69" spans="1:32" x14ac:dyDescent="0.3">
      <c r="A69" t="s">
        <v>96</v>
      </c>
      <c r="B69" t="s">
        <v>28</v>
      </c>
      <c r="C69">
        <v>68</v>
      </c>
      <c r="D69" s="5" t="s">
        <v>124</v>
      </c>
      <c r="E69" t="s">
        <v>8</v>
      </c>
      <c r="F69" t="s">
        <v>141</v>
      </c>
      <c r="G69" t="s">
        <v>30</v>
      </c>
      <c r="H69">
        <v>6</v>
      </c>
      <c r="I69" s="4" t="s">
        <v>119</v>
      </c>
      <c r="J69" t="s">
        <v>18</v>
      </c>
      <c r="K69" t="s">
        <v>22</v>
      </c>
      <c r="L69" t="s">
        <v>17</v>
      </c>
      <c r="M69" t="s">
        <v>18</v>
      </c>
      <c r="N69" t="s">
        <v>18</v>
      </c>
      <c r="O69" t="s">
        <v>17</v>
      </c>
      <c r="P69" t="s">
        <v>17</v>
      </c>
      <c r="Q69" t="s">
        <v>18</v>
      </c>
      <c r="R69">
        <v>1.65</v>
      </c>
      <c r="S69">
        <f t="shared" si="0"/>
        <v>2.7224999999999997</v>
      </c>
      <c r="T69">
        <v>93</v>
      </c>
      <c r="U69">
        <f t="shared" si="2"/>
        <v>34.159779614325075</v>
      </c>
      <c r="V69" t="s">
        <v>126</v>
      </c>
      <c r="W69">
        <v>228.94</v>
      </c>
      <c r="X69" t="s">
        <v>36</v>
      </c>
      <c r="Y69">
        <v>188.6</v>
      </c>
      <c r="Z69" t="s">
        <v>36</v>
      </c>
      <c r="AA69">
        <v>94</v>
      </c>
      <c r="AB69" t="s">
        <v>36</v>
      </c>
      <c r="AC69">
        <v>39</v>
      </c>
      <c r="AD69" t="s">
        <v>22</v>
      </c>
      <c r="AE69" t="s">
        <v>136</v>
      </c>
      <c r="AF69">
        <v>1</v>
      </c>
    </row>
    <row r="70" spans="1:32" x14ac:dyDescent="0.3">
      <c r="A70" t="s">
        <v>97</v>
      </c>
      <c r="B70" t="s">
        <v>28</v>
      </c>
      <c r="C70">
        <v>74</v>
      </c>
      <c r="D70" s="5" t="s">
        <v>124</v>
      </c>
      <c r="E70" t="s">
        <v>8</v>
      </c>
      <c r="F70" t="s">
        <v>24</v>
      </c>
      <c r="G70" t="s">
        <v>16</v>
      </c>
      <c r="H70">
        <v>17</v>
      </c>
      <c r="I70" s="4" t="s">
        <v>119</v>
      </c>
      <c r="J70" t="s">
        <v>18</v>
      </c>
      <c r="K70" t="s">
        <v>36</v>
      </c>
      <c r="L70" t="s">
        <v>18</v>
      </c>
      <c r="M70" t="s">
        <v>17</v>
      </c>
      <c r="N70" t="s">
        <v>17</v>
      </c>
      <c r="O70" t="s">
        <v>17</v>
      </c>
      <c r="P70" t="s">
        <v>17</v>
      </c>
      <c r="Q70" t="s">
        <v>17</v>
      </c>
      <c r="R70">
        <v>1.67</v>
      </c>
      <c r="S70">
        <f t="shared" si="0"/>
        <v>2.7888999999999999</v>
      </c>
      <c r="T70">
        <v>85</v>
      </c>
      <c r="U70">
        <f t="shared" si="2"/>
        <v>30.477966223242138</v>
      </c>
      <c r="V70" t="s">
        <v>126</v>
      </c>
      <c r="W70">
        <v>119.14</v>
      </c>
      <c r="X70" t="s">
        <v>36</v>
      </c>
      <c r="Y70">
        <v>124.75</v>
      </c>
      <c r="Z70" t="s">
        <v>36</v>
      </c>
      <c r="AA70">
        <v>42</v>
      </c>
      <c r="AB70" t="s">
        <v>22</v>
      </c>
      <c r="AC70">
        <v>148</v>
      </c>
      <c r="AD70" t="s">
        <v>36</v>
      </c>
      <c r="AE70" t="s">
        <v>136</v>
      </c>
      <c r="AF70">
        <v>1</v>
      </c>
    </row>
    <row r="71" spans="1:32" x14ac:dyDescent="0.3">
      <c r="A71" t="s">
        <v>98</v>
      </c>
      <c r="B71" t="s">
        <v>28</v>
      </c>
      <c r="C71">
        <v>70</v>
      </c>
      <c r="D71" s="5" t="s">
        <v>124</v>
      </c>
      <c r="E71" t="s">
        <v>32</v>
      </c>
      <c r="F71" t="s">
        <v>26</v>
      </c>
      <c r="G71" t="s">
        <v>16</v>
      </c>
      <c r="H71">
        <v>3</v>
      </c>
      <c r="I71" s="4" t="s">
        <v>120</v>
      </c>
      <c r="J71" t="s">
        <v>18</v>
      </c>
      <c r="K71" t="s">
        <v>36</v>
      </c>
      <c r="L71" t="s">
        <v>18</v>
      </c>
      <c r="M71" t="s">
        <v>18</v>
      </c>
      <c r="N71" t="s">
        <v>18</v>
      </c>
      <c r="O71" t="s">
        <v>17</v>
      </c>
      <c r="P71" t="s">
        <v>17</v>
      </c>
      <c r="Q71" t="s">
        <v>17</v>
      </c>
      <c r="R71">
        <v>1.57</v>
      </c>
      <c r="S71">
        <f t="shared" si="0"/>
        <v>2.4649000000000001</v>
      </c>
      <c r="T71">
        <v>87</v>
      </c>
      <c r="U71">
        <f t="shared" si="2"/>
        <v>35.295549515193315</v>
      </c>
      <c r="V71" t="s">
        <v>126</v>
      </c>
      <c r="W71">
        <v>101.26</v>
      </c>
      <c r="X71" t="s">
        <v>36</v>
      </c>
      <c r="Y71">
        <v>111.38</v>
      </c>
      <c r="Z71" t="s">
        <v>36</v>
      </c>
      <c r="AA71">
        <v>74</v>
      </c>
      <c r="AB71" t="s">
        <v>36</v>
      </c>
      <c r="AC71">
        <v>159</v>
      </c>
      <c r="AD71" t="s">
        <v>36</v>
      </c>
      <c r="AE71" t="s">
        <v>136</v>
      </c>
      <c r="AF71">
        <v>1</v>
      </c>
    </row>
    <row r="72" spans="1:32" x14ac:dyDescent="0.3">
      <c r="A72" t="s">
        <v>99</v>
      </c>
      <c r="B72" t="s">
        <v>28</v>
      </c>
      <c r="C72">
        <v>71</v>
      </c>
      <c r="D72" s="5" t="s">
        <v>124</v>
      </c>
      <c r="E72" t="s">
        <v>32</v>
      </c>
      <c r="F72" t="s">
        <v>24</v>
      </c>
      <c r="G72" t="s">
        <v>16</v>
      </c>
      <c r="H72">
        <v>10</v>
      </c>
      <c r="I72" s="4" t="s">
        <v>119</v>
      </c>
      <c r="J72" t="s">
        <v>18</v>
      </c>
      <c r="K72" t="s">
        <v>36</v>
      </c>
      <c r="L72" t="s">
        <v>18</v>
      </c>
      <c r="M72" t="s">
        <v>18</v>
      </c>
      <c r="N72" t="s">
        <v>18</v>
      </c>
      <c r="O72" t="s">
        <v>17</v>
      </c>
      <c r="P72" t="s">
        <v>17</v>
      </c>
      <c r="Q72" t="s">
        <v>17</v>
      </c>
      <c r="R72">
        <v>1.55</v>
      </c>
      <c r="S72">
        <f t="shared" si="0"/>
        <v>2.4025000000000003</v>
      </c>
      <c r="T72">
        <v>64</v>
      </c>
      <c r="U72">
        <f t="shared" si="2"/>
        <v>26.638917793964616</v>
      </c>
      <c r="V72" t="s">
        <v>35</v>
      </c>
      <c r="W72">
        <v>98.87</v>
      </c>
      <c r="X72" t="s">
        <v>36</v>
      </c>
      <c r="Y72">
        <v>87.8</v>
      </c>
      <c r="Z72" t="s">
        <v>36</v>
      </c>
      <c r="AA72">
        <v>67</v>
      </c>
      <c r="AB72" t="s">
        <v>36</v>
      </c>
      <c r="AC72">
        <v>98</v>
      </c>
      <c r="AD72" t="s">
        <v>22</v>
      </c>
      <c r="AE72" t="s">
        <v>136</v>
      </c>
      <c r="AF72">
        <v>1</v>
      </c>
    </row>
    <row r="73" spans="1:32" x14ac:dyDescent="0.3">
      <c r="A73" t="s">
        <v>100</v>
      </c>
      <c r="B73" t="s">
        <v>7</v>
      </c>
      <c r="C73">
        <v>53</v>
      </c>
      <c r="D73" s="5" t="s">
        <v>122</v>
      </c>
      <c r="E73" t="s">
        <v>8</v>
      </c>
      <c r="F73" t="s">
        <v>141</v>
      </c>
      <c r="G73" t="s">
        <v>30</v>
      </c>
      <c r="H73">
        <v>2</v>
      </c>
      <c r="I73" s="4" t="s">
        <v>120</v>
      </c>
      <c r="J73" t="s">
        <v>18</v>
      </c>
      <c r="K73" t="s">
        <v>36</v>
      </c>
      <c r="L73" t="s">
        <v>18</v>
      </c>
      <c r="M73" t="s">
        <v>18</v>
      </c>
      <c r="N73" t="s">
        <v>18</v>
      </c>
      <c r="O73" t="s">
        <v>18</v>
      </c>
      <c r="P73" t="s">
        <v>17</v>
      </c>
      <c r="Q73" t="s">
        <v>17</v>
      </c>
      <c r="R73">
        <v>1.76</v>
      </c>
      <c r="S73">
        <f t="shared" si="0"/>
        <v>3.0975999999999999</v>
      </c>
      <c r="T73">
        <v>78</v>
      </c>
      <c r="U73">
        <f t="shared" si="2"/>
        <v>25.180785123966942</v>
      </c>
      <c r="V73" t="s">
        <v>35</v>
      </c>
      <c r="W73">
        <v>78.989999999999995</v>
      </c>
      <c r="X73" t="s">
        <v>36</v>
      </c>
      <c r="Y73">
        <v>93.4</v>
      </c>
      <c r="Z73" t="s">
        <v>36</v>
      </c>
      <c r="AA73">
        <v>113</v>
      </c>
      <c r="AB73" t="s">
        <v>36</v>
      </c>
      <c r="AC73">
        <v>15</v>
      </c>
      <c r="AD73" t="s">
        <v>22</v>
      </c>
      <c r="AE73" t="s">
        <v>136</v>
      </c>
      <c r="AF73">
        <v>1</v>
      </c>
    </row>
    <row r="74" spans="1:32" x14ac:dyDescent="0.3">
      <c r="A74" t="s">
        <v>101</v>
      </c>
      <c r="B74" t="s">
        <v>28</v>
      </c>
      <c r="C74">
        <v>64</v>
      </c>
      <c r="D74" s="5" t="s">
        <v>124</v>
      </c>
      <c r="E74" t="s">
        <v>8</v>
      </c>
      <c r="F74" t="s">
        <v>24</v>
      </c>
      <c r="G74" t="s">
        <v>116</v>
      </c>
      <c r="H74">
        <v>7</v>
      </c>
      <c r="I74" s="4" t="s">
        <v>119</v>
      </c>
      <c r="J74" t="s">
        <v>18</v>
      </c>
      <c r="K74" t="s">
        <v>22</v>
      </c>
      <c r="L74" t="s">
        <v>17</v>
      </c>
      <c r="M74" t="s">
        <v>18</v>
      </c>
      <c r="N74" t="s">
        <v>18</v>
      </c>
      <c r="O74" t="s">
        <v>18</v>
      </c>
      <c r="P74" t="s">
        <v>18</v>
      </c>
      <c r="Q74" t="s">
        <v>17</v>
      </c>
      <c r="R74">
        <v>1.61</v>
      </c>
      <c r="S74">
        <f t="shared" si="0"/>
        <v>2.5921000000000003</v>
      </c>
      <c r="T74">
        <v>70</v>
      </c>
      <c r="U74">
        <f t="shared" si="2"/>
        <v>27.005130974885226</v>
      </c>
      <c r="V74" t="s">
        <v>35</v>
      </c>
      <c r="W74">
        <v>88.42</v>
      </c>
      <c r="X74" t="s">
        <v>36</v>
      </c>
      <c r="Y74">
        <v>118.2</v>
      </c>
      <c r="Z74" t="s">
        <v>36</v>
      </c>
      <c r="AA74">
        <v>36</v>
      </c>
      <c r="AB74" t="s">
        <v>22</v>
      </c>
      <c r="AC74">
        <v>175</v>
      </c>
      <c r="AD74" t="s">
        <v>36</v>
      </c>
      <c r="AE74" t="s">
        <v>136</v>
      </c>
      <c r="AF74">
        <v>1</v>
      </c>
    </row>
    <row r="75" spans="1:32" x14ac:dyDescent="0.3">
      <c r="A75" t="s">
        <v>102</v>
      </c>
      <c r="B75" t="s">
        <v>28</v>
      </c>
      <c r="C75">
        <v>69</v>
      </c>
      <c r="D75" s="5" t="s">
        <v>124</v>
      </c>
      <c r="E75" t="s">
        <v>32</v>
      </c>
      <c r="F75" t="s">
        <v>24</v>
      </c>
      <c r="G75" t="s">
        <v>16</v>
      </c>
      <c r="H75">
        <v>8</v>
      </c>
      <c r="I75" s="4" t="s">
        <v>119</v>
      </c>
      <c r="J75" t="s">
        <v>18</v>
      </c>
      <c r="K75" t="s">
        <v>36</v>
      </c>
      <c r="L75" t="s">
        <v>18</v>
      </c>
      <c r="M75" t="s">
        <v>18</v>
      </c>
      <c r="N75" t="s">
        <v>18</v>
      </c>
      <c r="O75" t="s">
        <v>18</v>
      </c>
      <c r="P75" t="s">
        <v>18</v>
      </c>
      <c r="Q75" t="s">
        <v>17</v>
      </c>
      <c r="R75">
        <v>1.6</v>
      </c>
      <c r="S75">
        <f t="shared" si="0"/>
        <v>2.5600000000000005</v>
      </c>
      <c r="T75">
        <v>62</v>
      </c>
      <c r="U75">
        <f t="shared" si="2"/>
        <v>24.218749999999996</v>
      </c>
      <c r="V75" t="s">
        <v>21</v>
      </c>
      <c r="W75">
        <v>85.14</v>
      </c>
      <c r="X75" t="s">
        <v>36</v>
      </c>
      <c r="Y75">
        <v>95.67</v>
      </c>
      <c r="Z75" t="s">
        <v>36</v>
      </c>
      <c r="AA75">
        <v>92</v>
      </c>
      <c r="AB75" t="s">
        <v>36</v>
      </c>
      <c r="AC75">
        <v>140</v>
      </c>
      <c r="AD75" t="s">
        <v>36</v>
      </c>
      <c r="AE75" t="s">
        <v>136</v>
      </c>
      <c r="AF75">
        <v>1</v>
      </c>
    </row>
    <row r="76" spans="1:32" x14ac:dyDescent="0.3">
      <c r="A76" t="s">
        <v>103</v>
      </c>
      <c r="B76" t="s">
        <v>28</v>
      </c>
      <c r="C76">
        <v>65</v>
      </c>
      <c r="D76" s="5" t="s">
        <v>124</v>
      </c>
      <c r="E76" t="s">
        <v>32</v>
      </c>
      <c r="F76" t="s">
        <v>26</v>
      </c>
      <c r="G76" t="s">
        <v>16</v>
      </c>
      <c r="H76">
        <v>10</v>
      </c>
      <c r="I76" s="4" t="s">
        <v>119</v>
      </c>
      <c r="J76" t="s">
        <v>18</v>
      </c>
      <c r="K76" t="s">
        <v>36</v>
      </c>
      <c r="L76" t="s">
        <v>18</v>
      </c>
      <c r="M76" t="s">
        <v>18</v>
      </c>
      <c r="N76" t="s">
        <v>18</v>
      </c>
      <c r="O76" t="s">
        <v>18</v>
      </c>
      <c r="P76" t="s">
        <v>17</v>
      </c>
      <c r="Q76" t="s">
        <v>17</v>
      </c>
      <c r="R76">
        <v>1.57</v>
      </c>
      <c r="S76">
        <f t="shared" si="0"/>
        <v>2.4649000000000001</v>
      </c>
      <c r="T76">
        <v>64</v>
      </c>
      <c r="U76">
        <f t="shared" si="2"/>
        <v>25.96454217209623</v>
      </c>
      <c r="V76" t="s">
        <v>35</v>
      </c>
      <c r="W76">
        <v>111.96</v>
      </c>
      <c r="X76" t="s">
        <v>36</v>
      </c>
      <c r="Y76">
        <v>137</v>
      </c>
      <c r="Z76" t="s">
        <v>36</v>
      </c>
      <c r="AA76">
        <v>955</v>
      </c>
      <c r="AB76" t="s">
        <v>36</v>
      </c>
      <c r="AC76">
        <v>122</v>
      </c>
      <c r="AD76" t="s">
        <v>22</v>
      </c>
      <c r="AE76" t="s">
        <v>136</v>
      </c>
      <c r="AF76">
        <v>1</v>
      </c>
    </row>
    <row r="77" spans="1:32" x14ac:dyDescent="0.3">
      <c r="A77" t="s">
        <v>104</v>
      </c>
      <c r="B77" t="s">
        <v>28</v>
      </c>
      <c r="C77">
        <v>67</v>
      </c>
      <c r="D77" s="5" t="s">
        <v>124</v>
      </c>
      <c r="E77" t="s">
        <v>8</v>
      </c>
      <c r="F77" t="s">
        <v>24</v>
      </c>
      <c r="G77" t="s">
        <v>16</v>
      </c>
      <c r="H77">
        <v>4</v>
      </c>
      <c r="I77" s="4" t="s">
        <v>120</v>
      </c>
      <c r="J77" t="s">
        <v>18</v>
      </c>
      <c r="K77" t="s">
        <v>36</v>
      </c>
      <c r="L77" t="s">
        <v>18</v>
      </c>
      <c r="M77" t="s">
        <v>17</v>
      </c>
      <c r="N77" t="s">
        <v>17</v>
      </c>
      <c r="O77" t="s">
        <v>18</v>
      </c>
      <c r="P77" t="s">
        <v>17</v>
      </c>
      <c r="Q77" t="s">
        <v>17</v>
      </c>
      <c r="R77">
        <v>1.55</v>
      </c>
      <c r="S77">
        <f t="shared" si="0"/>
        <v>2.4025000000000003</v>
      </c>
      <c r="T77">
        <v>82</v>
      </c>
      <c r="U77">
        <f t="shared" si="2"/>
        <v>34.131113423517164</v>
      </c>
      <c r="V77" t="s">
        <v>126</v>
      </c>
      <c r="W77">
        <v>39.29</v>
      </c>
      <c r="X77" t="s">
        <v>22</v>
      </c>
      <c r="Y77">
        <v>29.3</v>
      </c>
      <c r="Z77" t="s">
        <v>22</v>
      </c>
      <c r="AA77">
        <v>45</v>
      </c>
      <c r="AB77" t="s">
        <v>22</v>
      </c>
      <c r="AC77">
        <v>34</v>
      </c>
      <c r="AD77" t="s">
        <v>22</v>
      </c>
      <c r="AE77" t="s">
        <v>22</v>
      </c>
      <c r="AF77">
        <v>0</v>
      </c>
    </row>
    <row r="78" spans="1:32" x14ac:dyDescent="0.3">
      <c r="A78" t="s">
        <v>105</v>
      </c>
      <c r="B78" t="s">
        <v>28</v>
      </c>
      <c r="C78">
        <v>60</v>
      </c>
      <c r="D78" s="5" t="s">
        <v>124</v>
      </c>
      <c r="E78" t="s">
        <v>32</v>
      </c>
      <c r="F78" t="s">
        <v>24</v>
      </c>
      <c r="G78" t="s">
        <v>16</v>
      </c>
      <c r="H78">
        <v>3</v>
      </c>
      <c r="I78" s="4" t="s">
        <v>120</v>
      </c>
      <c r="J78" t="s">
        <v>18</v>
      </c>
      <c r="K78" t="s">
        <v>36</v>
      </c>
      <c r="L78" t="s">
        <v>18</v>
      </c>
      <c r="M78" t="s">
        <v>18</v>
      </c>
      <c r="N78" t="s">
        <v>18</v>
      </c>
      <c r="O78" t="s">
        <v>17</v>
      </c>
      <c r="P78" t="s">
        <v>17</v>
      </c>
      <c r="Q78" t="s">
        <v>17</v>
      </c>
      <c r="R78">
        <v>1.62</v>
      </c>
      <c r="S78">
        <f t="shared" si="0"/>
        <v>2.6244000000000005</v>
      </c>
      <c r="T78">
        <v>59</v>
      </c>
      <c r="U78">
        <f t="shared" si="2"/>
        <v>22.481329065691202</v>
      </c>
      <c r="V78" t="s">
        <v>21</v>
      </c>
      <c r="W78">
        <v>49.54</v>
      </c>
      <c r="X78" t="s">
        <v>36</v>
      </c>
      <c r="Y78">
        <v>40</v>
      </c>
      <c r="Z78" t="s">
        <v>36</v>
      </c>
      <c r="AA78">
        <v>31</v>
      </c>
      <c r="AB78" t="s">
        <v>22</v>
      </c>
      <c r="AC78">
        <v>61</v>
      </c>
      <c r="AD78" t="s">
        <v>22</v>
      </c>
      <c r="AE78" t="s">
        <v>22</v>
      </c>
      <c r="AF78">
        <v>0</v>
      </c>
    </row>
    <row r="79" spans="1:32" x14ac:dyDescent="0.3">
      <c r="A79" t="s">
        <v>106</v>
      </c>
      <c r="B79" t="s">
        <v>28</v>
      </c>
      <c r="C79">
        <v>42</v>
      </c>
      <c r="D79" s="5" t="s">
        <v>122</v>
      </c>
      <c r="E79" t="s">
        <v>8</v>
      </c>
      <c r="F79" t="s">
        <v>24</v>
      </c>
      <c r="G79" t="s">
        <v>116</v>
      </c>
      <c r="H79">
        <v>1</v>
      </c>
      <c r="I79" s="4" t="s">
        <v>120</v>
      </c>
      <c r="J79" t="s">
        <v>18</v>
      </c>
      <c r="K79" t="s">
        <v>36</v>
      </c>
      <c r="L79" t="s">
        <v>18</v>
      </c>
      <c r="M79" t="s">
        <v>18</v>
      </c>
      <c r="N79" t="s">
        <v>18</v>
      </c>
      <c r="O79" t="s">
        <v>18</v>
      </c>
      <c r="P79" t="s">
        <v>17</v>
      </c>
      <c r="Q79" t="s">
        <v>17</v>
      </c>
      <c r="R79">
        <v>1.67</v>
      </c>
      <c r="S79">
        <f t="shared" si="0"/>
        <v>2.7888999999999999</v>
      </c>
      <c r="T79">
        <v>106</v>
      </c>
      <c r="U79">
        <f t="shared" si="2"/>
        <v>38.007816701925492</v>
      </c>
      <c r="V79" t="s">
        <v>126</v>
      </c>
      <c r="W79">
        <v>129.27000000000001</v>
      </c>
      <c r="X79" t="s">
        <v>36</v>
      </c>
      <c r="Y79">
        <v>137.9</v>
      </c>
      <c r="Z79" t="s">
        <v>36</v>
      </c>
      <c r="AA79">
        <v>85</v>
      </c>
      <c r="AB79" t="s">
        <v>36</v>
      </c>
      <c r="AC79">
        <v>182</v>
      </c>
      <c r="AD79" t="s">
        <v>36</v>
      </c>
      <c r="AE79" t="s">
        <v>136</v>
      </c>
      <c r="AF79">
        <v>1</v>
      </c>
    </row>
    <row r="80" spans="1:32" x14ac:dyDescent="0.3">
      <c r="A80" t="s">
        <v>107</v>
      </c>
      <c r="B80" t="s">
        <v>28</v>
      </c>
      <c r="C80">
        <v>34</v>
      </c>
      <c r="D80" s="5" t="s">
        <v>123</v>
      </c>
      <c r="E80" t="s">
        <v>8</v>
      </c>
      <c r="F80" t="s">
        <v>26</v>
      </c>
      <c r="G80" t="s">
        <v>116</v>
      </c>
      <c r="H80">
        <v>1</v>
      </c>
      <c r="I80" s="4" t="s">
        <v>120</v>
      </c>
      <c r="J80" t="s">
        <v>18</v>
      </c>
      <c r="K80" t="s">
        <v>36</v>
      </c>
      <c r="L80" t="s">
        <v>18</v>
      </c>
      <c r="M80" t="s">
        <v>18</v>
      </c>
      <c r="N80" t="s">
        <v>18</v>
      </c>
      <c r="O80" t="s">
        <v>18</v>
      </c>
      <c r="P80" t="s">
        <v>17</v>
      </c>
      <c r="Q80" t="s">
        <v>17</v>
      </c>
      <c r="R80">
        <v>1.69</v>
      </c>
      <c r="S80">
        <f t="shared" si="0"/>
        <v>2.8560999999999996</v>
      </c>
      <c r="T80">
        <v>103</v>
      </c>
      <c r="U80">
        <f t="shared" si="2"/>
        <v>36.063163054514902</v>
      </c>
      <c r="V80" t="s">
        <v>126</v>
      </c>
      <c r="W80">
        <v>160.44</v>
      </c>
      <c r="X80" t="s">
        <v>36</v>
      </c>
      <c r="Y80">
        <v>168.6</v>
      </c>
      <c r="Z80" t="s">
        <v>36</v>
      </c>
      <c r="AA80">
        <v>135</v>
      </c>
      <c r="AB80" t="s">
        <v>36</v>
      </c>
      <c r="AC80">
        <v>147</v>
      </c>
      <c r="AD80" t="s">
        <v>36</v>
      </c>
      <c r="AE80" t="s">
        <v>136</v>
      </c>
      <c r="AF80">
        <v>1</v>
      </c>
    </row>
    <row r="81" spans="1:32" x14ac:dyDescent="0.3">
      <c r="A81" t="s">
        <v>108</v>
      </c>
      <c r="B81" t="s">
        <v>28</v>
      </c>
      <c r="C81">
        <v>42</v>
      </c>
      <c r="D81" s="5" t="s">
        <v>122</v>
      </c>
      <c r="E81" t="s">
        <v>45</v>
      </c>
      <c r="F81" t="s">
        <v>24</v>
      </c>
      <c r="G81" t="s">
        <v>30</v>
      </c>
      <c r="H81">
        <v>1</v>
      </c>
      <c r="I81" s="4" t="s">
        <v>120</v>
      </c>
      <c r="J81" t="s">
        <v>18</v>
      </c>
      <c r="K81" t="s">
        <v>22</v>
      </c>
      <c r="L81" t="s">
        <v>17</v>
      </c>
      <c r="M81" t="s">
        <v>18</v>
      </c>
      <c r="N81" t="s">
        <v>18</v>
      </c>
      <c r="O81" t="s">
        <v>18</v>
      </c>
      <c r="P81" t="s">
        <v>18</v>
      </c>
      <c r="Q81" t="s">
        <v>17</v>
      </c>
      <c r="R81">
        <v>1.45</v>
      </c>
      <c r="S81">
        <f t="shared" si="0"/>
        <v>2.1025</v>
      </c>
      <c r="T81">
        <v>92</v>
      </c>
      <c r="U81">
        <f t="shared" si="2"/>
        <v>43.757431629013077</v>
      </c>
      <c r="V81" t="s">
        <v>126</v>
      </c>
      <c r="W81">
        <v>136.74</v>
      </c>
      <c r="X81" t="s">
        <v>36</v>
      </c>
      <c r="Y81">
        <v>186.2</v>
      </c>
      <c r="Z81" t="s">
        <v>36</v>
      </c>
      <c r="AA81">
        <v>111</v>
      </c>
      <c r="AB81" t="s">
        <v>36</v>
      </c>
      <c r="AC81">
        <v>48</v>
      </c>
      <c r="AD81" t="s">
        <v>22</v>
      </c>
      <c r="AE81" t="s">
        <v>136</v>
      </c>
      <c r="AF81">
        <v>1</v>
      </c>
    </row>
    <row r="82" spans="1:32" x14ac:dyDescent="0.3">
      <c r="A82" t="s">
        <v>109</v>
      </c>
      <c r="B82" t="s">
        <v>28</v>
      </c>
      <c r="C82">
        <v>70</v>
      </c>
      <c r="D82" s="5" t="s">
        <v>124</v>
      </c>
      <c r="E82" t="s">
        <v>8</v>
      </c>
      <c r="F82" t="s">
        <v>24</v>
      </c>
      <c r="G82" t="s">
        <v>16</v>
      </c>
      <c r="H82">
        <v>4</v>
      </c>
      <c r="I82" s="4" t="s">
        <v>120</v>
      </c>
      <c r="J82" t="s">
        <v>18</v>
      </c>
      <c r="K82" t="s">
        <v>36</v>
      </c>
      <c r="L82" t="s">
        <v>18</v>
      </c>
      <c r="M82" t="s">
        <v>18</v>
      </c>
      <c r="N82" t="s">
        <v>18</v>
      </c>
      <c r="O82" t="s">
        <v>17</v>
      </c>
      <c r="P82" t="s">
        <v>17</v>
      </c>
      <c r="Q82" t="s">
        <v>17</v>
      </c>
      <c r="R82">
        <v>1.65</v>
      </c>
      <c r="S82">
        <f t="shared" si="0"/>
        <v>2.7224999999999997</v>
      </c>
      <c r="T82">
        <v>75</v>
      </c>
      <c r="U82">
        <f t="shared" si="2"/>
        <v>27.548209366391188</v>
      </c>
      <c r="V82" t="s">
        <v>35</v>
      </c>
      <c r="W82">
        <v>30.96</v>
      </c>
      <c r="X82" t="s">
        <v>22</v>
      </c>
      <c r="Y82">
        <v>41.62</v>
      </c>
      <c r="Z82" t="s">
        <v>22</v>
      </c>
      <c r="AA82">
        <v>28</v>
      </c>
      <c r="AB82" t="s">
        <v>22</v>
      </c>
      <c r="AC82">
        <v>71</v>
      </c>
      <c r="AD82" t="s">
        <v>22</v>
      </c>
      <c r="AE82" t="s">
        <v>22</v>
      </c>
      <c r="AF82">
        <v>0</v>
      </c>
    </row>
    <row r="83" spans="1:32" x14ac:dyDescent="0.3">
      <c r="A83" t="s">
        <v>110</v>
      </c>
      <c r="B83" t="s">
        <v>28</v>
      </c>
      <c r="C83">
        <v>72</v>
      </c>
      <c r="D83" s="5" t="s">
        <v>124</v>
      </c>
      <c r="E83" t="s">
        <v>32</v>
      </c>
      <c r="F83" t="s">
        <v>24</v>
      </c>
      <c r="G83" t="s">
        <v>16</v>
      </c>
      <c r="H83">
        <v>6</v>
      </c>
      <c r="I83" s="4" t="s">
        <v>119</v>
      </c>
      <c r="J83" t="s">
        <v>18</v>
      </c>
      <c r="K83" t="s">
        <v>22</v>
      </c>
      <c r="L83" t="s">
        <v>18</v>
      </c>
      <c r="M83" t="s">
        <v>17</v>
      </c>
      <c r="N83" t="s">
        <v>17</v>
      </c>
      <c r="O83" t="s">
        <v>17</v>
      </c>
      <c r="P83" t="s">
        <v>17</v>
      </c>
      <c r="Q83" t="s">
        <v>17</v>
      </c>
      <c r="R83">
        <v>1.58</v>
      </c>
      <c r="S83">
        <f t="shared" si="0"/>
        <v>2.4964000000000004</v>
      </c>
      <c r="T83">
        <v>84</v>
      </c>
      <c r="U83">
        <f t="shared" si="2"/>
        <v>33.648453773433737</v>
      </c>
      <c r="V83" t="s">
        <v>126</v>
      </c>
      <c r="W83">
        <v>131.63999999999999</v>
      </c>
      <c r="X83" t="s">
        <v>36</v>
      </c>
      <c r="Y83">
        <v>133.9</v>
      </c>
      <c r="Z83" t="s">
        <v>36</v>
      </c>
      <c r="AA83">
        <v>79</v>
      </c>
      <c r="AB83" t="s">
        <v>36</v>
      </c>
      <c r="AC83">
        <v>175</v>
      </c>
      <c r="AD83" t="s">
        <v>36</v>
      </c>
      <c r="AE83" t="s">
        <v>136</v>
      </c>
      <c r="AF83">
        <v>1</v>
      </c>
    </row>
    <row r="84" spans="1:32" x14ac:dyDescent="0.3">
      <c r="A84" t="s">
        <v>111</v>
      </c>
      <c r="B84" t="s">
        <v>28</v>
      </c>
      <c r="C84">
        <v>56</v>
      </c>
      <c r="D84" s="5" t="s">
        <v>122</v>
      </c>
      <c r="E84" t="s">
        <v>8</v>
      </c>
      <c r="F84" t="s">
        <v>24</v>
      </c>
      <c r="G84" t="s">
        <v>116</v>
      </c>
      <c r="H84">
        <v>2</v>
      </c>
      <c r="I84" s="4" t="s">
        <v>120</v>
      </c>
      <c r="J84" t="s">
        <v>18</v>
      </c>
      <c r="K84" t="s">
        <v>36</v>
      </c>
      <c r="L84" t="s">
        <v>18</v>
      </c>
      <c r="M84" t="s">
        <v>18</v>
      </c>
      <c r="N84" t="s">
        <v>18</v>
      </c>
      <c r="O84" t="s">
        <v>18</v>
      </c>
      <c r="P84" t="s">
        <v>18</v>
      </c>
      <c r="Q84" t="s">
        <v>17</v>
      </c>
      <c r="R84">
        <v>1.6</v>
      </c>
      <c r="S84">
        <f t="shared" si="0"/>
        <v>2.5600000000000005</v>
      </c>
      <c r="T84">
        <v>72</v>
      </c>
      <c r="U84">
        <f t="shared" si="2"/>
        <v>28.124999999999993</v>
      </c>
      <c r="V84" t="s">
        <v>35</v>
      </c>
      <c r="W84">
        <v>128.24</v>
      </c>
      <c r="X84" t="s">
        <v>36</v>
      </c>
      <c r="Y84">
        <v>184.6</v>
      </c>
      <c r="Z84" t="s">
        <v>36</v>
      </c>
      <c r="AA84">
        <v>36</v>
      </c>
      <c r="AB84" t="s">
        <v>22</v>
      </c>
      <c r="AC84">
        <v>152</v>
      </c>
      <c r="AD84" t="s">
        <v>36</v>
      </c>
      <c r="AE84" t="s">
        <v>136</v>
      </c>
      <c r="AF84">
        <v>1</v>
      </c>
    </row>
    <row r="85" spans="1:32" x14ac:dyDescent="0.3">
      <c r="A85" t="s">
        <v>112</v>
      </c>
      <c r="B85" t="s">
        <v>28</v>
      </c>
      <c r="C85">
        <v>36</v>
      </c>
      <c r="D85" s="5" t="s">
        <v>123</v>
      </c>
      <c r="E85" t="s">
        <v>8</v>
      </c>
      <c r="F85" t="s">
        <v>24</v>
      </c>
      <c r="G85" t="s">
        <v>116</v>
      </c>
      <c r="H85">
        <v>4</v>
      </c>
      <c r="I85" s="4" t="s">
        <v>120</v>
      </c>
      <c r="J85" t="s">
        <v>18</v>
      </c>
      <c r="K85" t="s">
        <v>22</v>
      </c>
      <c r="L85" t="s">
        <v>17</v>
      </c>
      <c r="M85" t="s">
        <v>17</v>
      </c>
      <c r="N85" t="s">
        <v>17</v>
      </c>
      <c r="O85" t="s">
        <v>18</v>
      </c>
      <c r="P85" t="s">
        <v>17</v>
      </c>
      <c r="Q85" t="s">
        <v>18</v>
      </c>
      <c r="R85">
        <v>1.58</v>
      </c>
      <c r="S85">
        <f t="shared" si="0"/>
        <v>2.4964000000000004</v>
      </c>
      <c r="T85">
        <v>59</v>
      </c>
      <c r="U85">
        <f t="shared" si="2"/>
        <v>23.634033007530842</v>
      </c>
      <c r="V85" t="s">
        <v>21</v>
      </c>
      <c r="W85">
        <v>36</v>
      </c>
      <c r="X85" t="s">
        <v>22</v>
      </c>
      <c r="Y85">
        <v>28.74</v>
      </c>
      <c r="Z85" t="s">
        <v>22</v>
      </c>
      <c r="AA85">
        <v>27</v>
      </c>
      <c r="AB85" t="s">
        <v>22</v>
      </c>
      <c r="AC85">
        <v>74</v>
      </c>
      <c r="AD85" t="s">
        <v>22</v>
      </c>
      <c r="AE85" t="s">
        <v>22</v>
      </c>
      <c r="AF85">
        <v>0</v>
      </c>
    </row>
    <row r="86" spans="1:32" x14ac:dyDescent="0.3">
      <c r="A86" t="s">
        <v>137</v>
      </c>
      <c r="B86" t="s">
        <v>7</v>
      </c>
      <c r="C86">
        <v>67</v>
      </c>
      <c r="D86" t="s">
        <v>124</v>
      </c>
      <c r="E86" t="s">
        <v>8</v>
      </c>
      <c r="F86" t="s">
        <v>24</v>
      </c>
      <c r="G86" t="s">
        <v>16</v>
      </c>
      <c r="H86">
        <v>3</v>
      </c>
      <c r="I86" t="s">
        <v>140</v>
      </c>
      <c r="J86" t="s">
        <v>18</v>
      </c>
      <c r="K86" t="s">
        <v>36</v>
      </c>
      <c r="L86" t="s">
        <v>18</v>
      </c>
      <c r="M86" t="s">
        <v>18</v>
      </c>
      <c r="N86" t="s">
        <v>18</v>
      </c>
      <c r="O86" t="s">
        <v>17</v>
      </c>
      <c r="P86" t="s">
        <v>18</v>
      </c>
      <c r="Q86" t="s">
        <v>17</v>
      </c>
      <c r="R86">
        <v>1.75</v>
      </c>
      <c r="S86">
        <v>3.0625</v>
      </c>
      <c r="T86">
        <v>61</v>
      </c>
      <c r="U86">
        <f>T86/S86</f>
        <v>19.918367346938776</v>
      </c>
      <c r="V86" t="s">
        <v>21</v>
      </c>
      <c r="W86">
        <v>41.16</v>
      </c>
      <c r="X86" t="s">
        <v>22</v>
      </c>
      <c r="Y86">
        <v>34</v>
      </c>
      <c r="Z86" t="s">
        <v>22</v>
      </c>
      <c r="AA86">
        <v>28</v>
      </c>
      <c r="AB86" t="s">
        <v>22</v>
      </c>
      <c r="AC86">
        <v>75</v>
      </c>
      <c r="AD86" t="s">
        <v>22</v>
      </c>
      <c r="AE86" t="s">
        <v>22</v>
      </c>
      <c r="AF86">
        <v>0</v>
      </c>
    </row>
    <row r="87" spans="1:32" x14ac:dyDescent="0.3">
      <c r="A87" t="s">
        <v>138</v>
      </c>
      <c r="B87" t="s">
        <v>7</v>
      </c>
      <c r="C87">
        <v>74</v>
      </c>
      <c r="D87" t="s">
        <v>124</v>
      </c>
      <c r="E87" t="s">
        <v>8</v>
      </c>
      <c r="F87" t="s">
        <v>141</v>
      </c>
      <c r="G87" t="s">
        <v>16</v>
      </c>
      <c r="H87">
        <v>9</v>
      </c>
      <c r="I87" t="s">
        <v>119</v>
      </c>
      <c r="J87" t="s">
        <v>18</v>
      </c>
      <c r="K87" t="s">
        <v>36</v>
      </c>
      <c r="L87" t="s">
        <v>18</v>
      </c>
      <c r="M87" t="s">
        <v>18</v>
      </c>
      <c r="N87" t="s">
        <v>18</v>
      </c>
      <c r="O87" t="s">
        <v>18</v>
      </c>
      <c r="P87" t="s">
        <v>17</v>
      </c>
      <c r="Q87" t="s">
        <v>17</v>
      </c>
      <c r="R87">
        <v>1.77</v>
      </c>
      <c r="S87">
        <v>3.1328999999999998</v>
      </c>
      <c r="T87">
        <v>67</v>
      </c>
      <c r="U87">
        <f t="shared" ref="U87:U150" si="3">T87/S87</f>
        <v>21.385936352899872</v>
      </c>
      <c r="V87" t="s">
        <v>21</v>
      </c>
      <c r="W87">
        <v>33.659999999999997</v>
      </c>
      <c r="X87" t="s">
        <v>22</v>
      </c>
      <c r="Y87">
        <v>36</v>
      </c>
      <c r="Z87" t="s">
        <v>22</v>
      </c>
      <c r="AA87">
        <v>30</v>
      </c>
      <c r="AB87" t="s">
        <v>22</v>
      </c>
      <c r="AC87">
        <v>51</v>
      </c>
      <c r="AD87" t="s">
        <v>22</v>
      </c>
      <c r="AE87" t="s">
        <v>22</v>
      </c>
      <c r="AF87">
        <v>0</v>
      </c>
    </row>
    <row r="88" spans="1:32" x14ac:dyDescent="0.3">
      <c r="A88" t="s">
        <v>139</v>
      </c>
      <c r="B88" t="s">
        <v>7</v>
      </c>
      <c r="C88">
        <v>68</v>
      </c>
      <c r="D88" s="5" t="s">
        <v>124</v>
      </c>
      <c r="E88" t="s">
        <v>8</v>
      </c>
      <c r="F88" t="s">
        <v>24</v>
      </c>
      <c r="G88" t="s">
        <v>16</v>
      </c>
      <c r="H88">
        <v>5</v>
      </c>
      <c r="I88" t="s">
        <v>140</v>
      </c>
      <c r="J88" t="s">
        <v>18</v>
      </c>
      <c r="K88" t="s">
        <v>22</v>
      </c>
      <c r="L88" t="s">
        <v>18</v>
      </c>
      <c r="M88" t="s">
        <v>18</v>
      </c>
      <c r="N88" t="s">
        <v>18</v>
      </c>
      <c r="O88" t="s">
        <v>18</v>
      </c>
      <c r="P88" t="s">
        <v>17</v>
      </c>
      <c r="Q88" t="s">
        <v>18</v>
      </c>
      <c r="R88">
        <v>1.75</v>
      </c>
      <c r="S88">
        <v>3.0625</v>
      </c>
      <c r="T88">
        <v>73</v>
      </c>
      <c r="U88">
        <f t="shared" si="3"/>
        <v>23.836734693877553</v>
      </c>
      <c r="V88" t="s">
        <v>21</v>
      </c>
      <c r="W88">
        <v>65</v>
      </c>
      <c r="X88" t="s">
        <v>36</v>
      </c>
      <c r="Y88">
        <v>28</v>
      </c>
      <c r="Z88" t="s">
        <v>22</v>
      </c>
      <c r="AA88">
        <v>22</v>
      </c>
      <c r="AB88" t="s">
        <v>22</v>
      </c>
      <c r="AC88">
        <v>60</v>
      </c>
      <c r="AD88" t="s">
        <v>22</v>
      </c>
      <c r="AE88" t="s">
        <v>22</v>
      </c>
      <c r="AF88">
        <v>0</v>
      </c>
    </row>
    <row r="89" spans="1:32" x14ac:dyDescent="0.3">
      <c r="A89" t="s">
        <v>142</v>
      </c>
      <c r="B89" t="s">
        <v>7</v>
      </c>
      <c r="C89">
        <v>49</v>
      </c>
      <c r="D89" t="s">
        <v>122</v>
      </c>
      <c r="E89" t="s">
        <v>8</v>
      </c>
      <c r="F89" t="s">
        <v>26</v>
      </c>
      <c r="G89" t="s">
        <v>30</v>
      </c>
      <c r="H89">
        <v>1</v>
      </c>
      <c r="I89" t="s">
        <v>140</v>
      </c>
      <c r="J89" t="s">
        <v>18</v>
      </c>
      <c r="K89" t="s">
        <v>22</v>
      </c>
      <c r="L89" t="s">
        <v>18</v>
      </c>
      <c r="M89" t="s">
        <v>18</v>
      </c>
      <c r="N89" t="s">
        <v>18</v>
      </c>
      <c r="O89" t="s">
        <v>17</v>
      </c>
      <c r="P89" t="s">
        <v>17</v>
      </c>
      <c r="Q89" t="s">
        <v>17</v>
      </c>
      <c r="R89">
        <v>1.7</v>
      </c>
      <c r="S89">
        <v>2.8899999999999997</v>
      </c>
      <c r="T89">
        <v>63</v>
      </c>
      <c r="U89">
        <f t="shared" si="3"/>
        <v>21.79930795847751</v>
      </c>
      <c r="V89" t="s">
        <v>21</v>
      </c>
      <c r="W89">
        <v>137.41999999999999</v>
      </c>
      <c r="X89" t="s">
        <v>36</v>
      </c>
      <c r="Y89">
        <v>287.2</v>
      </c>
      <c r="Z89" t="s">
        <v>36</v>
      </c>
      <c r="AA89">
        <v>65</v>
      </c>
      <c r="AB89" t="s">
        <v>36</v>
      </c>
      <c r="AC89">
        <v>161</v>
      </c>
      <c r="AD89" t="s">
        <v>36</v>
      </c>
      <c r="AE89" t="s">
        <v>136</v>
      </c>
      <c r="AF89">
        <v>1</v>
      </c>
    </row>
    <row r="90" spans="1:32" x14ac:dyDescent="0.3">
      <c r="A90" t="s">
        <v>143</v>
      </c>
      <c r="B90" t="s">
        <v>28</v>
      </c>
      <c r="C90">
        <v>46</v>
      </c>
      <c r="D90" t="s">
        <v>122</v>
      </c>
      <c r="E90" t="s">
        <v>8</v>
      </c>
      <c r="F90" t="s">
        <v>24</v>
      </c>
      <c r="G90" t="s">
        <v>116</v>
      </c>
      <c r="H90">
        <v>1</v>
      </c>
      <c r="I90" t="s">
        <v>140</v>
      </c>
      <c r="J90" t="s">
        <v>18</v>
      </c>
      <c r="K90" t="s">
        <v>36</v>
      </c>
      <c r="L90" t="s">
        <v>18</v>
      </c>
      <c r="M90" t="s">
        <v>17</v>
      </c>
      <c r="N90" t="s">
        <v>18</v>
      </c>
      <c r="O90" t="s">
        <v>17</v>
      </c>
      <c r="P90" t="s">
        <v>17</v>
      </c>
      <c r="Q90" t="s">
        <v>17</v>
      </c>
      <c r="R90">
        <v>1.65</v>
      </c>
      <c r="S90">
        <v>2.7224999999999997</v>
      </c>
      <c r="T90">
        <v>74</v>
      </c>
      <c r="U90">
        <f t="shared" si="3"/>
        <v>27.180899908172638</v>
      </c>
      <c r="V90" t="s">
        <v>35</v>
      </c>
      <c r="W90">
        <v>85.77</v>
      </c>
      <c r="X90" t="s">
        <v>36</v>
      </c>
      <c r="Y90">
        <v>78</v>
      </c>
      <c r="Z90" t="s">
        <v>36</v>
      </c>
      <c r="AA90">
        <v>68</v>
      </c>
      <c r="AB90" t="s">
        <v>36</v>
      </c>
      <c r="AC90">
        <v>86</v>
      </c>
      <c r="AD90" t="s">
        <v>22</v>
      </c>
      <c r="AE90" t="s">
        <v>136</v>
      </c>
      <c r="AF90">
        <v>1</v>
      </c>
    </row>
    <row r="91" spans="1:32" x14ac:dyDescent="0.3">
      <c r="A91" t="s">
        <v>144</v>
      </c>
      <c r="B91" t="s">
        <v>28</v>
      </c>
      <c r="C91">
        <v>39</v>
      </c>
      <c r="D91" s="5" t="s">
        <v>123</v>
      </c>
      <c r="E91" t="s">
        <v>8</v>
      </c>
      <c r="F91" t="s">
        <v>24</v>
      </c>
      <c r="G91" t="s">
        <v>116</v>
      </c>
      <c r="H91">
        <v>4</v>
      </c>
      <c r="I91" t="s">
        <v>140</v>
      </c>
      <c r="J91" t="s">
        <v>18</v>
      </c>
      <c r="K91" t="s">
        <v>22</v>
      </c>
      <c r="L91" t="s">
        <v>17</v>
      </c>
      <c r="M91" t="s">
        <v>18</v>
      </c>
      <c r="N91" t="s">
        <v>18</v>
      </c>
      <c r="O91" t="s">
        <v>17</v>
      </c>
      <c r="P91" t="s">
        <v>17</v>
      </c>
      <c r="Q91" t="s">
        <v>18</v>
      </c>
      <c r="R91">
        <v>1.61</v>
      </c>
      <c r="S91">
        <v>2.5921000000000003</v>
      </c>
      <c r="T91">
        <v>67</v>
      </c>
      <c r="U91">
        <f t="shared" si="3"/>
        <v>25.847768218818715</v>
      </c>
      <c r="V91" t="s">
        <v>35</v>
      </c>
      <c r="W91">
        <v>69.16</v>
      </c>
      <c r="X91" t="s">
        <v>36</v>
      </c>
      <c r="Y91">
        <v>89.6</v>
      </c>
      <c r="Z91" t="s">
        <v>36</v>
      </c>
      <c r="AA91">
        <v>37</v>
      </c>
      <c r="AB91" t="s">
        <v>22</v>
      </c>
      <c r="AC91">
        <v>41</v>
      </c>
      <c r="AD91" t="s">
        <v>22</v>
      </c>
      <c r="AE91" t="s">
        <v>22</v>
      </c>
      <c r="AF91">
        <v>0</v>
      </c>
    </row>
    <row r="92" spans="1:32" x14ac:dyDescent="0.3">
      <c r="A92" t="s">
        <v>145</v>
      </c>
      <c r="B92" t="s">
        <v>28</v>
      </c>
      <c r="C92">
        <v>61</v>
      </c>
      <c r="D92" t="s">
        <v>124</v>
      </c>
      <c r="E92" t="s">
        <v>32</v>
      </c>
      <c r="F92" t="s">
        <v>24</v>
      </c>
      <c r="G92" t="s">
        <v>16</v>
      </c>
      <c r="H92">
        <v>8</v>
      </c>
      <c r="I92" t="s">
        <v>119</v>
      </c>
      <c r="J92" t="s">
        <v>18</v>
      </c>
      <c r="K92" t="s">
        <v>36</v>
      </c>
      <c r="L92" t="s">
        <v>18</v>
      </c>
      <c r="M92" t="s">
        <v>18</v>
      </c>
      <c r="N92" t="s">
        <v>18</v>
      </c>
      <c r="O92" t="s">
        <v>18</v>
      </c>
      <c r="P92" t="s">
        <v>17</v>
      </c>
      <c r="Q92" t="s">
        <v>17</v>
      </c>
      <c r="R92">
        <v>1.62</v>
      </c>
      <c r="S92">
        <v>2.6244000000000005</v>
      </c>
      <c r="T92">
        <v>98</v>
      </c>
      <c r="U92">
        <f t="shared" si="3"/>
        <v>37.341868617588773</v>
      </c>
      <c r="V92" t="s">
        <v>126</v>
      </c>
      <c r="W92">
        <v>117.48</v>
      </c>
      <c r="X92" t="s">
        <v>36</v>
      </c>
      <c r="Y92">
        <v>153.62</v>
      </c>
      <c r="Z92" t="s">
        <v>36</v>
      </c>
      <c r="AA92">
        <v>136</v>
      </c>
      <c r="AB92" t="s">
        <v>36</v>
      </c>
      <c r="AC92">
        <v>63</v>
      </c>
      <c r="AD92" t="s">
        <v>22</v>
      </c>
      <c r="AE92" t="s">
        <v>136</v>
      </c>
      <c r="AF92">
        <v>1</v>
      </c>
    </row>
    <row r="93" spans="1:32" x14ac:dyDescent="0.3">
      <c r="A93" t="s">
        <v>146</v>
      </c>
      <c r="B93" t="s">
        <v>7</v>
      </c>
      <c r="C93">
        <v>59</v>
      </c>
      <c r="D93" t="s">
        <v>122</v>
      </c>
      <c r="E93" t="s">
        <v>8</v>
      </c>
      <c r="F93" t="s">
        <v>141</v>
      </c>
      <c r="G93" t="s">
        <v>116</v>
      </c>
      <c r="H93">
        <v>5</v>
      </c>
      <c r="I93" t="s">
        <v>119</v>
      </c>
      <c r="J93" t="s">
        <v>18</v>
      </c>
      <c r="K93" t="s">
        <v>36</v>
      </c>
      <c r="L93" t="s">
        <v>18</v>
      </c>
      <c r="M93" t="s">
        <v>18</v>
      </c>
      <c r="N93" t="s">
        <v>18</v>
      </c>
      <c r="O93" t="s">
        <v>18</v>
      </c>
      <c r="P93" t="s">
        <v>17</v>
      </c>
      <c r="Q93" t="s">
        <v>18</v>
      </c>
      <c r="R93">
        <v>1.71</v>
      </c>
      <c r="S93">
        <v>2.9240999999999997</v>
      </c>
      <c r="T93">
        <v>72</v>
      </c>
      <c r="U93">
        <f t="shared" si="3"/>
        <v>24.622960911049557</v>
      </c>
      <c r="V93" t="s">
        <v>21</v>
      </c>
      <c r="W93">
        <v>37.130000000000003</v>
      </c>
      <c r="X93" t="s">
        <v>22</v>
      </c>
      <c r="Y93">
        <v>26.3</v>
      </c>
      <c r="Z93" t="s">
        <v>22</v>
      </c>
      <c r="AA93">
        <v>75</v>
      </c>
      <c r="AB93" t="s">
        <v>36</v>
      </c>
      <c r="AC93">
        <v>165</v>
      </c>
      <c r="AD93" t="s">
        <v>36</v>
      </c>
      <c r="AE93" t="s">
        <v>22</v>
      </c>
      <c r="AF93">
        <v>0</v>
      </c>
    </row>
    <row r="94" spans="1:32" x14ac:dyDescent="0.3">
      <c r="A94" t="s">
        <v>147</v>
      </c>
      <c r="B94" t="s">
        <v>7</v>
      </c>
      <c r="C94">
        <v>63</v>
      </c>
      <c r="D94" t="s">
        <v>124</v>
      </c>
      <c r="E94" t="s">
        <v>8</v>
      </c>
      <c r="F94" t="s">
        <v>24</v>
      </c>
      <c r="G94" t="s">
        <v>16</v>
      </c>
      <c r="H94">
        <v>3</v>
      </c>
      <c r="I94" t="s">
        <v>140</v>
      </c>
      <c r="J94" t="s">
        <v>18</v>
      </c>
      <c r="K94" t="s">
        <v>36</v>
      </c>
      <c r="L94" t="s">
        <v>18</v>
      </c>
      <c r="M94" t="s">
        <v>18</v>
      </c>
      <c r="N94" t="s">
        <v>18</v>
      </c>
      <c r="O94" t="s">
        <v>17</v>
      </c>
      <c r="P94" t="s">
        <v>17</v>
      </c>
      <c r="Q94" t="s">
        <v>17</v>
      </c>
      <c r="R94">
        <v>1.74</v>
      </c>
      <c r="S94">
        <v>3.0276000000000001</v>
      </c>
      <c r="T94">
        <v>82</v>
      </c>
      <c r="U94">
        <f t="shared" si="3"/>
        <v>27.08415906989034</v>
      </c>
      <c r="V94" t="s">
        <v>35</v>
      </c>
      <c r="W94">
        <v>35.520000000000003</v>
      </c>
      <c r="X94" t="s">
        <v>22</v>
      </c>
      <c r="Y94">
        <v>40.1</v>
      </c>
      <c r="Z94" t="s">
        <v>22</v>
      </c>
      <c r="AA94">
        <v>45</v>
      </c>
      <c r="AB94" t="s">
        <v>22</v>
      </c>
      <c r="AC94">
        <v>34</v>
      </c>
      <c r="AD94" t="s">
        <v>22</v>
      </c>
      <c r="AE94" t="s">
        <v>22</v>
      </c>
      <c r="AF94">
        <v>0</v>
      </c>
    </row>
    <row r="95" spans="1:32" x14ac:dyDescent="0.3">
      <c r="A95" t="s">
        <v>148</v>
      </c>
      <c r="B95" t="s">
        <v>28</v>
      </c>
      <c r="C95">
        <v>55</v>
      </c>
      <c r="D95" t="s">
        <v>122</v>
      </c>
      <c r="E95" t="s">
        <v>8</v>
      </c>
      <c r="F95" t="s">
        <v>24</v>
      </c>
      <c r="G95" t="s">
        <v>116</v>
      </c>
      <c r="H95">
        <v>8</v>
      </c>
      <c r="I95" t="s">
        <v>119</v>
      </c>
      <c r="J95" t="s">
        <v>18</v>
      </c>
      <c r="K95" t="s">
        <v>22</v>
      </c>
      <c r="L95" t="s">
        <v>17</v>
      </c>
      <c r="M95" t="s">
        <v>18</v>
      </c>
      <c r="N95" t="s">
        <v>18</v>
      </c>
      <c r="O95" t="s">
        <v>18</v>
      </c>
      <c r="P95" t="s">
        <v>17</v>
      </c>
      <c r="Q95" t="s">
        <v>17</v>
      </c>
      <c r="R95">
        <v>1.59</v>
      </c>
      <c r="S95">
        <v>2.5281000000000002</v>
      </c>
      <c r="T95">
        <v>52</v>
      </c>
      <c r="U95">
        <f t="shared" si="3"/>
        <v>20.568806613662431</v>
      </c>
      <c r="V95" t="s">
        <v>21</v>
      </c>
      <c r="W95">
        <v>88.34</v>
      </c>
      <c r="X95" t="s">
        <v>36</v>
      </c>
      <c r="Y95">
        <v>94.3</v>
      </c>
      <c r="Z95" t="s">
        <v>36</v>
      </c>
      <c r="AA95">
        <v>43</v>
      </c>
      <c r="AB95" t="s">
        <v>22</v>
      </c>
      <c r="AC95">
        <v>61</v>
      </c>
      <c r="AD95" t="s">
        <v>22</v>
      </c>
      <c r="AE95" t="s">
        <v>22</v>
      </c>
      <c r="AF95">
        <v>0</v>
      </c>
    </row>
    <row r="96" spans="1:32" x14ac:dyDescent="0.3">
      <c r="A96" t="s">
        <v>149</v>
      </c>
      <c r="B96" t="s">
        <v>28</v>
      </c>
      <c r="C96">
        <v>52</v>
      </c>
      <c r="D96" t="s">
        <v>122</v>
      </c>
      <c r="E96" t="s">
        <v>8</v>
      </c>
      <c r="F96" t="s">
        <v>24</v>
      </c>
      <c r="G96" t="s">
        <v>116</v>
      </c>
      <c r="H96">
        <v>5</v>
      </c>
      <c r="I96" t="s">
        <v>140</v>
      </c>
      <c r="J96" t="s">
        <v>18</v>
      </c>
      <c r="K96" t="s">
        <v>36</v>
      </c>
      <c r="L96" t="s">
        <v>18</v>
      </c>
      <c r="M96" t="s">
        <v>18</v>
      </c>
      <c r="N96" t="s">
        <v>18</v>
      </c>
      <c r="O96" t="s">
        <v>17</v>
      </c>
      <c r="P96" t="s">
        <v>17</v>
      </c>
      <c r="Q96" t="s">
        <v>17</v>
      </c>
      <c r="R96">
        <v>1.6</v>
      </c>
      <c r="S96">
        <v>2.5600000000000005</v>
      </c>
      <c r="T96">
        <v>88</v>
      </c>
      <c r="U96">
        <f t="shared" si="3"/>
        <v>34.374999999999993</v>
      </c>
      <c r="V96" t="s">
        <v>126</v>
      </c>
      <c r="W96">
        <v>35.33</v>
      </c>
      <c r="X96" t="s">
        <v>22</v>
      </c>
      <c r="Y96">
        <v>25.6</v>
      </c>
      <c r="Z96" t="s">
        <v>22</v>
      </c>
      <c r="AA96">
        <v>84</v>
      </c>
      <c r="AB96" t="s">
        <v>36</v>
      </c>
      <c r="AC96">
        <v>152</v>
      </c>
      <c r="AD96" t="s">
        <v>22</v>
      </c>
      <c r="AE96" t="s">
        <v>22</v>
      </c>
      <c r="AF96">
        <v>0</v>
      </c>
    </row>
    <row r="97" spans="1:32" x14ac:dyDescent="0.3">
      <c r="A97" t="s">
        <v>150</v>
      </c>
      <c r="B97" t="s">
        <v>28</v>
      </c>
      <c r="C97">
        <v>39</v>
      </c>
      <c r="D97" t="s">
        <v>123</v>
      </c>
      <c r="E97" t="s">
        <v>8</v>
      </c>
      <c r="F97" t="s">
        <v>141</v>
      </c>
      <c r="G97" t="s">
        <v>30</v>
      </c>
      <c r="H97">
        <v>6</v>
      </c>
      <c r="I97" t="s">
        <v>119</v>
      </c>
      <c r="J97" t="s">
        <v>18</v>
      </c>
      <c r="K97" t="s">
        <v>22</v>
      </c>
      <c r="L97" t="s">
        <v>17</v>
      </c>
      <c r="M97" t="s">
        <v>18</v>
      </c>
      <c r="N97" t="s">
        <v>18</v>
      </c>
      <c r="O97" t="s">
        <v>17</v>
      </c>
      <c r="P97" t="s">
        <v>17</v>
      </c>
      <c r="Q97" t="s">
        <v>18</v>
      </c>
      <c r="R97">
        <v>1.75</v>
      </c>
      <c r="S97">
        <v>3.0625</v>
      </c>
      <c r="T97">
        <v>70</v>
      </c>
      <c r="U97">
        <f t="shared" si="3"/>
        <v>22.857142857142858</v>
      </c>
      <c r="V97" t="s">
        <v>21</v>
      </c>
      <c r="W97">
        <v>34.869999999999997</v>
      </c>
      <c r="X97" t="s">
        <v>22</v>
      </c>
      <c r="Y97">
        <v>39.700000000000003</v>
      </c>
      <c r="Z97" t="s">
        <v>22</v>
      </c>
      <c r="AA97">
        <v>28</v>
      </c>
      <c r="AB97" t="s">
        <v>22</v>
      </c>
      <c r="AC97">
        <v>30</v>
      </c>
      <c r="AD97" t="s">
        <v>22</v>
      </c>
      <c r="AE97" t="s">
        <v>22</v>
      </c>
      <c r="AF97">
        <v>0</v>
      </c>
    </row>
    <row r="98" spans="1:32" x14ac:dyDescent="0.3">
      <c r="A98" t="s">
        <v>151</v>
      </c>
      <c r="B98" t="s">
        <v>7</v>
      </c>
      <c r="C98">
        <v>73</v>
      </c>
      <c r="D98" t="s">
        <v>124</v>
      </c>
      <c r="E98" t="s">
        <v>32</v>
      </c>
      <c r="F98" t="s">
        <v>24</v>
      </c>
      <c r="G98" t="s">
        <v>16</v>
      </c>
      <c r="H98">
        <v>19</v>
      </c>
      <c r="I98" t="s">
        <v>119</v>
      </c>
      <c r="J98" t="s">
        <v>18</v>
      </c>
      <c r="K98" t="s">
        <v>22</v>
      </c>
      <c r="L98" t="s">
        <v>18</v>
      </c>
      <c r="M98" t="s">
        <v>18</v>
      </c>
      <c r="N98" t="s">
        <v>18</v>
      </c>
      <c r="O98" t="s">
        <v>18</v>
      </c>
      <c r="P98" t="s">
        <v>17</v>
      </c>
      <c r="Q98" t="s">
        <v>18</v>
      </c>
      <c r="R98">
        <v>1.72</v>
      </c>
      <c r="S98">
        <v>2.9583999999999997</v>
      </c>
      <c r="T98">
        <v>62</v>
      </c>
      <c r="U98">
        <f t="shared" si="3"/>
        <v>20.957274202271499</v>
      </c>
      <c r="V98" t="s">
        <v>21</v>
      </c>
      <c r="W98">
        <v>23.46</v>
      </c>
      <c r="X98" t="s">
        <v>22</v>
      </c>
      <c r="Y98">
        <v>38.6</v>
      </c>
      <c r="Z98" t="s">
        <v>22</v>
      </c>
      <c r="AA98">
        <v>66</v>
      </c>
      <c r="AB98" t="s">
        <v>36</v>
      </c>
      <c r="AC98">
        <v>48</v>
      </c>
      <c r="AD98" t="s">
        <v>22</v>
      </c>
      <c r="AE98" t="s">
        <v>22</v>
      </c>
      <c r="AF98">
        <v>0</v>
      </c>
    </row>
    <row r="99" spans="1:32" x14ac:dyDescent="0.3">
      <c r="A99" t="s">
        <v>152</v>
      </c>
      <c r="B99" t="s">
        <v>7</v>
      </c>
      <c r="C99">
        <v>58</v>
      </c>
      <c r="D99" t="s">
        <v>122</v>
      </c>
      <c r="E99" t="s">
        <v>8</v>
      </c>
      <c r="F99" t="s">
        <v>141</v>
      </c>
      <c r="G99" t="s">
        <v>30</v>
      </c>
      <c r="H99">
        <v>16</v>
      </c>
      <c r="I99" t="s">
        <v>119</v>
      </c>
      <c r="J99" t="s">
        <v>18</v>
      </c>
      <c r="K99" t="s">
        <v>22</v>
      </c>
      <c r="L99" t="s">
        <v>18</v>
      </c>
      <c r="M99" t="s">
        <v>18</v>
      </c>
      <c r="N99" t="s">
        <v>18</v>
      </c>
      <c r="O99" t="s">
        <v>18</v>
      </c>
      <c r="P99" t="s">
        <v>17</v>
      </c>
      <c r="Q99" t="s">
        <v>18</v>
      </c>
      <c r="R99">
        <v>1.64</v>
      </c>
      <c r="S99">
        <v>2.6895999999999995</v>
      </c>
      <c r="T99">
        <v>64</v>
      </c>
      <c r="U99">
        <f t="shared" si="3"/>
        <v>23.795359904818564</v>
      </c>
      <c r="V99" t="s">
        <v>21</v>
      </c>
      <c r="W99">
        <v>37.880000000000003</v>
      </c>
      <c r="X99" t="s">
        <v>22</v>
      </c>
      <c r="Y99">
        <v>39.6</v>
      </c>
      <c r="Z99" t="s">
        <v>22</v>
      </c>
      <c r="AA99">
        <v>33</v>
      </c>
      <c r="AB99" t="s">
        <v>22</v>
      </c>
      <c r="AC99">
        <v>85</v>
      </c>
      <c r="AD99" t="s">
        <v>22</v>
      </c>
      <c r="AE99" t="s">
        <v>22</v>
      </c>
      <c r="AF99">
        <v>0</v>
      </c>
    </row>
    <row r="100" spans="1:32" x14ac:dyDescent="0.3">
      <c r="A100" t="s">
        <v>153</v>
      </c>
      <c r="B100" t="s">
        <v>7</v>
      </c>
      <c r="C100">
        <v>50</v>
      </c>
      <c r="D100" t="s">
        <v>122</v>
      </c>
      <c r="E100" t="s">
        <v>8</v>
      </c>
      <c r="F100" t="s">
        <v>24</v>
      </c>
      <c r="G100" t="s">
        <v>116</v>
      </c>
      <c r="H100">
        <v>10</v>
      </c>
      <c r="I100" t="s">
        <v>119</v>
      </c>
      <c r="J100" t="s">
        <v>18</v>
      </c>
      <c r="K100" t="s">
        <v>36</v>
      </c>
      <c r="L100" t="s">
        <v>18</v>
      </c>
      <c r="M100" t="s">
        <v>18</v>
      </c>
      <c r="N100" t="s">
        <v>18</v>
      </c>
      <c r="O100" t="s">
        <v>18</v>
      </c>
      <c r="P100" t="s">
        <v>17</v>
      </c>
      <c r="Q100" t="s">
        <v>17</v>
      </c>
      <c r="R100">
        <v>1.65</v>
      </c>
      <c r="S100">
        <v>2.7224999999999997</v>
      </c>
      <c r="T100">
        <v>61</v>
      </c>
      <c r="U100">
        <f t="shared" si="3"/>
        <v>22.4058769513315</v>
      </c>
      <c r="V100" t="s">
        <v>21</v>
      </c>
      <c r="W100">
        <v>36</v>
      </c>
      <c r="X100" t="s">
        <v>22</v>
      </c>
      <c r="Y100">
        <v>42.8</v>
      </c>
      <c r="Z100" t="s">
        <v>22</v>
      </c>
      <c r="AA100">
        <v>24</v>
      </c>
      <c r="AB100" t="s">
        <v>22</v>
      </c>
      <c r="AC100">
        <v>58</v>
      </c>
      <c r="AD100" t="s">
        <v>22</v>
      </c>
      <c r="AE100" t="s">
        <v>22</v>
      </c>
      <c r="AF100">
        <v>0</v>
      </c>
    </row>
    <row r="101" spans="1:32" x14ac:dyDescent="0.3">
      <c r="A101" t="s">
        <v>154</v>
      </c>
      <c r="B101" t="s">
        <v>7</v>
      </c>
      <c r="C101">
        <v>69</v>
      </c>
      <c r="D101" t="s">
        <v>124</v>
      </c>
      <c r="E101" t="s">
        <v>8</v>
      </c>
      <c r="F101" t="s">
        <v>26</v>
      </c>
      <c r="G101" t="s">
        <v>16</v>
      </c>
      <c r="H101">
        <v>5</v>
      </c>
      <c r="I101" t="s">
        <v>119</v>
      </c>
      <c r="J101" t="s">
        <v>18</v>
      </c>
      <c r="K101" t="s">
        <v>36</v>
      </c>
      <c r="L101" t="s">
        <v>18</v>
      </c>
      <c r="M101" t="s">
        <v>17</v>
      </c>
      <c r="N101" t="s">
        <v>17</v>
      </c>
      <c r="O101" t="s">
        <v>18</v>
      </c>
      <c r="P101" t="s">
        <v>17</v>
      </c>
      <c r="Q101" t="s">
        <v>17</v>
      </c>
      <c r="R101">
        <v>1.72</v>
      </c>
      <c r="S101">
        <v>2.9583999999999997</v>
      </c>
      <c r="T101">
        <v>85</v>
      </c>
      <c r="U101">
        <f t="shared" si="3"/>
        <v>28.731746890210928</v>
      </c>
      <c r="V101" t="s">
        <v>35</v>
      </c>
      <c r="W101">
        <v>127.47</v>
      </c>
      <c r="X101" t="s">
        <v>36</v>
      </c>
      <c r="Y101">
        <v>166.18</v>
      </c>
      <c r="Z101" t="s">
        <v>36</v>
      </c>
      <c r="AA101">
        <v>145</v>
      </c>
      <c r="AB101" t="s">
        <v>36</v>
      </c>
      <c r="AC101">
        <v>261</v>
      </c>
      <c r="AD101" t="s">
        <v>36</v>
      </c>
      <c r="AE101" t="s">
        <v>136</v>
      </c>
      <c r="AF101">
        <v>1</v>
      </c>
    </row>
    <row r="102" spans="1:32" x14ac:dyDescent="0.3">
      <c r="A102" t="s">
        <v>155</v>
      </c>
      <c r="B102" t="s">
        <v>28</v>
      </c>
      <c r="C102">
        <v>62</v>
      </c>
      <c r="D102" t="s">
        <v>124</v>
      </c>
      <c r="E102" t="s">
        <v>45</v>
      </c>
      <c r="F102" t="s">
        <v>141</v>
      </c>
      <c r="G102" t="s">
        <v>116</v>
      </c>
      <c r="H102">
        <v>8</v>
      </c>
      <c r="I102" t="s">
        <v>119</v>
      </c>
      <c r="J102" t="s">
        <v>18</v>
      </c>
      <c r="K102" t="s">
        <v>36</v>
      </c>
      <c r="L102" t="s">
        <v>18</v>
      </c>
      <c r="M102" t="s">
        <v>18</v>
      </c>
      <c r="N102" t="s">
        <v>18</v>
      </c>
      <c r="O102" t="s">
        <v>17</v>
      </c>
      <c r="P102" t="s">
        <v>17</v>
      </c>
      <c r="Q102" t="s">
        <v>18</v>
      </c>
      <c r="R102">
        <v>1.48</v>
      </c>
      <c r="S102">
        <v>2.1903999999999999</v>
      </c>
      <c r="T102">
        <v>62</v>
      </c>
      <c r="U102">
        <f t="shared" si="3"/>
        <v>28.305332359386416</v>
      </c>
      <c r="V102" t="s">
        <v>35</v>
      </c>
      <c r="W102">
        <v>25.44</v>
      </c>
      <c r="X102" t="s">
        <v>22</v>
      </c>
      <c r="Y102">
        <v>39</v>
      </c>
      <c r="Z102" t="s">
        <v>22</v>
      </c>
      <c r="AA102">
        <v>35</v>
      </c>
      <c r="AB102" t="s">
        <v>22</v>
      </c>
      <c r="AC102">
        <v>54</v>
      </c>
      <c r="AD102" t="s">
        <v>22</v>
      </c>
      <c r="AE102" t="s">
        <v>22</v>
      </c>
      <c r="AF102">
        <v>0</v>
      </c>
    </row>
    <row r="103" spans="1:32" x14ac:dyDescent="0.3">
      <c r="A103" t="s">
        <v>156</v>
      </c>
      <c r="B103" t="s">
        <v>28</v>
      </c>
      <c r="C103">
        <v>62</v>
      </c>
      <c r="D103" t="s">
        <v>124</v>
      </c>
      <c r="E103" t="s">
        <v>32</v>
      </c>
      <c r="F103" t="s">
        <v>26</v>
      </c>
      <c r="G103" t="s">
        <v>116</v>
      </c>
      <c r="H103">
        <v>1</v>
      </c>
      <c r="I103" t="s">
        <v>140</v>
      </c>
      <c r="J103" t="s">
        <v>18</v>
      </c>
      <c r="K103" t="s">
        <v>36</v>
      </c>
      <c r="L103" t="s">
        <v>18</v>
      </c>
      <c r="M103" t="s">
        <v>18</v>
      </c>
      <c r="N103" t="s">
        <v>18</v>
      </c>
      <c r="O103" t="s">
        <v>17</v>
      </c>
      <c r="P103" t="s">
        <v>17</v>
      </c>
      <c r="Q103" t="s">
        <v>18</v>
      </c>
      <c r="R103">
        <v>1.55</v>
      </c>
      <c r="S103">
        <v>2.4025000000000003</v>
      </c>
      <c r="T103">
        <v>69</v>
      </c>
      <c r="U103">
        <f t="shared" si="3"/>
        <v>28.720083246618103</v>
      </c>
      <c r="V103" t="s">
        <v>35</v>
      </c>
      <c r="W103">
        <v>78.64</v>
      </c>
      <c r="X103" t="s">
        <v>36</v>
      </c>
      <c r="Y103">
        <v>88</v>
      </c>
      <c r="Z103" t="s">
        <v>36</v>
      </c>
      <c r="AA103">
        <v>43</v>
      </c>
      <c r="AB103" t="s">
        <v>22</v>
      </c>
      <c r="AC103">
        <v>141</v>
      </c>
      <c r="AD103" t="s">
        <v>36</v>
      </c>
      <c r="AE103" t="s">
        <v>136</v>
      </c>
      <c r="AF103">
        <v>1</v>
      </c>
    </row>
    <row r="104" spans="1:32" x14ac:dyDescent="0.3">
      <c r="A104" t="s">
        <v>157</v>
      </c>
      <c r="B104" t="s">
        <v>28</v>
      </c>
      <c r="C104">
        <v>70</v>
      </c>
      <c r="D104" t="s">
        <v>124</v>
      </c>
      <c r="E104" t="s">
        <v>8</v>
      </c>
      <c r="F104" t="s">
        <v>24</v>
      </c>
      <c r="G104" t="s">
        <v>116</v>
      </c>
      <c r="H104">
        <v>15</v>
      </c>
      <c r="I104" t="s">
        <v>119</v>
      </c>
      <c r="J104" t="s">
        <v>18</v>
      </c>
      <c r="K104" t="s">
        <v>36</v>
      </c>
      <c r="L104" t="s">
        <v>18</v>
      </c>
      <c r="M104" t="s">
        <v>18</v>
      </c>
      <c r="N104" t="s">
        <v>18</v>
      </c>
      <c r="O104" t="s">
        <v>17</v>
      </c>
      <c r="P104" t="s">
        <v>17</v>
      </c>
      <c r="Q104" t="s">
        <v>18</v>
      </c>
      <c r="R104">
        <v>1.46</v>
      </c>
      <c r="S104">
        <v>2.1315999999999997</v>
      </c>
      <c r="T104">
        <v>52</v>
      </c>
      <c r="U104">
        <f t="shared" si="3"/>
        <v>24.394820791893416</v>
      </c>
      <c r="V104" t="s">
        <v>21</v>
      </c>
      <c r="W104">
        <v>37.76</v>
      </c>
      <c r="X104" t="s">
        <v>22</v>
      </c>
      <c r="Y104">
        <v>62.52</v>
      </c>
      <c r="Z104" t="s">
        <v>36</v>
      </c>
      <c r="AA104">
        <v>21</v>
      </c>
      <c r="AB104" t="s">
        <v>22</v>
      </c>
      <c r="AC104">
        <v>54</v>
      </c>
      <c r="AD104" t="s">
        <v>22</v>
      </c>
      <c r="AE104" t="s">
        <v>22</v>
      </c>
      <c r="AF104">
        <v>0</v>
      </c>
    </row>
    <row r="105" spans="1:32" x14ac:dyDescent="0.3">
      <c r="A105" t="s">
        <v>158</v>
      </c>
      <c r="B105" t="s">
        <v>28</v>
      </c>
      <c r="C105">
        <v>60</v>
      </c>
      <c r="D105" t="s">
        <v>124</v>
      </c>
      <c r="E105" t="s">
        <v>32</v>
      </c>
      <c r="F105" t="s">
        <v>24</v>
      </c>
      <c r="G105" t="s">
        <v>116</v>
      </c>
      <c r="H105">
        <v>7</v>
      </c>
      <c r="I105" t="s">
        <v>119</v>
      </c>
      <c r="J105" t="s">
        <v>18</v>
      </c>
      <c r="K105" t="s">
        <v>22</v>
      </c>
      <c r="L105" t="s">
        <v>17</v>
      </c>
      <c r="M105" t="s">
        <v>18</v>
      </c>
      <c r="N105" t="s">
        <v>18</v>
      </c>
      <c r="O105" t="s">
        <v>17</v>
      </c>
      <c r="P105" t="s">
        <v>17</v>
      </c>
      <c r="Q105" t="s">
        <v>18</v>
      </c>
      <c r="R105">
        <v>1.6</v>
      </c>
      <c r="S105">
        <v>2.5600000000000005</v>
      </c>
      <c r="T105">
        <v>59</v>
      </c>
      <c r="U105">
        <f t="shared" si="3"/>
        <v>23.046874999999996</v>
      </c>
      <c r="V105" t="s">
        <v>21</v>
      </c>
      <c r="W105">
        <v>35.369999999999997</v>
      </c>
      <c r="X105" t="s">
        <v>22</v>
      </c>
      <c r="Y105">
        <v>32.9</v>
      </c>
      <c r="Z105" t="s">
        <v>22</v>
      </c>
      <c r="AA105">
        <v>37</v>
      </c>
      <c r="AB105" t="s">
        <v>22</v>
      </c>
      <c r="AC105">
        <v>51</v>
      </c>
      <c r="AD105" t="s">
        <v>22</v>
      </c>
      <c r="AE105" t="s">
        <v>22</v>
      </c>
      <c r="AF105">
        <v>0</v>
      </c>
    </row>
    <row r="106" spans="1:32" x14ac:dyDescent="0.3">
      <c r="A106" t="s">
        <v>159</v>
      </c>
      <c r="B106" t="s">
        <v>28</v>
      </c>
      <c r="C106">
        <v>70</v>
      </c>
      <c r="D106" t="s">
        <v>124</v>
      </c>
      <c r="E106" t="s">
        <v>32</v>
      </c>
      <c r="F106" t="s">
        <v>24</v>
      </c>
      <c r="G106" t="s">
        <v>116</v>
      </c>
      <c r="H106">
        <v>10</v>
      </c>
      <c r="I106" t="s">
        <v>119</v>
      </c>
      <c r="J106" t="s">
        <v>18</v>
      </c>
      <c r="K106" t="s">
        <v>36</v>
      </c>
      <c r="L106" t="s">
        <v>18</v>
      </c>
      <c r="M106" t="s">
        <v>18</v>
      </c>
      <c r="N106" t="s">
        <v>18</v>
      </c>
      <c r="O106" t="s">
        <v>18</v>
      </c>
      <c r="P106" t="s">
        <v>17</v>
      </c>
      <c r="Q106" t="s">
        <v>17</v>
      </c>
      <c r="R106">
        <v>1.6</v>
      </c>
      <c r="S106">
        <v>2.5600000000000005</v>
      </c>
      <c r="T106">
        <v>82</v>
      </c>
      <c r="U106">
        <f t="shared" si="3"/>
        <v>32.031249999999993</v>
      </c>
      <c r="V106" t="s">
        <v>126</v>
      </c>
      <c r="W106">
        <v>175.49</v>
      </c>
      <c r="X106" t="s">
        <v>36</v>
      </c>
      <c r="Y106">
        <v>188.6</v>
      </c>
      <c r="Z106" t="s">
        <v>36</v>
      </c>
      <c r="AA106">
        <v>70</v>
      </c>
      <c r="AB106" t="s">
        <v>36</v>
      </c>
      <c r="AC106">
        <v>46</v>
      </c>
      <c r="AD106" t="s">
        <v>22</v>
      </c>
      <c r="AE106" t="s">
        <v>136</v>
      </c>
      <c r="AF106">
        <v>1</v>
      </c>
    </row>
    <row r="107" spans="1:32" x14ac:dyDescent="0.3">
      <c r="A107" t="s">
        <v>160</v>
      </c>
      <c r="B107" t="s">
        <v>28</v>
      </c>
      <c r="C107">
        <v>72</v>
      </c>
      <c r="D107" t="s">
        <v>124</v>
      </c>
      <c r="E107" t="s">
        <v>32</v>
      </c>
      <c r="F107" t="s">
        <v>24</v>
      </c>
      <c r="G107" t="s">
        <v>116</v>
      </c>
      <c r="H107">
        <v>5</v>
      </c>
      <c r="I107" t="s">
        <v>140</v>
      </c>
      <c r="J107" t="s">
        <v>18</v>
      </c>
      <c r="K107" t="s">
        <v>22</v>
      </c>
      <c r="L107" t="s">
        <v>18</v>
      </c>
      <c r="M107" t="s">
        <v>17</v>
      </c>
      <c r="N107" t="s">
        <v>17</v>
      </c>
      <c r="O107" t="s">
        <v>18</v>
      </c>
      <c r="P107" t="s">
        <v>18</v>
      </c>
      <c r="Q107" t="s">
        <v>17</v>
      </c>
      <c r="R107">
        <v>1.56</v>
      </c>
      <c r="S107">
        <v>2.4336000000000002</v>
      </c>
      <c r="T107">
        <v>80</v>
      </c>
      <c r="U107">
        <f t="shared" si="3"/>
        <v>32.873109796186718</v>
      </c>
      <c r="V107" t="s">
        <v>126</v>
      </c>
      <c r="W107">
        <v>134.91999999999999</v>
      </c>
      <c r="X107" t="s">
        <v>36</v>
      </c>
      <c r="Y107">
        <v>141.5</v>
      </c>
      <c r="Z107" t="s">
        <v>36</v>
      </c>
      <c r="AA107">
        <v>73</v>
      </c>
      <c r="AB107" t="s">
        <v>36</v>
      </c>
      <c r="AC107">
        <v>215</v>
      </c>
      <c r="AD107" t="s">
        <v>36</v>
      </c>
      <c r="AE107" t="s">
        <v>136</v>
      </c>
      <c r="AF107">
        <v>1</v>
      </c>
    </row>
    <row r="108" spans="1:32" x14ac:dyDescent="0.3">
      <c r="A108" t="s">
        <v>161</v>
      </c>
      <c r="B108" t="s">
        <v>28</v>
      </c>
      <c r="C108">
        <v>60</v>
      </c>
      <c r="D108" t="s">
        <v>124</v>
      </c>
      <c r="E108" t="s">
        <v>32</v>
      </c>
      <c r="F108" t="s">
        <v>24</v>
      </c>
      <c r="G108" t="s">
        <v>116</v>
      </c>
      <c r="H108">
        <v>1</v>
      </c>
      <c r="I108" t="s">
        <v>140</v>
      </c>
      <c r="J108" t="s">
        <v>18</v>
      </c>
      <c r="K108" t="s">
        <v>22</v>
      </c>
      <c r="L108" t="s">
        <v>17</v>
      </c>
      <c r="M108" t="s">
        <v>17</v>
      </c>
      <c r="N108" t="s">
        <v>17</v>
      </c>
      <c r="O108" t="s">
        <v>18</v>
      </c>
      <c r="P108" t="s">
        <v>17</v>
      </c>
      <c r="Q108" t="s">
        <v>17</v>
      </c>
      <c r="R108">
        <v>1.66</v>
      </c>
      <c r="S108">
        <v>2.7555999999999998</v>
      </c>
      <c r="T108">
        <v>63</v>
      </c>
      <c r="U108">
        <f t="shared" si="3"/>
        <v>22.862534475250399</v>
      </c>
      <c r="V108" t="s">
        <v>21</v>
      </c>
      <c r="W108">
        <v>28.64</v>
      </c>
      <c r="X108" t="s">
        <v>22</v>
      </c>
      <c r="Y108">
        <v>38</v>
      </c>
      <c r="Z108" t="s">
        <v>22</v>
      </c>
      <c r="AA108">
        <v>40</v>
      </c>
      <c r="AB108" t="s">
        <v>22</v>
      </c>
      <c r="AC108">
        <v>58</v>
      </c>
      <c r="AD108" t="s">
        <v>22</v>
      </c>
      <c r="AE108" t="s">
        <v>22</v>
      </c>
      <c r="AF108">
        <v>0</v>
      </c>
    </row>
    <row r="109" spans="1:32" x14ac:dyDescent="0.3">
      <c r="A109" t="s">
        <v>162</v>
      </c>
      <c r="B109" t="s">
        <v>28</v>
      </c>
      <c r="C109">
        <v>60</v>
      </c>
      <c r="D109" t="s">
        <v>124</v>
      </c>
      <c r="E109" t="s">
        <v>8</v>
      </c>
      <c r="F109" t="s">
        <v>24</v>
      </c>
      <c r="G109" t="s">
        <v>116</v>
      </c>
      <c r="H109">
        <v>21</v>
      </c>
      <c r="I109" t="s">
        <v>119</v>
      </c>
      <c r="J109" t="s">
        <v>18</v>
      </c>
      <c r="K109" t="s">
        <v>36</v>
      </c>
      <c r="L109" t="s">
        <v>18</v>
      </c>
      <c r="M109" t="s">
        <v>18</v>
      </c>
      <c r="N109" t="s">
        <v>18</v>
      </c>
      <c r="O109" t="s">
        <v>17</v>
      </c>
      <c r="P109" t="s">
        <v>17</v>
      </c>
      <c r="Q109" t="s">
        <v>17</v>
      </c>
      <c r="R109">
        <v>1.57</v>
      </c>
      <c r="S109">
        <v>2.4649000000000001</v>
      </c>
      <c r="T109">
        <v>68</v>
      </c>
      <c r="U109">
        <f t="shared" si="3"/>
        <v>27.587326057852245</v>
      </c>
      <c r="V109" t="s">
        <v>21</v>
      </c>
      <c r="W109">
        <v>38.46</v>
      </c>
      <c r="X109" t="s">
        <v>22</v>
      </c>
      <c r="Y109">
        <v>29</v>
      </c>
      <c r="Z109" t="s">
        <v>22</v>
      </c>
      <c r="AA109">
        <v>33</v>
      </c>
      <c r="AB109" t="s">
        <v>22</v>
      </c>
      <c r="AC109">
        <v>37</v>
      </c>
      <c r="AD109" t="s">
        <v>22</v>
      </c>
      <c r="AE109" t="s">
        <v>22</v>
      </c>
      <c r="AF109">
        <v>0</v>
      </c>
    </row>
    <row r="110" spans="1:32" x14ac:dyDescent="0.3">
      <c r="A110" t="s">
        <v>163</v>
      </c>
      <c r="B110" t="s">
        <v>28</v>
      </c>
      <c r="C110">
        <v>52</v>
      </c>
      <c r="D110" t="s">
        <v>122</v>
      </c>
      <c r="E110" t="s">
        <v>8</v>
      </c>
      <c r="F110" t="s">
        <v>24</v>
      </c>
      <c r="G110" t="s">
        <v>116</v>
      </c>
      <c r="H110">
        <v>1</v>
      </c>
      <c r="I110" t="s">
        <v>140</v>
      </c>
      <c r="J110" t="s">
        <v>18</v>
      </c>
      <c r="K110" t="s">
        <v>36</v>
      </c>
      <c r="L110" t="s">
        <v>18</v>
      </c>
      <c r="M110" t="s">
        <v>18</v>
      </c>
      <c r="N110" t="s">
        <v>18</v>
      </c>
      <c r="O110" t="s">
        <v>18</v>
      </c>
      <c r="P110" t="s">
        <v>17</v>
      </c>
      <c r="Q110" t="s">
        <v>17</v>
      </c>
      <c r="R110">
        <v>1.71</v>
      </c>
      <c r="S110">
        <v>2.9240999999999997</v>
      </c>
      <c r="T110">
        <v>56</v>
      </c>
      <c r="U110">
        <f t="shared" si="3"/>
        <v>19.151191819705211</v>
      </c>
      <c r="V110" t="s">
        <v>21</v>
      </c>
      <c r="W110">
        <v>25.79</v>
      </c>
      <c r="X110" t="s">
        <v>22</v>
      </c>
      <c r="Y110">
        <v>33.270000000000003</v>
      </c>
      <c r="Z110" t="s">
        <v>22</v>
      </c>
      <c r="AA110">
        <v>27</v>
      </c>
      <c r="AB110" t="s">
        <v>22</v>
      </c>
      <c r="AC110">
        <v>116</v>
      </c>
      <c r="AD110" t="s">
        <v>22</v>
      </c>
      <c r="AE110" t="s">
        <v>22</v>
      </c>
      <c r="AF110">
        <v>0</v>
      </c>
    </row>
    <row r="111" spans="1:32" x14ac:dyDescent="0.3">
      <c r="A111" t="s">
        <v>164</v>
      </c>
      <c r="B111" t="s">
        <v>28</v>
      </c>
      <c r="C111">
        <v>60</v>
      </c>
      <c r="D111" t="s">
        <v>122</v>
      </c>
      <c r="E111" t="s">
        <v>32</v>
      </c>
      <c r="F111" t="s">
        <v>24</v>
      </c>
      <c r="G111" t="s">
        <v>16</v>
      </c>
      <c r="H111">
        <v>5</v>
      </c>
      <c r="I111" t="s">
        <v>140</v>
      </c>
      <c r="J111" t="s">
        <v>18</v>
      </c>
      <c r="K111" t="s">
        <v>36</v>
      </c>
      <c r="L111" t="s">
        <v>18</v>
      </c>
      <c r="M111" t="s">
        <v>17</v>
      </c>
      <c r="N111" t="s">
        <v>17</v>
      </c>
      <c r="O111" t="s">
        <v>17</v>
      </c>
      <c r="P111" t="s">
        <v>17</v>
      </c>
      <c r="Q111" t="s">
        <v>17</v>
      </c>
      <c r="R111">
        <v>1.55</v>
      </c>
      <c r="S111">
        <v>2.4025000000000003</v>
      </c>
      <c r="T111">
        <v>74</v>
      </c>
      <c r="U111">
        <f t="shared" si="3"/>
        <v>30.801248699271589</v>
      </c>
      <c r="V111" t="s">
        <v>126</v>
      </c>
      <c r="W111">
        <v>146.04</v>
      </c>
      <c r="X111" t="s">
        <v>36</v>
      </c>
      <c r="Y111">
        <v>201</v>
      </c>
      <c r="Z111" t="s">
        <v>36</v>
      </c>
      <c r="AA111">
        <v>180</v>
      </c>
      <c r="AB111" t="s">
        <v>36</v>
      </c>
      <c r="AC111">
        <v>232</v>
      </c>
      <c r="AD111" t="s">
        <v>36</v>
      </c>
      <c r="AE111" t="s">
        <v>136</v>
      </c>
      <c r="AF111">
        <v>1</v>
      </c>
    </row>
    <row r="112" spans="1:32" x14ac:dyDescent="0.3">
      <c r="A112" t="s">
        <v>165</v>
      </c>
      <c r="B112" t="s">
        <v>28</v>
      </c>
      <c r="C112">
        <v>62</v>
      </c>
      <c r="D112" t="s">
        <v>124</v>
      </c>
      <c r="E112" t="s">
        <v>8</v>
      </c>
      <c r="F112" t="s">
        <v>26</v>
      </c>
      <c r="G112" t="s">
        <v>16</v>
      </c>
      <c r="H112">
        <v>10</v>
      </c>
      <c r="I112" t="s">
        <v>119</v>
      </c>
      <c r="J112" t="s">
        <v>18</v>
      </c>
      <c r="K112" t="s">
        <v>36</v>
      </c>
      <c r="L112" t="s">
        <v>18</v>
      </c>
      <c r="M112" t="s">
        <v>18</v>
      </c>
      <c r="N112" t="s">
        <v>18</v>
      </c>
      <c r="O112" t="s">
        <v>18</v>
      </c>
      <c r="P112" t="s">
        <v>18</v>
      </c>
      <c r="Q112" t="s">
        <v>17</v>
      </c>
      <c r="R112">
        <v>1.6</v>
      </c>
      <c r="S112">
        <v>2.5600000000000005</v>
      </c>
      <c r="T112">
        <v>62</v>
      </c>
      <c r="U112">
        <f t="shared" si="3"/>
        <v>24.218749999999996</v>
      </c>
      <c r="V112" t="s">
        <v>21</v>
      </c>
      <c r="W112">
        <v>125.71</v>
      </c>
      <c r="X112" t="s">
        <v>36</v>
      </c>
      <c r="Y112">
        <v>211.78</v>
      </c>
      <c r="Z112" t="s">
        <v>36</v>
      </c>
      <c r="AA112">
        <v>70</v>
      </c>
      <c r="AB112" t="s">
        <v>36</v>
      </c>
      <c r="AC112">
        <v>156</v>
      </c>
      <c r="AD112" t="s">
        <v>36</v>
      </c>
      <c r="AE112" t="s">
        <v>136</v>
      </c>
      <c r="AF112">
        <v>1</v>
      </c>
    </row>
    <row r="113" spans="1:32" x14ac:dyDescent="0.3">
      <c r="A113" t="s">
        <v>166</v>
      </c>
      <c r="B113" t="s">
        <v>7</v>
      </c>
      <c r="C113">
        <v>55</v>
      </c>
      <c r="D113" t="s">
        <v>122</v>
      </c>
      <c r="E113" t="s">
        <v>45</v>
      </c>
      <c r="F113" t="s">
        <v>24</v>
      </c>
      <c r="G113" t="s">
        <v>116</v>
      </c>
      <c r="H113">
        <v>2</v>
      </c>
      <c r="I113" t="s">
        <v>140</v>
      </c>
      <c r="J113" t="s">
        <v>18</v>
      </c>
      <c r="K113" t="s">
        <v>22</v>
      </c>
      <c r="L113" t="s">
        <v>17</v>
      </c>
      <c r="M113" t="s">
        <v>18</v>
      </c>
      <c r="N113" t="s">
        <v>18</v>
      </c>
      <c r="O113" t="s">
        <v>17</v>
      </c>
      <c r="P113" t="s">
        <v>17</v>
      </c>
      <c r="Q113" t="s">
        <v>17</v>
      </c>
      <c r="R113">
        <v>1.67</v>
      </c>
      <c r="S113">
        <v>2.7888999999999999</v>
      </c>
      <c r="T113">
        <v>87</v>
      </c>
      <c r="U113">
        <f t="shared" si="3"/>
        <v>31.1950948402596</v>
      </c>
      <c r="V113" t="s">
        <v>126</v>
      </c>
      <c r="W113">
        <v>56.94</v>
      </c>
      <c r="X113" t="s">
        <v>36</v>
      </c>
      <c r="Y113">
        <v>66.91</v>
      </c>
      <c r="Z113" t="s">
        <v>36</v>
      </c>
      <c r="AA113">
        <v>44</v>
      </c>
      <c r="AB113" t="s">
        <v>22</v>
      </c>
      <c r="AC113">
        <v>45</v>
      </c>
      <c r="AD113" t="s">
        <v>22</v>
      </c>
      <c r="AE113" t="s">
        <v>22</v>
      </c>
      <c r="AF113">
        <v>0</v>
      </c>
    </row>
    <row r="114" spans="1:32" x14ac:dyDescent="0.3">
      <c r="A114" t="s">
        <v>167</v>
      </c>
      <c r="B114" t="s">
        <v>28</v>
      </c>
      <c r="C114">
        <v>62</v>
      </c>
      <c r="D114" t="s">
        <v>124</v>
      </c>
      <c r="E114" t="s">
        <v>8</v>
      </c>
      <c r="F114" t="s">
        <v>24</v>
      </c>
      <c r="G114" t="s">
        <v>116</v>
      </c>
      <c r="H114">
        <v>3</v>
      </c>
      <c r="I114" t="s">
        <v>140</v>
      </c>
      <c r="J114" t="s">
        <v>18</v>
      </c>
      <c r="K114" t="s">
        <v>22</v>
      </c>
      <c r="L114" t="s">
        <v>17</v>
      </c>
      <c r="M114" t="s">
        <v>17</v>
      </c>
      <c r="N114" t="s">
        <v>18</v>
      </c>
      <c r="O114" t="s">
        <v>17</v>
      </c>
      <c r="P114" t="s">
        <v>17</v>
      </c>
      <c r="Q114" t="s">
        <v>18</v>
      </c>
      <c r="R114">
        <v>1.58</v>
      </c>
      <c r="S114">
        <v>2.4964000000000004</v>
      </c>
      <c r="T114">
        <v>78</v>
      </c>
      <c r="U114">
        <f t="shared" si="3"/>
        <v>31.244992789617044</v>
      </c>
      <c r="V114" t="s">
        <v>21</v>
      </c>
      <c r="W114">
        <v>33.24</v>
      </c>
      <c r="X114" t="s">
        <v>22</v>
      </c>
      <c r="Y114">
        <v>43.21</v>
      </c>
      <c r="Z114" t="s">
        <v>22</v>
      </c>
      <c r="AA114">
        <v>27</v>
      </c>
      <c r="AB114" t="s">
        <v>22</v>
      </c>
      <c r="AC114">
        <v>38</v>
      </c>
      <c r="AD114" t="s">
        <v>22</v>
      </c>
      <c r="AE114" t="s">
        <v>22</v>
      </c>
      <c r="AF114">
        <v>0</v>
      </c>
    </row>
    <row r="115" spans="1:32" x14ac:dyDescent="0.3">
      <c r="A115" t="s">
        <v>168</v>
      </c>
      <c r="B115" t="s">
        <v>28</v>
      </c>
      <c r="C115">
        <v>58</v>
      </c>
      <c r="D115" t="s">
        <v>122</v>
      </c>
      <c r="E115" t="s">
        <v>32</v>
      </c>
      <c r="F115" t="s">
        <v>24</v>
      </c>
      <c r="G115" t="s">
        <v>116</v>
      </c>
      <c r="H115">
        <v>5</v>
      </c>
      <c r="I115" t="s">
        <v>140</v>
      </c>
      <c r="J115" t="s">
        <v>18</v>
      </c>
      <c r="K115" t="s">
        <v>22</v>
      </c>
      <c r="L115" t="s">
        <v>17</v>
      </c>
      <c r="M115" t="s">
        <v>18</v>
      </c>
      <c r="N115" t="s">
        <v>18</v>
      </c>
      <c r="O115" t="s">
        <v>18</v>
      </c>
      <c r="P115" t="s">
        <v>17</v>
      </c>
      <c r="Q115" t="s">
        <v>17</v>
      </c>
      <c r="R115">
        <v>1.57</v>
      </c>
      <c r="S115">
        <v>2.4649000000000001</v>
      </c>
      <c r="T115">
        <v>69</v>
      </c>
      <c r="U115">
        <f t="shared" si="3"/>
        <v>27.993022029291247</v>
      </c>
      <c r="V115" t="s">
        <v>21</v>
      </c>
      <c r="W115">
        <v>27.46</v>
      </c>
      <c r="X115" t="s">
        <v>22</v>
      </c>
      <c r="Y115">
        <v>37.26</v>
      </c>
      <c r="Z115" t="s">
        <v>22</v>
      </c>
      <c r="AA115">
        <v>24</v>
      </c>
      <c r="AB115" t="s">
        <v>22</v>
      </c>
      <c r="AC115">
        <v>50</v>
      </c>
      <c r="AD115" t="s">
        <v>22</v>
      </c>
      <c r="AE115" t="s">
        <v>22</v>
      </c>
      <c r="AF115">
        <v>0</v>
      </c>
    </row>
    <row r="116" spans="1:32" x14ac:dyDescent="0.3">
      <c r="A116" t="s">
        <v>169</v>
      </c>
      <c r="B116" t="s">
        <v>28</v>
      </c>
      <c r="C116">
        <v>71</v>
      </c>
      <c r="D116" t="s">
        <v>124</v>
      </c>
      <c r="E116" t="s">
        <v>45</v>
      </c>
      <c r="F116" t="s">
        <v>24</v>
      </c>
      <c r="G116" t="s">
        <v>16</v>
      </c>
      <c r="H116">
        <v>7</v>
      </c>
      <c r="I116" t="s">
        <v>119</v>
      </c>
      <c r="J116" t="s">
        <v>18</v>
      </c>
      <c r="K116" t="s">
        <v>36</v>
      </c>
      <c r="L116" t="s">
        <v>18</v>
      </c>
      <c r="M116" t="s">
        <v>18</v>
      </c>
      <c r="N116" t="s">
        <v>18</v>
      </c>
      <c r="O116" t="s">
        <v>18</v>
      </c>
      <c r="P116" t="s">
        <v>17</v>
      </c>
      <c r="Q116" t="s">
        <v>17</v>
      </c>
      <c r="R116">
        <v>1.61</v>
      </c>
      <c r="S116">
        <v>2.5921000000000003</v>
      </c>
      <c r="T116">
        <v>58</v>
      </c>
      <c r="U116">
        <f t="shared" si="3"/>
        <v>22.375679950619187</v>
      </c>
      <c r="V116" t="s">
        <v>21</v>
      </c>
      <c r="W116">
        <v>88.14</v>
      </c>
      <c r="X116" t="s">
        <v>36</v>
      </c>
      <c r="Y116">
        <v>78.5</v>
      </c>
      <c r="Z116" t="s">
        <v>36</v>
      </c>
      <c r="AA116">
        <v>46</v>
      </c>
      <c r="AB116" t="s">
        <v>22</v>
      </c>
      <c r="AC116">
        <v>142</v>
      </c>
      <c r="AD116" t="s">
        <v>36</v>
      </c>
      <c r="AE116" t="s">
        <v>136</v>
      </c>
      <c r="AF116">
        <v>1</v>
      </c>
    </row>
    <row r="117" spans="1:32" x14ac:dyDescent="0.3">
      <c r="A117" t="s">
        <v>170</v>
      </c>
      <c r="B117" t="s">
        <v>28</v>
      </c>
      <c r="C117">
        <v>64</v>
      </c>
      <c r="D117" t="s">
        <v>124</v>
      </c>
      <c r="E117" t="s">
        <v>8</v>
      </c>
      <c r="F117" t="s">
        <v>24</v>
      </c>
      <c r="G117" t="s">
        <v>16</v>
      </c>
      <c r="H117">
        <v>6</v>
      </c>
      <c r="I117" t="s">
        <v>119</v>
      </c>
      <c r="J117" t="s">
        <v>18</v>
      </c>
      <c r="K117" t="s">
        <v>36</v>
      </c>
      <c r="L117" t="s">
        <v>18</v>
      </c>
      <c r="M117" t="s">
        <v>18</v>
      </c>
      <c r="N117" t="s">
        <v>18</v>
      </c>
      <c r="O117" t="s">
        <v>18</v>
      </c>
      <c r="P117" t="s">
        <v>17</v>
      </c>
      <c r="Q117" t="s">
        <v>18</v>
      </c>
      <c r="R117">
        <v>1.6</v>
      </c>
      <c r="S117">
        <v>2.5600000000000005</v>
      </c>
      <c r="T117">
        <v>60</v>
      </c>
      <c r="U117">
        <f t="shared" si="3"/>
        <v>23.437499999999996</v>
      </c>
      <c r="V117" t="s">
        <v>21</v>
      </c>
      <c r="W117">
        <v>24.74</v>
      </c>
      <c r="X117" t="s">
        <v>22</v>
      </c>
      <c r="Y117">
        <v>47</v>
      </c>
      <c r="Z117" t="s">
        <v>36</v>
      </c>
      <c r="AA117">
        <v>42</v>
      </c>
      <c r="AB117" t="s">
        <v>22</v>
      </c>
      <c r="AC117">
        <v>51</v>
      </c>
      <c r="AD117" t="s">
        <v>22</v>
      </c>
      <c r="AE117" t="s">
        <v>22</v>
      </c>
      <c r="AF117">
        <v>0</v>
      </c>
    </row>
    <row r="118" spans="1:32" x14ac:dyDescent="0.3">
      <c r="A118" t="s">
        <v>171</v>
      </c>
      <c r="B118" t="s">
        <v>28</v>
      </c>
      <c r="C118">
        <v>58</v>
      </c>
      <c r="D118" t="s">
        <v>122</v>
      </c>
      <c r="E118" t="s">
        <v>8</v>
      </c>
      <c r="F118" t="s">
        <v>26</v>
      </c>
      <c r="G118" t="s">
        <v>16</v>
      </c>
      <c r="H118">
        <v>15</v>
      </c>
      <c r="I118" t="s">
        <v>119</v>
      </c>
      <c r="J118" t="s">
        <v>18</v>
      </c>
      <c r="K118" t="s">
        <v>36</v>
      </c>
      <c r="L118" t="s">
        <v>18</v>
      </c>
      <c r="M118" t="s">
        <v>18</v>
      </c>
      <c r="N118" t="s">
        <v>18</v>
      </c>
      <c r="O118" t="s">
        <v>18</v>
      </c>
      <c r="P118" t="s">
        <v>17</v>
      </c>
      <c r="Q118" t="s">
        <v>17</v>
      </c>
      <c r="R118">
        <v>1.62</v>
      </c>
      <c r="S118">
        <v>2.6244000000000005</v>
      </c>
      <c r="T118">
        <v>83</v>
      </c>
      <c r="U118">
        <f t="shared" si="3"/>
        <v>31.626276482243554</v>
      </c>
      <c r="V118" t="s">
        <v>126</v>
      </c>
      <c r="W118">
        <v>34.65</v>
      </c>
      <c r="X118" t="s">
        <v>22</v>
      </c>
      <c r="Y118">
        <v>28.52</v>
      </c>
      <c r="Z118" t="s">
        <v>22</v>
      </c>
      <c r="AA118">
        <v>29</v>
      </c>
      <c r="AB118" t="s">
        <v>22</v>
      </c>
      <c r="AC118">
        <v>69</v>
      </c>
      <c r="AD118" t="s">
        <v>22</v>
      </c>
      <c r="AE118" t="s">
        <v>22</v>
      </c>
      <c r="AF118">
        <v>0</v>
      </c>
    </row>
    <row r="119" spans="1:32" x14ac:dyDescent="0.3">
      <c r="A119" t="s">
        <v>172</v>
      </c>
      <c r="B119" t="s">
        <v>7</v>
      </c>
      <c r="C119">
        <v>61</v>
      </c>
      <c r="D119" t="s">
        <v>124</v>
      </c>
      <c r="E119" t="s">
        <v>8</v>
      </c>
      <c r="F119" t="s">
        <v>26</v>
      </c>
      <c r="G119" t="s">
        <v>16</v>
      </c>
      <c r="H119">
        <v>16</v>
      </c>
      <c r="I119" t="s">
        <v>119</v>
      </c>
      <c r="J119" t="s">
        <v>18</v>
      </c>
      <c r="K119" t="s">
        <v>36</v>
      </c>
      <c r="L119" t="s">
        <v>18</v>
      </c>
      <c r="M119" t="s">
        <v>18</v>
      </c>
      <c r="N119" t="s">
        <v>18</v>
      </c>
      <c r="O119" t="s">
        <v>18</v>
      </c>
      <c r="P119" t="s">
        <v>17</v>
      </c>
      <c r="Q119" t="s">
        <v>17</v>
      </c>
      <c r="R119">
        <v>1.55</v>
      </c>
      <c r="S119">
        <v>2.4025000000000003</v>
      </c>
      <c r="T119">
        <v>79</v>
      </c>
      <c r="U119">
        <f t="shared" si="3"/>
        <v>32.882414151925076</v>
      </c>
      <c r="V119" t="s">
        <v>126</v>
      </c>
      <c r="W119">
        <v>95.38</v>
      </c>
      <c r="X119" t="s">
        <v>36</v>
      </c>
      <c r="Y119">
        <v>99.5</v>
      </c>
      <c r="Z119" t="s">
        <v>36</v>
      </c>
      <c r="AA119">
        <v>82</v>
      </c>
      <c r="AB119" t="s">
        <v>36</v>
      </c>
      <c r="AC119">
        <v>153</v>
      </c>
      <c r="AD119" t="s">
        <v>36</v>
      </c>
      <c r="AE119" t="s">
        <v>136</v>
      </c>
      <c r="AF119">
        <v>1</v>
      </c>
    </row>
    <row r="120" spans="1:32" x14ac:dyDescent="0.3">
      <c r="A120" t="s">
        <v>173</v>
      </c>
      <c r="B120" t="s">
        <v>28</v>
      </c>
      <c r="C120">
        <v>70</v>
      </c>
      <c r="D120" t="s">
        <v>124</v>
      </c>
      <c r="E120" t="s">
        <v>32</v>
      </c>
      <c r="F120" t="s">
        <v>24</v>
      </c>
      <c r="G120" t="s">
        <v>16</v>
      </c>
      <c r="H120">
        <v>20</v>
      </c>
      <c r="I120" t="s">
        <v>119</v>
      </c>
      <c r="J120" t="s">
        <v>18</v>
      </c>
      <c r="K120" t="s">
        <v>22</v>
      </c>
      <c r="L120" t="s">
        <v>18</v>
      </c>
      <c r="M120" t="s">
        <v>18</v>
      </c>
      <c r="N120" t="s">
        <v>18</v>
      </c>
      <c r="O120" t="s">
        <v>18</v>
      </c>
      <c r="P120" t="s">
        <v>17</v>
      </c>
      <c r="Q120" t="s">
        <v>17</v>
      </c>
      <c r="R120">
        <v>1.46</v>
      </c>
      <c r="S120">
        <v>2.1315999999999997</v>
      </c>
      <c r="T120">
        <v>74</v>
      </c>
      <c r="U120">
        <f t="shared" si="3"/>
        <v>34.715706511540631</v>
      </c>
      <c r="V120" t="s">
        <v>126</v>
      </c>
      <c r="W120">
        <v>74.959999999999994</v>
      </c>
      <c r="X120" t="s">
        <v>36</v>
      </c>
      <c r="Y120">
        <v>78.540000000000006</v>
      </c>
      <c r="Z120" t="s">
        <v>36</v>
      </c>
      <c r="AA120">
        <v>64</v>
      </c>
      <c r="AB120" t="s">
        <v>22</v>
      </c>
      <c r="AC120">
        <v>64</v>
      </c>
      <c r="AD120" t="s">
        <v>22</v>
      </c>
      <c r="AE120" t="s">
        <v>136</v>
      </c>
      <c r="AF120">
        <v>1</v>
      </c>
    </row>
    <row r="121" spans="1:32" x14ac:dyDescent="0.3">
      <c r="A121" t="s">
        <v>174</v>
      </c>
      <c r="B121" t="s">
        <v>28</v>
      </c>
      <c r="C121">
        <v>64</v>
      </c>
      <c r="D121" t="s">
        <v>124</v>
      </c>
      <c r="E121" t="s">
        <v>32</v>
      </c>
      <c r="F121" t="s">
        <v>24</v>
      </c>
      <c r="G121" t="s">
        <v>16</v>
      </c>
      <c r="H121">
        <v>3</v>
      </c>
      <c r="I121" t="s">
        <v>140</v>
      </c>
      <c r="J121" t="s">
        <v>18</v>
      </c>
      <c r="K121" t="s">
        <v>36</v>
      </c>
      <c r="L121" t="s">
        <v>18</v>
      </c>
      <c r="M121" t="s">
        <v>17</v>
      </c>
      <c r="N121" t="s">
        <v>17</v>
      </c>
      <c r="O121" t="s">
        <v>18</v>
      </c>
      <c r="P121" t="s">
        <v>18</v>
      </c>
      <c r="Q121" t="s">
        <v>17</v>
      </c>
      <c r="R121">
        <v>1.47</v>
      </c>
      <c r="S121">
        <v>2.1608999999999998</v>
      </c>
      <c r="T121">
        <v>101</v>
      </c>
      <c r="U121">
        <f t="shared" si="3"/>
        <v>46.739784349113798</v>
      </c>
      <c r="V121" t="s">
        <v>126</v>
      </c>
      <c r="W121">
        <v>94.63</v>
      </c>
      <c r="X121" t="s">
        <v>36</v>
      </c>
      <c r="Y121">
        <v>98.63</v>
      </c>
      <c r="Z121" t="s">
        <v>36</v>
      </c>
      <c r="AA121">
        <v>144</v>
      </c>
      <c r="AB121" t="s">
        <v>36</v>
      </c>
      <c r="AC121">
        <v>249</v>
      </c>
      <c r="AD121" t="s">
        <v>36</v>
      </c>
      <c r="AE121" t="s">
        <v>136</v>
      </c>
      <c r="AF121">
        <v>1</v>
      </c>
    </row>
    <row r="122" spans="1:32" x14ac:dyDescent="0.3">
      <c r="A122" t="s">
        <v>175</v>
      </c>
      <c r="B122" t="s">
        <v>28</v>
      </c>
      <c r="C122">
        <v>71</v>
      </c>
      <c r="D122" t="s">
        <v>124</v>
      </c>
      <c r="E122" t="s">
        <v>8</v>
      </c>
      <c r="F122" t="s">
        <v>24</v>
      </c>
      <c r="G122" t="s">
        <v>16</v>
      </c>
      <c r="H122">
        <v>8</v>
      </c>
      <c r="I122" t="s">
        <v>119</v>
      </c>
      <c r="J122" t="s">
        <v>18</v>
      </c>
      <c r="K122" t="s">
        <v>22</v>
      </c>
      <c r="L122" t="s">
        <v>18</v>
      </c>
      <c r="M122" t="s">
        <v>18</v>
      </c>
      <c r="N122" t="s">
        <v>18</v>
      </c>
      <c r="O122" t="s">
        <v>17</v>
      </c>
      <c r="P122" t="s">
        <v>17</v>
      </c>
      <c r="Q122" t="s">
        <v>18</v>
      </c>
      <c r="R122">
        <v>1.56</v>
      </c>
      <c r="S122">
        <v>2.4336000000000002</v>
      </c>
      <c r="T122">
        <v>83</v>
      </c>
      <c r="U122">
        <f t="shared" si="3"/>
        <v>34.105851413543718</v>
      </c>
      <c r="V122" t="s">
        <v>126</v>
      </c>
      <c r="W122">
        <v>127.49</v>
      </c>
      <c r="X122" t="s">
        <v>36</v>
      </c>
      <c r="Y122">
        <v>167.49</v>
      </c>
      <c r="Z122" t="s">
        <v>36</v>
      </c>
      <c r="AA122">
        <v>85</v>
      </c>
      <c r="AB122" t="s">
        <v>36</v>
      </c>
      <c r="AC122">
        <v>81</v>
      </c>
      <c r="AD122" t="s">
        <v>22</v>
      </c>
      <c r="AE122" t="s">
        <v>136</v>
      </c>
      <c r="AF122">
        <v>1</v>
      </c>
    </row>
    <row r="123" spans="1:32" x14ac:dyDescent="0.3">
      <c r="A123" t="s">
        <v>176</v>
      </c>
      <c r="B123" t="s">
        <v>28</v>
      </c>
      <c r="C123">
        <v>61</v>
      </c>
      <c r="D123" t="s">
        <v>124</v>
      </c>
      <c r="E123" t="s">
        <v>32</v>
      </c>
      <c r="F123" t="s">
        <v>24</v>
      </c>
      <c r="G123" t="s">
        <v>16</v>
      </c>
      <c r="H123">
        <v>10</v>
      </c>
      <c r="I123" t="s">
        <v>119</v>
      </c>
      <c r="J123" t="s">
        <v>18</v>
      </c>
      <c r="K123" t="s">
        <v>36</v>
      </c>
      <c r="L123" t="s">
        <v>18</v>
      </c>
      <c r="M123" t="s">
        <v>17</v>
      </c>
      <c r="N123" t="s">
        <v>17</v>
      </c>
      <c r="O123" t="s">
        <v>18</v>
      </c>
      <c r="P123" t="s">
        <v>17</v>
      </c>
      <c r="Q123" t="s">
        <v>18</v>
      </c>
      <c r="R123">
        <v>1.63</v>
      </c>
      <c r="S123">
        <v>2.6568999999999998</v>
      </c>
      <c r="T123">
        <v>63</v>
      </c>
      <c r="U123">
        <f t="shared" si="3"/>
        <v>23.711844630960897</v>
      </c>
      <c r="V123" t="s">
        <v>21</v>
      </c>
      <c r="W123">
        <v>42.75</v>
      </c>
      <c r="X123" t="s">
        <v>22</v>
      </c>
      <c r="Y123">
        <v>68.75</v>
      </c>
      <c r="Z123" t="s">
        <v>36</v>
      </c>
      <c r="AA123">
        <v>21</v>
      </c>
      <c r="AB123" t="s">
        <v>22</v>
      </c>
      <c r="AC123">
        <v>52</v>
      </c>
      <c r="AD123" t="s">
        <v>22</v>
      </c>
      <c r="AE123" t="s">
        <v>22</v>
      </c>
      <c r="AF123">
        <v>0</v>
      </c>
    </row>
    <row r="124" spans="1:32" x14ac:dyDescent="0.3">
      <c r="A124" t="s">
        <v>177</v>
      </c>
      <c r="B124" t="s">
        <v>28</v>
      </c>
      <c r="C124">
        <v>66</v>
      </c>
      <c r="D124" t="s">
        <v>124</v>
      </c>
      <c r="E124" t="s">
        <v>32</v>
      </c>
      <c r="F124" t="s">
        <v>26</v>
      </c>
      <c r="G124" t="s">
        <v>16</v>
      </c>
      <c r="H124">
        <v>4</v>
      </c>
      <c r="I124" t="s">
        <v>140</v>
      </c>
      <c r="J124" t="s">
        <v>18</v>
      </c>
      <c r="K124" t="s">
        <v>36</v>
      </c>
      <c r="L124" t="s">
        <v>18</v>
      </c>
      <c r="M124" t="s">
        <v>17</v>
      </c>
      <c r="N124" t="s">
        <v>18</v>
      </c>
      <c r="O124" t="s">
        <v>18</v>
      </c>
      <c r="P124" t="s">
        <v>17</v>
      </c>
      <c r="Q124" t="s">
        <v>17</v>
      </c>
      <c r="R124">
        <v>1.56</v>
      </c>
      <c r="S124">
        <v>2.4336000000000002</v>
      </c>
      <c r="T124">
        <v>71</v>
      </c>
      <c r="U124">
        <f t="shared" si="3"/>
        <v>29.174884944115711</v>
      </c>
      <c r="V124" t="s">
        <v>21</v>
      </c>
      <c r="W124">
        <v>35.04</v>
      </c>
      <c r="X124" t="s">
        <v>22</v>
      </c>
      <c r="Y124">
        <v>35.04</v>
      </c>
      <c r="Z124" t="s">
        <v>22</v>
      </c>
      <c r="AA124">
        <v>31</v>
      </c>
      <c r="AB124" t="s">
        <v>22</v>
      </c>
      <c r="AC124">
        <v>45</v>
      </c>
      <c r="AD124" t="s">
        <v>22</v>
      </c>
      <c r="AE124" t="s">
        <v>22</v>
      </c>
      <c r="AF124">
        <v>0</v>
      </c>
    </row>
    <row r="125" spans="1:32" x14ac:dyDescent="0.3">
      <c r="A125" t="s">
        <v>178</v>
      </c>
      <c r="B125" t="s">
        <v>7</v>
      </c>
      <c r="C125">
        <v>71</v>
      </c>
      <c r="D125" t="s">
        <v>124</v>
      </c>
      <c r="E125" t="s">
        <v>8</v>
      </c>
      <c r="F125" t="s">
        <v>24</v>
      </c>
      <c r="G125" t="s">
        <v>16</v>
      </c>
      <c r="H125">
        <v>11</v>
      </c>
      <c r="I125" t="s">
        <v>119</v>
      </c>
      <c r="J125" t="s">
        <v>18</v>
      </c>
      <c r="K125" t="s">
        <v>22</v>
      </c>
      <c r="L125" t="s">
        <v>18</v>
      </c>
      <c r="M125" t="s">
        <v>18</v>
      </c>
      <c r="N125" t="s">
        <v>18</v>
      </c>
      <c r="O125" t="s">
        <v>18</v>
      </c>
      <c r="P125" t="s">
        <v>18</v>
      </c>
      <c r="Q125" t="s">
        <v>17</v>
      </c>
      <c r="R125">
        <v>1.7</v>
      </c>
      <c r="S125">
        <v>2.8899999999999997</v>
      </c>
      <c r="T125">
        <v>81</v>
      </c>
      <c r="U125">
        <f t="shared" si="3"/>
        <v>28.027681660899656</v>
      </c>
      <c r="V125" t="s">
        <v>35</v>
      </c>
      <c r="W125">
        <v>125.61</v>
      </c>
      <c r="X125" t="s">
        <v>36</v>
      </c>
      <c r="Y125">
        <v>188.27</v>
      </c>
      <c r="Z125" t="s">
        <v>36</v>
      </c>
      <c r="AA125">
        <v>72</v>
      </c>
      <c r="AB125" t="s">
        <v>36</v>
      </c>
      <c r="AC125">
        <v>74</v>
      </c>
      <c r="AD125" t="s">
        <v>22</v>
      </c>
      <c r="AE125" t="s">
        <v>136</v>
      </c>
      <c r="AF125">
        <v>1</v>
      </c>
    </row>
    <row r="126" spans="1:32" x14ac:dyDescent="0.3">
      <c r="A126" t="s">
        <v>179</v>
      </c>
      <c r="B126" t="s">
        <v>28</v>
      </c>
      <c r="C126">
        <v>64</v>
      </c>
      <c r="D126" t="s">
        <v>124</v>
      </c>
      <c r="E126" t="s">
        <v>32</v>
      </c>
      <c r="F126" t="s">
        <v>24</v>
      </c>
      <c r="G126" t="s">
        <v>16</v>
      </c>
      <c r="H126">
        <v>9</v>
      </c>
      <c r="I126" t="s">
        <v>119</v>
      </c>
      <c r="J126" t="s">
        <v>18</v>
      </c>
      <c r="K126" t="s">
        <v>36</v>
      </c>
      <c r="L126" t="s">
        <v>18</v>
      </c>
      <c r="M126" t="s">
        <v>17</v>
      </c>
      <c r="N126" t="s">
        <v>17</v>
      </c>
      <c r="O126" t="s">
        <v>18</v>
      </c>
      <c r="P126" t="s">
        <v>18</v>
      </c>
      <c r="Q126" t="s">
        <v>17</v>
      </c>
      <c r="R126">
        <v>1.67</v>
      </c>
      <c r="S126">
        <v>2.7888999999999999</v>
      </c>
      <c r="T126">
        <v>75</v>
      </c>
      <c r="U126">
        <f t="shared" si="3"/>
        <v>26.892323138154829</v>
      </c>
      <c r="V126" t="s">
        <v>35</v>
      </c>
      <c r="W126">
        <v>116.83</v>
      </c>
      <c r="X126" t="s">
        <v>36</v>
      </c>
      <c r="Y126">
        <v>116.83</v>
      </c>
      <c r="Z126" t="s">
        <v>36</v>
      </c>
      <c r="AA126">
        <v>113</v>
      </c>
      <c r="AB126" t="s">
        <v>36</v>
      </c>
      <c r="AC126">
        <v>149</v>
      </c>
      <c r="AD126" t="s">
        <v>36</v>
      </c>
      <c r="AE126" t="s">
        <v>136</v>
      </c>
      <c r="AF126">
        <v>1</v>
      </c>
    </row>
    <row r="127" spans="1:32" x14ac:dyDescent="0.3">
      <c r="A127" t="s">
        <v>180</v>
      </c>
      <c r="B127" t="s">
        <v>28</v>
      </c>
      <c r="C127">
        <v>38</v>
      </c>
      <c r="D127" t="s">
        <v>124</v>
      </c>
      <c r="E127" t="s">
        <v>45</v>
      </c>
      <c r="F127" t="s">
        <v>141</v>
      </c>
      <c r="G127" t="s">
        <v>116</v>
      </c>
      <c r="H127">
        <v>4</v>
      </c>
      <c r="I127" t="s">
        <v>140</v>
      </c>
      <c r="J127" t="s">
        <v>18</v>
      </c>
      <c r="K127" t="s">
        <v>22</v>
      </c>
      <c r="L127" t="s">
        <v>17</v>
      </c>
      <c r="M127" t="s">
        <v>18</v>
      </c>
      <c r="N127" t="s">
        <v>18</v>
      </c>
      <c r="O127" t="s">
        <v>18</v>
      </c>
      <c r="P127" t="s">
        <v>17</v>
      </c>
      <c r="Q127" t="s">
        <v>17</v>
      </c>
      <c r="R127">
        <v>1.58</v>
      </c>
      <c r="S127">
        <v>2.4964000000000004</v>
      </c>
      <c r="T127">
        <v>74</v>
      </c>
      <c r="U127">
        <f t="shared" si="3"/>
        <v>29.642685467072578</v>
      </c>
      <c r="V127" t="s">
        <v>35</v>
      </c>
      <c r="W127">
        <v>41</v>
      </c>
      <c r="X127" t="s">
        <v>22</v>
      </c>
      <c r="Y127">
        <v>41</v>
      </c>
      <c r="Z127" t="s">
        <v>22</v>
      </c>
      <c r="AA127">
        <v>23</v>
      </c>
      <c r="AB127" t="s">
        <v>22</v>
      </c>
      <c r="AC127">
        <v>46</v>
      </c>
      <c r="AD127" t="s">
        <v>22</v>
      </c>
      <c r="AE127" t="s">
        <v>22</v>
      </c>
      <c r="AF127">
        <v>0</v>
      </c>
    </row>
    <row r="128" spans="1:32" x14ac:dyDescent="0.3">
      <c r="A128" t="s">
        <v>181</v>
      </c>
      <c r="B128" t="s">
        <v>28</v>
      </c>
      <c r="C128">
        <v>62</v>
      </c>
      <c r="D128" t="s">
        <v>124</v>
      </c>
      <c r="E128" t="s">
        <v>32</v>
      </c>
      <c r="F128" t="s">
        <v>24</v>
      </c>
      <c r="G128" t="s">
        <v>116</v>
      </c>
      <c r="H128">
        <v>14</v>
      </c>
      <c r="I128" t="s">
        <v>119</v>
      </c>
      <c r="J128" t="s">
        <v>18</v>
      </c>
      <c r="K128" t="s">
        <v>36</v>
      </c>
      <c r="L128" t="s">
        <v>18</v>
      </c>
      <c r="M128" t="s">
        <v>18</v>
      </c>
      <c r="N128" t="s">
        <v>18</v>
      </c>
      <c r="O128" t="s">
        <v>17</v>
      </c>
      <c r="P128" t="s">
        <v>17</v>
      </c>
      <c r="Q128" t="s">
        <v>17</v>
      </c>
      <c r="R128">
        <v>1.65</v>
      </c>
      <c r="S128">
        <v>2.7224999999999997</v>
      </c>
      <c r="T128">
        <v>68</v>
      </c>
      <c r="U128">
        <f t="shared" si="3"/>
        <v>24.977043158861342</v>
      </c>
      <c r="V128" t="s">
        <v>21</v>
      </c>
      <c r="W128">
        <v>38</v>
      </c>
      <c r="X128" t="s">
        <v>22</v>
      </c>
      <c r="Y128">
        <v>66.28</v>
      </c>
      <c r="Z128" t="s">
        <v>36</v>
      </c>
      <c r="AA128">
        <v>17</v>
      </c>
      <c r="AB128" t="s">
        <v>22</v>
      </c>
      <c r="AC128">
        <v>52</v>
      </c>
      <c r="AD128" t="s">
        <v>22</v>
      </c>
      <c r="AE128" t="s">
        <v>22</v>
      </c>
      <c r="AF128">
        <v>0</v>
      </c>
    </row>
    <row r="129" spans="1:32" x14ac:dyDescent="0.3">
      <c r="A129" t="s">
        <v>182</v>
      </c>
      <c r="B129" t="s">
        <v>28</v>
      </c>
      <c r="C129">
        <v>72</v>
      </c>
      <c r="D129" t="s">
        <v>124</v>
      </c>
      <c r="E129" t="s">
        <v>45</v>
      </c>
      <c r="F129" t="s">
        <v>26</v>
      </c>
      <c r="G129" t="s">
        <v>16</v>
      </c>
      <c r="H129">
        <v>10</v>
      </c>
      <c r="I129" t="s">
        <v>119</v>
      </c>
      <c r="J129" t="s">
        <v>18</v>
      </c>
      <c r="K129" t="s">
        <v>22</v>
      </c>
      <c r="L129" t="s">
        <v>17</v>
      </c>
      <c r="M129" t="s">
        <v>18</v>
      </c>
      <c r="N129" t="s">
        <v>18</v>
      </c>
      <c r="O129" t="s">
        <v>17</v>
      </c>
      <c r="P129" t="s">
        <v>17</v>
      </c>
      <c r="Q129" t="s">
        <v>17</v>
      </c>
      <c r="R129">
        <v>1.57</v>
      </c>
      <c r="S129">
        <v>2.4649000000000001</v>
      </c>
      <c r="T129">
        <v>69</v>
      </c>
      <c r="U129">
        <f t="shared" si="3"/>
        <v>27.993022029291247</v>
      </c>
      <c r="V129" t="s">
        <v>35</v>
      </c>
      <c r="W129">
        <v>119</v>
      </c>
      <c r="X129" t="s">
        <v>36</v>
      </c>
      <c r="Y129">
        <v>126.3</v>
      </c>
      <c r="Z129" t="s">
        <v>36</v>
      </c>
      <c r="AA129">
        <v>105</v>
      </c>
      <c r="AB129" t="s">
        <v>36</v>
      </c>
      <c r="AC129">
        <v>46</v>
      </c>
      <c r="AD129" t="s">
        <v>22</v>
      </c>
      <c r="AE129" t="s">
        <v>136</v>
      </c>
      <c r="AF129">
        <v>1</v>
      </c>
    </row>
    <row r="130" spans="1:32" x14ac:dyDescent="0.3">
      <c r="A130" t="s">
        <v>183</v>
      </c>
      <c r="B130" t="s">
        <v>28</v>
      </c>
      <c r="C130">
        <v>60</v>
      </c>
      <c r="D130" t="s">
        <v>124</v>
      </c>
      <c r="E130" t="s">
        <v>32</v>
      </c>
      <c r="F130" t="s">
        <v>26</v>
      </c>
      <c r="G130" t="s">
        <v>16</v>
      </c>
      <c r="H130">
        <v>9</v>
      </c>
      <c r="I130" t="s">
        <v>119</v>
      </c>
      <c r="J130" t="s">
        <v>18</v>
      </c>
      <c r="K130" t="s">
        <v>36</v>
      </c>
      <c r="L130" t="s">
        <v>18</v>
      </c>
      <c r="M130" t="s">
        <v>18</v>
      </c>
      <c r="N130" t="s">
        <v>18</v>
      </c>
      <c r="O130" t="s">
        <v>18</v>
      </c>
      <c r="P130" t="s">
        <v>17</v>
      </c>
      <c r="Q130" t="s">
        <v>17</v>
      </c>
      <c r="R130">
        <v>1.56</v>
      </c>
      <c r="S130">
        <v>2.4336000000000002</v>
      </c>
      <c r="T130">
        <v>105</v>
      </c>
      <c r="U130">
        <f t="shared" si="3"/>
        <v>43.145956607495066</v>
      </c>
      <c r="V130" t="s">
        <v>126</v>
      </c>
      <c r="W130">
        <v>152</v>
      </c>
      <c r="X130" t="s">
        <v>36</v>
      </c>
      <c r="Y130">
        <v>165.2</v>
      </c>
      <c r="Z130" t="s">
        <v>36</v>
      </c>
      <c r="AA130">
        <v>134</v>
      </c>
      <c r="AB130" t="s">
        <v>36</v>
      </c>
      <c r="AC130">
        <v>178</v>
      </c>
      <c r="AD130" t="s">
        <v>36</v>
      </c>
      <c r="AE130" t="s">
        <v>136</v>
      </c>
      <c r="AF130">
        <v>1</v>
      </c>
    </row>
    <row r="131" spans="1:32" x14ac:dyDescent="0.3">
      <c r="A131" t="s">
        <v>184</v>
      </c>
      <c r="B131" t="s">
        <v>7</v>
      </c>
      <c r="C131">
        <v>74</v>
      </c>
      <c r="D131" t="s">
        <v>122</v>
      </c>
      <c r="E131" t="s">
        <v>32</v>
      </c>
      <c r="F131" t="s">
        <v>26</v>
      </c>
      <c r="G131" t="s">
        <v>16</v>
      </c>
      <c r="H131">
        <v>17</v>
      </c>
      <c r="I131" t="s">
        <v>119</v>
      </c>
      <c r="J131" t="s">
        <v>18</v>
      </c>
      <c r="K131" t="s">
        <v>36</v>
      </c>
      <c r="L131" t="s">
        <v>18</v>
      </c>
      <c r="M131" t="s">
        <v>18</v>
      </c>
      <c r="N131" t="s">
        <v>18</v>
      </c>
      <c r="O131" t="s">
        <v>18</v>
      </c>
      <c r="P131" t="s">
        <v>18</v>
      </c>
      <c r="Q131" t="s">
        <v>17</v>
      </c>
      <c r="R131">
        <v>1.63</v>
      </c>
      <c r="S131">
        <v>2.6568999999999998</v>
      </c>
      <c r="T131">
        <v>79</v>
      </c>
      <c r="U131">
        <f t="shared" si="3"/>
        <v>29.733900410252552</v>
      </c>
      <c r="V131" t="s">
        <v>35</v>
      </c>
      <c r="W131">
        <v>89</v>
      </c>
      <c r="X131" t="s">
        <v>36</v>
      </c>
      <c r="Y131">
        <v>88.2</v>
      </c>
      <c r="Z131" t="s">
        <v>36</v>
      </c>
      <c r="AA131">
        <v>91</v>
      </c>
      <c r="AB131" t="s">
        <v>36</v>
      </c>
      <c r="AC131">
        <v>184</v>
      </c>
      <c r="AD131" t="s">
        <v>36</v>
      </c>
      <c r="AE131" t="s">
        <v>136</v>
      </c>
      <c r="AF131">
        <v>1</v>
      </c>
    </row>
    <row r="132" spans="1:32" x14ac:dyDescent="0.3">
      <c r="A132" t="s">
        <v>185</v>
      </c>
      <c r="B132" t="s">
        <v>28</v>
      </c>
      <c r="C132">
        <v>58</v>
      </c>
      <c r="D132" t="s">
        <v>122</v>
      </c>
      <c r="E132" t="s">
        <v>32</v>
      </c>
      <c r="F132" t="s">
        <v>141</v>
      </c>
      <c r="G132" t="s">
        <v>30</v>
      </c>
      <c r="H132">
        <v>17</v>
      </c>
      <c r="I132" t="s">
        <v>119</v>
      </c>
      <c r="J132" t="s">
        <v>18</v>
      </c>
      <c r="K132" t="s">
        <v>36</v>
      </c>
      <c r="L132" t="s">
        <v>18</v>
      </c>
      <c r="M132" t="s">
        <v>18</v>
      </c>
      <c r="N132" t="s">
        <v>18</v>
      </c>
      <c r="O132" t="s">
        <v>18</v>
      </c>
      <c r="P132" t="s">
        <v>17</v>
      </c>
      <c r="Q132" t="s">
        <v>17</v>
      </c>
      <c r="R132">
        <v>1.66</v>
      </c>
      <c r="S132">
        <v>2.7555999999999998</v>
      </c>
      <c r="T132">
        <v>63</v>
      </c>
      <c r="U132">
        <f t="shared" si="3"/>
        <v>22.862534475250399</v>
      </c>
      <c r="V132" t="s">
        <v>21</v>
      </c>
      <c r="W132">
        <v>36</v>
      </c>
      <c r="X132" t="s">
        <v>22</v>
      </c>
      <c r="Y132">
        <v>56</v>
      </c>
      <c r="Z132" t="s">
        <v>22</v>
      </c>
      <c r="AA132">
        <v>47</v>
      </c>
      <c r="AB132" t="s">
        <v>22</v>
      </c>
      <c r="AC132">
        <v>56</v>
      </c>
      <c r="AD132" t="s">
        <v>22</v>
      </c>
      <c r="AE132" t="s">
        <v>22</v>
      </c>
      <c r="AF132">
        <v>0</v>
      </c>
    </row>
    <row r="133" spans="1:32" x14ac:dyDescent="0.3">
      <c r="A133" t="s">
        <v>186</v>
      </c>
      <c r="B133" t="s">
        <v>28</v>
      </c>
      <c r="C133">
        <v>73</v>
      </c>
      <c r="D133" t="s">
        <v>124</v>
      </c>
      <c r="E133" t="s">
        <v>32</v>
      </c>
      <c r="F133" t="s">
        <v>24</v>
      </c>
      <c r="G133" t="s">
        <v>16</v>
      </c>
      <c r="H133">
        <v>1</v>
      </c>
      <c r="I133" t="s">
        <v>140</v>
      </c>
      <c r="J133" t="s">
        <v>18</v>
      </c>
      <c r="K133" t="s">
        <v>36</v>
      </c>
      <c r="L133" t="s">
        <v>18</v>
      </c>
      <c r="M133" t="s">
        <v>17</v>
      </c>
      <c r="N133" t="s">
        <v>17</v>
      </c>
      <c r="O133" t="s">
        <v>17</v>
      </c>
      <c r="P133" t="s">
        <v>17</v>
      </c>
      <c r="Q133" t="s">
        <v>18</v>
      </c>
      <c r="R133">
        <v>1.53</v>
      </c>
      <c r="S133">
        <v>2.3409</v>
      </c>
      <c r="T133">
        <v>76</v>
      </c>
      <c r="U133">
        <f t="shared" si="3"/>
        <v>32.466145499594177</v>
      </c>
      <c r="V133" t="s">
        <v>126</v>
      </c>
      <c r="W133">
        <v>38.24</v>
      </c>
      <c r="X133" t="s">
        <v>22</v>
      </c>
      <c r="Y133">
        <v>25.6</v>
      </c>
      <c r="Z133" t="s">
        <v>22</v>
      </c>
      <c r="AA133">
        <v>28</v>
      </c>
      <c r="AB133" t="s">
        <v>22</v>
      </c>
      <c r="AC133">
        <v>61</v>
      </c>
      <c r="AD133" t="s">
        <v>22</v>
      </c>
      <c r="AE133" t="s">
        <v>22</v>
      </c>
      <c r="AF133">
        <v>0</v>
      </c>
    </row>
    <row r="134" spans="1:32" x14ac:dyDescent="0.3">
      <c r="A134" t="s">
        <v>187</v>
      </c>
      <c r="B134" t="s">
        <v>7</v>
      </c>
      <c r="C134">
        <v>72</v>
      </c>
      <c r="D134" t="s">
        <v>124</v>
      </c>
      <c r="E134" t="s">
        <v>45</v>
      </c>
      <c r="F134" t="s">
        <v>24</v>
      </c>
      <c r="G134" t="s">
        <v>16</v>
      </c>
      <c r="H134">
        <v>2</v>
      </c>
      <c r="I134" t="s">
        <v>140</v>
      </c>
      <c r="J134" t="s">
        <v>18</v>
      </c>
      <c r="K134" t="s">
        <v>36</v>
      </c>
      <c r="L134" t="s">
        <v>18</v>
      </c>
      <c r="M134" t="s">
        <v>18</v>
      </c>
      <c r="N134" t="s">
        <v>18</v>
      </c>
      <c r="O134" t="s">
        <v>17</v>
      </c>
      <c r="P134" t="s">
        <v>17</v>
      </c>
      <c r="Q134" t="s">
        <v>18</v>
      </c>
      <c r="R134">
        <v>1.72</v>
      </c>
      <c r="S134">
        <v>2.9583999999999997</v>
      </c>
      <c r="T134">
        <v>80</v>
      </c>
      <c r="U134">
        <f t="shared" si="3"/>
        <v>27.041644131963228</v>
      </c>
      <c r="V134" t="s">
        <v>35</v>
      </c>
      <c r="W134">
        <v>35.89</v>
      </c>
      <c r="X134" t="s">
        <v>22</v>
      </c>
      <c r="Y134">
        <v>41</v>
      </c>
      <c r="Z134" t="s">
        <v>22</v>
      </c>
      <c r="AA134">
        <v>46</v>
      </c>
      <c r="AB134" t="s">
        <v>22</v>
      </c>
      <c r="AC134">
        <v>78</v>
      </c>
      <c r="AD134" t="s">
        <v>22</v>
      </c>
      <c r="AE134" t="s">
        <v>22</v>
      </c>
      <c r="AF134">
        <v>0</v>
      </c>
    </row>
    <row r="135" spans="1:32" x14ac:dyDescent="0.3">
      <c r="A135" t="s">
        <v>188</v>
      </c>
      <c r="B135" t="s">
        <v>28</v>
      </c>
      <c r="C135">
        <v>63</v>
      </c>
      <c r="D135" t="s">
        <v>124</v>
      </c>
      <c r="E135" t="s">
        <v>32</v>
      </c>
      <c r="F135" t="s">
        <v>24</v>
      </c>
      <c r="G135" t="s">
        <v>16</v>
      </c>
      <c r="H135">
        <v>13</v>
      </c>
      <c r="I135" t="s">
        <v>119</v>
      </c>
      <c r="J135" t="s">
        <v>18</v>
      </c>
      <c r="K135" t="s">
        <v>36</v>
      </c>
      <c r="L135" t="s">
        <v>18</v>
      </c>
      <c r="M135" t="s">
        <v>18</v>
      </c>
      <c r="N135" t="s">
        <v>18</v>
      </c>
      <c r="O135" t="s">
        <v>18</v>
      </c>
      <c r="P135" t="s">
        <v>18</v>
      </c>
      <c r="Q135" t="s">
        <v>17</v>
      </c>
      <c r="R135">
        <v>1.61</v>
      </c>
      <c r="S135">
        <v>2.5921000000000003</v>
      </c>
      <c r="T135">
        <v>95</v>
      </c>
      <c r="U135">
        <f t="shared" si="3"/>
        <v>36.649820608772806</v>
      </c>
      <c r="V135" t="s">
        <v>126</v>
      </c>
      <c r="W135">
        <v>178.67</v>
      </c>
      <c r="X135" t="s">
        <v>36</v>
      </c>
      <c r="Y135">
        <v>222</v>
      </c>
      <c r="Z135" t="s">
        <v>36</v>
      </c>
      <c r="AA135">
        <v>144</v>
      </c>
      <c r="AB135" t="s">
        <v>36</v>
      </c>
      <c r="AC135">
        <v>211</v>
      </c>
      <c r="AD135" t="s">
        <v>36</v>
      </c>
      <c r="AE135" t="s">
        <v>136</v>
      </c>
      <c r="AF135">
        <v>1</v>
      </c>
    </row>
    <row r="136" spans="1:32" x14ac:dyDescent="0.3">
      <c r="A136" t="s">
        <v>189</v>
      </c>
      <c r="B136" t="s">
        <v>28</v>
      </c>
      <c r="C136">
        <v>65</v>
      </c>
      <c r="D136" t="s">
        <v>124</v>
      </c>
      <c r="E136" t="s">
        <v>8</v>
      </c>
      <c r="F136" t="s">
        <v>24</v>
      </c>
      <c r="G136" t="s">
        <v>16</v>
      </c>
      <c r="H136">
        <v>20</v>
      </c>
      <c r="I136" t="s">
        <v>119</v>
      </c>
      <c r="J136" t="s">
        <v>18</v>
      </c>
      <c r="K136" t="s">
        <v>36</v>
      </c>
      <c r="L136" t="s">
        <v>18</v>
      </c>
      <c r="M136" t="s">
        <v>18</v>
      </c>
      <c r="N136" t="s">
        <v>18</v>
      </c>
      <c r="O136" t="s">
        <v>17</v>
      </c>
      <c r="P136" t="s">
        <v>17</v>
      </c>
      <c r="Q136" t="s">
        <v>17</v>
      </c>
      <c r="R136">
        <v>1.6</v>
      </c>
      <c r="S136">
        <v>2.5600000000000005</v>
      </c>
      <c r="T136">
        <v>119</v>
      </c>
      <c r="U136">
        <f t="shared" si="3"/>
        <v>46.484374999999993</v>
      </c>
      <c r="V136" t="s">
        <v>126</v>
      </c>
      <c r="W136">
        <v>161.94</v>
      </c>
      <c r="X136" t="s">
        <v>36</v>
      </c>
      <c r="Y136">
        <v>1986</v>
      </c>
      <c r="Z136" t="s">
        <v>36</v>
      </c>
      <c r="AA136">
        <v>185</v>
      </c>
      <c r="AB136" t="s">
        <v>36</v>
      </c>
      <c r="AC136">
        <v>191</v>
      </c>
      <c r="AD136" t="s">
        <v>36</v>
      </c>
      <c r="AE136" t="s">
        <v>136</v>
      </c>
      <c r="AF136">
        <v>1</v>
      </c>
    </row>
    <row r="137" spans="1:32" x14ac:dyDescent="0.3">
      <c r="A137" t="s">
        <v>190</v>
      </c>
      <c r="B137" t="s">
        <v>28</v>
      </c>
      <c r="C137">
        <v>42</v>
      </c>
      <c r="D137" t="s">
        <v>122</v>
      </c>
      <c r="E137" t="s">
        <v>8</v>
      </c>
      <c r="F137" t="s">
        <v>26</v>
      </c>
      <c r="G137" t="s">
        <v>116</v>
      </c>
      <c r="H137">
        <v>1</v>
      </c>
      <c r="I137" t="s">
        <v>140</v>
      </c>
      <c r="J137" t="s">
        <v>18</v>
      </c>
      <c r="K137" t="s">
        <v>36</v>
      </c>
      <c r="L137" t="s">
        <v>17</v>
      </c>
      <c r="M137" t="s">
        <v>18</v>
      </c>
      <c r="N137" t="s">
        <v>18</v>
      </c>
      <c r="O137" t="s">
        <v>18</v>
      </c>
      <c r="P137" t="s">
        <v>17</v>
      </c>
      <c r="Q137" t="s">
        <v>17</v>
      </c>
      <c r="R137">
        <v>1.65</v>
      </c>
      <c r="S137">
        <v>2.7224999999999997</v>
      </c>
      <c r="T137">
        <v>138</v>
      </c>
      <c r="U137">
        <f t="shared" si="3"/>
        <v>50.688705234159784</v>
      </c>
      <c r="V137" t="s">
        <v>126</v>
      </c>
      <c r="W137">
        <v>44.66</v>
      </c>
      <c r="X137" t="s">
        <v>22</v>
      </c>
      <c r="Y137">
        <v>34.200000000000003</v>
      </c>
      <c r="Z137" t="s">
        <v>22</v>
      </c>
      <c r="AA137">
        <v>50</v>
      </c>
      <c r="AB137" t="s">
        <v>22</v>
      </c>
      <c r="AC137">
        <v>46</v>
      </c>
      <c r="AD137" t="s">
        <v>22</v>
      </c>
      <c r="AE137" t="s">
        <v>22</v>
      </c>
      <c r="AF137">
        <v>0</v>
      </c>
    </row>
    <row r="138" spans="1:32" x14ac:dyDescent="0.3">
      <c r="A138" t="s">
        <v>191</v>
      </c>
      <c r="B138" t="s">
        <v>28</v>
      </c>
      <c r="C138">
        <v>75</v>
      </c>
      <c r="D138" t="s">
        <v>124</v>
      </c>
      <c r="E138" t="s">
        <v>32</v>
      </c>
      <c r="F138" t="s">
        <v>24</v>
      </c>
      <c r="G138" t="s">
        <v>16</v>
      </c>
      <c r="H138">
        <v>10</v>
      </c>
      <c r="I138" t="s">
        <v>119</v>
      </c>
      <c r="J138" t="s">
        <v>18</v>
      </c>
      <c r="K138" t="s">
        <v>36</v>
      </c>
      <c r="L138" t="s">
        <v>18</v>
      </c>
      <c r="M138" t="s">
        <v>17</v>
      </c>
      <c r="N138" t="s">
        <v>17</v>
      </c>
      <c r="O138" t="s">
        <v>18</v>
      </c>
      <c r="P138" t="s">
        <v>18</v>
      </c>
      <c r="Q138" t="s">
        <v>17</v>
      </c>
      <c r="R138">
        <v>1.57</v>
      </c>
      <c r="S138">
        <v>2.4649000000000001</v>
      </c>
      <c r="T138">
        <v>90</v>
      </c>
      <c r="U138">
        <f t="shared" si="3"/>
        <v>36.51263742951032</v>
      </c>
      <c r="V138" t="s">
        <v>126</v>
      </c>
      <c r="W138">
        <v>77.16</v>
      </c>
      <c r="X138" t="s">
        <v>36</v>
      </c>
      <c r="Y138">
        <v>87.6</v>
      </c>
      <c r="Z138" t="s">
        <v>36</v>
      </c>
      <c r="AA138">
        <v>128</v>
      </c>
      <c r="AB138" t="s">
        <v>36</v>
      </c>
      <c r="AC138">
        <v>191</v>
      </c>
      <c r="AD138" t="s">
        <v>36</v>
      </c>
      <c r="AE138" t="s">
        <v>136</v>
      </c>
      <c r="AF138">
        <v>1</v>
      </c>
    </row>
    <row r="139" spans="1:32" x14ac:dyDescent="0.3">
      <c r="A139" t="s">
        <v>192</v>
      </c>
      <c r="B139" t="s">
        <v>28</v>
      </c>
      <c r="C139">
        <v>52</v>
      </c>
      <c r="D139" t="s">
        <v>122</v>
      </c>
      <c r="E139" t="s">
        <v>8</v>
      </c>
      <c r="F139" t="s">
        <v>26</v>
      </c>
      <c r="G139" t="s">
        <v>116</v>
      </c>
      <c r="H139">
        <v>12</v>
      </c>
      <c r="I139" t="s">
        <v>119</v>
      </c>
      <c r="J139" t="s">
        <v>18</v>
      </c>
      <c r="K139" t="s">
        <v>36</v>
      </c>
      <c r="L139" t="s">
        <v>18</v>
      </c>
      <c r="M139" t="s">
        <v>18</v>
      </c>
      <c r="N139" t="s">
        <v>18</v>
      </c>
      <c r="O139" t="s">
        <v>18</v>
      </c>
      <c r="P139" t="s">
        <v>17</v>
      </c>
      <c r="Q139" t="s">
        <v>17</v>
      </c>
      <c r="R139">
        <v>1.6</v>
      </c>
      <c r="S139">
        <v>2.5600000000000005</v>
      </c>
      <c r="T139">
        <v>98</v>
      </c>
      <c r="U139">
        <f t="shared" si="3"/>
        <v>38.281249999999993</v>
      </c>
      <c r="V139" t="s">
        <v>126</v>
      </c>
      <c r="W139">
        <v>182.51</v>
      </c>
      <c r="X139" t="s">
        <v>36</v>
      </c>
      <c r="Y139">
        <v>167.23</v>
      </c>
      <c r="Z139" t="s">
        <v>36</v>
      </c>
      <c r="AA139">
        <v>156</v>
      </c>
      <c r="AB139" t="s">
        <v>36</v>
      </c>
      <c r="AC139">
        <v>118</v>
      </c>
      <c r="AD139" t="s">
        <v>36</v>
      </c>
      <c r="AE139" t="s">
        <v>136</v>
      </c>
      <c r="AF139">
        <v>1</v>
      </c>
    </row>
    <row r="140" spans="1:32" x14ac:dyDescent="0.3">
      <c r="A140" t="s">
        <v>193</v>
      </c>
      <c r="B140" t="s">
        <v>28</v>
      </c>
      <c r="C140">
        <v>62</v>
      </c>
      <c r="D140" t="s">
        <v>124</v>
      </c>
      <c r="E140" t="s">
        <v>8</v>
      </c>
      <c r="F140" t="s">
        <v>24</v>
      </c>
      <c r="G140" t="s">
        <v>16</v>
      </c>
      <c r="H140">
        <v>7</v>
      </c>
      <c r="I140" t="s">
        <v>119</v>
      </c>
      <c r="J140" t="s">
        <v>18</v>
      </c>
      <c r="K140" t="s">
        <v>22</v>
      </c>
      <c r="L140" t="s">
        <v>17</v>
      </c>
      <c r="M140" t="s">
        <v>18</v>
      </c>
      <c r="N140" t="s">
        <v>18</v>
      </c>
      <c r="O140" t="s">
        <v>18</v>
      </c>
      <c r="P140" t="s">
        <v>18</v>
      </c>
      <c r="Q140" t="s">
        <v>17</v>
      </c>
      <c r="R140">
        <v>1.6</v>
      </c>
      <c r="S140">
        <v>2.5600000000000005</v>
      </c>
      <c r="T140">
        <v>78</v>
      </c>
      <c r="U140">
        <f t="shared" si="3"/>
        <v>30.468749999999993</v>
      </c>
      <c r="V140" t="s">
        <v>126</v>
      </c>
      <c r="W140">
        <v>140.91999999999999</v>
      </c>
      <c r="X140" t="s">
        <v>36</v>
      </c>
      <c r="Y140">
        <v>150.19999999999999</v>
      </c>
      <c r="Z140" t="s">
        <v>36</v>
      </c>
      <c r="AA140">
        <v>139</v>
      </c>
      <c r="AB140" t="s">
        <v>36</v>
      </c>
      <c r="AC140">
        <v>97</v>
      </c>
      <c r="AD140" t="s">
        <v>22</v>
      </c>
      <c r="AE140" t="s">
        <v>136</v>
      </c>
      <c r="AF140">
        <v>1</v>
      </c>
    </row>
    <row r="141" spans="1:32" x14ac:dyDescent="0.3">
      <c r="A141" t="s">
        <v>194</v>
      </c>
      <c r="B141" t="s">
        <v>7</v>
      </c>
      <c r="C141">
        <v>70</v>
      </c>
      <c r="D141" t="s">
        <v>124</v>
      </c>
      <c r="E141" t="s">
        <v>8</v>
      </c>
      <c r="F141" t="s">
        <v>24</v>
      </c>
      <c r="G141" t="s">
        <v>16</v>
      </c>
      <c r="H141">
        <v>8</v>
      </c>
      <c r="I141" t="s">
        <v>119</v>
      </c>
      <c r="J141" t="s">
        <v>18</v>
      </c>
      <c r="K141" t="s">
        <v>36</v>
      </c>
      <c r="L141" t="s">
        <v>18</v>
      </c>
      <c r="M141" t="s">
        <v>17</v>
      </c>
      <c r="N141" t="s">
        <v>18</v>
      </c>
      <c r="O141" t="s">
        <v>18</v>
      </c>
      <c r="P141" t="s">
        <v>18</v>
      </c>
      <c r="Q141" t="s">
        <v>18</v>
      </c>
      <c r="R141">
        <v>1.5</v>
      </c>
      <c r="S141">
        <v>2.25</v>
      </c>
      <c r="T141">
        <v>61</v>
      </c>
      <c r="U141">
        <f t="shared" si="3"/>
        <v>27.111111111111111</v>
      </c>
      <c r="V141" t="s">
        <v>35</v>
      </c>
      <c r="W141">
        <v>89.27</v>
      </c>
      <c r="X141" t="s">
        <v>36</v>
      </c>
      <c r="Y141">
        <v>98.3</v>
      </c>
      <c r="Z141" t="s">
        <v>36</v>
      </c>
      <c r="AA141">
        <v>38</v>
      </c>
      <c r="AB141" t="s">
        <v>22</v>
      </c>
      <c r="AC141">
        <v>164</v>
      </c>
      <c r="AD141" t="s">
        <v>36</v>
      </c>
      <c r="AE141" t="s">
        <v>136</v>
      </c>
      <c r="AF141">
        <v>1</v>
      </c>
    </row>
    <row r="142" spans="1:32" x14ac:dyDescent="0.3">
      <c r="A142" t="s">
        <v>195</v>
      </c>
      <c r="B142" t="s">
        <v>28</v>
      </c>
      <c r="C142">
        <v>50</v>
      </c>
      <c r="D142" t="s">
        <v>122</v>
      </c>
      <c r="E142" t="s">
        <v>8</v>
      </c>
      <c r="F142" t="s">
        <v>24</v>
      </c>
      <c r="G142" t="s">
        <v>116</v>
      </c>
      <c r="H142">
        <v>1</v>
      </c>
      <c r="I142" t="s">
        <v>140</v>
      </c>
      <c r="J142" t="s">
        <v>18</v>
      </c>
      <c r="K142" t="s">
        <v>22</v>
      </c>
      <c r="L142" t="s">
        <v>17</v>
      </c>
      <c r="M142" t="s">
        <v>18</v>
      </c>
      <c r="N142" t="s">
        <v>18</v>
      </c>
      <c r="O142" t="s">
        <v>17</v>
      </c>
      <c r="P142" t="s">
        <v>17</v>
      </c>
      <c r="Q142" t="s">
        <v>18</v>
      </c>
      <c r="R142">
        <v>1.65</v>
      </c>
      <c r="S142">
        <v>2.7224999999999997</v>
      </c>
      <c r="T142">
        <v>85</v>
      </c>
      <c r="U142">
        <f t="shared" si="3"/>
        <v>31.221303948576679</v>
      </c>
      <c r="V142" t="s">
        <v>126</v>
      </c>
      <c r="W142">
        <v>32.659999999999997</v>
      </c>
      <c r="X142" t="s">
        <v>22</v>
      </c>
      <c r="Y142">
        <v>38.6</v>
      </c>
      <c r="Z142" t="s">
        <v>22</v>
      </c>
      <c r="AA142">
        <v>44</v>
      </c>
      <c r="AB142" t="s">
        <v>22</v>
      </c>
      <c r="AC142">
        <v>63</v>
      </c>
      <c r="AD142" t="s">
        <v>22</v>
      </c>
      <c r="AE142" t="s">
        <v>22</v>
      </c>
      <c r="AF142">
        <v>0</v>
      </c>
    </row>
    <row r="143" spans="1:32" x14ac:dyDescent="0.3">
      <c r="A143" t="s">
        <v>196</v>
      </c>
      <c r="B143" t="s">
        <v>28</v>
      </c>
      <c r="C143">
        <v>67</v>
      </c>
      <c r="D143" t="s">
        <v>124</v>
      </c>
      <c r="E143" t="s">
        <v>32</v>
      </c>
      <c r="F143" t="s">
        <v>24</v>
      </c>
      <c r="G143" t="s">
        <v>16</v>
      </c>
      <c r="H143">
        <v>10</v>
      </c>
      <c r="I143" t="s">
        <v>119</v>
      </c>
      <c r="J143" t="s">
        <v>18</v>
      </c>
      <c r="K143" t="s">
        <v>36</v>
      </c>
      <c r="L143" t="s">
        <v>18</v>
      </c>
      <c r="M143" t="s">
        <v>18</v>
      </c>
      <c r="N143" t="s">
        <v>18</v>
      </c>
      <c r="O143" t="s">
        <v>17</v>
      </c>
      <c r="P143" t="s">
        <v>17</v>
      </c>
      <c r="Q143" t="s">
        <v>17</v>
      </c>
      <c r="R143">
        <v>1.55</v>
      </c>
      <c r="S143">
        <v>2.4025000000000003</v>
      </c>
      <c r="T143">
        <v>64</v>
      </c>
      <c r="U143">
        <f t="shared" si="3"/>
        <v>26.638917793964616</v>
      </c>
      <c r="V143" t="s">
        <v>35</v>
      </c>
      <c r="W143">
        <v>30.98</v>
      </c>
      <c r="X143" t="s">
        <v>22</v>
      </c>
      <c r="Y143">
        <v>29.45</v>
      </c>
      <c r="Z143" t="s">
        <v>22</v>
      </c>
      <c r="AA143">
        <v>29</v>
      </c>
      <c r="AB143" t="s">
        <v>22</v>
      </c>
      <c r="AC143">
        <v>46</v>
      </c>
      <c r="AD143" t="s">
        <v>22</v>
      </c>
      <c r="AE143" t="s">
        <v>22</v>
      </c>
      <c r="AF143">
        <v>0</v>
      </c>
    </row>
    <row r="144" spans="1:32" x14ac:dyDescent="0.3">
      <c r="A144" t="s">
        <v>197</v>
      </c>
      <c r="B144" t="s">
        <v>28</v>
      </c>
      <c r="C144">
        <v>70</v>
      </c>
      <c r="D144" t="s">
        <v>124</v>
      </c>
      <c r="E144" t="s">
        <v>32</v>
      </c>
      <c r="F144" t="s">
        <v>24</v>
      </c>
      <c r="G144" t="s">
        <v>16</v>
      </c>
      <c r="H144">
        <v>10</v>
      </c>
      <c r="I144" t="s">
        <v>119</v>
      </c>
      <c r="J144" t="s">
        <v>18</v>
      </c>
      <c r="K144" t="s">
        <v>22</v>
      </c>
      <c r="L144" t="s">
        <v>17</v>
      </c>
      <c r="M144" t="s">
        <v>17</v>
      </c>
      <c r="N144" t="s">
        <v>17</v>
      </c>
      <c r="O144" t="s">
        <v>18</v>
      </c>
      <c r="P144" t="s">
        <v>18</v>
      </c>
      <c r="Q144" t="s">
        <v>17</v>
      </c>
      <c r="R144">
        <v>1.6</v>
      </c>
      <c r="S144">
        <v>2.5600000000000005</v>
      </c>
      <c r="T144">
        <v>101</v>
      </c>
      <c r="U144">
        <f t="shared" si="3"/>
        <v>39.453124999999993</v>
      </c>
      <c r="V144" t="s">
        <v>126</v>
      </c>
      <c r="W144">
        <v>140.63</v>
      </c>
      <c r="X144" t="s">
        <v>36</v>
      </c>
      <c r="Y144">
        <v>174.2</v>
      </c>
      <c r="Z144" t="s">
        <v>36</v>
      </c>
      <c r="AA144">
        <v>95</v>
      </c>
      <c r="AB144" t="s">
        <v>36</v>
      </c>
      <c r="AC144">
        <v>154</v>
      </c>
      <c r="AD144" t="s">
        <v>36</v>
      </c>
      <c r="AE144" t="s">
        <v>136</v>
      </c>
      <c r="AF144">
        <v>1</v>
      </c>
    </row>
    <row r="145" spans="1:32" x14ac:dyDescent="0.3">
      <c r="A145" t="s">
        <v>198</v>
      </c>
      <c r="B145" t="s">
        <v>28</v>
      </c>
      <c r="C145">
        <v>50</v>
      </c>
      <c r="D145" t="s">
        <v>122</v>
      </c>
      <c r="E145" t="s">
        <v>8</v>
      </c>
      <c r="F145" t="s">
        <v>26</v>
      </c>
      <c r="G145" t="s">
        <v>116</v>
      </c>
      <c r="H145">
        <v>8</v>
      </c>
      <c r="I145" t="s">
        <v>119</v>
      </c>
      <c r="J145" t="s">
        <v>18</v>
      </c>
      <c r="K145" t="s">
        <v>36</v>
      </c>
      <c r="L145" t="s">
        <v>17</v>
      </c>
      <c r="M145" t="s">
        <v>18</v>
      </c>
      <c r="N145" t="s">
        <v>18</v>
      </c>
      <c r="O145" t="s">
        <v>18</v>
      </c>
      <c r="P145" t="s">
        <v>17</v>
      </c>
      <c r="Q145" t="s">
        <v>17</v>
      </c>
      <c r="R145">
        <v>1.68</v>
      </c>
      <c r="S145">
        <v>2.8223999999999996</v>
      </c>
      <c r="T145">
        <v>93</v>
      </c>
      <c r="U145">
        <f t="shared" si="3"/>
        <v>32.950680272108848</v>
      </c>
      <c r="V145" t="s">
        <v>126</v>
      </c>
      <c r="W145">
        <v>99.32</v>
      </c>
      <c r="X145" t="s">
        <v>36</v>
      </c>
      <c r="Y145">
        <v>147.80000000000001</v>
      </c>
      <c r="Z145" t="s">
        <v>36</v>
      </c>
      <c r="AA145">
        <v>134</v>
      </c>
      <c r="AB145" t="s">
        <v>36</v>
      </c>
      <c r="AC145">
        <v>205</v>
      </c>
      <c r="AD145" t="s">
        <v>36</v>
      </c>
      <c r="AE145" t="s">
        <v>136</v>
      </c>
      <c r="AF145">
        <v>1</v>
      </c>
    </row>
    <row r="146" spans="1:32" x14ac:dyDescent="0.3">
      <c r="A146" t="s">
        <v>199</v>
      </c>
      <c r="B146" t="s">
        <v>7</v>
      </c>
      <c r="C146">
        <v>50</v>
      </c>
      <c r="D146" t="s">
        <v>122</v>
      </c>
      <c r="E146" t="s">
        <v>45</v>
      </c>
      <c r="F146" t="s">
        <v>141</v>
      </c>
      <c r="G146" t="s">
        <v>116</v>
      </c>
      <c r="H146">
        <v>1</v>
      </c>
      <c r="I146" t="s">
        <v>140</v>
      </c>
      <c r="J146" t="s">
        <v>18</v>
      </c>
      <c r="K146" t="s">
        <v>36</v>
      </c>
      <c r="L146" t="s">
        <v>17</v>
      </c>
      <c r="M146" t="s">
        <v>18</v>
      </c>
      <c r="N146" t="s">
        <v>18</v>
      </c>
      <c r="O146" t="s">
        <v>18</v>
      </c>
      <c r="P146" t="s">
        <v>18</v>
      </c>
      <c r="Q146" t="s">
        <v>17</v>
      </c>
      <c r="R146">
        <v>1.56</v>
      </c>
      <c r="S146">
        <v>2.4336000000000002</v>
      </c>
      <c r="T146">
        <v>86</v>
      </c>
      <c r="U146">
        <f t="shared" si="3"/>
        <v>35.338593030900718</v>
      </c>
      <c r="V146" t="s">
        <v>126</v>
      </c>
      <c r="W146">
        <v>91.84</v>
      </c>
      <c r="X146" t="s">
        <v>36</v>
      </c>
      <c r="Y146">
        <v>89.6</v>
      </c>
      <c r="Z146" t="s">
        <v>36</v>
      </c>
      <c r="AA146">
        <v>115</v>
      </c>
      <c r="AB146" t="s">
        <v>36</v>
      </c>
      <c r="AC146">
        <v>164</v>
      </c>
      <c r="AD146" t="s">
        <v>36</v>
      </c>
      <c r="AE146" t="s">
        <v>136</v>
      </c>
      <c r="AF146">
        <v>1</v>
      </c>
    </row>
    <row r="147" spans="1:32" x14ac:dyDescent="0.3">
      <c r="A147" t="s">
        <v>200</v>
      </c>
      <c r="B147" t="s">
        <v>28</v>
      </c>
      <c r="C147">
        <v>52</v>
      </c>
      <c r="D147" t="s">
        <v>122</v>
      </c>
      <c r="E147" t="s">
        <v>32</v>
      </c>
      <c r="F147" t="s">
        <v>24</v>
      </c>
      <c r="G147" t="s">
        <v>16</v>
      </c>
      <c r="H147">
        <v>1</v>
      </c>
      <c r="I147" t="s">
        <v>140</v>
      </c>
      <c r="J147" t="s">
        <v>18</v>
      </c>
      <c r="K147" t="s">
        <v>36</v>
      </c>
      <c r="L147" t="s">
        <v>18</v>
      </c>
      <c r="M147" t="s">
        <v>17</v>
      </c>
      <c r="N147" t="s">
        <v>17</v>
      </c>
      <c r="O147" t="s">
        <v>17</v>
      </c>
      <c r="P147" t="s">
        <v>17</v>
      </c>
      <c r="Q147" t="s">
        <v>17</v>
      </c>
      <c r="R147">
        <v>1.59</v>
      </c>
      <c r="S147">
        <v>2.5281000000000002</v>
      </c>
      <c r="T147">
        <v>65</v>
      </c>
      <c r="U147">
        <f t="shared" si="3"/>
        <v>25.711008267078039</v>
      </c>
      <c r="V147" t="s">
        <v>35</v>
      </c>
      <c r="W147">
        <v>38.83</v>
      </c>
      <c r="X147" t="s">
        <v>22</v>
      </c>
      <c r="Y147">
        <v>37.5</v>
      </c>
      <c r="Z147" t="s">
        <v>22</v>
      </c>
      <c r="AA147">
        <v>23</v>
      </c>
      <c r="AB147" t="s">
        <v>22</v>
      </c>
      <c r="AC147">
        <v>43</v>
      </c>
      <c r="AD147" t="s">
        <v>22</v>
      </c>
      <c r="AE147" t="s">
        <v>22</v>
      </c>
      <c r="AF147">
        <v>0</v>
      </c>
    </row>
    <row r="148" spans="1:32" x14ac:dyDescent="0.3">
      <c r="A148" t="s">
        <v>201</v>
      </c>
      <c r="B148" t="s">
        <v>28</v>
      </c>
      <c r="C148">
        <v>72</v>
      </c>
      <c r="D148" t="s">
        <v>124</v>
      </c>
      <c r="E148" t="s">
        <v>32</v>
      </c>
      <c r="F148" t="s">
        <v>24</v>
      </c>
      <c r="G148" t="s">
        <v>16</v>
      </c>
      <c r="H148">
        <v>14</v>
      </c>
      <c r="I148" t="s">
        <v>119</v>
      </c>
      <c r="J148" t="s">
        <v>18</v>
      </c>
      <c r="K148" t="s">
        <v>22</v>
      </c>
      <c r="L148" t="s">
        <v>17</v>
      </c>
      <c r="M148" t="s">
        <v>18</v>
      </c>
      <c r="N148" t="s">
        <v>18</v>
      </c>
      <c r="O148" t="s">
        <v>17</v>
      </c>
      <c r="P148" t="s">
        <v>17</v>
      </c>
      <c r="Q148" t="s">
        <v>17</v>
      </c>
      <c r="R148">
        <v>1.45</v>
      </c>
      <c r="S148">
        <v>2.1025</v>
      </c>
      <c r="T148">
        <v>52</v>
      </c>
      <c r="U148">
        <f t="shared" si="3"/>
        <v>24.732461355529132</v>
      </c>
      <c r="V148" t="s">
        <v>21</v>
      </c>
      <c r="W148">
        <v>38.369999999999997</v>
      </c>
      <c r="X148" t="s">
        <v>22</v>
      </c>
      <c r="Y148">
        <v>41.6</v>
      </c>
      <c r="Z148" t="s">
        <v>22</v>
      </c>
      <c r="AA148">
        <v>22</v>
      </c>
      <c r="AB148" t="s">
        <v>22</v>
      </c>
      <c r="AC148">
        <v>68</v>
      </c>
      <c r="AD148" t="s">
        <v>22</v>
      </c>
      <c r="AE148" t="s">
        <v>22</v>
      </c>
      <c r="AF148">
        <v>0</v>
      </c>
    </row>
    <row r="149" spans="1:32" x14ac:dyDescent="0.3">
      <c r="A149" t="s">
        <v>202</v>
      </c>
      <c r="B149" t="s">
        <v>7</v>
      </c>
      <c r="C149">
        <v>70</v>
      </c>
      <c r="D149" t="s">
        <v>124</v>
      </c>
      <c r="E149" t="s">
        <v>8</v>
      </c>
      <c r="F149" t="s">
        <v>26</v>
      </c>
      <c r="G149" t="s">
        <v>16</v>
      </c>
      <c r="H149">
        <v>11</v>
      </c>
      <c r="I149" t="s">
        <v>119</v>
      </c>
      <c r="J149" t="s">
        <v>18</v>
      </c>
      <c r="K149" t="s">
        <v>22</v>
      </c>
      <c r="L149" t="s">
        <v>17</v>
      </c>
      <c r="M149" t="s">
        <v>17</v>
      </c>
      <c r="N149" t="s">
        <v>17</v>
      </c>
      <c r="O149" t="s">
        <v>18</v>
      </c>
      <c r="P149" t="s">
        <v>17</v>
      </c>
      <c r="Q149" t="s">
        <v>17</v>
      </c>
      <c r="R149">
        <v>1.59</v>
      </c>
      <c r="S149">
        <v>2.5281000000000002</v>
      </c>
      <c r="T149">
        <v>54</v>
      </c>
      <c r="U149">
        <f t="shared" si="3"/>
        <v>21.359914560341757</v>
      </c>
      <c r="V149" t="s">
        <v>21</v>
      </c>
      <c r="W149">
        <v>36.96</v>
      </c>
      <c r="X149" t="s">
        <v>22</v>
      </c>
      <c r="Y149">
        <v>29.54</v>
      </c>
      <c r="Z149" t="s">
        <v>22</v>
      </c>
      <c r="AA149">
        <v>16</v>
      </c>
      <c r="AB149" t="s">
        <v>22</v>
      </c>
      <c r="AC149">
        <v>61</v>
      </c>
      <c r="AD149" t="s">
        <v>22</v>
      </c>
      <c r="AE149" t="s">
        <v>22</v>
      </c>
      <c r="AF149">
        <v>0</v>
      </c>
    </row>
    <row r="150" spans="1:32" x14ac:dyDescent="0.3">
      <c r="A150" t="s">
        <v>203</v>
      </c>
      <c r="B150" t="s">
        <v>28</v>
      </c>
      <c r="C150">
        <v>68</v>
      </c>
      <c r="D150" t="s">
        <v>124</v>
      </c>
      <c r="E150" t="s">
        <v>32</v>
      </c>
      <c r="F150" t="s">
        <v>24</v>
      </c>
      <c r="G150" t="s">
        <v>16</v>
      </c>
      <c r="H150">
        <v>7</v>
      </c>
      <c r="I150" t="s">
        <v>119</v>
      </c>
      <c r="J150" t="s">
        <v>18</v>
      </c>
      <c r="K150" t="s">
        <v>36</v>
      </c>
      <c r="L150" t="s">
        <v>18</v>
      </c>
      <c r="M150" t="s">
        <v>17</v>
      </c>
      <c r="N150" t="s">
        <v>17</v>
      </c>
      <c r="O150" t="s">
        <v>18</v>
      </c>
      <c r="P150" t="s">
        <v>17</v>
      </c>
      <c r="Q150" t="s">
        <v>17</v>
      </c>
      <c r="R150">
        <v>1.59</v>
      </c>
      <c r="S150">
        <v>2.5281000000000002</v>
      </c>
      <c r="T150">
        <v>50</v>
      </c>
      <c r="U150">
        <f t="shared" si="3"/>
        <v>19.77769866698311</v>
      </c>
      <c r="V150" t="s">
        <v>21</v>
      </c>
      <c r="W150">
        <v>51.38</v>
      </c>
      <c r="X150" t="s">
        <v>36</v>
      </c>
      <c r="Y150">
        <v>36.200000000000003</v>
      </c>
      <c r="Z150" t="s">
        <v>22</v>
      </c>
      <c r="AA150">
        <v>30</v>
      </c>
      <c r="AB150" t="s">
        <v>22</v>
      </c>
      <c r="AC150">
        <v>45</v>
      </c>
      <c r="AD150" t="s">
        <v>22</v>
      </c>
      <c r="AE150" t="s">
        <v>22</v>
      </c>
      <c r="AF150">
        <v>0</v>
      </c>
    </row>
    <row r="151" spans="1:32" x14ac:dyDescent="0.3">
      <c r="A151" t="s">
        <v>204</v>
      </c>
      <c r="B151" t="s">
        <v>28</v>
      </c>
      <c r="C151">
        <v>70</v>
      </c>
      <c r="D151" t="s">
        <v>124</v>
      </c>
      <c r="E151" t="s">
        <v>8</v>
      </c>
      <c r="F151" t="s">
        <v>24</v>
      </c>
      <c r="G151" t="s">
        <v>16</v>
      </c>
      <c r="H151">
        <v>11</v>
      </c>
      <c r="I151" t="s">
        <v>119</v>
      </c>
      <c r="J151" t="s">
        <v>18</v>
      </c>
      <c r="K151" t="s">
        <v>36</v>
      </c>
      <c r="L151" t="s">
        <v>18</v>
      </c>
      <c r="M151" t="s">
        <v>18</v>
      </c>
      <c r="N151" t="s">
        <v>18</v>
      </c>
      <c r="O151" t="s">
        <v>18</v>
      </c>
      <c r="P151" t="s">
        <v>18</v>
      </c>
      <c r="Q151" t="s">
        <v>17</v>
      </c>
      <c r="R151">
        <v>1.58</v>
      </c>
      <c r="S151">
        <v>2.4964000000000004</v>
      </c>
      <c r="T151">
        <v>76</v>
      </c>
      <c r="U151">
        <f t="shared" ref="U151:U169" si="4">T151/S151</f>
        <v>30.443839128344813</v>
      </c>
      <c r="V151" t="s">
        <v>126</v>
      </c>
      <c r="W151">
        <v>119.83</v>
      </c>
      <c r="X151" t="s">
        <v>36</v>
      </c>
      <c r="Y151">
        <v>163.25</v>
      </c>
      <c r="Z151" t="s">
        <v>36</v>
      </c>
      <c r="AA151">
        <v>76</v>
      </c>
      <c r="AB151" t="s">
        <v>36</v>
      </c>
      <c r="AC151">
        <v>188</v>
      </c>
      <c r="AD151" t="s">
        <v>36</v>
      </c>
      <c r="AE151" t="s">
        <v>136</v>
      </c>
      <c r="AF151">
        <v>1</v>
      </c>
    </row>
    <row r="152" spans="1:32" x14ac:dyDescent="0.3">
      <c r="A152" t="s">
        <v>205</v>
      </c>
      <c r="B152" t="s">
        <v>28</v>
      </c>
      <c r="C152">
        <v>76</v>
      </c>
      <c r="D152" t="s">
        <v>124</v>
      </c>
      <c r="E152" t="s">
        <v>8</v>
      </c>
      <c r="F152" t="s">
        <v>141</v>
      </c>
      <c r="G152" t="s">
        <v>16</v>
      </c>
      <c r="H152">
        <v>30</v>
      </c>
      <c r="I152" t="s">
        <v>119</v>
      </c>
      <c r="J152" t="s">
        <v>18</v>
      </c>
      <c r="K152" t="s">
        <v>36</v>
      </c>
      <c r="L152" t="s">
        <v>18</v>
      </c>
      <c r="M152" t="s">
        <v>18</v>
      </c>
      <c r="N152" t="s">
        <v>18</v>
      </c>
      <c r="O152" t="s">
        <v>18</v>
      </c>
      <c r="P152" t="s">
        <v>18</v>
      </c>
      <c r="Q152" t="s">
        <v>17</v>
      </c>
      <c r="R152">
        <v>1.56</v>
      </c>
      <c r="S152">
        <v>2.4336000000000002</v>
      </c>
      <c r="T152">
        <v>81</v>
      </c>
      <c r="U152">
        <f t="shared" si="4"/>
        <v>33.284023668639051</v>
      </c>
      <c r="V152" t="s">
        <v>126</v>
      </c>
      <c r="W152">
        <v>130.97</v>
      </c>
      <c r="X152" t="s">
        <v>36</v>
      </c>
      <c r="Y152">
        <v>146.19999999999999</v>
      </c>
      <c r="Z152" t="s">
        <v>36</v>
      </c>
      <c r="AA152">
        <v>126</v>
      </c>
      <c r="AB152" t="s">
        <v>36</v>
      </c>
      <c r="AC152">
        <v>156</v>
      </c>
      <c r="AD152" t="s">
        <v>36</v>
      </c>
      <c r="AE152" t="s">
        <v>136</v>
      </c>
      <c r="AF152">
        <v>1</v>
      </c>
    </row>
    <row r="153" spans="1:32" x14ac:dyDescent="0.3">
      <c r="A153" t="s">
        <v>206</v>
      </c>
      <c r="B153" t="s">
        <v>28</v>
      </c>
      <c r="C153">
        <v>68</v>
      </c>
      <c r="D153" t="s">
        <v>124</v>
      </c>
      <c r="E153" t="s">
        <v>8</v>
      </c>
      <c r="F153" t="s">
        <v>141</v>
      </c>
      <c r="G153" t="s">
        <v>30</v>
      </c>
      <c r="H153">
        <v>6</v>
      </c>
      <c r="I153" t="s">
        <v>119</v>
      </c>
      <c r="J153" t="s">
        <v>18</v>
      </c>
      <c r="K153" t="s">
        <v>22</v>
      </c>
      <c r="L153" t="s">
        <v>17</v>
      </c>
      <c r="M153" t="s">
        <v>18</v>
      </c>
      <c r="N153" t="s">
        <v>18</v>
      </c>
      <c r="O153" t="s">
        <v>18</v>
      </c>
      <c r="P153" t="s">
        <v>18</v>
      </c>
      <c r="Q153" t="s">
        <v>18</v>
      </c>
      <c r="R153">
        <v>1.65</v>
      </c>
      <c r="S153">
        <v>2.7224999999999997</v>
      </c>
      <c r="T153">
        <v>93</v>
      </c>
      <c r="U153">
        <f t="shared" si="4"/>
        <v>34.159779614325075</v>
      </c>
      <c r="V153" t="s">
        <v>126</v>
      </c>
      <c r="W153">
        <v>228.94</v>
      </c>
      <c r="X153" t="s">
        <v>36</v>
      </c>
      <c r="Y153">
        <v>188.6</v>
      </c>
      <c r="Z153" t="s">
        <v>36</v>
      </c>
      <c r="AA153">
        <v>94</v>
      </c>
      <c r="AB153" t="s">
        <v>36</v>
      </c>
      <c r="AC153">
        <v>39</v>
      </c>
      <c r="AD153" t="s">
        <v>22</v>
      </c>
      <c r="AE153" t="s">
        <v>136</v>
      </c>
      <c r="AF153">
        <v>1</v>
      </c>
    </row>
    <row r="154" spans="1:32" x14ac:dyDescent="0.3">
      <c r="A154" t="s">
        <v>207</v>
      </c>
      <c r="B154" t="s">
        <v>7</v>
      </c>
      <c r="C154">
        <v>74</v>
      </c>
      <c r="D154" t="s">
        <v>124</v>
      </c>
      <c r="E154" t="s">
        <v>8</v>
      </c>
      <c r="F154" t="s">
        <v>24</v>
      </c>
      <c r="G154" t="s">
        <v>16</v>
      </c>
      <c r="H154">
        <v>17</v>
      </c>
      <c r="I154" t="s">
        <v>119</v>
      </c>
      <c r="J154" t="s">
        <v>18</v>
      </c>
      <c r="K154" t="s">
        <v>36</v>
      </c>
      <c r="L154" t="s">
        <v>18</v>
      </c>
      <c r="M154" t="s">
        <v>17</v>
      </c>
      <c r="N154" t="s">
        <v>17</v>
      </c>
      <c r="O154" t="s">
        <v>17</v>
      </c>
      <c r="P154" t="s">
        <v>17</v>
      </c>
      <c r="Q154" t="s">
        <v>17</v>
      </c>
      <c r="R154">
        <v>1.67</v>
      </c>
      <c r="S154">
        <v>2.7888999999999999</v>
      </c>
      <c r="T154">
        <v>65</v>
      </c>
      <c r="U154">
        <f t="shared" si="4"/>
        <v>23.306680053067517</v>
      </c>
      <c r="V154" t="s">
        <v>21</v>
      </c>
      <c r="W154">
        <v>39.14</v>
      </c>
      <c r="X154" t="s">
        <v>22</v>
      </c>
      <c r="Y154">
        <v>34.75</v>
      </c>
      <c r="Z154" t="s">
        <v>22</v>
      </c>
      <c r="AA154">
        <v>42</v>
      </c>
      <c r="AB154" t="s">
        <v>22</v>
      </c>
      <c r="AC154">
        <v>98</v>
      </c>
      <c r="AD154" t="s">
        <v>22</v>
      </c>
      <c r="AE154" t="s">
        <v>22</v>
      </c>
      <c r="AF154">
        <v>0</v>
      </c>
    </row>
    <row r="155" spans="1:32" x14ac:dyDescent="0.3">
      <c r="A155" t="s">
        <v>208</v>
      </c>
      <c r="B155" t="s">
        <v>28</v>
      </c>
      <c r="C155">
        <v>70</v>
      </c>
      <c r="D155" t="s">
        <v>124</v>
      </c>
      <c r="E155" t="s">
        <v>32</v>
      </c>
      <c r="F155" t="s">
        <v>26</v>
      </c>
      <c r="G155" t="s">
        <v>16</v>
      </c>
      <c r="H155">
        <v>13</v>
      </c>
      <c r="I155" t="s">
        <v>119</v>
      </c>
      <c r="J155" t="s">
        <v>18</v>
      </c>
      <c r="K155" t="s">
        <v>36</v>
      </c>
      <c r="L155" t="s">
        <v>18</v>
      </c>
      <c r="M155" t="s">
        <v>18</v>
      </c>
      <c r="N155" t="s">
        <v>18</v>
      </c>
      <c r="O155" t="s">
        <v>18</v>
      </c>
      <c r="P155" t="s">
        <v>18</v>
      </c>
      <c r="Q155" t="s">
        <v>17</v>
      </c>
      <c r="R155">
        <v>1.57</v>
      </c>
      <c r="S155">
        <v>2.4649000000000001</v>
      </c>
      <c r="T155">
        <v>87</v>
      </c>
      <c r="U155">
        <f t="shared" si="4"/>
        <v>35.295549515193315</v>
      </c>
      <c r="V155" t="s">
        <v>126</v>
      </c>
      <c r="W155">
        <v>101.26</v>
      </c>
      <c r="X155" t="s">
        <v>36</v>
      </c>
      <c r="Y155">
        <v>111.38</v>
      </c>
      <c r="Z155" t="s">
        <v>36</v>
      </c>
      <c r="AA155">
        <v>74</v>
      </c>
      <c r="AB155" t="s">
        <v>36</v>
      </c>
      <c r="AC155">
        <v>159</v>
      </c>
      <c r="AD155" t="s">
        <v>36</v>
      </c>
      <c r="AE155" t="s">
        <v>136</v>
      </c>
      <c r="AF155">
        <v>1</v>
      </c>
    </row>
    <row r="156" spans="1:32" x14ac:dyDescent="0.3">
      <c r="A156" t="s">
        <v>209</v>
      </c>
      <c r="B156" t="s">
        <v>28</v>
      </c>
      <c r="C156">
        <v>71</v>
      </c>
      <c r="D156" t="s">
        <v>124</v>
      </c>
      <c r="E156" t="s">
        <v>32</v>
      </c>
      <c r="F156" t="s">
        <v>24</v>
      </c>
      <c r="G156" t="s">
        <v>16</v>
      </c>
      <c r="H156">
        <v>10</v>
      </c>
      <c r="I156" t="s">
        <v>119</v>
      </c>
      <c r="J156" t="s">
        <v>18</v>
      </c>
      <c r="K156" t="s">
        <v>36</v>
      </c>
      <c r="L156" t="s">
        <v>18</v>
      </c>
      <c r="M156" t="s">
        <v>18</v>
      </c>
      <c r="N156" t="s">
        <v>18</v>
      </c>
      <c r="O156" t="s">
        <v>18</v>
      </c>
      <c r="P156" t="s">
        <v>18</v>
      </c>
      <c r="Q156" t="s">
        <v>17</v>
      </c>
      <c r="R156">
        <v>1.55</v>
      </c>
      <c r="S156">
        <v>2.4025000000000003</v>
      </c>
      <c r="T156">
        <v>64</v>
      </c>
      <c r="U156">
        <f t="shared" si="4"/>
        <v>26.638917793964616</v>
      </c>
      <c r="V156" t="s">
        <v>35</v>
      </c>
      <c r="W156">
        <v>98.87</v>
      </c>
      <c r="X156" t="s">
        <v>36</v>
      </c>
      <c r="Y156">
        <v>87.8</v>
      </c>
      <c r="Z156" t="s">
        <v>36</v>
      </c>
      <c r="AA156">
        <v>67</v>
      </c>
      <c r="AB156" t="s">
        <v>36</v>
      </c>
      <c r="AC156">
        <v>98</v>
      </c>
      <c r="AD156" t="s">
        <v>22</v>
      </c>
      <c r="AE156" t="s">
        <v>136</v>
      </c>
      <c r="AF156">
        <v>1</v>
      </c>
    </row>
    <row r="157" spans="1:32" x14ac:dyDescent="0.3">
      <c r="A157" t="s">
        <v>210</v>
      </c>
      <c r="B157" t="s">
        <v>7</v>
      </c>
      <c r="C157">
        <v>53</v>
      </c>
      <c r="D157" t="s">
        <v>122</v>
      </c>
      <c r="E157" t="s">
        <v>8</v>
      </c>
      <c r="F157" t="s">
        <v>141</v>
      </c>
      <c r="G157" t="s">
        <v>30</v>
      </c>
      <c r="H157">
        <v>8</v>
      </c>
      <c r="I157" t="s">
        <v>119</v>
      </c>
      <c r="J157" t="s">
        <v>18</v>
      </c>
      <c r="K157" t="s">
        <v>36</v>
      </c>
      <c r="L157" t="s">
        <v>18</v>
      </c>
      <c r="M157" t="s">
        <v>18</v>
      </c>
      <c r="N157" t="s">
        <v>18</v>
      </c>
      <c r="O157" t="s">
        <v>18</v>
      </c>
      <c r="P157" t="s">
        <v>18</v>
      </c>
      <c r="Q157" t="s">
        <v>17</v>
      </c>
      <c r="R157">
        <v>1.76</v>
      </c>
      <c r="S157">
        <v>3.0975999999999999</v>
      </c>
      <c r="T157">
        <v>78</v>
      </c>
      <c r="U157">
        <f t="shared" si="4"/>
        <v>25.180785123966942</v>
      </c>
      <c r="V157" t="s">
        <v>35</v>
      </c>
      <c r="W157">
        <v>78.989999999999995</v>
      </c>
      <c r="X157" t="s">
        <v>36</v>
      </c>
      <c r="Y157">
        <v>93.4</v>
      </c>
      <c r="Z157" t="s">
        <v>36</v>
      </c>
      <c r="AA157">
        <v>113</v>
      </c>
      <c r="AB157" t="s">
        <v>36</v>
      </c>
      <c r="AC157">
        <v>15</v>
      </c>
      <c r="AD157" t="s">
        <v>22</v>
      </c>
      <c r="AE157" t="s">
        <v>136</v>
      </c>
      <c r="AF157">
        <v>1</v>
      </c>
    </row>
    <row r="158" spans="1:32" x14ac:dyDescent="0.3">
      <c r="A158" t="s">
        <v>211</v>
      </c>
      <c r="B158" t="s">
        <v>28</v>
      </c>
      <c r="C158">
        <v>64</v>
      </c>
      <c r="D158" t="s">
        <v>124</v>
      </c>
      <c r="E158" t="s">
        <v>8</v>
      </c>
      <c r="F158" t="s">
        <v>24</v>
      </c>
      <c r="G158" t="s">
        <v>116</v>
      </c>
      <c r="H158">
        <v>7</v>
      </c>
      <c r="I158" t="s">
        <v>119</v>
      </c>
      <c r="J158" t="s">
        <v>18</v>
      </c>
      <c r="K158" t="s">
        <v>22</v>
      </c>
      <c r="L158" t="s">
        <v>17</v>
      </c>
      <c r="M158" t="s">
        <v>18</v>
      </c>
      <c r="N158" t="s">
        <v>18</v>
      </c>
      <c r="O158" t="s">
        <v>18</v>
      </c>
      <c r="P158" t="s">
        <v>17</v>
      </c>
      <c r="Q158" t="s">
        <v>17</v>
      </c>
      <c r="R158">
        <v>1.61</v>
      </c>
      <c r="S158">
        <v>2.5921000000000003</v>
      </c>
      <c r="T158">
        <v>65</v>
      </c>
      <c r="U158">
        <f t="shared" si="4"/>
        <v>25.076193048107708</v>
      </c>
      <c r="V158" t="s">
        <v>35</v>
      </c>
      <c r="W158">
        <v>28.42</v>
      </c>
      <c r="X158" t="s">
        <v>22</v>
      </c>
      <c r="Y158">
        <v>38.200000000000003</v>
      </c>
      <c r="Z158" t="s">
        <v>22</v>
      </c>
      <c r="AA158">
        <v>26</v>
      </c>
      <c r="AB158" t="s">
        <v>22</v>
      </c>
      <c r="AC158">
        <v>175</v>
      </c>
      <c r="AD158" t="s">
        <v>36</v>
      </c>
      <c r="AE158" t="s">
        <v>22</v>
      </c>
      <c r="AF158">
        <v>0</v>
      </c>
    </row>
    <row r="159" spans="1:32" x14ac:dyDescent="0.3">
      <c r="A159" t="s">
        <v>212</v>
      </c>
      <c r="B159" t="s">
        <v>28</v>
      </c>
      <c r="C159">
        <v>69</v>
      </c>
      <c r="D159" t="s">
        <v>124</v>
      </c>
      <c r="E159" t="s">
        <v>32</v>
      </c>
      <c r="F159" t="s">
        <v>24</v>
      </c>
      <c r="G159" t="s">
        <v>16</v>
      </c>
      <c r="H159">
        <v>8</v>
      </c>
      <c r="I159" t="s">
        <v>119</v>
      </c>
      <c r="J159" t="s">
        <v>18</v>
      </c>
      <c r="K159" t="s">
        <v>36</v>
      </c>
      <c r="L159" t="s">
        <v>18</v>
      </c>
      <c r="M159" t="s">
        <v>18</v>
      </c>
      <c r="N159" t="s">
        <v>18</v>
      </c>
      <c r="O159" t="s">
        <v>18</v>
      </c>
      <c r="P159" t="s">
        <v>18</v>
      </c>
      <c r="Q159" t="s">
        <v>17</v>
      </c>
      <c r="R159">
        <v>1.6</v>
      </c>
      <c r="S159">
        <v>2.5600000000000005</v>
      </c>
      <c r="T159">
        <v>62</v>
      </c>
      <c r="U159">
        <f t="shared" si="4"/>
        <v>24.218749999999996</v>
      </c>
      <c r="V159" t="s">
        <v>21</v>
      </c>
      <c r="W159">
        <v>85.14</v>
      </c>
      <c r="X159" t="s">
        <v>36</v>
      </c>
      <c r="Y159">
        <v>95.67</v>
      </c>
      <c r="Z159" t="s">
        <v>36</v>
      </c>
      <c r="AA159">
        <v>92</v>
      </c>
      <c r="AB159" t="s">
        <v>36</v>
      </c>
      <c r="AC159">
        <v>140</v>
      </c>
      <c r="AD159" t="s">
        <v>36</v>
      </c>
      <c r="AE159" t="s">
        <v>136</v>
      </c>
      <c r="AF159">
        <v>1</v>
      </c>
    </row>
    <row r="160" spans="1:32" x14ac:dyDescent="0.3">
      <c r="A160" t="s">
        <v>213</v>
      </c>
      <c r="B160" t="s">
        <v>28</v>
      </c>
      <c r="C160">
        <v>65</v>
      </c>
      <c r="D160" t="s">
        <v>124</v>
      </c>
      <c r="E160" t="s">
        <v>32</v>
      </c>
      <c r="F160" t="s">
        <v>26</v>
      </c>
      <c r="G160" t="s">
        <v>16</v>
      </c>
      <c r="H160">
        <v>10</v>
      </c>
      <c r="I160" t="s">
        <v>119</v>
      </c>
      <c r="J160" t="s">
        <v>18</v>
      </c>
      <c r="K160" t="s">
        <v>36</v>
      </c>
      <c r="L160" t="s">
        <v>18</v>
      </c>
      <c r="M160" t="s">
        <v>18</v>
      </c>
      <c r="N160" t="s">
        <v>18</v>
      </c>
      <c r="O160" t="s">
        <v>18</v>
      </c>
      <c r="P160" t="s">
        <v>17</v>
      </c>
      <c r="Q160" t="s">
        <v>18</v>
      </c>
      <c r="R160">
        <v>1.57</v>
      </c>
      <c r="S160">
        <v>2.4649000000000001</v>
      </c>
      <c r="T160">
        <v>64</v>
      </c>
      <c r="U160">
        <f t="shared" si="4"/>
        <v>25.96454217209623</v>
      </c>
      <c r="V160" t="s">
        <v>35</v>
      </c>
      <c r="W160">
        <v>41.96</v>
      </c>
      <c r="X160" t="s">
        <v>22</v>
      </c>
      <c r="Y160">
        <v>37</v>
      </c>
      <c r="Z160" t="s">
        <v>22</v>
      </c>
      <c r="AA160">
        <v>35</v>
      </c>
      <c r="AB160" t="s">
        <v>22</v>
      </c>
      <c r="AC160">
        <v>32</v>
      </c>
      <c r="AD160" t="s">
        <v>22</v>
      </c>
      <c r="AE160" t="s">
        <v>22</v>
      </c>
      <c r="AF160">
        <v>0</v>
      </c>
    </row>
    <row r="161" spans="1:32" x14ac:dyDescent="0.3">
      <c r="A161" t="s">
        <v>214</v>
      </c>
      <c r="B161" t="s">
        <v>7</v>
      </c>
      <c r="C161">
        <v>67</v>
      </c>
      <c r="D161" t="s">
        <v>124</v>
      </c>
      <c r="E161" t="s">
        <v>8</v>
      </c>
      <c r="F161" t="s">
        <v>26</v>
      </c>
      <c r="G161" t="s">
        <v>16</v>
      </c>
      <c r="H161">
        <v>4</v>
      </c>
      <c r="I161" t="s">
        <v>140</v>
      </c>
      <c r="J161" t="s">
        <v>18</v>
      </c>
      <c r="K161" t="s">
        <v>36</v>
      </c>
      <c r="L161" t="s">
        <v>18</v>
      </c>
      <c r="M161" t="s">
        <v>17</v>
      </c>
      <c r="N161" t="s">
        <v>17</v>
      </c>
      <c r="O161" t="s">
        <v>18</v>
      </c>
      <c r="P161" t="s">
        <v>17</v>
      </c>
      <c r="Q161" t="s">
        <v>17</v>
      </c>
      <c r="R161">
        <v>1.55</v>
      </c>
      <c r="S161">
        <v>2.4025000000000003</v>
      </c>
      <c r="T161">
        <v>82</v>
      </c>
      <c r="U161">
        <f t="shared" si="4"/>
        <v>34.131113423517164</v>
      </c>
      <c r="V161" t="s">
        <v>126</v>
      </c>
      <c r="W161">
        <v>39.29</v>
      </c>
      <c r="X161" t="s">
        <v>22</v>
      </c>
      <c r="Y161">
        <v>29.3</v>
      </c>
      <c r="Z161" t="s">
        <v>22</v>
      </c>
      <c r="AA161">
        <v>45</v>
      </c>
      <c r="AB161" t="s">
        <v>22</v>
      </c>
      <c r="AC161">
        <v>34</v>
      </c>
      <c r="AD161" t="s">
        <v>22</v>
      </c>
      <c r="AE161" t="s">
        <v>22</v>
      </c>
      <c r="AF161">
        <v>0</v>
      </c>
    </row>
    <row r="162" spans="1:32" x14ac:dyDescent="0.3">
      <c r="A162" t="s">
        <v>215</v>
      </c>
      <c r="B162" t="s">
        <v>7</v>
      </c>
      <c r="C162">
        <v>60</v>
      </c>
      <c r="D162" t="s">
        <v>124</v>
      </c>
      <c r="E162" t="s">
        <v>32</v>
      </c>
      <c r="F162" t="s">
        <v>26</v>
      </c>
      <c r="G162" t="s">
        <v>16</v>
      </c>
      <c r="H162">
        <v>3</v>
      </c>
      <c r="I162" t="s">
        <v>140</v>
      </c>
      <c r="J162" t="s">
        <v>18</v>
      </c>
      <c r="K162" t="s">
        <v>36</v>
      </c>
      <c r="L162" t="s">
        <v>18</v>
      </c>
      <c r="M162" t="s">
        <v>18</v>
      </c>
      <c r="N162" t="s">
        <v>18</v>
      </c>
      <c r="O162" t="s">
        <v>17</v>
      </c>
      <c r="P162" t="s">
        <v>17</v>
      </c>
      <c r="Q162" t="s">
        <v>17</v>
      </c>
      <c r="R162">
        <v>1.62</v>
      </c>
      <c r="S162">
        <v>2.6244000000000005</v>
      </c>
      <c r="T162">
        <v>59</v>
      </c>
      <c r="U162">
        <f t="shared" si="4"/>
        <v>22.481329065691202</v>
      </c>
      <c r="V162" t="s">
        <v>21</v>
      </c>
      <c r="W162">
        <v>49.54</v>
      </c>
      <c r="X162" t="s">
        <v>36</v>
      </c>
      <c r="Y162">
        <v>40</v>
      </c>
      <c r="Z162" t="s">
        <v>36</v>
      </c>
      <c r="AA162">
        <v>31</v>
      </c>
      <c r="AB162" t="s">
        <v>22</v>
      </c>
      <c r="AC162">
        <v>61</v>
      </c>
      <c r="AD162" t="s">
        <v>22</v>
      </c>
      <c r="AE162" t="s">
        <v>22</v>
      </c>
      <c r="AF162">
        <v>0</v>
      </c>
    </row>
    <row r="163" spans="1:32" x14ac:dyDescent="0.3">
      <c r="A163" t="s">
        <v>216</v>
      </c>
      <c r="B163" t="s">
        <v>28</v>
      </c>
      <c r="C163">
        <v>42</v>
      </c>
      <c r="D163" t="s">
        <v>122</v>
      </c>
      <c r="E163" t="s">
        <v>8</v>
      </c>
      <c r="F163" t="s">
        <v>24</v>
      </c>
      <c r="G163" t="s">
        <v>116</v>
      </c>
      <c r="H163">
        <v>10</v>
      </c>
      <c r="I163" t="s">
        <v>119</v>
      </c>
      <c r="J163" t="s">
        <v>18</v>
      </c>
      <c r="K163" t="s">
        <v>36</v>
      </c>
      <c r="L163" t="s">
        <v>18</v>
      </c>
      <c r="M163" t="s">
        <v>18</v>
      </c>
      <c r="N163" t="s">
        <v>18</v>
      </c>
      <c r="O163" t="s">
        <v>18</v>
      </c>
      <c r="P163" t="s">
        <v>18</v>
      </c>
      <c r="Q163" t="s">
        <v>17</v>
      </c>
      <c r="R163">
        <v>1.67</v>
      </c>
      <c r="S163">
        <v>2.7888999999999999</v>
      </c>
      <c r="T163">
        <v>106</v>
      </c>
      <c r="U163">
        <f t="shared" si="4"/>
        <v>38.007816701925492</v>
      </c>
      <c r="V163" t="s">
        <v>126</v>
      </c>
      <c r="W163">
        <v>129.27000000000001</v>
      </c>
      <c r="X163" t="s">
        <v>36</v>
      </c>
      <c r="Y163">
        <v>137.9</v>
      </c>
      <c r="Z163" t="s">
        <v>36</v>
      </c>
      <c r="AA163">
        <v>85</v>
      </c>
      <c r="AB163" t="s">
        <v>36</v>
      </c>
      <c r="AC163">
        <v>182</v>
      </c>
      <c r="AD163" t="s">
        <v>36</v>
      </c>
      <c r="AE163" t="s">
        <v>136</v>
      </c>
      <c r="AF163">
        <v>1</v>
      </c>
    </row>
    <row r="164" spans="1:32" x14ac:dyDescent="0.3">
      <c r="A164" t="s">
        <v>217</v>
      </c>
      <c r="B164" t="s">
        <v>28</v>
      </c>
      <c r="C164">
        <v>34</v>
      </c>
      <c r="D164" t="s">
        <v>123</v>
      </c>
      <c r="E164" t="s">
        <v>8</v>
      </c>
      <c r="F164" t="s">
        <v>26</v>
      </c>
      <c r="G164" t="s">
        <v>116</v>
      </c>
      <c r="H164">
        <v>11</v>
      </c>
      <c r="I164" t="s">
        <v>119</v>
      </c>
      <c r="J164" t="s">
        <v>18</v>
      </c>
      <c r="K164" t="s">
        <v>36</v>
      </c>
      <c r="L164" t="s">
        <v>18</v>
      </c>
      <c r="M164" t="s">
        <v>18</v>
      </c>
      <c r="N164" t="s">
        <v>18</v>
      </c>
      <c r="O164" t="s">
        <v>18</v>
      </c>
      <c r="P164" t="s">
        <v>18</v>
      </c>
      <c r="Q164" t="s">
        <v>17</v>
      </c>
      <c r="R164">
        <v>1.69</v>
      </c>
      <c r="S164">
        <v>2.8560999999999996</v>
      </c>
      <c r="T164">
        <v>103</v>
      </c>
      <c r="U164">
        <f t="shared" si="4"/>
        <v>36.063163054514902</v>
      </c>
      <c r="V164" t="s">
        <v>126</v>
      </c>
      <c r="W164">
        <v>160.44</v>
      </c>
      <c r="X164" t="s">
        <v>36</v>
      </c>
      <c r="Y164">
        <v>168.6</v>
      </c>
      <c r="Z164" t="s">
        <v>36</v>
      </c>
      <c r="AA164">
        <v>135</v>
      </c>
      <c r="AB164" t="s">
        <v>36</v>
      </c>
      <c r="AC164">
        <v>147</v>
      </c>
      <c r="AD164" t="s">
        <v>36</v>
      </c>
      <c r="AE164" t="s">
        <v>136</v>
      </c>
      <c r="AF164">
        <v>1</v>
      </c>
    </row>
    <row r="165" spans="1:32" x14ac:dyDescent="0.3">
      <c r="A165" t="s">
        <v>218</v>
      </c>
      <c r="B165" t="s">
        <v>28</v>
      </c>
      <c r="C165">
        <v>42</v>
      </c>
      <c r="D165" t="s">
        <v>122</v>
      </c>
      <c r="E165" t="s">
        <v>45</v>
      </c>
      <c r="F165" t="s">
        <v>24</v>
      </c>
      <c r="G165" t="s">
        <v>30</v>
      </c>
      <c r="H165">
        <v>15</v>
      </c>
      <c r="I165" t="s">
        <v>119</v>
      </c>
      <c r="J165" t="s">
        <v>18</v>
      </c>
      <c r="K165" t="s">
        <v>22</v>
      </c>
      <c r="L165" t="s">
        <v>17</v>
      </c>
      <c r="M165" t="s">
        <v>18</v>
      </c>
      <c r="N165" t="s">
        <v>18</v>
      </c>
      <c r="O165" t="s">
        <v>18</v>
      </c>
      <c r="P165" t="s">
        <v>18</v>
      </c>
      <c r="Q165" t="s">
        <v>17</v>
      </c>
      <c r="R165">
        <v>1.55</v>
      </c>
      <c r="S165">
        <v>2.4024999999999999</v>
      </c>
      <c r="T165">
        <v>92</v>
      </c>
      <c r="U165">
        <f t="shared" si="4"/>
        <v>38.293444328824144</v>
      </c>
      <c r="V165" t="s">
        <v>126</v>
      </c>
      <c r="W165">
        <v>136.74</v>
      </c>
      <c r="X165" t="s">
        <v>36</v>
      </c>
      <c r="Y165">
        <v>186.2</v>
      </c>
      <c r="Z165" t="s">
        <v>36</v>
      </c>
      <c r="AA165">
        <v>111</v>
      </c>
      <c r="AB165" t="s">
        <v>36</v>
      </c>
      <c r="AC165">
        <v>48</v>
      </c>
      <c r="AD165" t="s">
        <v>22</v>
      </c>
      <c r="AE165" t="s">
        <v>136</v>
      </c>
      <c r="AF165">
        <v>1</v>
      </c>
    </row>
    <row r="166" spans="1:32" x14ac:dyDescent="0.3">
      <c r="A166" t="s">
        <v>219</v>
      </c>
      <c r="B166" t="s">
        <v>28</v>
      </c>
      <c r="C166">
        <v>70</v>
      </c>
      <c r="D166" t="s">
        <v>124</v>
      </c>
      <c r="E166" t="s">
        <v>8</v>
      </c>
      <c r="F166" t="s">
        <v>24</v>
      </c>
      <c r="G166" t="s">
        <v>16</v>
      </c>
      <c r="H166">
        <v>4</v>
      </c>
      <c r="I166" t="s">
        <v>140</v>
      </c>
      <c r="J166" t="s">
        <v>18</v>
      </c>
      <c r="K166" t="s">
        <v>36</v>
      </c>
      <c r="L166" t="s">
        <v>18</v>
      </c>
      <c r="M166" t="s">
        <v>18</v>
      </c>
      <c r="N166" t="s">
        <v>18</v>
      </c>
      <c r="O166" t="s">
        <v>17</v>
      </c>
      <c r="P166" t="s">
        <v>17</v>
      </c>
      <c r="Q166" t="s">
        <v>17</v>
      </c>
      <c r="R166">
        <v>1.65</v>
      </c>
      <c r="S166">
        <v>2.7224999999999997</v>
      </c>
      <c r="T166">
        <v>75</v>
      </c>
      <c r="U166">
        <f t="shared" si="4"/>
        <v>27.548209366391188</v>
      </c>
      <c r="V166" t="s">
        <v>35</v>
      </c>
      <c r="W166">
        <v>30.96</v>
      </c>
      <c r="X166" t="s">
        <v>22</v>
      </c>
      <c r="Y166">
        <v>41.62</v>
      </c>
      <c r="Z166" t="s">
        <v>22</v>
      </c>
      <c r="AA166">
        <v>28</v>
      </c>
      <c r="AB166" t="s">
        <v>22</v>
      </c>
      <c r="AC166">
        <v>71</v>
      </c>
      <c r="AD166" t="s">
        <v>22</v>
      </c>
      <c r="AE166" t="s">
        <v>22</v>
      </c>
      <c r="AF166">
        <v>0</v>
      </c>
    </row>
    <row r="167" spans="1:32" ht="13.8" customHeight="1" x14ac:dyDescent="0.3">
      <c r="A167" t="s">
        <v>220</v>
      </c>
      <c r="B167" t="s">
        <v>7</v>
      </c>
      <c r="C167">
        <v>62</v>
      </c>
      <c r="D167" t="s">
        <v>124</v>
      </c>
      <c r="E167" t="s">
        <v>8</v>
      </c>
      <c r="F167" t="s">
        <v>24</v>
      </c>
      <c r="G167" t="s">
        <v>16</v>
      </c>
      <c r="H167">
        <v>8</v>
      </c>
      <c r="I167" t="s">
        <v>119</v>
      </c>
      <c r="J167" t="s">
        <v>18</v>
      </c>
      <c r="K167" t="s">
        <v>22</v>
      </c>
      <c r="L167" t="s">
        <v>18</v>
      </c>
      <c r="M167" t="s">
        <v>17</v>
      </c>
      <c r="N167" t="s">
        <v>17</v>
      </c>
      <c r="O167" t="s">
        <v>18</v>
      </c>
      <c r="P167" t="s">
        <v>18</v>
      </c>
      <c r="Q167" t="s">
        <v>17</v>
      </c>
      <c r="R167">
        <v>1.68</v>
      </c>
      <c r="S167">
        <v>2.8224</v>
      </c>
      <c r="T167">
        <v>71</v>
      </c>
      <c r="U167">
        <f t="shared" si="4"/>
        <v>25.155895691609977</v>
      </c>
      <c r="V167" t="s">
        <v>35</v>
      </c>
      <c r="W167">
        <v>131.63999999999999</v>
      </c>
      <c r="X167" t="s">
        <v>36</v>
      </c>
      <c r="Y167">
        <v>103.9</v>
      </c>
      <c r="Z167" t="s">
        <v>36</v>
      </c>
      <c r="AA167">
        <v>73</v>
      </c>
      <c r="AB167" t="s">
        <v>36</v>
      </c>
      <c r="AC167">
        <v>175</v>
      </c>
      <c r="AD167" t="s">
        <v>36</v>
      </c>
      <c r="AE167" t="s">
        <v>136</v>
      </c>
      <c r="AF167">
        <v>1</v>
      </c>
    </row>
    <row r="168" spans="1:32" x14ac:dyDescent="0.3">
      <c r="A168" t="s">
        <v>221</v>
      </c>
      <c r="B168" t="s">
        <v>28</v>
      </c>
      <c r="C168">
        <v>56</v>
      </c>
      <c r="D168" t="s">
        <v>122</v>
      </c>
      <c r="E168" t="s">
        <v>8</v>
      </c>
      <c r="F168" t="s">
        <v>24</v>
      </c>
      <c r="G168" t="s">
        <v>116</v>
      </c>
      <c r="H168">
        <v>9</v>
      </c>
      <c r="I168" t="s">
        <v>119</v>
      </c>
      <c r="J168" t="s">
        <v>18</v>
      </c>
      <c r="K168" t="s">
        <v>36</v>
      </c>
      <c r="L168" t="s">
        <v>18</v>
      </c>
      <c r="M168" t="s">
        <v>18</v>
      </c>
      <c r="N168" t="s">
        <v>18</v>
      </c>
      <c r="O168" t="s">
        <v>18</v>
      </c>
      <c r="P168" t="s">
        <v>18</v>
      </c>
      <c r="Q168" t="s">
        <v>17</v>
      </c>
      <c r="R168">
        <v>1.65</v>
      </c>
      <c r="S168">
        <v>2.7225000000000001</v>
      </c>
      <c r="T168">
        <v>72</v>
      </c>
      <c r="U168">
        <f t="shared" si="4"/>
        <v>26.446280991735534</v>
      </c>
      <c r="V168" t="s">
        <v>35</v>
      </c>
      <c r="W168">
        <v>128.24</v>
      </c>
      <c r="X168" t="s">
        <v>36</v>
      </c>
      <c r="Y168">
        <v>184.6</v>
      </c>
      <c r="Z168" t="s">
        <v>36</v>
      </c>
      <c r="AA168">
        <v>36</v>
      </c>
      <c r="AB168" t="s">
        <v>22</v>
      </c>
      <c r="AC168">
        <v>152</v>
      </c>
      <c r="AD168" t="s">
        <v>36</v>
      </c>
      <c r="AE168" t="s">
        <v>136</v>
      </c>
      <c r="AF168">
        <v>1</v>
      </c>
    </row>
    <row r="169" spans="1:32" x14ac:dyDescent="0.3">
      <c r="A169" t="s">
        <v>222</v>
      </c>
      <c r="B169" t="s">
        <v>7</v>
      </c>
      <c r="C169">
        <v>46</v>
      </c>
      <c r="D169" t="s">
        <v>122</v>
      </c>
      <c r="E169" t="s">
        <v>8</v>
      </c>
      <c r="F169" t="s">
        <v>141</v>
      </c>
      <c r="G169" t="s">
        <v>116</v>
      </c>
      <c r="H169">
        <v>4</v>
      </c>
      <c r="I169" t="s">
        <v>140</v>
      </c>
      <c r="J169" t="s">
        <v>18</v>
      </c>
      <c r="K169" t="s">
        <v>22</v>
      </c>
      <c r="L169" t="s">
        <v>17</v>
      </c>
      <c r="M169" t="s">
        <v>17</v>
      </c>
      <c r="N169" t="s">
        <v>17</v>
      </c>
      <c r="O169" t="s">
        <v>18</v>
      </c>
      <c r="P169" t="s">
        <v>17</v>
      </c>
      <c r="Q169" t="s">
        <v>17</v>
      </c>
      <c r="R169">
        <v>1.7</v>
      </c>
      <c r="S169">
        <v>2.89</v>
      </c>
      <c r="T169">
        <v>56</v>
      </c>
      <c r="U169">
        <f t="shared" si="4"/>
        <v>19.377162629757784</v>
      </c>
      <c r="V169" t="s">
        <v>21</v>
      </c>
      <c r="W169">
        <v>36</v>
      </c>
      <c r="X169" t="s">
        <v>22</v>
      </c>
      <c r="Y169">
        <v>28.74</v>
      </c>
      <c r="Z169" t="s">
        <v>22</v>
      </c>
      <c r="AA169">
        <v>27</v>
      </c>
      <c r="AB169" t="s">
        <v>22</v>
      </c>
      <c r="AC169">
        <v>74</v>
      </c>
      <c r="AD169" t="s">
        <v>22</v>
      </c>
      <c r="AE169" t="s">
        <v>22</v>
      </c>
      <c r="AF169">
        <v>0</v>
      </c>
    </row>
    <row r="170" spans="1:32" x14ac:dyDescent="0.3">
      <c r="A170" t="s">
        <v>223</v>
      </c>
      <c r="B170" t="s">
        <v>7</v>
      </c>
      <c r="C170">
        <v>40</v>
      </c>
      <c r="D170" t="s">
        <v>122</v>
      </c>
      <c r="E170" t="s">
        <v>45</v>
      </c>
      <c r="F170" t="s">
        <v>141</v>
      </c>
      <c r="G170" t="s">
        <v>116</v>
      </c>
      <c r="H170">
        <v>12</v>
      </c>
      <c r="I170" t="s">
        <v>119</v>
      </c>
      <c r="J170" t="s">
        <v>18</v>
      </c>
      <c r="K170" t="s">
        <v>22</v>
      </c>
      <c r="L170" t="s">
        <v>18</v>
      </c>
      <c r="M170" t="s">
        <v>18</v>
      </c>
      <c r="N170" t="s">
        <v>18</v>
      </c>
      <c r="O170" t="s">
        <v>18</v>
      </c>
      <c r="P170" t="s">
        <v>18</v>
      </c>
      <c r="Q170" t="s">
        <v>17</v>
      </c>
      <c r="R170">
        <v>1.61</v>
      </c>
      <c r="S170">
        <v>2.5921000000000003</v>
      </c>
      <c r="T170">
        <v>66</v>
      </c>
      <c r="U170">
        <v>25.461980633463213</v>
      </c>
      <c r="V170" t="s">
        <v>35</v>
      </c>
      <c r="W170">
        <v>69.16</v>
      </c>
      <c r="X170" t="s">
        <v>36</v>
      </c>
      <c r="Y170">
        <v>89.6</v>
      </c>
      <c r="Z170" t="s">
        <v>36</v>
      </c>
      <c r="AA170">
        <v>37</v>
      </c>
      <c r="AB170" t="s">
        <v>22</v>
      </c>
      <c r="AC170">
        <v>141</v>
      </c>
      <c r="AD170" t="s">
        <v>36</v>
      </c>
      <c r="AE170" t="s">
        <v>136</v>
      </c>
      <c r="AF170">
        <v>1</v>
      </c>
    </row>
    <row r="171" spans="1:32" x14ac:dyDescent="0.3">
      <c r="A171" t="s">
        <v>224</v>
      </c>
      <c r="B171" t="s">
        <v>7</v>
      </c>
      <c r="C171">
        <v>61</v>
      </c>
      <c r="D171" t="s">
        <v>124</v>
      </c>
      <c r="E171" t="s">
        <v>8</v>
      </c>
      <c r="F171" t="s">
        <v>26</v>
      </c>
      <c r="G171" t="s">
        <v>116</v>
      </c>
      <c r="H171">
        <v>8</v>
      </c>
      <c r="I171" t="s">
        <v>119</v>
      </c>
      <c r="J171" t="s">
        <v>18</v>
      </c>
      <c r="K171" t="s">
        <v>36</v>
      </c>
      <c r="L171" t="s">
        <v>18</v>
      </c>
      <c r="M171" t="s">
        <v>18</v>
      </c>
      <c r="N171" t="s">
        <v>18</v>
      </c>
      <c r="O171" t="s">
        <v>18</v>
      </c>
      <c r="P171" t="s">
        <v>17</v>
      </c>
      <c r="Q171" t="s">
        <v>17</v>
      </c>
      <c r="R171">
        <v>1.62</v>
      </c>
      <c r="S171">
        <v>2.6244000000000005</v>
      </c>
      <c r="T171">
        <v>99</v>
      </c>
      <c r="U171">
        <v>37.722908093278456</v>
      </c>
      <c r="V171" t="s">
        <v>126</v>
      </c>
      <c r="W171">
        <v>117.48</v>
      </c>
      <c r="X171" t="s">
        <v>36</v>
      </c>
      <c r="Y171">
        <v>153.62</v>
      </c>
      <c r="Z171" t="s">
        <v>36</v>
      </c>
      <c r="AA171">
        <v>136</v>
      </c>
      <c r="AB171" t="s">
        <v>36</v>
      </c>
      <c r="AC171">
        <v>63</v>
      </c>
      <c r="AD171" t="s">
        <v>22</v>
      </c>
      <c r="AE171" t="s">
        <v>136</v>
      </c>
      <c r="AF171">
        <v>1</v>
      </c>
    </row>
    <row r="173" spans="1:32" x14ac:dyDescent="0.3">
      <c r="I173" t="s">
        <v>226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Arnaud KOUAM FONDJO</cp:lastModifiedBy>
  <dcterms:created xsi:type="dcterms:W3CDTF">2024-06-25T11:09:19Z</dcterms:created>
  <dcterms:modified xsi:type="dcterms:W3CDTF">2025-04-01T05:12:29Z</dcterms:modified>
</cp:coreProperties>
</file>