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sktop\thesis protocol pg\"/>
    </mc:Choice>
  </mc:AlternateContent>
  <xr:revisionPtr revIDLastSave="0" documentId="8_{831B177C-64E8-4661-9D9D-0BD5D762DC9E}" xr6:coauthVersionLast="47" xr6:coauthVersionMax="47" xr10:uidLastSave="{00000000-0000-0000-0000-000000000000}"/>
  <bookViews>
    <workbookView xWindow="-108" yWindow="-108" windowWidth="23256" windowHeight="12456" activeTab="2" xr2:uid="{D5EA8C63-6657-4CAE-8E77-95A48164F3D4}"/>
  </bookViews>
  <sheets>
    <sheet name="Sheet1" sheetId="1" r:id="rId1"/>
    <sheet name="Sheet2" sheetId="2" r:id="rId2"/>
    <sheet name="Sheet3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70" i="1" l="1"/>
  <c r="BC69" i="1"/>
  <c r="BC68" i="1"/>
  <c r="BC66" i="1"/>
  <c r="BC65" i="1"/>
  <c r="BC64" i="1"/>
  <c r="BC63" i="1"/>
  <c r="BC62" i="1"/>
  <c r="BC61" i="1"/>
  <c r="BC60" i="1"/>
  <c r="BC59" i="1"/>
  <c r="BC58" i="1"/>
  <c r="BC57" i="1"/>
  <c r="BC56" i="1"/>
  <c r="BC55" i="1"/>
  <c r="BC54" i="1"/>
  <c r="BC53" i="1"/>
  <c r="BC52" i="1"/>
  <c r="BC51" i="1"/>
  <c r="BC50" i="1"/>
  <c r="BC49" i="1"/>
  <c r="BC48" i="1"/>
  <c r="BC47" i="1"/>
  <c r="BC46" i="1"/>
  <c r="BC45" i="1"/>
  <c r="BC44" i="1"/>
  <c r="BC43" i="1"/>
  <c r="BC42" i="1"/>
  <c r="BC41" i="1"/>
  <c r="BC40" i="1"/>
  <c r="BC39" i="1"/>
  <c r="BC38" i="1"/>
  <c r="BC37" i="1"/>
  <c r="BC36" i="1"/>
  <c r="BC35" i="1"/>
  <c r="BC34" i="1"/>
  <c r="BC33" i="1"/>
  <c r="BC32" i="1"/>
  <c r="BC31" i="1"/>
  <c r="BC30" i="1"/>
  <c r="BC29" i="1"/>
  <c r="BC28" i="1"/>
  <c r="BC27" i="1"/>
  <c r="BC26" i="1"/>
  <c r="BC25" i="1"/>
  <c r="BC24" i="1"/>
  <c r="BC23" i="1"/>
  <c r="BC22" i="1"/>
  <c r="BC21" i="1"/>
  <c r="BC20" i="1"/>
  <c r="BC19" i="1"/>
  <c r="BC18" i="1"/>
  <c r="BC17" i="1"/>
  <c r="BC16" i="1"/>
  <c r="BC15" i="1"/>
  <c r="BC14" i="1"/>
  <c r="BC13" i="1"/>
  <c r="BC12" i="1"/>
  <c r="BC11" i="1"/>
  <c r="BC10" i="1"/>
  <c r="BC9" i="1"/>
  <c r="BC8" i="1"/>
  <c r="BC7" i="1"/>
  <c r="BC6" i="1"/>
  <c r="BC5" i="1"/>
  <c r="BC4" i="1"/>
  <c r="BC3" i="1"/>
  <c r="BC2" i="1"/>
</calcChain>
</file>

<file path=xl/sharedStrings.xml><?xml version="1.0" encoding="utf-8"?>
<sst xmlns="http://schemas.openxmlformats.org/spreadsheetml/2006/main" count="4019" uniqueCount="451">
  <si>
    <t>Age</t>
  </si>
  <si>
    <t>Sex</t>
  </si>
  <si>
    <t>Date of admission</t>
  </si>
  <si>
    <t>Pain</t>
  </si>
  <si>
    <t>Fever</t>
  </si>
  <si>
    <t>Jaundice</t>
  </si>
  <si>
    <t>Loose motions</t>
  </si>
  <si>
    <t>obstipation</t>
  </si>
  <si>
    <t>DM</t>
  </si>
  <si>
    <t>Alcohol</t>
  </si>
  <si>
    <t>smoking</t>
  </si>
  <si>
    <t>HIV</t>
  </si>
  <si>
    <t>CLD</t>
  </si>
  <si>
    <t>T.B</t>
  </si>
  <si>
    <t>Tenderness</t>
  </si>
  <si>
    <t>Peritonitis</t>
  </si>
  <si>
    <t>Hb</t>
  </si>
  <si>
    <t>Platelet</t>
  </si>
  <si>
    <t>PT/InR</t>
  </si>
  <si>
    <t>Bil</t>
  </si>
  <si>
    <t>ALP</t>
  </si>
  <si>
    <t>Albumin</t>
  </si>
  <si>
    <t>Respi Rate</t>
  </si>
  <si>
    <t>Pulse</t>
  </si>
  <si>
    <t xml:space="preserve">map </t>
  </si>
  <si>
    <t>A-a gradient/PaO2</t>
  </si>
  <si>
    <t>pH/HCO3</t>
  </si>
  <si>
    <t>Na+</t>
  </si>
  <si>
    <t>K+</t>
  </si>
  <si>
    <t>Hb/HCT</t>
  </si>
  <si>
    <t xml:space="preserve">TLC </t>
  </si>
  <si>
    <t xml:space="preserve">Creat </t>
  </si>
  <si>
    <t xml:space="preserve">GCS </t>
  </si>
  <si>
    <t xml:space="preserve">Pleural effusion </t>
  </si>
  <si>
    <t>Right lobe abscess</t>
  </si>
  <si>
    <t>Left lobe abscess</t>
  </si>
  <si>
    <t>Volume</t>
  </si>
  <si>
    <t>Status</t>
  </si>
  <si>
    <t>Number of abscess</t>
  </si>
  <si>
    <t>Sub diaphragmatic</t>
  </si>
  <si>
    <t>Pigtail</t>
  </si>
  <si>
    <t>Surgical</t>
  </si>
  <si>
    <t>Procedure</t>
  </si>
  <si>
    <t>antibiotic</t>
  </si>
  <si>
    <t>Pus in ML</t>
  </si>
  <si>
    <t>colon perforation</t>
  </si>
  <si>
    <t>Pleura rupture</t>
  </si>
  <si>
    <t xml:space="preserve">Discharge </t>
  </si>
  <si>
    <t>Duration</t>
  </si>
  <si>
    <t>Death</t>
  </si>
  <si>
    <t>surgical repair</t>
  </si>
  <si>
    <t xml:space="preserve">clavien dindo score </t>
  </si>
  <si>
    <t>male</t>
  </si>
  <si>
    <t>no</t>
  </si>
  <si>
    <t>yes</t>
  </si>
  <si>
    <t xml:space="preserve">yes  </t>
  </si>
  <si>
    <t>female</t>
  </si>
  <si>
    <t>noo</t>
  </si>
  <si>
    <t>26/02/23</t>
  </si>
  <si>
    <t>Ni</t>
  </si>
  <si>
    <t xml:space="preserve">yes </t>
  </si>
  <si>
    <t xml:space="preserve">	no</t>
  </si>
  <si>
    <t xml:space="preserve"> no</t>
  </si>
  <si>
    <t>3b</t>
  </si>
  <si>
    <t>4a</t>
  </si>
  <si>
    <t>icd</t>
  </si>
  <si>
    <t>16/06/23</t>
  </si>
  <si>
    <t>1d</t>
  </si>
  <si>
    <t>hoarsness</t>
  </si>
  <si>
    <t>17/09/23</t>
  </si>
  <si>
    <t>25/09/23</t>
  </si>
  <si>
    <t>13/12/23</t>
  </si>
  <si>
    <t>15/04/24</t>
  </si>
  <si>
    <t>27/03/24</t>
  </si>
  <si>
    <t>30/03/24</t>
  </si>
  <si>
    <t xml:space="preserve">1- peritonitis </t>
  </si>
  <si>
    <t>caudate 1</t>
  </si>
  <si>
    <t>unruptured - 1</t>
  </si>
  <si>
    <t xml:space="preserve">1- single </t>
  </si>
  <si>
    <t xml:space="preserve">perihepatic 1 </t>
  </si>
  <si>
    <t xml:space="preserve">1- only antibiotic </t>
  </si>
  <si>
    <t>drainage of abscess 1</t>
  </si>
  <si>
    <t xml:space="preserve">2- local guarding </t>
  </si>
  <si>
    <t>seg 2 - 2</t>
  </si>
  <si>
    <t>2- multiple</t>
  </si>
  <si>
    <t>subcapsular 2</t>
  </si>
  <si>
    <t>proximal loop ileostomy 2</t>
  </si>
  <si>
    <t>3- tenderness</t>
  </si>
  <si>
    <t xml:space="preserve">seg 3 -3 </t>
  </si>
  <si>
    <t>ruptured -2</t>
  </si>
  <si>
    <t>subdiaphragmatic 3</t>
  </si>
  <si>
    <t>primary repair of hepatic flexure with proximal loop ilestomy 3</t>
  </si>
  <si>
    <t xml:space="preserve">seg 4 -4 </t>
  </si>
  <si>
    <t xml:space="preserve">subheptic 4 </t>
  </si>
  <si>
    <t>right hemi with ileostomy 4</t>
  </si>
  <si>
    <t xml:space="preserve">seg 5 -5 </t>
  </si>
  <si>
    <t>peritoneal 5</t>
  </si>
  <si>
    <t>rhc with ileo as==cending anastomosis wih proximal loop ileostomy 5</t>
  </si>
  <si>
    <t>seg 6-6</t>
  </si>
  <si>
    <t xml:space="preserve">intra thoracic 6 </t>
  </si>
  <si>
    <t>resection of transverse colon  6</t>
  </si>
  <si>
    <t>seg7-7</t>
  </si>
  <si>
    <t>primary repai of cecal perf with prox loopileostomy 7</t>
  </si>
  <si>
    <t>seg8-8</t>
  </si>
  <si>
    <t>segments multiple</t>
  </si>
  <si>
    <t>6+7=13</t>
  </si>
  <si>
    <t>7+8=15</t>
  </si>
  <si>
    <t>4+5=9</t>
  </si>
  <si>
    <t>5+7=12</t>
  </si>
  <si>
    <t>seg 6 7 8 caudte 5= 27</t>
  </si>
  <si>
    <t>5+6=11</t>
  </si>
  <si>
    <t>6+7+8=21</t>
  </si>
  <si>
    <t>5+8=14</t>
  </si>
  <si>
    <t>7+8+5=20</t>
  </si>
  <si>
    <t>4+8=48</t>
  </si>
  <si>
    <t>6+7+5=18</t>
  </si>
  <si>
    <t>5+6+7+8=26</t>
  </si>
  <si>
    <t>8+6=86</t>
  </si>
  <si>
    <t>57+1=58</t>
  </si>
  <si>
    <t>Frequency Table</t>
  </si>
  <si>
    <t/>
  </si>
  <si>
    <t>Frequency</t>
  </si>
  <si>
    <t>Percent</t>
  </si>
  <si>
    <t>Valid Percent</t>
  </si>
  <si>
    <t>Cumulative Percent</t>
  </si>
  <si>
    <t>Valid</t>
  </si>
  <si>
    <t>Total</t>
  </si>
  <si>
    <t>1</t>
  </si>
  <si>
    <t>2</t>
  </si>
  <si>
    <t>3</t>
  </si>
  <si>
    <t>0</t>
  </si>
  <si>
    <t>4</t>
  </si>
  <si>
    <t>5</t>
  </si>
  <si>
    <t>6</t>
  </si>
  <si>
    <t>1.00</t>
  </si>
  <si>
    <t>2.00</t>
  </si>
  <si>
    <t>Missing</t>
  </si>
  <si>
    <t>System</t>
  </si>
  <si>
    <t>Pleural effusion</t>
  </si>
  <si>
    <t>Statistics</t>
  </si>
  <si>
    <t>map</t>
  </si>
  <si>
    <t>TLC</t>
  </si>
  <si>
    <t>Creat</t>
  </si>
  <si>
    <t>GCS</t>
  </si>
  <si>
    <t>N</t>
  </si>
  <si>
    <t>Mean</t>
  </si>
  <si>
    <t>Median</t>
  </si>
  <si>
    <t>Mode</t>
  </si>
  <si>
    <r>
      <rPr>
        <sz val="12"/>
        <color rgb="FF000000"/>
        <rFont val="Arial"/>
        <family val="2"/>
      </rPr>
      <t>1.01</t>
    </r>
    <r>
      <rPr>
        <vertAlign val="superscript"/>
        <sz val="12"/>
        <color rgb="FF000000"/>
        <rFont val="Arial"/>
        <family val="2"/>
      </rPr>
      <t>a</t>
    </r>
  </si>
  <si>
    <r>
      <rPr>
        <sz val="12"/>
        <color rgb="FF000000"/>
        <rFont val="Arial"/>
        <family val="2"/>
      </rPr>
      <t>1.05</t>
    </r>
    <r>
      <rPr>
        <vertAlign val="superscript"/>
        <sz val="12"/>
        <color rgb="FF000000"/>
        <rFont val="Arial"/>
        <family val="2"/>
      </rPr>
      <t>a</t>
    </r>
  </si>
  <si>
    <r>
      <rPr>
        <sz val="12"/>
        <color rgb="FF000000"/>
        <rFont val="Arial"/>
        <family val="2"/>
      </rPr>
      <t>102</t>
    </r>
    <r>
      <rPr>
        <vertAlign val="superscript"/>
        <sz val="12"/>
        <color rgb="FF000000"/>
        <rFont val="Arial"/>
        <family val="2"/>
      </rPr>
      <t>a</t>
    </r>
  </si>
  <si>
    <r>
      <rPr>
        <sz val="12"/>
        <color rgb="FF000000"/>
        <rFont val="Arial"/>
        <family val="2"/>
      </rPr>
      <t>7.360</t>
    </r>
    <r>
      <rPr>
        <vertAlign val="superscript"/>
        <sz val="12"/>
        <color rgb="FF000000"/>
        <rFont val="Arial"/>
        <family val="2"/>
      </rPr>
      <t>a</t>
    </r>
  </si>
  <si>
    <r>
      <rPr>
        <sz val="12"/>
        <color rgb="FF000000"/>
        <rFont val="Arial"/>
        <family val="2"/>
      </rPr>
      <t>131</t>
    </r>
    <r>
      <rPr>
        <vertAlign val="superscript"/>
        <sz val="12"/>
        <color rgb="FF000000"/>
        <rFont val="Arial"/>
        <family val="2"/>
      </rPr>
      <t>a</t>
    </r>
  </si>
  <si>
    <r>
      <rPr>
        <sz val="12"/>
        <color rgb="FF000000"/>
        <rFont val="Arial"/>
        <family val="2"/>
      </rPr>
      <t>3.8</t>
    </r>
    <r>
      <rPr>
        <vertAlign val="superscript"/>
        <sz val="12"/>
        <color rgb="FF000000"/>
        <rFont val="Arial"/>
        <family val="2"/>
      </rPr>
      <t>a</t>
    </r>
  </si>
  <si>
    <r>
      <rPr>
        <sz val="12"/>
        <color rgb="FF000000"/>
        <rFont val="Arial"/>
        <family val="2"/>
      </rPr>
      <t>31.0</t>
    </r>
    <r>
      <rPr>
        <vertAlign val="superscript"/>
        <sz val="12"/>
        <color rgb="FF000000"/>
        <rFont val="Arial"/>
        <family val="2"/>
      </rPr>
      <t>a</t>
    </r>
  </si>
  <si>
    <r>
      <rPr>
        <sz val="12"/>
        <color rgb="FF000000"/>
        <rFont val="Arial"/>
        <family val="2"/>
      </rPr>
      <t>7.9</t>
    </r>
    <r>
      <rPr>
        <vertAlign val="superscript"/>
        <sz val="12"/>
        <color rgb="FF000000"/>
        <rFont val="Arial"/>
        <family val="2"/>
      </rPr>
      <t>a</t>
    </r>
  </si>
  <si>
    <t>Std. Deviation</t>
  </si>
  <si>
    <t>Minimum</t>
  </si>
  <si>
    <t>Maximum</t>
  </si>
  <si>
    <t>Percentiles</t>
  </si>
  <si>
    <t>25</t>
  </si>
  <si>
    <t>50</t>
  </si>
  <si>
    <t>75</t>
  </si>
  <si>
    <t>a. Multiple modes exist. The smallest value is shown</t>
  </si>
  <si>
    <t>Sex * Procedure</t>
  </si>
  <si>
    <t>Crosstab</t>
  </si>
  <si>
    <t>Count</t>
  </si>
  <si>
    <t>% within Sex</t>
  </si>
  <si>
    <t>% within Procedure</t>
  </si>
  <si>
    <t>Chi-Square Tests</t>
  </si>
  <si>
    <t>Value</t>
  </si>
  <si>
    <t>df</t>
  </si>
  <si>
    <t>Asymptotic Significance (2-sided)</t>
  </si>
  <si>
    <t>Exact Sig. (2-sided)</t>
  </si>
  <si>
    <t>Exact Sig. (1-sided)</t>
  </si>
  <si>
    <t>Pearson Chi-Square</t>
  </si>
  <si>
    <r>
      <rPr>
        <sz val="12"/>
        <color rgb="FF000000"/>
        <rFont val="Arial"/>
        <family val="2"/>
      </rPr>
      <t>.249</t>
    </r>
    <r>
      <rPr>
        <vertAlign val="superscript"/>
        <sz val="12"/>
        <color rgb="FF000000"/>
        <rFont val="Arial"/>
        <family val="2"/>
      </rPr>
      <t>a</t>
    </r>
  </si>
  <si>
    <r>
      <rPr>
        <sz val="12"/>
        <color rgb="FF000000"/>
        <rFont val="Arial"/>
        <family val="2"/>
      </rPr>
      <t>Continuity Correction</t>
    </r>
    <r>
      <rPr>
        <vertAlign val="superscript"/>
        <sz val="12"/>
        <color rgb="FF000000"/>
        <rFont val="Arial"/>
        <family val="2"/>
      </rPr>
      <t>b</t>
    </r>
  </si>
  <si>
    <t>Likelihood Ratio</t>
  </si>
  <si>
    <t>Fisher's Exact Test</t>
  </si>
  <si>
    <t>N of Valid Cases</t>
  </si>
  <si>
    <t>a. 2 cells (50.0%) have expected count less than 5. The minimum expected count is 2.57.</t>
  </si>
  <si>
    <t>b. Computed only for a 2x2 table</t>
  </si>
  <si>
    <t>Fever * Procedure</t>
  </si>
  <si>
    <t>% within Fever</t>
  </si>
  <si>
    <r>
      <rPr>
        <sz val="12"/>
        <color rgb="FF000000"/>
        <rFont val="Arial"/>
        <family val="2"/>
      </rPr>
      <t>.389</t>
    </r>
    <r>
      <rPr>
        <vertAlign val="superscript"/>
        <sz val="12"/>
        <color rgb="FF000000"/>
        <rFont val="Arial"/>
        <family val="2"/>
      </rPr>
      <t>a</t>
    </r>
  </si>
  <si>
    <t>a. 0 cells (.0%) have expected count less than 5. The minimum expected count is 6.00.</t>
  </si>
  <si>
    <t>Jaundice * Procedure</t>
  </si>
  <si>
    <t>% within Jaundice</t>
  </si>
  <si>
    <r>
      <rPr>
        <sz val="12"/>
        <color rgb="FF000000"/>
        <rFont val="Arial"/>
        <family val="2"/>
      </rPr>
      <t>.009</t>
    </r>
    <r>
      <rPr>
        <vertAlign val="superscript"/>
        <sz val="12"/>
        <color rgb="FF000000"/>
        <rFont val="Arial"/>
        <family val="2"/>
      </rPr>
      <t>a</t>
    </r>
  </si>
  <si>
    <t>a. 0 cells (.0%) have expected count less than 5. The minimum expected count is 5.14.</t>
  </si>
  <si>
    <t>Loose motions * Procedure</t>
  </si>
  <si>
    <t>% within Loose motions</t>
  </si>
  <si>
    <r>
      <rPr>
        <sz val="12"/>
        <color rgb="FF000000"/>
        <rFont val="Arial"/>
        <family val="2"/>
      </rPr>
      <t>1.470</t>
    </r>
    <r>
      <rPr>
        <vertAlign val="superscript"/>
        <sz val="12"/>
        <color rgb="FF000000"/>
        <rFont val="Arial"/>
        <family val="2"/>
      </rPr>
      <t>a</t>
    </r>
  </si>
  <si>
    <t>a. 2 cells (50.0%) have expected count less than 5. The minimum expected count is 3.43.</t>
  </si>
  <si>
    <t>obstipation * Procedure</t>
  </si>
  <si>
    <t>% within obstipation</t>
  </si>
  <si>
    <r>
      <rPr>
        <sz val="12"/>
        <color rgb="FF000000"/>
        <rFont val="Arial"/>
        <family val="2"/>
      </rPr>
      <t>1.358</t>
    </r>
    <r>
      <rPr>
        <vertAlign val="superscript"/>
        <sz val="12"/>
        <color rgb="FF000000"/>
        <rFont val="Arial"/>
        <family val="2"/>
      </rPr>
      <t>a</t>
    </r>
  </si>
  <si>
    <t>a. 2 cells (50.0%) have expected count less than 5. The minimum expected count is .43.</t>
  </si>
  <si>
    <t>DM * Procedure</t>
  </si>
  <si>
    <t>% within DM</t>
  </si>
  <si>
    <r>
      <rPr>
        <sz val="12"/>
        <color rgb="FF000000"/>
        <rFont val="Arial"/>
        <family val="2"/>
      </rPr>
      <t>2.377</t>
    </r>
    <r>
      <rPr>
        <vertAlign val="superscript"/>
        <sz val="12"/>
        <color rgb="FF000000"/>
        <rFont val="Arial"/>
        <family val="2"/>
      </rPr>
      <t>a</t>
    </r>
  </si>
  <si>
    <t>a. 2 cells (50.0%) have expected count less than 5. The minimum expected count is 1.29.</t>
  </si>
  <si>
    <t>Alcohol * Procedure</t>
  </si>
  <si>
    <t>% within Alcohol</t>
  </si>
  <si>
    <r>
      <rPr>
        <sz val="12"/>
        <color rgb="FF000000"/>
        <rFont val="Arial"/>
        <family val="2"/>
      </rPr>
      <t>4.978</t>
    </r>
    <r>
      <rPr>
        <vertAlign val="superscript"/>
        <sz val="12"/>
        <color rgb="FF000000"/>
        <rFont val="Arial"/>
        <family val="2"/>
      </rPr>
      <t>a</t>
    </r>
  </si>
  <si>
    <t>a. 0 cells (.0%) have expected count less than 5. The minimum expected count is 9.00.</t>
  </si>
  <si>
    <t>smoking * Procedure</t>
  </si>
  <si>
    <t>% within smoking</t>
  </si>
  <si>
    <r>
      <rPr>
        <sz val="12"/>
        <color rgb="FF000000"/>
        <rFont val="Arial"/>
        <family val="2"/>
      </rPr>
      <t>2.413</t>
    </r>
    <r>
      <rPr>
        <vertAlign val="superscript"/>
        <sz val="12"/>
        <color rgb="FF000000"/>
        <rFont val="Arial"/>
        <family val="2"/>
      </rPr>
      <t>a</t>
    </r>
  </si>
  <si>
    <t>a. 0 cells (.0%) have expected count less than 5. The minimum expected count is 5.57.</t>
  </si>
  <si>
    <t>HIV * Procedure</t>
  </si>
  <si>
    <t>% within HIV</t>
  </si>
  <si>
    <r>
      <rPr>
        <sz val="12"/>
        <color rgb="FF000000"/>
        <rFont val="Arial"/>
        <family val="2"/>
      </rPr>
      <t>.</t>
    </r>
    <r>
      <rPr>
        <vertAlign val="superscript"/>
        <sz val="12"/>
        <color rgb="FF000000"/>
        <rFont val="Arial"/>
        <family val="2"/>
      </rPr>
      <t>a</t>
    </r>
  </si>
  <si>
    <t>a. No statistics are computed because HIV is a constant.</t>
  </si>
  <si>
    <t>CLD * Procedure</t>
  </si>
  <si>
    <t>% within CLD</t>
  </si>
  <si>
    <t>T.B * Procedure</t>
  </si>
  <si>
    <t>% within T.B</t>
  </si>
  <si>
    <r>
      <rPr>
        <sz val="12"/>
        <color rgb="FF000000"/>
        <rFont val="Arial"/>
        <family val="2"/>
      </rPr>
      <t>.000</t>
    </r>
    <r>
      <rPr>
        <vertAlign val="superscript"/>
        <sz val="12"/>
        <color rgb="FF000000"/>
        <rFont val="Arial"/>
        <family val="2"/>
      </rPr>
      <t>a</t>
    </r>
  </si>
  <si>
    <t>a. 2 cells (50.0%) have expected count less than 5. The minimum expected count is 3.00.</t>
  </si>
  <si>
    <t>Tenderness * Procedure</t>
  </si>
  <si>
    <t>% within Tenderness</t>
  </si>
  <si>
    <r>
      <rPr>
        <sz val="12"/>
        <color rgb="FF000000"/>
        <rFont val="Arial"/>
        <family val="2"/>
      </rPr>
      <t>.561</t>
    </r>
    <r>
      <rPr>
        <vertAlign val="superscript"/>
        <sz val="12"/>
        <color rgb="FF000000"/>
        <rFont val="Arial"/>
        <family val="2"/>
      </rPr>
      <t>a</t>
    </r>
  </si>
  <si>
    <t>a. 2 cells (50.0%) have expected count less than 5. The minimum expected count is 1.71.</t>
  </si>
  <si>
    <r>
      <rPr>
        <sz val="12"/>
        <color rgb="FF000000"/>
        <rFont val="Arial"/>
        <family val="2"/>
      </rPr>
      <t>.759</t>
    </r>
    <r>
      <rPr>
        <vertAlign val="superscript"/>
        <sz val="12"/>
        <color rgb="FF000000"/>
        <rFont val="Arial"/>
        <family val="2"/>
      </rPr>
      <t>a</t>
    </r>
  </si>
  <si>
    <t>a. 0 cells (.0%) have expected count less than 5. The minimum expected count is 6.43.</t>
  </si>
  <si>
    <r>
      <rPr>
        <sz val="12"/>
        <color rgb="FF000000"/>
        <rFont val="Arial"/>
        <family val="2"/>
      </rPr>
      <t>.018</t>
    </r>
    <r>
      <rPr>
        <vertAlign val="superscript"/>
        <sz val="12"/>
        <color rgb="FF000000"/>
        <rFont val="Arial"/>
        <family val="2"/>
      </rPr>
      <t>a</t>
    </r>
  </si>
  <si>
    <t>a. 2 cells (50.0%) have expected count less than 5. The minimum expected count is 2.14.</t>
  </si>
  <si>
    <t>Peritonitis * Procedure</t>
  </si>
  <si>
    <t>% within Peritonitis</t>
  </si>
  <si>
    <r>
      <rPr>
        <sz val="12"/>
        <color rgb="FF000000"/>
        <rFont val="Arial"/>
        <family val="2"/>
      </rPr>
      <t>11.049</t>
    </r>
    <r>
      <rPr>
        <vertAlign val="superscript"/>
        <sz val="12"/>
        <color rgb="FF000000"/>
        <rFont val="Arial"/>
        <family val="2"/>
      </rPr>
      <t>a</t>
    </r>
  </si>
  <si>
    <t>a. 4 cells (50.0%) have expected count less than 5. The minimum expected count is 1.71.</t>
  </si>
  <si>
    <r>
      <rPr>
        <sz val="12"/>
        <color rgb="FF000000"/>
        <rFont val="Arial"/>
        <family val="2"/>
      </rPr>
      <t>1.232</t>
    </r>
    <r>
      <rPr>
        <vertAlign val="superscript"/>
        <sz val="12"/>
        <color rgb="FF000000"/>
        <rFont val="Arial"/>
        <family val="2"/>
      </rPr>
      <t>a</t>
    </r>
  </si>
  <si>
    <t>a. 0 cells (.0%) have expected count less than 5. The minimum expected count is 6.86.</t>
  </si>
  <si>
    <t>Pleural effusion  * Procedure</t>
  </si>
  <si>
    <t>% within Pleural effusion</t>
  </si>
  <si>
    <r>
      <rPr>
        <sz val="12"/>
        <color rgb="FF000000"/>
        <rFont val="Arial"/>
        <family val="2"/>
      </rPr>
      <t>3.725</t>
    </r>
    <r>
      <rPr>
        <vertAlign val="superscript"/>
        <sz val="12"/>
        <color rgb="FF000000"/>
        <rFont val="Arial"/>
        <family val="2"/>
      </rPr>
      <t>a</t>
    </r>
  </si>
  <si>
    <t>a. 0 cells (.0%) have expected count less than 5. The minimum expected count is 11.57.</t>
  </si>
  <si>
    <t>Status * Procedure</t>
  </si>
  <si>
    <t>% within Status</t>
  </si>
  <si>
    <r>
      <rPr>
        <sz val="12"/>
        <color rgb="FF000000"/>
        <rFont val="Arial"/>
        <family val="2"/>
      </rPr>
      <t>3.231</t>
    </r>
    <r>
      <rPr>
        <vertAlign val="superscript"/>
        <sz val="12"/>
        <color rgb="FF000000"/>
        <rFont val="Arial"/>
        <family val="2"/>
      </rPr>
      <t>a</t>
    </r>
  </si>
  <si>
    <t>Linear-by-Linear Association</t>
  </si>
  <si>
    <t>Number of abscess * Procedure</t>
  </si>
  <si>
    <t>% within Number of abscess</t>
  </si>
  <si>
    <r>
      <rPr>
        <sz val="12"/>
        <color rgb="FF000000"/>
        <rFont val="Arial"/>
        <family val="2"/>
      </rPr>
      <t>.171</t>
    </r>
    <r>
      <rPr>
        <vertAlign val="superscript"/>
        <sz val="12"/>
        <color rgb="FF000000"/>
        <rFont val="Arial"/>
        <family val="2"/>
      </rPr>
      <t>a</t>
    </r>
  </si>
  <si>
    <t>a. 0 cells (.0%) have expected count less than 5. The minimum expected count is 7.71.</t>
  </si>
  <si>
    <t>Sub diaphragmatic * Procedure</t>
  </si>
  <si>
    <t>% within Sub diaphragmatic</t>
  </si>
  <si>
    <r>
      <rPr>
        <sz val="12"/>
        <color rgb="FF000000"/>
        <rFont val="Arial"/>
        <family val="2"/>
      </rPr>
      <t>6.007</t>
    </r>
    <r>
      <rPr>
        <vertAlign val="superscript"/>
        <sz val="12"/>
        <color rgb="FF000000"/>
        <rFont val="Arial"/>
        <family val="2"/>
      </rPr>
      <t>a</t>
    </r>
  </si>
  <si>
    <t>a. 12 cells (85.7%) have expected count less than 5. The minimum expected count is .86.</t>
  </si>
  <si>
    <t>colon perforation * Procedure</t>
  </si>
  <si>
    <t>% within colon perforation</t>
  </si>
  <si>
    <r>
      <rPr>
        <sz val="12"/>
        <color rgb="FF000000"/>
        <rFont val="Arial"/>
        <family val="2"/>
      </rPr>
      <t>16.232</t>
    </r>
    <r>
      <rPr>
        <vertAlign val="superscript"/>
        <sz val="12"/>
        <color rgb="FF000000"/>
        <rFont val="Arial"/>
        <family val="2"/>
      </rPr>
      <t>a</t>
    </r>
  </si>
  <si>
    <t>a. 1 cells (25.0%) have expected count less than 5. The minimum expected count is 4.29.</t>
  </si>
  <si>
    <t>Pleura rupture * Procedure</t>
  </si>
  <si>
    <t>% within Pleura rupture</t>
  </si>
  <si>
    <t>Group Statistics</t>
  </si>
  <si>
    <t>Std. Error Mean</t>
  </si>
  <si>
    <r>
      <rPr>
        <sz val="12"/>
        <color rgb="FF000000"/>
        <rFont val="Arial"/>
        <family val="2"/>
      </rPr>
      <t>0</t>
    </r>
    <r>
      <rPr>
        <vertAlign val="superscript"/>
        <sz val="12"/>
        <color rgb="FF000000"/>
        <rFont val="Arial"/>
        <family val="2"/>
      </rPr>
      <t>b</t>
    </r>
  </si>
  <si>
    <t>a. t cannot be computed because the standard deviations of both groups are 0.</t>
  </si>
  <si>
    <t>b. t cannot be computed because at least one of the groups is empty.</t>
  </si>
  <si>
    <t>Independent Samples Test</t>
  </si>
  <si>
    <t>Levene's Test for Equality of Variances</t>
  </si>
  <si>
    <t>t-test for Equality of Means</t>
  </si>
  <si>
    <t>F</t>
  </si>
  <si>
    <t>Sig.</t>
  </si>
  <si>
    <t>t</t>
  </si>
  <si>
    <t>Significance</t>
  </si>
  <si>
    <t>Mean Difference</t>
  </si>
  <si>
    <t>Std. Error Difference</t>
  </si>
  <si>
    <t>95% Confidence Interval of the Difference</t>
  </si>
  <si>
    <t>One-Sided p</t>
  </si>
  <si>
    <t>Two-Sided p</t>
  </si>
  <si>
    <t>Lower</t>
  </si>
  <si>
    <t>Upper</t>
  </si>
  <si>
    <t>Equal variances assumed</t>
  </si>
  <si>
    <t>Equal variances not assumed</t>
  </si>
  <si>
    <t>Independent Samples Effect Sizes</t>
  </si>
  <si>
    <r>
      <rPr>
        <sz val="12"/>
        <color rgb="FF000000"/>
        <rFont val="Arial"/>
        <family val="2"/>
      </rPr>
      <t>Standardizer</t>
    </r>
    <r>
      <rPr>
        <vertAlign val="superscript"/>
        <sz val="12"/>
        <color rgb="FF000000"/>
        <rFont val="Arial"/>
        <family val="2"/>
      </rPr>
      <t>a</t>
    </r>
  </si>
  <si>
    <t>Point Estimate</t>
  </si>
  <si>
    <t>95% Confidence Interval</t>
  </si>
  <si>
    <t>Cohen's d</t>
  </si>
  <si>
    <t>Hedges' correction</t>
  </si>
  <si>
    <t>Glass's delta</t>
  </si>
  <si>
    <t>a. The denominator used in estimating the effect sizes. 
Cohen's d uses the pooled standard deviation. 
Hedges' correction uses the pooled standard deviation, plus a correction factor. 
Glass's delta uses the sample standard deviation of the control group.</t>
  </si>
  <si>
    <t>Apache</t>
  </si>
  <si>
    <t>Age_Recode</t>
  </si>
  <si>
    <t>0-15</t>
  </si>
  <si>
    <t>16-30</t>
  </si>
  <si>
    <t>31-45</t>
  </si>
  <si>
    <t>46-60</t>
  </si>
  <si>
    <t>&gt;61</t>
  </si>
  <si>
    <t>Hypothesis Test Summary</t>
  </si>
  <si>
    <t>Null Hypothesis</t>
  </si>
  <si>
    <t>Test</t>
  </si>
  <si>
    <r>
      <rPr>
        <sz val="12"/>
        <color rgb="FF000000"/>
        <rFont val="Arial"/>
        <family val="2"/>
      </rPr>
      <t>Sig.</t>
    </r>
    <r>
      <rPr>
        <vertAlign val="superscript"/>
        <sz val="12"/>
        <color rgb="FF000000"/>
        <rFont val="Arial"/>
        <family val="2"/>
      </rPr>
      <t>a,b</t>
    </r>
  </si>
  <si>
    <t>Decision</t>
  </si>
  <si>
    <t>The distribution of Duration is the same across categories of Procedure.</t>
  </si>
  <si>
    <t>Independent-Samples Mann-Whitney U Test</t>
  </si>
  <si>
    <t>Retain the null hypothesis.</t>
  </si>
  <si>
    <t>The distribution of Age is the same across categories of Procedure.</t>
  </si>
  <si>
    <t>The distribution of Hb is the same across categories of Procedure.</t>
  </si>
  <si>
    <t>The distribution of Platelet is the same across categories of Procedure.</t>
  </si>
  <si>
    <t>The distribution of PT/InR is the same across categories of Procedure.</t>
  </si>
  <si>
    <t>The distribution of Bil is the same across categories of Procedure.</t>
  </si>
  <si>
    <t>7</t>
  </si>
  <si>
    <t>The distribution of ALP is the same across categories of Procedure.</t>
  </si>
  <si>
    <t>8</t>
  </si>
  <si>
    <t>The distribution of Albumin is the same across categories of Procedure.</t>
  </si>
  <si>
    <r>
      <rPr>
        <sz val="12"/>
        <color rgb="FF000000"/>
        <rFont val="Arial"/>
        <family val="2"/>
      </rPr>
      <t>.750</t>
    </r>
    <r>
      <rPr>
        <vertAlign val="superscript"/>
        <sz val="12"/>
        <color rgb="FF000000"/>
        <rFont val="Arial"/>
        <family val="2"/>
      </rPr>
      <t>c</t>
    </r>
  </si>
  <si>
    <t>9</t>
  </si>
  <si>
    <t>The distribution of Respi Rate is the same across categories of Procedure.</t>
  </si>
  <si>
    <t>Reject the null hypothesis.</t>
  </si>
  <si>
    <t>10</t>
  </si>
  <si>
    <t>The distribution of Pulse is the same across categories of Procedure.</t>
  </si>
  <si>
    <t>11</t>
  </si>
  <si>
    <t>The distribution of map  is the same across categories of Procedure.</t>
  </si>
  <si>
    <t>12</t>
  </si>
  <si>
    <t>The distribution of A-a gradient/PaO2 is the same across categories of Procedure.</t>
  </si>
  <si>
    <t>13</t>
  </si>
  <si>
    <t>The distribution of pH/HCO3 is the same across categories of Procedure.</t>
  </si>
  <si>
    <t>14</t>
  </si>
  <si>
    <t>The distribution of Na+ is the same across categories of Procedure.</t>
  </si>
  <si>
    <t>15</t>
  </si>
  <si>
    <t>The distribution of K+ is the same across categories of Procedure.</t>
  </si>
  <si>
    <t>16</t>
  </si>
  <si>
    <t>The distribution of Hb/HCT is the same across categories of Procedure.</t>
  </si>
  <si>
    <t>17</t>
  </si>
  <si>
    <t>The distribution of TLC  is the same across categories of Procedure.</t>
  </si>
  <si>
    <t>18</t>
  </si>
  <si>
    <t>The distribution of Creat  is the same across categories of Procedure.</t>
  </si>
  <si>
    <t>19</t>
  </si>
  <si>
    <t>The distribution of GCS  is the same across categories of Procedure.</t>
  </si>
  <si>
    <t>20</t>
  </si>
  <si>
    <t>The distribution of Volume is the same across categories of Procedure.</t>
  </si>
  <si>
    <t>21</t>
  </si>
  <si>
    <t>The distribution of Pus in ML is the same across categories of Procedure.</t>
  </si>
  <si>
    <r>
      <rPr>
        <sz val="12"/>
        <color rgb="FF000000"/>
        <rFont val="Arial"/>
        <family val="2"/>
      </rPr>
      <t>.</t>
    </r>
    <r>
      <rPr>
        <vertAlign val="superscript"/>
        <sz val="12"/>
        <color rgb="FF000000"/>
        <rFont val="Arial"/>
        <family val="2"/>
      </rPr>
      <t>d</t>
    </r>
  </si>
  <si>
    <t>Unable to compute.</t>
  </si>
  <si>
    <t>a. The significance level is .050.</t>
  </si>
  <si>
    <t>b. Asymptotic significance is displayed.</t>
  </si>
  <si>
    <t>c. Exact significance is displayed for this test.</t>
  </si>
  <si>
    <t>d. At least one of the specified groups is empty.</t>
  </si>
  <si>
    <t>Duration across Procedure</t>
  </si>
  <si>
    <t>Independent-Samples Mann-Whitney U Test Summary</t>
  </si>
  <si>
    <t>Total N</t>
  </si>
  <si>
    <t>Mann-Whitney U</t>
  </si>
  <si>
    <t>Wilcoxon W</t>
  </si>
  <si>
    <t>Test Statistic</t>
  </si>
  <si>
    <t>Standard Error</t>
  </si>
  <si>
    <t>Standardized Test Statistic</t>
  </si>
  <si>
    <t>Asymptotic Sig.(2-sided test)</t>
  </si>
  <si>
    <t>Age across Procedure</t>
  </si>
  <si>
    <t>Hb across Procedure</t>
  </si>
  <si>
    <t>Platelet across Procedure</t>
  </si>
  <si>
    <t>PT/InR across Procedure</t>
  </si>
  <si>
    <t>Bil across Procedure</t>
  </si>
  <si>
    <t>ALP across Procedure</t>
  </si>
  <si>
    <t>Albumin across Procedure</t>
  </si>
  <si>
    <t>Exact Sig.(2-sided test)</t>
  </si>
  <si>
    <t>Respi Rate across Procedure</t>
  </si>
  <si>
    <t>Pulse across Procedure</t>
  </si>
  <si>
    <t>map  across Procedure</t>
  </si>
  <si>
    <t>A-a gradient/PaO2 across Procedure</t>
  </si>
  <si>
    <t>pH/HCO3 across Procedure</t>
  </si>
  <si>
    <t>Na+ across Procedure</t>
  </si>
  <si>
    <t>K+ across Procedure</t>
  </si>
  <si>
    <t>Hb/HCT across Procedure</t>
  </si>
  <si>
    <t>TLC  across Procedure</t>
  </si>
  <si>
    <t>Creat  across Procedure</t>
  </si>
  <si>
    <t>GCS  across Procedure</t>
  </si>
  <si>
    <t>Volume across Procedure</t>
  </si>
  <si>
    <t>Oneway</t>
  </si>
  <si>
    <t>ANOVA</t>
  </si>
  <si>
    <t>Sum of Squares</t>
  </si>
  <si>
    <t>Mean Square</t>
  </si>
  <si>
    <t>Between Groups</t>
  </si>
  <si>
    <t>Within Groups</t>
  </si>
  <si>
    <t>Post Hoc Tests</t>
  </si>
  <si>
    <t>Multiple Comparisons</t>
  </si>
  <si>
    <t>Dependent Variable:</t>
  </si>
  <si>
    <t>(I) Apache_Categ</t>
  </si>
  <si>
    <t>(J) Apache_Categ</t>
  </si>
  <si>
    <t>Mean Difference (I-J)</t>
  </si>
  <si>
    <t>Std. Error</t>
  </si>
  <si>
    <t>Lower Bound</t>
  </si>
  <si>
    <t>Upper Bound</t>
  </si>
  <si>
    <t>Tukey HSD</t>
  </si>
  <si>
    <t>3.00</t>
  </si>
  <si>
    <t>4.00</t>
  </si>
  <si>
    <t>LSD</t>
  </si>
  <si>
    <r>
      <rPr>
        <sz val="12"/>
        <color rgb="FF000000"/>
        <rFont val="Arial"/>
        <family val="2"/>
      </rPr>
      <t>-5.4286</t>
    </r>
    <r>
      <rPr>
        <vertAlign val="superscript"/>
        <sz val="12"/>
        <color rgb="FF000000"/>
        <rFont val="Arial"/>
        <family val="2"/>
      </rPr>
      <t>*</t>
    </r>
  </si>
  <si>
    <r>
      <rPr>
        <sz val="12"/>
        <color rgb="FF000000"/>
        <rFont val="Arial"/>
        <family val="2"/>
      </rPr>
      <t>5.4286</t>
    </r>
    <r>
      <rPr>
        <vertAlign val="superscript"/>
        <sz val="12"/>
        <color rgb="FF000000"/>
        <rFont val="Arial"/>
        <family val="2"/>
      </rPr>
      <t>*</t>
    </r>
  </si>
  <si>
    <t>Bonferroni</t>
  </si>
  <si>
    <t>*. The mean difference is significant at the 0.05 level.</t>
  </si>
  <si>
    <t>Homogeneous Subsets</t>
  </si>
  <si>
    <t>Apache_Categ</t>
  </si>
  <si>
    <t>Subset for alpha = 0.05</t>
  </si>
  <si>
    <r>
      <rPr>
        <sz val="12"/>
        <color rgb="FF000000"/>
        <rFont val="Arial"/>
        <family val="2"/>
      </rPr>
      <t>Tukey HSD</t>
    </r>
    <r>
      <rPr>
        <vertAlign val="superscript"/>
        <sz val="12"/>
        <color rgb="FF000000"/>
        <rFont val="Arial"/>
        <family val="2"/>
      </rPr>
      <t>a,b</t>
    </r>
  </si>
  <si>
    <t>Means for groups in homogeneous subsets are displayed.</t>
  </si>
  <si>
    <t>a. Uses Harmonic Mean Sample Size = 11.226.</t>
  </si>
  <si>
    <t>b. The group sizes are unequal. The harmonic mean of the group sizes is used. Type I error levels are not guaranteed.</t>
  </si>
  <si>
    <t>Crosstabs</t>
  </si>
  <si>
    <t>Apache_Categ * Death Crosstabulation</t>
  </si>
  <si>
    <t>% within Apache_Categ</t>
  </si>
  <si>
    <t>% within Death</t>
  </si>
  <si>
    <r>
      <rPr>
        <sz val="12"/>
        <color rgb="FF000000"/>
        <rFont val="Arial"/>
        <family val="2"/>
      </rPr>
      <t>22.585</t>
    </r>
    <r>
      <rPr>
        <vertAlign val="superscript"/>
        <sz val="12"/>
        <color rgb="FF000000"/>
        <rFont val="Arial"/>
        <family val="2"/>
      </rPr>
      <t>a</t>
    </r>
  </si>
  <si>
    <t>a. 4 cells (50.0%) have expected count less than 5. The minimum expected count is 1.09.</t>
  </si>
  <si>
    <t>Calcin Dindo</t>
  </si>
  <si>
    <t>Independent-Samples Kruskal-Wallis Test</t>
  </si>
  <si>
    <t>Duration across Calcin Dindo</t>
  </si>
  <si>
    <t>Independent-Samples Kruskal-Wallis Test Summary</t>
  </si>
  <si>
    <r>
      <rPr>
        <sz val="12"/>
        <color rgb="FF000000"/>
        <rFont val="Arial"/>
        <family val="2"/>
      </rPr>
      <t>7.796</t>
    </r>
    <r>
      <rPr>
        <vertAlign val="superscript"/>
        <sz val="12"/>
        <color rgb="FF000000"/>
        <rFont val="Arial"/>
        <family val="2"/>
      </rPr>
      <t>a,b</t>
    </r>
  </si>
  <si>
    <t>Degree Of Freedom</t>
  </si>
  <si>
    <t>a. The test statistic is adjusted for ties.</t>
  </si>
  <si>
    <t>b. Multiple comparisons are not performed because the overall test does not show significant differences across samples.</t>
  </si>
  <si>
    <t>(I) Calcin Dindo</t>
  </si>
  <si>
    <t>(J) Calcin Dindo</t>
  </si>
  <si>
    <t>Apache_Categ * colon perforation Crosstabulation</t>
  </si>
  <si>
    <r>
      <rPr>
        <sz val="12"/>
        <color rgb="FF000000"/>
        <rFont val="Arial"/>
        <family val="2"/>
      </rPr>
      <t>11.420</t>
    </r>
    <r>
      <rPr>
        <vertAlign val="superscript"/>
        <sz val="12"/>
        <color rgb="FF000000"/>
        <rFont val="Arial"/>
        <family val="2"/>
      </rPr>
      <t>a</t>
    </r>
  </si>
  <si>
    <t>a. 5 cells (62.5%) have expected count less than 5. The minimum expected count is .72.</t>
  </si>
  <si>
    <t>Procedure * Death Crosstabulation</t>
  </si>
  <si>
    <r>
      <rPr>
        <sz val="12"/>
        <color rgb="FF000000"/>
        <rFont val="Arial"/>
        <family val="2"/>
      </rPr>
      <t>14.857</t>
    </r>
    <r>
      <rPr>
        <vertAlign val="superscript"/>
        <sz val="12"/>
        <color rgb="FF000000"/>
        <rFont val="Arial"/>
        <family val="2"/>
      </rPr>
      <t>a</t>
    </r>
  </si>
  <si>
    <t>a. 0 cells (0.0%) have expected count less than 5. The minimum expected count is 5.14.</t>
  </si>
  <si>
    <t>Frequencies</t>
  </si>
  <si>
    <t>CalvinDindo</t>
  </si>
  <si>
    <t>a. CalvinDindo = .</t>
  </si>
  <si>
    <t>CalvinDindo = 1</t>
  </si>
  <si>
    <r>
      <rPr>
        <sz val="15"/>
        <color rgb="FF000000"/>
        <rFont val="Arial Bold"/>
      </rPr>
      <t>Statistics</t>
    </r>
    <r>
      <rPr>
        <vertAlign val="superscript"/>
        <sz val="15"/>
        <color rgb="FF000000"/>
        <rFont val="Arial Bold"/>
      </rPr>
      <t>a</t>
    </r>
  </si>
  <si>
    <r>
      <rPr>
        <sz val="12"/>
        <color rgb="FF000000"/>
        <rFont val="Arial"/>
        <family val="2"/>
      </rPr>
      <t>5.0</t>
    </r>
    <r>
      <rPr>
        <vertAlign val="superscript"/>
        <sz val="12"/>
        <color rgb="FF000000"/>
        <rFont val="Arial"/>
        <family val="2"/>
      </rPr>
      <t>b</t>
    </r>
  </si>
  <si>
    <t>a. CalvinDindo = 1</t>
  </si>
  <si>
    <t>b. Multiple modes exist. The smallest value is shown</t>
  </si>
  <si>
    <t>CalvinDindo = 2</t>
  </si>
  <si>
    <t>a. CalvinDindo = 2</t>
  </si>
  <si>
    <t>CalvinDindo = 3</t>
  </si>
  <si>
    <t>a. CalvinDindo = 3</t>
  </si>
  <si>
    <t>CalvinDindo = 4</t>
  </si>
  <si>
    <t>a. CalvinDindo = 4</t>
  </si>
  <si>
    <t>CalvinDindo = 5</t>
  </si>
  <si>
    <t>a. CalvinDindo = 5</t>
  </si>
  <si>
    <t>CalvinDindo = 6</t>
  </si>
  <si>
    <t>a. CalvinDindo = 6</t>
  </si>
  <si>
    <t>Procedure = 1.00</t>
  </si>
  <si>
    <t>a. Procedure = 1.00</t>
  </si>
  <si>
    <t>Procedure = 2.00</t>
  </si>
  <si>
    <t>a. Procedure = 2.00</t>
  </si>
  <si>
    <t>Risk Estimate</t>
  </si>
  <si>
    <t>Odds Ratio for Procedure (1.00 / 2.00)</t>
  </si>
  <si>
    <t>For cohort Death = 
1</t>
  </si>
  <si>
    <t>For cohort Death =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</si>
</sst>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d/m/yy"/>
    <numFmt numFmtId="169" formatCode="###0"/>
    <numFmt numFmtId="170" formatCode="###0.0"/>
    <numFmt numFmtId="171" formatCode="###0.00"/>
    <numFmt numFmtId="172" formatCode="###0.000"/>
    <numFmt numFmtId="173" formatCode="###0.0000"/>
    <numFmt numFmtId="174" formatCode="###0.0000000000"/>
    <numFmt numFmtId="175" formatCode="###0.00000"/>
    <numFmt numFmtId="176" formatCode="###0.00000000"/>
    <numFmt numFmtId="177" formatCode="###0.00000000000"/>
    <numFmt numFmtId="178" formatCode="###0.000000"/>
    <numFmt numFmtId="179" formatCode="###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7" tint="-0.249977111117893"/>
      <name val="Arial"/>
      <family val="2"/>
    </font>
    <font>
      <sz val="10"/>
      <color rgb="FF000000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Calibri"/>
      <scheme val="minor"/>
    </font>
    <font>
      <b/>
      <sz val="18"/>
      <color rgb="FF000000"/>
      <name val="Arial Bold"/>
      <family val="2"/>
    </font>
    <font>
      <b/>
      <sz val="15"/>
      <color rgb="FF010205"/>
      <name val="Arial Bold"/>
      <family val="2"/>
    </font>
    <font>
      <sz val="12"/>
      <color rgb="FF264A60"/>
      <name val="Arial"/>
      <family val="2"/>
    </font>
    <font>
      <sz val="12"/>
      <color rgb="FF010205"/>
      <name val="Arial"/>
      <family val="2"/>
    </font>
    <font>
      <sz val="12"/>
      <color rgb="FF000000"/>
      <name val="Arial"/>
      <family val="2"/>
    </font>
    <font>
      <vertAlign val="superscript"/>
      <sz val="12"/>
      <color rgb="FF000000"/>
      <name val="Arial"/>
      <family val="2"/>
    </font>
    <font>
      <sz val="15"/>
      <color rgb="FF000000"/>
      <name val="Arial Bold"/>
    </font>
    <font>
      <vertAlign val="superscript"/>
      <sz val="15"/>
      <color rgb="FF000000"/>
      <name val="Arial Bold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0E0E0"/>
      </patternFill>
    </fill>
    <fill>
      <patternFill patternType="solid">
        <fgColor rgb="FFF9F9FB"/>
      </patternFill>
    </fill>
    <fill>
      <patternFill patternType="solid">
        <fgColor rgb="FFFFFFFF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thin">
        <color rgb="FFAEAEAE"/>
      </bottom>
      <diagonal/>
    </border>
    <border>
      <left/>
      <right/>
      <top style="thin">
        <color rgb="FFAEAEAE"/>
      </top>
      <bottom style="thin">
        <color rgb="FFAEAEAE"/>
      </bottom>
      <diagonal/>
    </border>
    <border>
      <left/>
      <right/>
      <top style="thin">
        <color rgb="FFAEAEAE"/>
      </top>
      <bottom style="thin">
        <color rgb="FF152935"/>
      </bottom>
      <diagonal/>
    </border>
    <border>
      <left/>
      <right/>
      <top/>
      <bottom style="thin">
        <color rgb="FF152935"/>
      </bottom>
      <diagonal/>
    </border>
    <border>
      <left/>
      <right style="thin">
        <color rgb="FFE0E0E0"/>
      </right>
      <top/>
      <bottom style="thin">
        <color rgb="FF152935"/>
      </bottom>
      <diagonal/>
    </border>
    <border>
      <left style="thin">
        <color rgb="FFE0E0E0"/>
      </left>
      <right style="thin">
        <color rgb="FFE0E0E0"/>
      </right>
      <top/>
      <bottom style="thin">
        <color rgb="FF152935"/>
      </bottom>
      <diagonal/>
    </border>
    <border>
      <left style="thin">
        <color rgb="FFE0E0E0"/>
      </left>
      <right/>
      <top/>
      <bottom style="thin">
        <color rgb="FF152935"/>
      </bottom>
      <diagonal/>
    </border>
    <border>
      <left/>
      <right/>
      <top style="thin">
        <color rgb="FF152935"/>
      </top>
      <bottom style="thin">
        <color rgb="FFAEAEAE"/>
      </bottom>
      <diagonal/>
    </border>
    <border>
      <left/>
      <right style="thin">
        <color rgb="FFE0E0E0"/>
      </right>
      <top style="thin">
        <color rgb="FF152935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152935"/>
      </top>
      <bottom style="thin">
        <color rgb="FFAEAEAE"/>
      </bottom>
      <diagonal/>
    </border>
    <border>
      <left style="thin">
        <color rgb="FFE0E0E0"/>
      </left>
      <right/>
      <top style="thin">
        <color rgb="FF152935"/>
      </top>
      <bottom style="thin">
        <color rgb="FFAEAEAE"/>
      </bottom>
      <diagonal/>
    </border>
    <border>
      <left/>
      <right style="thin">
        <color rgb="FFE0E0E0"/>
      </right>
      <top style="thin">
        <color rgb="FFAEAEAE"/>
      </top>
      <bottom style="thin">
        <color rgb="FF152935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152935"/>
      </bottom>
      <diagonal/>
    </border>
    <border>
      <left style="thin">
        <color rgb="FFE0E0E0"/>
      </left>
      <right/>
      <top style="thin">
        <color rgb="FFAEAEAE"/>
      </top>
      <bottom style="thin">
        <color rgb="FF152935"/>
      </bottom>
      <diagonal/>
    </border>
    <border>
      <left/>
      <right style="thin">
        <color rgb="FFE0E0E0"/>
      </right>
      <top style="thin">
        <color rgb="FFAEAEAE"/>
      </top>
      <bottom style="thin">
        <color rgb="FFAEAEAE"/>
      </bottom>
      <diagonal/>
    </border>
    <border>
      <left style="thin">
        <color rgb="FFE0E0E0"/>
      </left>
      <right style="thin">
        <color rgb="FFE0E0E0"/>
      </right>
      <top style="thin">
        <color rgb="FFAEAEAE"/>
      </top>
      <bottom style="thin">
        <color rgb="FFAEAEAE"/>
      </bottom>
      <diagonal/>
    </border>
    <border>
      <left style="thin">
        <color rgb="FFE0E0E0"/>
      </left>
      <right/>
      <top style="thin">
        <color rgb="FFAEAEAE"/>
      </top>
      <bottom style="thin">
        <color rgb="FFAEAEAE"/>
      </bottom>
      <diagonal/>
    </border>
    <border>
      <left/>
      <right/>
      <top style="thin">
        <color rgb="FF152935"/>
      </top>
      <bottom style="thin">
        <color rgb="FF152935"/>
      </bottom>
      <diagonal/>
    </border>
    <border>
      <left/>
      <right style="thin">
        <color rgb="FFE0E0E0"/>
      </right>
      <top style="thin">
        <color rgb="FF152935"/>
      </top>
      <bottom style="thin">
        <color rgb="FF152935"/>
      </bottom>
      <diagonal/>
    </border>
    <border>
      <left style="thin">
        <color rgb="FFE0E0E0"/>
      </left>
      <right style="thin">
        <color rgb="FFE0E0E0"/>
      </right>
      <top style="thin">
        <color rgb="FF152935"/>
      </top>
      <bottom style="thin">
        <color rgb="FF152935"/>
      </bottom>
      <diagonal/>
    </border>
    <border>
      <left style="thin">
        <color rgb="FFE0E0E0"/>
      </left>
      <right/>
      <top style="thin">
        <color rgb="FF152935"/>
      </top>
      <bottom style="thin">
        <color rgb="FF152935"/>
      </bottom>
      <diagonal/>
    </border>
    <border>
      <left/>
      <right style="thin">
        <color rgb="FFE0E0E0"/>
      </right>
      <top/>
      <bottom/>
      <diagonal/>
    </border>
    <border>
      <left style="thin">
        <color rgb="FFE0E0E0"/>
      </left>
      <right style="thin">
        <color rgb="FFE0E0E0"/>
      </right>
      <top/>
      <bottom/>
      <diagonal/>
    </border>
    <border>
      <left style="thin">
        <color rgb="FFE0E0E0"/>
      </left>
      <right/>
      <top/>
      <bottom/>
      <diagonal/>
    </border>
    <border>
      <left/>
      <right/>
      <top style="thin">
        <color rgb="FFAEAEAE"/>
      </top>
      <bottom/>
      <diagonal/>
    </border>
    <border>
      <left/>
      <right/>
      <top style="thin">
        <color rgb="FF152935"/>
      </top>
      <bottom/>
      <diagonal/>
    </border>
    <border>
      <left/>
      <right style="thin">
        <color rgb="FFE0E0E0"/>
      </right>
      <top style="thin">
        <color rgb="FFAEAEAE"/>
      </top>
      <bottom/>
      <diagonal/>
    </border>
    <border>
      <left style="thin">
        <color rgb="FFE0E0E0"/>
      </left>
      <right style="thin">
        <color rgb="FFE0E0E0"/>
      </right>
      <top style="thin">
        <color rgb="FFAEAEAE"/>
      </top>
      <bottom/>
      <diagonal/>
    </border>
    <border>
      <left style="thin">
        <color rgb="FFE0E0E0"/>
      </left>
      <right/>
      <top style="thin">
        <color rgb="FFAEAEAE"/>
      </top>
      <bottom/>
      <diagonal/>
    </border>
  </borders>
  <cellStyleXfs count="32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90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3" fillId="2" borderId="1" xfId="0" applyFont="1" applyFill="1" applyBorder="1"/>
    <xf numFmtId="0" fontId="3" fillId="3" borderId="1" xfId="0" applyFont="1" applyFill="1" applyBorder="1"/>
    <xf numFmtId="0" fontId="3" fillId="2" borderId="0" xfId="0" applyFont="1" applyFill="1"/>
    <xf numFmtId="14" fontId="2" fillId="0" borderId="0" xfId="0" applyNumberFormat="1" applyFont="1"/>
    <xf numFmtId="0" fontId="4" fillId="3" borderId="2" xfId="0" applyFont="1" applyFill="1" applyBorder="1" applyAlignment="1">
      <alignment horizontal="right" wrapText="1"/>
    </xf>
    <xf numFmtId="0" fontId="2" fillId="4" borderId="0" xfId="0" applyFont="1" applyFill="1"/>
    <xf numFmtId="0" fontId="2" fillId="4" borderId="1" xfId="0" applyFont="1" applyFill="1" applyBorder="1"/>
    <xf numFmtId="14" fontId="2" fillId="4" borderId="0" xfId="0" applyNumberFormat="1" applyFont="1" applyFill="1"/>
    <xf numFmtId="0" fontId="0" fillId="4" borderId="0" xfId="0" applyFill="1"/>
    <xf numFmtId="0" fontId="3" fillId="4" borderId="1" xfId="0" applyFont="1" applyFill="1" applyBorder="1"/>
    <xf numFmtId="0" fontId="4" fillId="4" borderId="2" xfId="0" applyFont="1" applyFill="1" applyBorder="1" applyAlignment="1">
      <alignment horizontal="right" wrapText="1"/>
    </xf>
    <xf numFmtId="0" fontId="5" fillId="4" borderId="1" xfId="0" applyFont="1" applyFill="1" applyBorder="1"/>
    <xf numFmtId="0" fontId="5" fillId="4" borderId="0" xfId="0" applyFont="1" applyFill="1"/>
    <xf numFmtId="0" fontId="4" fillId="4" borderId="0" xfId="0" applyFont="1" applyFill="1"/>
    <xf numFmtId="0" fontId="6" fillId="4" borderId="0" xfId="0" applyFont="1" applyFill="1"/>
    <xf numFmtId="0" fontId="3" fillId="4" borderId="0" xfId="0" applyFont="1" applyFill="1"/>
    <xf numFmtId="0" fontId="2" fillId="0" borderId="1" xfId="0" applyFont="1" applyBorder="1"/>
    <xf numFmtId="0" fontId="3" fillId="0" borderId="1" xfId="0" applyFont="1" applyBorder="1"/>
    <xf numFmtId="0" fontId="4" fillId="0" borderId="2" xfId="0" applyFont="1" applyBorder="1" applyAlignment="1">
      <alignment horizontal="right" wrapText="1"/>
    </xf>
    <xf numFmtId="0" fontId="3" fillId="0" borderId="0" xfId="0" applyFont="1"/>
    <xf numFmtId="14" fontId="0" fillId="0" borderId="0" xfId="0" applyNumberFormat="1"/>
    <xf numFmtId="0" fontId="2" fillId="5" borderId="0" xfId="0" applyFont="1" applyFill="1"/>
    <xf numFmtId="0" fontId="2" fillId="5" borderId="1" xfId="0" applyFont="1" applyFill="1" applyBorder="1"/>
    <xf numFmtId="14" fontId="2" fillId="5" borderId="0" xfId="0" applyNumberFormat="1" applyFont="1" applyFill="1"/>
    <xf numFmtId="0" fontId="3" fillId="5" borderId="1" xfId="0" applyFont="1" applyFill="1" applyBorder="1"/>
    <xf numFmtId="0" fontId="4" fillId="5" borderId="2" xfId="0" applyFont="1" applyFill="1" applyBorder="1" applyAlignment="1">
      <alignment horizontal="right" wrapText="1"/>
    </xf>
    <xf numFmtId="0" fontId="3" fillId="5" borderId="0" xfId="0" applyFont="1" applyFill="1"/>
    <xf numFmtId="0" fontId="0" fillId="5" borderId="0" xfId="0" applyFill="1"/>
    <xf numFmtId="0" fontId="2" fillId="6" borderId="0" xfId="0" applyFont="1" applyFill="1"/>
    <xf numFmtId="0" fontId="2" fillId="6" borderId="1" xfId="0" applyFont="1" applyFill="1" applyBorder="1"/>
    <xf numFmtId="14" fontId="2" fillId="6" borderId="0" xfId="0" applyNumberFormat="1" applyFont="1" applyFill="1"/>
    <xf numFmtId="0" fontId="3" fillId="6" borderId="1" xfId="0" applyFont="1" applyFill="1" applyBorder="1"/>
    <xf numFmtId="0" fontId="4" fillId="6" borderId="2" xfId="0" applyFont="1" applyFill="1" applyBorder="1" applyAlignment="1">
      <alignment horizontal="right" wrapText="1"/>
    </xf>
    <xf numFmtId="0" fontId="3" fillId="6" borderId="0" xfId="0" applyFont="1" applyFill="1"/>
    <xf numFmtId="0" fontId="0" fillId="6" borderId="0" xfId="0" applyFill="1"/>
    <xf numFmtId="164" fontId="2" fillId="0" borderId="0" xfId="0" applyNumberFormat="1" applyFont="1"/>
    <xf numFmtId="0" fontId="4" fillId="5" borderId="0" xfId="0" applyFont="1" applyFill="1"/>
    <xf numFmtId="164" fontId="2" fillId="4" borderId="0" xfId="0" applyNumberFormat="1" applyFont="1" applyFill="1"/>
    <xf numFmtId="164" fontId="2" fillId="5" borderId="0" xfId="0" applyNumberFormat="1" applyFont="1" applyFill="1"/>
    <xf numFmtId="0" fontId="7" fillId="5" borderId="0" xfId="0" applyFont="1" applyFill="1"/>
    <xf numFmtId="14" fontId="2" fillId="5" borderId="0" xfId="0" quotePrefix="1" applyNumberFormat="1" applyFont="1" applyFill="1"/>
    <xf numFmtId="0" fontId="4" fillId="4" borderId="2" xfId="0" applyFont="1" applyFill="1" applyBorder="1" applyAlignment="1">
      <alignment wrapText="1"/>
    </xf>
    <xf numFmtId="0" fontId="7" fillId="0" borderId="0" xfId="0" applyFont="1"/>
    <xf numFmtId="0" fontId="5" fillId="5" borderId="1" xfId="0" applyFont="1" applyFill="1" applyBorder="1"/>
    <xf numFmtId="3" fontId="2" fillId="0" borderId="0" xfId="0" applyNumberFormat="1" applyFont="1"/>
    <xf numFmtId="0" fontId="5" fillId="2" borderId="1" xfId="0" applyFont="1" applyFill="1" applyBorder="1"/>
    <xf numFmtId="0" fontId="7" fillId="4" borderId="0" xfId="0" applyFont="1" applyFill="1"/>
    <xf numFmtId="3" fontId="2" fillId="6" borderId="0" xfId="0" applyNumberFormat="1" applyFont="1" applyFill="1"/>
    <xf numFmtId="0" fontId="5" fillId="6" borderId="1" xfId="0" applyFont="1" applyFill="1" applyBorder="1"/>
    <xf numFmtId="164" fontId="2" fillId="6" borderId="0" xfId="0" applyNumberFormat="1" applyFont="1" applyFill="1"/>
    <xf numFmtId="0" fontId="7" fillId="6" borderId="0" xfId="0" applyFont="1" applyFill="1"/>
    <xf numFmtId="0" fontId="4" fillId="6" borderId="0" xfId="0" applyFont="1" applyFill="1"/>
    <xf numFmtId="0" fontId="6" fillId="6" borderId="0" xfId="0" applyFont="1" applyFill="1"/>
    <xf numFmtId="0" fontId="0" fillId="2" borderId="1" xfId="0" applyFill="1" applyBorder="1"/>
    <xf numFmtId="0" fontId="5" fillId="3" borderId="1" xfId="0" applyFont="1" applyFill="1" applyBorder="1"/>
    <xf numFmtId="0" fontId="5" fillId="2" borderId="0" xfId="0" applyFont="1" applyFill="1"/>
    <xf numFmtId="0" fontId="6" fillId="0" borderId="0" xfId="0" applyFont="1"/>
    <xf numFmtId="0" fontId="8" fillId="0" borderId="0" xfId="0" applyFont="1"/>
    <xf numFmtId="0" fontId="4" fillId="0" borderId="0" xfId="0" applyFont="1"/>
    <xf numFmtId="0" fontId="9" fillId="0" borderId="0" xfId="0" applyFont="1"/>
    <xf numFmtId="16" fontId="4" fillId="0" borderId="0" xfId="0" applyNumberFormat="1" applyFont="1"/>
    <xf numFmtId="0" fontId="12" fillId="7" borderId="10" xfId="22" applyFont="1" applyFill="1" applyBorder="1" applyAlignment="1">
      <alignment horizontal="left" vertical="top" wrapText="1"/>
    </xf>
    <xf numFmtId="0" fontId="0" fillId="0" borderId="0" xfId="0"/>
    <xf numFmtId="0" fontId="10" fillId="0" borderId="0" xfId="1" applyFont="1" applyFill="1" applyBorder="1"/>
    <xf numFmtId="0" fontId="12" fillId="7" borderId="3" xfId="7" applyFont="1" applyFill="1" applyBorder="1" applyAlignment="1">
      <alignment horizontal="left" vertical="top" wrapText="1"/>
    </xf>
    <xf numFmtId="0" fontId="12" fillId="7" borderId="4" xfId="8" applyFont="1" applyFill="1" applyBorder="1" applyAlignment="1">
      <alignment horizontal="left" vertical="top" wrapText="1"/>
    </xf>
    <xf numFmtId="0" fontId="12" fillId="7" borderId="4" xfId="9" applyFont="1" applyFill="1" applyBorder="1" applyAlignment="1">
      <alignment horizontal="left" vertical="top" wrapText="1"/>
    </xf>
    <xf numFmtId="0" fontId="12" fillId="7" borderId="5" xfId="11" applyFont="1" applyFill="1" applyBorder="1" applyAlignment="1">
      <alignment horizontal="left" vertical="top" wrapText="1"/>
    </xf>
    <xf numFmtId="169" fontId="13" fillId="8" borderId="4" xfId="14" applyNumberFormat="1" applyFont="1" applyFill="1" applyBorder="1" applyAlignment="1">
      <alignment horizontal="right" vertical="top"/>
    </xf>
    <xf numFmtId="0" fontId="12" fillId="0" borderId="6" xfId="17" applyFont="1" applyFill="1" applyBorder="1" applyAlignment="1">
      <alignment horizontal="left" wrapText="1"/>
    </xf>
    <xf numFmtId="0" fontId="12" fillId="0" borderId="7" xfId="19" applyFont="1" applyFill="1" applyBorder="1" applyAlignment="1">
      <alignment horizontal="center" wrapText="1"/>
    </xf>
    <xf numFmtId="0" fontId="12" fillId="0" borderId="8" xfId="20" applyFont="1" applyFill="1" applyBorder="1" applyAlignment="1">
      <alignment horizontal="center" wrapText="1"/>
    </xf>
    <xf numFmtId="0" fontId="12" fillId="0" borderId="9" xfId="21" applyFont="1" applyFill="1" applyBorder="1" applyAlignment="1">
      <alignment horizontal="center" wrapText="1"/>
    </xf>
    <xf numFmtId="0" fontId="12" fillId="7" borderId="10" xfId="23" applyFont="1" applyFill="1" applyBorder="1" applyAlignment="1">
      <alignment horizontal="left" vertical="top" wrapText="1"/>
    </xf>
    <xf numFmtId="169" fontId="13" fillId="8" borderId="11" xfId="24" applyNumberFormat="1" applyFont="1" applyFill="1" applyBorder="1" applyAlignment="1">
      <alignment horizontal="right" vertical="top"/>
    </xf>
    <xf numFmtId="169" fontId="13" fillId="8" borderId="12" xfId="25" applyNumberFormat="1" applyFont="1" applyFill="1" applyBorder="1" applyAlignment="1">
      <alignment horizontal="right" vertical="top"/>
    </xf>
    <xf numFmtId="169" fontId="13" fillId="8" borderId="13" xfId="26" applyNumberFormat="1" applyFont="1" applyFill="1" applyBorder="1" applyAlignment="1">
      <alignment horizontal="right" vertical="top"/>
    </xf>
    <xf numFmtId="169" fontId="13" fillId="8" borderId="14" xfId="27" applyNumberFormat="1" applyFont="1" applyFill="1" applyBorder="1" applyAlignment="1">
      <alignment horizontal="right" vertical="top"/>
    </xf>
    <xf numFmtId="170" fontId="13" fillId="8" borderId="12" xfId="30" applyNumberFormat="1" applyFont="1" applyFill="1" applyBorder="1" applyAlignment="1">
      <alignment horizontal="right" vertical="top"/>
    </xf>
    <xf numFmtId="170" fontId="13" fillId="8" borderId="13" xfId="31" applyNumberFormat="1" applyFont="1" applyFill="1" applyBorder="1" applyAlignment="1">
      <alignment horizontal="right" vertical="top"/>
    </xf>
    <xf numFmtId="169" fontId="13" fillId="8" borderId="17" xfId="32" applyNumberFormat="1" applyFont="1" applyFill="1" applyBorder="1" applyAlignment="1">
      <alignment horizontal="right" vertical="top"/>
    </xf>
    <xf numFmtId="170" fontId="13" fillId="8" borderId="18" xfId="33" applyNumberFormat="1" applyFont="1" applyFill="1" applyBorder="1" applyAlignment="1">
      <alignment horizontal="right" vertical="top"/>
    </xf>
    <xf numFmtId="170" fontId="13" fillId="8" borderId="19" xfId="34" applyNumberFormat="1" applyFont="1" applyFill="1" applyBorder="1" applyAlignment="1">
      <alignment horizontal="right" vertical="top"/>
    </xf>
    <xf numFmtId="170" fontId="13" fillId="8" borderId="15" xfId="35" applyNumberFormat="1" applyFont="1" applyFill="1" applyBorder="1" applyAlignment="1">
      <alignment horizontal="right" vertical="top"/>
    </xf>
    <xf numFmtId="0" fontId="13" fillId="8" borderId="16" xfId="36" applyFont="1" applyFill="1" applyBorder="1" applyAlignment="1">
      <alignment horizontal="left" vertical="top" wrapText="1"/>
    </xf>
    <xf numFmtId="0" fontId="12" fillId="7" borderId="20" xfId="37" applyFont="1" applyFill="1" applyBorder="1" applyAlignment="1">
      <alignment horizontal="left" vertical="top" wrapText="1"/>
    </xf>
    <xf numFmtId="0" fontId="12" fillId="7" borderId="20" xfId="38" applyFont="1" applyFill="1" applyBorder="1" applyAlignment="1">
      <alignment horizontal="left" vertical="top" wrapText="1"/>
    </xf>
    <xf numFmtId="169" fontId="13" fillId="8" borderId="21" xfId="39" applyNumberFormat="1" applyFont="1" applyFill="1" applyBorder="1" applyAlignment="1">
      <alignment horizontal="right" vertical="top"/>
    </xf>
    <xf numFmtId="170" fontId="13" fillId="8" borderId="22" xfId="40" applyNumberFormat="1" applyFont="1" applyFill="1" applyBorder="1" applyAlignment="1">
      <alignment horizontal="right" vertical="top"/>
    </xf>
    <xf numFmtId="170" fontId="13" fillId="8" borderId="23" xfId="41" applyNumberFormat="1" applyFont="1" applyFill="1" applyBorder="1" applyAlignment="1">
      <alignment horizontal="right" vertical="top"/>
    </xf>
    <xf numFmtId="0" fontId="12" fillId="7" borderId="10" xfId="42" applyFont="1" applyFill="1" applyBorder="1" applyAlignment="1">
      <alignment horizontal="left" vertical="top"/>
    </xf>
    <xf numFmtId="0" fontId="12" fillId="7" borderId="4" xfId="43" applyFont="1" applyFill="1" applyBorder="1" applyAlignment="1">
      <alignment horizontal="left" vertical="top"/>
    </xf>
    <xf numFmtId="0" fontId="13" fillId="8" borderId="19" xfId="44" applyFont="1" applyFill="1" applyBorder="1" applyAlignment="1">
      <alignment horizontal="left" vertical="top" wrapText="1"/>
    </xf>
    <xf numFmtId="0" fontId="13" fillId="8" borderId="18" xfId="45" applyFont="1" applyFill="1" applyBorder="1" applyAlignment="1">
      <alignment horizontal="left" vertical="top" wrapText="1"/>
    </xf>
    <xf numFmtId="0" fontId="13" fillId="8" borderId="15" xfId="46" applyFont="1" applyFill="1" applyBorder="1" applyAlignment="1">
      <alignment horizontal="left" vertical="top" wrapText="1"/>
    </xf>
    <xf numFmtId="0" fontId="12" fillId="7" borderId="5" xfId="47" applyFont="1" applyFill="1" applyBorder="1" applyAlignment="1">
      <alignment horizontal="left" vertical="top"/>
    </xf>
    <xf numFmtId="169" fontId="13" fillId="8" borderId="18" xfId="48" applyNumberFormat="1" applyFont="1" applyFill="1" applyBorder="1" applyAlignment="1">
      <alignment horizontal="right" vertical="top"/>
    </xf>
    <xf numFmtId="169" fontId="13" fillId="8" borderId="19" xfId="49" applyNumberFormat="1" applyFont="1" applyFill="1" applyBorder="1" applyAlignment="1">
      <alignment horizontal="right" vertical="top"/>
    </xf>
    <xf numFmtId="171" fontId="13" fillId="8" borderId="17" xfId="50" applyNumberFormat="1" applyFont="1" applyFill="1" applyBorder="1" applyAlignment="1">
      <alignment horizontal="right" vertical="top"/>
    </xf>
    <xf numFmtId="171" fontId="13" fillId="8" borderId="18" xfId="51" applyNumberFormat="1" applyFont="1" applyFill="1" applyBorder="1" applyAlignment="1">
      <alignment horizontal="right" vertical="top"/>
    </xf>
    <xf numFmtId="172" fontId="13" fillId="8" borderId="18" xfId="52" applyNumberFormat="1" applyFont="1" applyFill="1" applyBorder="1" applyAlignment="1">
      <alignment horizontal="right" vertical="top"/>
    </xf>
    <xf numFmtId="173" fontId="13" fillId="8" borderId="18" xfId="53" applyNumberFormat="1" applyFont="1" applyFill="1" applyBorder="1" applyAlignment="1">
      <alignment horizontal="right" vertical="top"/>
    </xf>
    <xf numFmtId="174" fontId="13" fillId="8" borderId="18" xfId="54" applyNumberFormat="1" applyFont="1" applyFill="1" applyBorder="1" applyAlignment="1">
      <alignment horizontal="right" vertical="top"/>
    </xf>
    <xf numFmtId="175" fontId="13" fillId="8" borderId="18" xfId="55" applyNumberFormat="1" applyFont="1" applyFill="1" applyBorder="1" applyAlignment="1">
      <alignment horizontal="right" vertical="top"/>
    </xf>
    <xf numFmtId="171" fontId="13" fillId="8" borderId="19" xfId="56" applyNumberFormat="1" applyFont="1" applyFill="1" applyBorder="1" applyAlignment="1">
      <alignment horizontal="right" vertical="top"/>
    </xf>
    <xf numFmtId="0" fontId="13" fillId="8" borderId="18" xfId="57" applyFont="1" applyFill="1" applyBorder="1" applyAlignment="1">
      <alignment horizontal="right" vertical="top"/>
    </xf>
    <xf numFmtId="176" fontId="13" fillId="8" borderId="18" xfId="58" applyNumberFormat="1" applyFont="1" applyFill="1" applyBorder="1" applyAlignment="1">
      <alignment horizontal="right" vertical="top"/>
    </xf>
    <xf numFmtId="172" fontId="13" fillId="8" borderId="17" xfId="59" applyNumberFormat="1" applyFont="1" applyFill="1" applyBorder="1" applyAlignment="1">
      <alignment horizontal="right" vertical="top"/>
    </xf>
    <xf numFmtId="177" fontId="13" fillId="8" borderId="18" xfId="60" applyNumberFormat="1" applyFont="1" applyFill="1" applyBorder="1" applyAlignment="1">
      <alignment horizontal="right" vertical="top"/>
    </xf>
    <xf numFmtId="178" fontId="13" fillId="8" borderId="18" xfId="61" applyNumberFormat="1" applyFont="1" applyFill="1" applyBorder="1" applyAlignment="1">
      <alignment horizontal="right" vertical="top"/>
    </xf>
    <xf numFmtId="172" fontId="13" fillId="8" borderId="19" xfId="62" applyNumberFormat="1" applyFont="1" applyFill="1" applyBorder="1" applyAlignment="1">
      <alignment horizontal="right" vertical="top"/>
    </xf>
    <xf numFmtId="171" fontId="13" fillId="8" borderId="14" xfId="63" applyNumberFormat="1" applyFont="1" applyFill="1" applyBorder="1" applyAlignment="1">
      <alignment horizontal="right" vertical="top"/>
    </xf>
    <xf numFmtId="171" fontId="13" fillId="8" borderId="15" xfId="64" applyNumberFormat="1" applyFont="1" applyFill="1" applyBorder="1" applyAlignment="1">
      <alignment horizontal="right" vertical="top"/>
    </xf>
    <xf numFmtId="172" fontId="13" fillId="8" borderId="15" xfId="65" applyNumberFormat="1" applyFont="1" applyFill="1" applyBorder="1" applyAlignment="1">
      <alignment horizontal="right" vertical="top"/>
    </xf>
    <xf numFmtId="173" fontId="13" fillId="8" borderId="15" xfId="66" applyNumberFormat="1" applyFont="1" applyFill="1" applyBorder="1" applyAlignment="1">
      <alignment horizontal="right" vertical="top"/>
    </xf>
    <xf numFmtId="174" fontId="13" fillId="8" borderId="15" xfId="67" applyNumberFormat="1" applyFont="1" applyFill="1" applyBorder="1" applyAlignment="1">
      <alignment horizontal="right" vertical="top"/>
    </xf>
    <xf numFmtId="175" fontId="13" fillId="8" borderId="15" xfId="68" applyNumberFormat="1" applyFont="1" applyFill="1" applyBorder="1" applyAlignment="1">
      <alignment horizontal="right" vertical="top"/>
    </xf>
    <xf numFmtId="171" fontId="13" fillId="8" borderId="16" xfId="69" applyNumberFormat="1" applyFont="1" applyFill="1" applyBorder="1" applyAlignment="1">
      <alignment horizontal="right" vertical="top"/>
    </xf>
    <xf numFmtId="0" fontId="12" fillId="0" borderId="9" xfId="83" applyFont="1" applyFill="1" applyBorder="1" applyAlignment="1">
      <alignment horizontal="center" wrapText="1"/>
    </xf>
    <xf numFmtId="0" fontId="12" fillId="0" borderId="7" xfId="85" applyFont="1" applyFill="1" applyBorder="1" applyAlignment="1">
      <alignment horizontal="center"/>
    </xf>
    <xf numFmtId="0" fontId="12" fillId="0" borderId="8" xfId="86" applyFont="1" applyFill="1" applyBorder="1" applyAlignment="1">
      <alignment horizontal="center" wrapText="1"/>
    </xf>
    <xf numFmtId="0" fontId="12" fillId="0" borderId="8" xfId="87" applyFont="1" applyFill="1" applyBorder="1" applyAlignment="1">
      <alignment horizontal="center"/>
    </xf>
    <xf numFmtId="0" fontId="12" fillId="7" borderId="27" xfId="94" applyFont="1" applyFill="1" applyBorder="1" applyAlignment="1">
      <alignment horizontal="left" vertical="top" wrapText="1"/>
    </xf>
    <xf numFmtId="179" fontId="13" fillId="8" borderId="17" xfId="96" applyNumberFormat="1" applyFont="1" applyFill="1" applyBorder="1" applyAlignment="1">
      <alignment horizontal="right" vertical="top"/>
    </xf>
    <xf numFmtId="179" fontId="13" fillId="8" borderId="18" xfId="97" applyNumberFormat="1" applyFont="1" applyFill="1" applyBorder="1" applyAlignment="1">
      <alignment horizontal="right" vertical="top"/>
    </xf>
    <xf numFmtId="179" fontId="13" fillId="8" borderId="19" xfId="98" applyNumberFormat="1" applyFont="1" applyFill="1" applyBorder="1" applyAlignment="1">
      <alignment horizontal="right" vertical="top"/>
    </xf>
    <xf numFmtId="179" fontId="13" fillId="8" borderId="29" xfId="99" applyNumberFormat="1" applyFont="1" applyFill="1" applyBorder="1" applyAlignment="1">
      <alignment horizontal="right" vertical="top"/>
    </xf>
    <xf numFmtId="179" fontId="13" fillId="8" borderId="30" xfId="100" applyNumberFormat="1" applyFont="1" applyFill="1" applyBorder="1" applyAlignment="1">
      <alignment horizontal="right" vertical="top"/>
    </xf>
    <xf numFmtId="179" fontId="13" fillId="8" borderId="31" xfId="101" applyNumberFormat="1" applyFont="1" applyFill="1" applyBorder="1" applyAlignment="1">
      <alignment horizontal="right" vertical="top"/>
    </xf>
    <xf numFmtId="179" fontId="13" fillId="8" borderId="14" xfId="102" applyNumberFormat="1" applyFont="1" applyFill="1" applyBorder="1" applyAlignment="1">
      <alignment horizontal="right" vertical="top"/>
    </xf>
    <xf numFmtId="179" fontId="13" fillId="8" borderId="15" xfId="103" applyNumberFormat="1" applyFont="1" applyFill="1" applyBorder="1" applyAlignment="1">
      <alignment horizontal="right" vertical="top"/>
    </xf>
    <xf numFmtId="179" fontId="13" fillId="8" borderId="16" xfId="104" applyNumberFormat="1" applyFont="1" applyFill="1" applyBorder="1" applyAlignment="1">
      <alignment horizontal="right" vertical="top"/>
    </xf>
    <xf numFmtId="0" fontId="12" fillId="0" borderId="6" xfId="105" applyFont="1" applyFill="1" applyBorder="1" applyAlignment="1">
      <alignment horizontal="left" wrapText="1"/>
    </xf>
    <xf numFmtId="0" fontId="12" fillId="7" borderId="10" xfId="106" applyFont="1" applyFill="1" applyBorder="1" applyAlignment="1">
      <alignment horizontal="left" vertical="top" wrapText="1"/>
    </xf>
    <xf numFmtId="0" fontId="12" fillId="7" borderId="4" xfId="107" applyFont="1" applyFill="1" applyBorder="1" applyAlignment="1">
      <alignment horizontal="left" vertical="top" wrapText="1"/>
    </xf>
    <xf numFmtId="0" fontId="12" fillId="7" borderId="5" xfId="108" applyFont="1" applyFill="1" applyBorder="1" applyAlignment="1">
      <alignment horizontal="left" vertical="top" wrapText="1"/>
    </xf>
    <xf numFmtId="0" fontId="13" fillId="8" borderId="11" xfId="109" applyFont="1" applyFill="1" applyBorder="1" applyAlignment="1">
      <alignment horizontal="right" vertical="top"/>
    </xf>
    <xf numFmtId="172" fontId="13" fillId="8" borderId="12" xfId="110" applyNumberFormat="1" applyFont="1" applyFill="1" applyBorder="1" applyAlignment="1">
      <alignment horizontal="right" vertical="top"/>
    </xf>
    <xf numFmtId="0" fontId="13" fillId="8" borderId="12" xfId="111" applyFont="1" applyFill="1" applyBorder="1" applyAlignment="1">
      <alignment horizontal="left" vertical="top" wrapText="1"/>
    </xf>
    <xf numFmtId="0" fontId="13" fillId="8" borderId="13" xfId="112" applyFont="1" applyFill="1" applyBorder="1" applyAlignment="1">
      <alignment horizontal="left" vertical="top" wrapText="1"/>
    </xf>
    <xf numFmtId="0" fontId="13" fillId="8" borderId="17" xfId="113" applyFont="1" applyFill="1" applyBorder="1" applyAlignment="1">
      <alignment horizontal="left" vertical="top" wrapText="1"/>
    </xf>
    <xf numFmtId="0" fontId="12" fillId="0" borderId="6" xfId="116" applyFont="1" applyFill="1" applyBorder="1" applyAlignment="1">
      <alignment horizontal="center" wrapText="1"/>
    </xf>
    <xf numFmtId="0" fontId="13" fillId="8" borderId="10" xfId="117" applyFont="1" applyFill="1" applyBorder="1" applyAlignment="1">
      <alignment horizontal="right" vertical="top"/>
    </xf>
    <xf numFmtId="169" fontId="13" fillId="8" borderId="5" xfId="118" applyNumberFormat="1" applyFont="1" applyFill="1" applyBorder="1" applyAlignment="1">
      <alignment horizontal="right" vertical="top"/>
    </xf>
    <xf numFmtId="172" fontId="13" fillId="8" borderId="13" xfId="119" applyNumberFormat="1" applyFont="1" applyFill="1" applyBorder="1" applyAlignment="1">
      <alignment horizontal="right" vertical="top"/>
    </xf>
    <xf numFmtId="0" fontId="12" fillId="7" borderId="27" xfId="122" applyFont="1" applyFill="1" applyBorder="1" applyAlignment="1">
      <alignment horizontal="left" vertical="top"/>
    </xf>
    <xf numFmtId="171" fontId="13" fillId="8" borderId="12" xfId="123" applyNumberFormat="1" applyFont="1" applyFill="1" applyBorder="1" applyAlignment="1">
      <alignment horizontal="right" vertical="top"/>
    </xf>
    <xf numFmtId="169" fontId="13" fillId="8" borderId="29" xfId="124" applyNumberFormat="1" applyFont="1" applyFill="1" applyBorder="1" applyAlignment="1">
      <alignment horizontal="right" vertical="top"/>
    </xf>
    <xf numFmtId="171" fontId="13" fillId="8" borderId="30" xfId="125" applyNumberFormat="1" applyFont="1" applyFill="1" applyBorder="1" applyAlignment="1">
      <alignment horizontal="right" vertical="top"/>
    </xf>
    <xf numFmtId="172" fontId="13" fillId="8" borderId="30" xfId="126" applyNumberFormat="1" applyFont="1" applyFill="1" applyBorder="1" applyAlignment="1">
      <alignment horizontal="right" vertical="top"/>
    </xf>
    <xf numFmtId="172" fontId="13" fillId="8" borderId="31" xfId="127" applyNumberFormat="1" applyFont="1" applyFill="1" applyBorder="1" applyAlignment="1">
      <alignment horizontal="right" vertical="top"/>
    </xf>
    <xf numFmtId="173" fontId="13" fillId="8" borderId="19" xfId="128" applyNumberFormat="1" applyFont="1" applyFill="1" applyBorder="1" applyAlignment="1">
      <alignment horizontal="right" vertical="top"/>
    </xf>
    <xf numFmtId="173" fontId="13" fillId="8" borderId="30" xfId="129" applyNumberFormat="1" applyFont="1" applyFill="1" applyBorder="1" applyAlignment="1">
      <alignment horizontal="right" vertical="top"/>
    </xf>
    <xf numFmtId="173" fontId="13" fillId="8" borderId="31" xfId="130" applyNumberFormat="1" applyFont="1" applyFill="1" applyBorder="1" applyAlignment="1">
      <alignment horizontal="right" vertical="top"/>
    </xf>
    <xf numFmtId="175" fontId="13" fillId="8" borderId="19" xfId="131" applyNumberFormat="1" applyFont="1" applyFill="1" applyBorder="1" applyAlignment="1">
      <alignment horizontal="right" vertical="top"/>
    </xf>
    <xf numFmtId="175" fontId="13" fillId="8" borderId="30" xfId="132" applyNumberFormat="1" applyFont="1" applyFill="1" applyBorder="1" applyAlignment="1">
      <alignment horizontal="right" vertical="top"/>
    </xf>
    <xf numFmtId="175" fontId="13" fillId="8" borderId="31" xfId="133" applyNumberFormat="1" applyFont="1" applyFill="1" applyBorder="1" applyAlignment="1">
      <alignment horizontal="right" vertical="top"/>
    </xf>
    <xf numFmtId="177" fontId="13" fillId="8" borderId="19" xfId="134" applyNumberFormat="1" applyFont="1" applyFill="1" applyBorder="1" applyAlignment="1">
      <alignment horizontal="right" vertical="top"/>
    </xf>
    <xf numFmtId="174" fontId="13" fillId="8" borderId="30" xfId="135" applyNumberFormat="1" applyFont="1" applyFill="1" applyBorder="1" applyAlignment="1">
      <alignment horizontal="right" vertical="top"/>
    </xf>
    <xf numFmtId="177" fontId="13" fillId="8" borderId="30" xfId="136" applyNumberFormat="1" applyFont="1" applyFill="1" applyBorder="1" applyAlignment="1">
      <alignment horizontal="right" vertical="top"/>
    </xf>
    <xf numFmtId="177" fontId="13" fillId="8" borderId="31" xfId="137" applyNumberFormat="1" applyFont="1" applyFill="1" applyBorder="1" applyAlignment="1">
      <alignment horizontal="right" vertical="top"/>
    </xf>
    <xf numFmtId="178" fontId="13" fillId="8" borderId="19" xfId="138" applyNumberFormat="1" applyFont="1" applyFill="1" applyBorder="1" applyAlignment="1">
      <alignment horizontal="right" vertical="top"/>
    </xf>
    <xf numFmtId="178" fontId="13" fillId="8" borderId="30" xfId="139" applyNumberFormat="1" applyFont="1" applyFill="1" applyBorder="1" applyAlignment="1">
      <alignment horizontal="right" vertical="top"/>
    </xf>
    <xf numFmtId="178" fontId="13" fillId="8" borderId="31" xfId="140" applyNumberFormat="1" applyFont="1" applyFill="1" applyBorder="1" applyAlignment="1">
      <alignment horizontal="right" vertical="top"/>
    </xf>
    <xf numFmtId="0" fontId="13" fillId="8" borderId="30" xfId="141" applyFont="1" applyFill="1" applyBorder="1" applyAlignment="1">
      <alignment horizontal="right" vertical="top"/>
    </xf>
    <xf numFmtId="0" fontId="13" fillId="8" borderId="17" xfId="142" applyFont="1" applyFill="1" applyBorder="1" applyAlignment="1">
      <alignment horizontal="right" vertical="top"/>
    </xf>
    <xf numFmtId="0" fontId="13" fillId="8" borderId="19" xfId="143" applyFont="1" applyFill="1" applyBorder="1" applyAlignment="1">
      <alignment horizontal="right" vertical="top"/>
    </xf>
    <xf numFmtId="172" fontId="13" fillId="8" borderId="16" xfId="144" applyNumberFormat="1" applyFont="1" applyFill="1" applyBorder="1" applyAlignment="1">
      <alignment horizontal="right" vertical="top"/>
    </xf>
    <xf numFmtId="172" fontId="13" fillId="8" borderId="11" xfId="150" applyNumberFormat="1" applyFont="1" applyFill="1" applyBorder="1" applyAlignment="1">
      <alignment horizontal="right" vertical="top"/>
    </xf>
    <xf numFmtId="0" fontId="13" fillId="8" borderId="29" xfId="151" applyFont="1" applyFill="1" applyBorder="1" applyAlignment="1">
      <alignment horizontal="left" vertical="top" wrapText="1"/>
    </xf>
    <xf numFmtId="0" fontId="13" fillId="8" borderId="30" xfId="152" applyFont="1" applyFill="1" applyBorder="1" applyAlignment="1">
      <alignment horizontal="left" vertical="top" wrapText="1"/>
    </xf>
    <xf numFmtId="0" fontId="13" fillId="8" borderId="14" xfId="153" applyFont="1" applyFill="1" applyBorder="1" applyAlignment="1">
      <alignment horizontal="left" vertical="top" wrapText="1"/>
    </xf>
    <xf numFmtId="173" fontId="13" fillId="8" borderId="17" xfId="154" applyNumberFormat="1" applyFont="1" applyFill="1" applyBorder="1" applyAlignment="1">
      <alignment horizontal="right" vertical="top"/>
    </xf>
    <xf numFmtId="175" fontId="13" fillId="8" borderId="17" xfId="155" applyNumberFormat="1" applyFont="1" applyFill="1" applyBorder="1" applyAlignment="1">
      <alignment horizontal="right" vertical="top"/>
    </xf>
    <xf numFmtId="177" fontId="13" fillId="8" borderId="17" xfId="156" applyNumberFormat="1" applyFont="1" applyFill="1" applyBorder="1" applyAlignment="1">
      <alignment horizontal="right" vertical="top"/>
    </xf>
    <xf numFmtId="178" fontId="13" fillId="8" borderId="17" xfId="157" applyNumberFormat="1" applyFont="1" applyFill="1" applyBorder="1" applyAlignment="1">
      <alignment horizontal="right" vertical="top"/>
    </xf>
    <xf numFmtId="172" fontId="13" fillId="8" borderId="14" xfId="158" applyNumberFormat="1" applyFont="1" applyFill="1" applyBorder="1" applyAlignment="1">
      <alignment horizontal="right" vertical="top"/>
    </xf>
    <xf numFmtId="0" fontId="14" fillId="9" borderId="0" xfId="160" applyFont="1" applyFill="1" applyBorder="1" applyAlignment="1">
      <alignment horizontal="left" vertical="center" wrapText="1"/>
    </xf>
    <xf numFmtId="169" fontId="13" fillId="8" borderId="3" xfId="161" applyNumberFormat="1" applyFont="1" applyFill="1" applyBorder="1" applyAlignment="1">
      <alignment horizontal="right" vertical="top"/>
    </xf>
    <xf numFmtId="172" fontId="13" fillId="8" borderId="4" xfId="162" applyNumberFormat="1" applyFont="1" applyFill="1" applyBorder="1" applyAlignment="1">
      <alignment horizontal="right" vertical="top"/>
    </xf>
    <xf numFmtId="170" fontId="13" fillId="8" borderId="4" xfId="163" applyNumberFormat="1" applyFont="1" applyFill="1" applyBorder="1" applyAlignment="1">
      <alignment horizontal="right" vertical="top"/>
    </xf>
    <xf numFmtId="173" fontId="13" fillId="8" borderId="4" xfId="164" applyNumberFormat="1" applyFont="1" applyFill="1" applyBorder="1" applyAlignment="1">
      <alignment horizontal="right" vertical="top"/>
    </xf>
    <xf numFmtId="172" fontId="13" fillId="8" borderId="5" xfId="165" applyNumberFormat="1" applyFont="1" applyFill="1" applyBorder="1" applyAlignment="1">
      <alignment horizontal="right" vertical="top"/>
    </xf>
    <xf numFmtId="171" fontId="13" fillId="8" borderId="4" xfId="166" applyNumberFormat="1" applyFont="1" applyFill="1" applyBorder="1" applyAlignment="1">
      <alignment horizontal="right" vertical="top"/>
    </xf>
    <xf numFmtId="171" fontId="13" fillId="8" borderId="5" xfId="167" applyNumberFormat="1" applyFont="1" applyFill="1" applyBorder="1" applyAlignment="1">
      <alignment horizontal="right" vertical="top"/>
    </xf>
    <xf numFmtId="173" fontId="13" fillId="8" borderId="12" xfId="168" applyNumberFormat="1" applyFont="1" applyFill="1" applyBorder="1" applyAlignment="1">
      <alignment horizontal="right" vertical="top"/>
    </xf>
    <xf numFmtId="173" fontId="13" fillId="8" borderId="13" xfId="169" applyNumberFormat="1" applyFont="1" applyFill="1" applyBorder="1" applyAlignment="1">
      <alignment horizontal="right" vertical="top"/>
    </xf>
    <xf numFmtId="173" fontId="13" fillId="8" borderId="16" xfId="170" applyNumberFormat="1" applyFont="1" applyFill="1" applyBorder="1" applyAlignment="1">
      <alignment horizontal="right" vertical="top"/>
    </xf>
    <xf numFmtId="173" fontId="13" fillId="8" borderId="11" xfId="171" applyNumberFormat="1" applyFont="1" applyFill="1" applyBorder="1" applyAlignment="1">
      <alignment horizontal="right" vertical="top"/>
    </xf>
    <xf numFmtId="173" fontId="13" fillId="8" borderId="14" xfId="172" applyNumberFormat="1" applyFont="1" applyFill="1" applyBorder="1" applyAlignment="1">
      <alignment horizontal="right" vertical="top"/>
    </xf>
    <xf numFmtId="0" fontId="12" fillId="7" borderId="10" xfId="173" applyFont="1" applyFill="1" applyBorder="1" applyAlignment="1">
      <alignment horizontal="left" vertical="top"/>
    </xf>
    <xf numFmtId="0" fontId="12" fillId="7" borderId="4" xfId="174" applyFont="1" applyFill="1" applyBorder="1" applyAlignment="1">
      <alignment horizontal="left" vertical="top"/>
    </xf>
    <xf numFmtId="0" fontId="12" fillId="7" borderId="5" xfId="175" applyFont="1" applyFill="1" applyBorder="1" applyAlignment="1">
      <alignment horizontal="left" vertical="top"/>
    </xf>
    <xf numFmtId="0" fontId="13" fillId="8" borderId="11" xfId="176" applyFont="1" applyFill="1" applyBorder="1" applyAlignment="1">
      <alignment horizontal="left" vertical="top" wrapText="1"/>
    </xf>
    <xf numFmtId="0" fontId="13" fillId="8" borderId="15" xfId="177" applyFont="1" applyFill="1" applyBorder="1" applyAlignment="1">
      <alignment horizontal="right" vertical="top"/>
    </xf>
    <xf numFmtId="0" fontId="12" fillId="7" borderId="3" xfId="178" applyFont="1" applyFill="1" applyBorder="1" applyAlignment="1">
      <alignment horizontal="left" vertical="top" wrapText="1"/>
    </xf>
    <xf numFmtId="0" fontId="12" fillId="7" borderId="4" xfId="8" applyFont="1" applyFill="1" applyBorder="1" applyAlignment="1">
      <alignment horizontal="left" vertical="top" wrapText="1"/>
    </xf>
    <xf numFmtId="0" fontId="12" fillId="7" borderId="5" xfId="10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2" fillId="0" borderId="6" xfId="17" applyFont="1" applyFill="1" applyBorder="1" applyAlignment="1">
      <alignment horizontal="left" wrapText="1"/>
    </xf>
    <xf numFmtId="0" fontId="12" fillId="0" borderId="6" xfId="18" applyFont="1" applyFill="1" applyBorder="1" applyAlignment="1">
      <alignment horizontal="left" wrapText="1"/>
    </xf>
    <xf numFmtId="0" fontId="12" fillId="7" borderId="5" xfId="11" applyFont="1" applyFill="1" applyBorder="1" applyAlignment="1">
      <alignment horizontal="left" vertical="top" wrapText="1"/>
    </xf>
    <xf numFmtId="0" fontId="12" fillId="7" borderId="4" xfId="9" applyFont="1" applyFill="1" applyBorder="1" applyAlignment="1">
      <alignment horizontal="left" vertical="top" wrapText="1"/>
    </xf>
    <xf numFmtId="0" fontId="13" fillId="0" borderId="0" xfId="73" applyFont="1" applyFill="1" applyBorder="1" applyAlignment="1">
      <alignment horizontal="left" vertical="top" wrapText="1"/>
    </xf>
    <xf numFmtId="0" fontId="13" fillId="0" borderId="0" xfId="71" applyFont="1" applyFill="1" applyBorder="1" applyAlignment="1">
      <alignment horizontal="left" vertical="top" wrapText="1"/>
    </xf>
    <xf numFmtId="0" fontId="13" fillId="0" borderId="0" xfId="72" applyFont="1" applyFill="1" applyBorder="1" applyAlignment="1">
      <alignment horizontal="left" vertical="top" wrapText="1"/>
    </xf>
    <xf numFmtId="0" fontId="12" fillId="0" borderId="0" xfId="74" applyFont="1" applyFill="1" applyBorder="1" applyAlignment="1">
      <alignment horizontal="left" wrapText="1"/>
    </xf>
    <xf numFmtId="0" fontId="12" fillId="0" borderId="0" xfId="75" applyFont="1" applyFill="1" applyBorder="1" applyAlignment="1">
      <alignment horizontal="left" wrapText="1"/>
    </xf>
    <xf numFmtId="0" fontId="12" fillId="0" borderId="0" xfId="76" applyFont="1" applyFill="1" applyBorder="1" applyAlignment="1">
      <alignment horizontal="left" wrapText="1"/>
    </xf>
    <xf numFmtId="0" fontId="12" fillId="0" borderId="6" xfId="77" applyFont="1" applyFill="1" applyBorder="1" applyAlignment="1">
      <alignment horizontal="left" wrapText="1"/>
    </xf>
    <xf numFmtId="0" fontId="12" fillId="0" borderId="6" xfId="78" applyFont="1" applyFill="1" applyBorder="1" applyAlignment="1">
      <alignment horizontal="left" wrapText="1"/>
    </xf>
    <xf numFmtId="0" fontId="12" fillId="0" borderId="6" xfId="79" applyFont="1" applyFill="1" applyBorder="1" applyAlignment="1">
      <alignment horizontal="left" wrapText="1"/>
    </xf>
    <xf numFmtId="0" fontId="12" fillId="0" borderId="24" xfId="80" applyFont="1" applyFill="1" applyBorder="1" applyAlignment="1">
      <alignment horizontal="center" wrapText="1"/>
    </xf>
    <xf numFmtId="0" fontId="12" fillId="0" borderId="25" xfId="81" applyFont="1" applyFill="1" applyBorder="1" applyAlignment="1">
      <alignment horizontal="center" wrapText="1"/>
    </xf>
    <xf numFmtId="0" fontId="12" fillId="0" borderId="26" xfId="82" applyFont="1" applyFill="1" applyBorder="1" applyAlignment="1">
      <alignment horizontal="center" wrapText="1"/>
    </xf>
    <xf numFmtId="0" fontId="12" fillId="0" borderId="9" xfId="83" applyFont="1" applyFill="1" applyBorder="1" applyAlignment="1">
      <alignment horizontal="center" wrapText="1"/>
    </xf>
    <xf numFmtId="0" fontId="13" fillId="0" borderId="0" xfId="115" applyFont="1" applyFill="1" applyBorder="1" applyAlignment="1">
      <alignment horizontal="left" vertical="top" wrapText="1"/>
    </xf>
    <xf numFmtId="0" fontId="12" fillId="7" borderId="28" xfId="89" applyFont="1" applyFill="1" applyBorder="1" applyAlignment="1">
      <alignment horizontal="left" vertical="top" wrapText="1"/>
    </xf>
    <xf numFmtId="0" fontId="12" fillId="7" borderId="27" xfId="88" applyFont="1" applyFill="1" applyBorder="1" applyAlignment="1">
      <alignment horizontal="left" vertical="top" wrapText="1"/>
    </xf>
    <xf numFmtId="0" fontId="12" fillId="7" borderId="28" xfId="93" applyFont="1" applyFill="1" applyBorder="1" applyAlignment="1">
      <alignment horizontal="left" vertical="top" wrapText="1"/>
    </xf>
    <xf numFmtId="0" fontId="12" fillId="7" borderId="4" xfId="91" applyFont="1" applyFill="1" applyBorder="1" applyAlignment="1">
      <alignment horizontal="left" vertical="top" wrapText="1"/>
    </xf>
    <xf numFmtId="0" fontId="12" fillId="7" borderId="27" xfId="92" applyFont="1" applyFill="1" applyBorder="1" applyAlignment="1">
      <alignment horizontal="left" vertical="top" wrapText="1"/>
    </xf>
    <xf numFmtId="0" fontId="12" fillId="7" borderId="5" xfId="95" applyFont="1" applyFill="1" applyBorder="1" applyAlignment="1">
      <alignment horizontal="left" vertical="top" wrapText="1"/>
    </xf>
    <xf numFmtId="0" fontId="12" fillId="7" borderId="28" xfId="120" applyFont="1" applyFill="1" applyBorder="1" applyAlignment="1">
      <alignment horizontal="left" vertical="top"/>
    </xf>
    <xf numFmtId="0" fontId="12" fillId="7" borderId="27" xfId="121" applyFont="1" applyFill="1" applyBorder="1" applyAlignment="1">
      <alignment horizontal="left" vertical="top"/>
    </xf>
    <xf numFmtId="0" fontId="12" fillId="0" borderId="0" xfId="145" applyFont="1" applyFill="1" applyBorder="1" applyAlignment="1">
      <alignment horizontal="left" wrapText="1"/>
    </xf>
    <xf numFmtId="0" fontId="12" fillId="0" borderId="0" xfId="146" applyFont="1" applyFill="1" applyBorder="1" applyAlignment="1">
      <alignment horizontal="left" wrapText="1"/>
    </xf>
    <xf numFmtId="0" fontId="12" fillId="0" borderId="24" xfId="147" applyFont="1" applyFill="1" applyBorder="1" applyAlignment="1">
      <alignment horizontal="center" wrapText="1"/>
    </xf>
    <xf numFmtId="0" fontId="12" fillId="0" borderId="7" xfId="84" applyFont="1" applyFill="1" applyBorder="1" applyAlignment="1">
      <alignment horizontal="center" wrapText="1"/>
    </xf>
    <xf numFmtId="0" fontId="12" fillId="0" borderId="25" xfId="148" applyFont="1" applyFill="1" applyBorder="1" applyAlignment="1">
      <alignment horizontal="center" wrapText="1"/>
    </xf>
    <xf numFmtId="0" fontId="12" fillId="0" borderId="8" xfId="86" applyFont="1" applyFill="1" applyBorder="1" applyAlignment="1">
      <alignment horizontal="center" wrapText="1"/>
    </xf>
    <xf numFmtId="0" fontId="12" fillId="0" borderId="26" xfId="149" applyFont="1" applyFill="1" applyBorder="1" applyAlignment="1">
      <alignment horizontal="center" wrapText="1"/>
    </xf>
    <xf numFmtId="0" fontId="12" fillId="7" borderId="3" xfId="6" applyFont="1" applyFill="1" applyBorder="1" applyAlignment="1">
      <alignment horizontal="left" vertical="top" wrapText="1"/>
    </xf>
    <xf numFmtId="0" fontId="11" fillId="0" borderId="0" xfId="179" applyFont="1" applyAlignment="1">
      <alignment horizontal="center" vertical="center" wrapText="1"/>
    </xf>
    <xf numFmtId="0" fontId="11" fillId="0" borderId="0" xfId="180" applyFont="1" applyAlignment="1">
      <alignment horizontal="center" vertical="center" wrapText="1"/>
    </xf>
    <xf numFmtId="0" fontId="11" fillId="0" borderId="0" xfId="181" applyFont="1" applyAlignment="1">
      <alignment horizontal="center" vertical="center" wrapText="1"/>
    </xf>
    <xf numFmtId="0" fontId="12" fillId="0" borderId="6" xfId="182" applyFont="1" applyBorder="1" applyAlignment="1">
      <alignment horizontal="left" wrapText="1"/>
    </xf>
    <xf numFmtId="0" fontId="12" fillId="0" borderId="7" xfId="183" applyFont="1" applyBorder="1" applyAlignment="1">
      <alignment horizontal="center" wrapText="1"/>
    </xf>
    <xf numFmtId="0" fontId="12" fillId="0" borderId="8" xfId="184" applyFont="1" applyBorder="1" applyAlignment="1">
      <alignment horizontal="center" wrapText="1"/>
    </xf>
    <xf numFmtId="0" fontId="12" fillId="0" borderId="9" xfId="185" applyFont="1" applyBorder="1" applyAlignment="1">
      <alignment horizontal="center" wrapText="1"/>
    </xf>
    <xf numFmtId="0" fontId="12" fillId="7" borderId="28" xfId="186" applyFont="1" applyFill="1" applyBorder="1" applyAlignment="1">
      <alignment horizontal="left" vertical="top" wrapText="1"/>
    </xf>
    <xf numFmtId="0" fontId="12" fillId="7" borderId="10" xfId="187" applyFont="1" applyFill="1" applyBorder="1" applyAlignment="1">
      <alignment horizontal="left" vertical="top"/>
    </xf>
    <xf numFmtId="169" fontId="13" fillId="8" borderId="11" xfId="188" applyNumberFormat="1" applyFont="1" applyFill="1" applyBorder="1" applyAlignment="1">
      <alignment horizontal="right" vertical="top"/>
    </xf>
    <xf numFmtId="172" fontId="13" fillId="8" borderId="12" xfId="189" applyNumberFormat="1" applyFont="1" applyFill="1" applyBorder="1" applyAlignment="1">
      <alignment horizontal="right" vertical="top"/>
    </xf>
    <xf numFmtId="173" fontId="13" fillId="8" borderId="12" xfId="190" applyNumberFormat="1" applyFont="1" applyFill="1" applyBorder="1" applyAlignment="1">
      <alignment horizontal="right" vertical="top"/>
    </xf>
    <xf numFmtId="173" fontId="13" fillId="8" borderId="13" xfId="191" applyNumberFormat="1" applyFont="1" applyFill="1" applyBorder="1" applyAlignment="1">
      <alignment horizontal="right" vertical="top"/>
    </xf>
    <xf numFmtId="0" fontId="12" fillId="7" borderId="5" xfId="192" applyFont="1" applyFill="1" applyBorder="1" applyAlignment="1">
      <alignment horizontal="left" vertical="top" wrapText="1"/>
    </xf>
    <xf numFmtId="0" fontId="12" fillId="7" borderId="5" xfId="193" applyFont="1" applyFill="1" applyBorder="1" applyAlignment="1">
      <alignment horizontal="left" vertical="top"/>
    </xf>
    <xf numFmtId="169" fontId="13" fillId="8" borderId="14" xfId="194" applyNumberFormat="1" applyFont="1" applyFill="1" applyBorder="1" applyAlignment="1">
      <alignment horizontal="right" vertical="top"/>
    </xf>
    <xf numFmtId="172" fontId="13" fillId="8" borderId="15" xfId="195" applyNumberFormat="1" applyFont="1" applyFill="1" applyBorder="1" applyAlignment="1">
      <alignment horizontal="right" vertical="top"/>
    </xf>
    <xf numFmtId="173" fontId="13" fillId="8" borderId="15" xfId="196" applyNumberFormat="1" applyFont="1" applyFill="1" applyBorder="1" applyAlignment="1">
      <alignment horizontal="right" vertical="top"/>
    </xf>
    <xf numFmtId="173" fontId="13" fillId="8" borderId="16" xfId="197" applyNumberFormat="1" applyFont="1" applyFill="1" applyBorder="1" applyAlignment="1">
      <alignment horizontal="right" vertical="top"/>
    </xf>
    <xf numFmtId="0" fontId="12" fillId="0" borderId="0" xfId="198" applyFont="1" applyAlignment="1">
      <alignment horizontal="left" wrapText="1"/>
    </xf>
    <xf numFmtId="0" fontId="12" fillId="0" borderId="0" xfId="199" applyFont="1" applyAlignment="1">
      <alignment horizontal="left" wrapText="1"/>
    </xf>
    <xf numFmtId="0" fontId="12" fillId="0" borderId="24" xfId="200" applyFont="1" applyBorder="1" applyAlignment="1">
      <alignment horizontal="center" wrapText="1"/>
    </xf>
    <xf numFmtId="0" fontId="12" fillId="0" borderId="25" xfId="201" applyFont="1" applyBorder="1" applyAlignment="1">
      <alignment horizontal="center" wrapText="1"/>
    </xf>
    <xf numFmtId="0" fontId="12" fillId="0" borderId="26" xfId="202" applyFont="1" applyBorder="1" applyAlignment="1">
      <alignment horizontal="center" wrapText="1"/>
    </xf>
    <xf numFmtId="0" fontId="12" fillId="0" borderId="0" xfId="203" applyFont="1" applyAlignment="1">
      <alignment horizontal="left" wrapText="1"/>
    </xf>
    <xf numFmtId="0" fontId="12" fillId="0" borderId="0" xfId="204" applyFont="1" applyAlignment="1">
      <alignment horizontal="left" wrapText="1"/>
    </xf>
    <xf numFmtId="0" fontId="12" fillId="0" borderId="24" xfId="205" applyFont="1" applyBorder="1" applyAlignment="1">
      <alignment horizontal="center" wrapText="1"/>
    </xf>
    <xf numFmtId="0" fontId="12" fillId="0" borderId="25" xfId="206" applyFont="1" applyBorder="1" applyAlignment="1">
      <alignment horizontal="center" wrapText="1"/>
    </xf>
    <xf numFmtId="0" fontId="12" fillId="0" borderId="26" xfId="207" applyFont="1" applyBorder="1" applyAlignment="1">
      <alignment horizontal="center" wrapText="1"/>
    </xf>
    <xf numFmtId="0" fontId="12" fillId="0" borderId="6" xfId="208" applyFont="1" applyBorder="1" applyAlignment="1">
      <alignment horizontal="left" wrapText="1"/>
    </xf>
    <xf numFmtId="0" fontId="12" fillId="0" borderId="6" xfId="209" applyFont="1" applyBorder="1" applyAlignment="1">
      <alignment horizontal="left" wrapText="1"/>
    </xf>
    <xf numFmtId="0" fontId="12" fillId="0" borderId="7" xfId="210" applyFont="1" applyBorder="1" applyAlignment="1">
      <alignment horizontal="center" wrapText="1"/>
    </xf>
    <xf numFmtId="0" fontId="12" fillId="0" borderId="8" xfId="211" applyFont="1" applyBorder="1" applyAlignment="1">
      <alignment horizontal="center" wrapText="1"/>
    </xf>
    <xf numFmtId="0" fontId="12" fillId="0" borderId="8" xfId="211" applyFont="1" applyBorder="1" applyAlignment="1">
      <alignment horizontal="center" wrapText="1"/>
    </xf>
    <xf numFmtId="0" fontId="12" fillId="0" borderId="9" xfId="212" applyFont="1" applyBorder="1" applyAlignment="1">
      <alignment horizontal="center" wrapText="1"/>
    </xf>
    <xf numFmtId="0" fontId="12" fillId="7" borderId="10" xfId="213" applyFont="1" applyFill="1" applyBorder="1" applyAlignment="1">
      <alignment horizontal="left" vertical="top" wrapText="1"/>
    </xf>
    <xf numFmtId="172" fontId="13" fillId="8" borderId="11" xfId="214" applyNumberFormat="1" applyFont="1" applyFill="1" applyBorder="1" applyAlignment="1">
      <alignment horizontal="right" vertical="top"/>
    </xf>
    <xf numFmtId="169" fontId="13" fillId="8" borderId="12" xfId="215" applyNumberFormat="1" applyFont="1" applyFill="1" applyBorder="1" applyAlignment="1">
      <alignment horizontal="right" vertical="top"/>
    </xf>
    <xf numFmtId="0" fontId="12" fillId="7" borderId="5" xfId="216" applyFont="1" applyFill="1" applyBorder="1" applyAlignment="1">
      <alignment horizontal="left" vertical="top" wrapText="1"/>
    </xf>
    <xf numFmtId="0" fontId="13" fillId="8" borderId="14" xfId="217" applyFont="1" applyFill="1" applyBorder="1" applyAlignment="1">
      <alignment horizontal="left" vertical="top" wrapText="1"/>
    </xf>
    <xf numFmtId="0" fontId="13" fillId="8" borderId="15" xfId="218" applyFont="1" applyFill="1" applyBorder="1" applyAlignment="1">
      <alignment horizontal="left" vertical="top" wrapText="1"/>
    </xf>
    <xf numFmtId="0" fontId="12" fillId="7" borderId="10" xfId="219" applyFont="1" applyFill="1" applyBorder="1" applyAlignment="1">
      <alignment horizontal="left" vertical="top" wrapText="1"/>
    </xf>
    <xf numFmtId="173" fontId="13" fillId="8" borderId="11" xfId="220" applyNumberFormat="1" applyFont="1" applyFill="1" applyBorder="1" applyAlignment="1">
      <alignment horizontal="right" vertical="top"/>
    </xf>
    <xf numFmtId="172" fontId="13" fillId="8" borderId="13" xfId="221" applyNumberFormat="1" applyFont="1" applyFill="1" applyBorder="1" applyAlignment="1">
      <alignment horizontal="right" vertical="top"/>
    </xf>
    <xf numFmtId="0" fontId="12" fillId="7" borderId="4" xfId="222" applyFont="1" applyFill="1" applyBorder="1" applyAlignment="1">
      <alignment horizontal="left" vertical="top" wrapText="1"/>
    </xf>
    <xf numFmtId="0" fontId="12" fillId="7" borderId="4" xfId="223" applyFont="1" applyFill="1" applyBorder="1" applyAlignment="1">
      <alignment horizontal="left" vertical="top" wrapText="1"/>
    </xf>
    <xf numFmtId="173" fontId="13" fillId="8" borderId="17" xfId="224" applyNumberFormat="1" applyFont="1" applyFill="1" applyBorder="1" applyAlignment="1">
      <alignment horizontal="right" vertical="top"/>
    </xf>
    <xf numFmtId="172" fontId="13" fillId="8" borderId="18" xfId="225" applyNumberFormat="1" applyFont="1" applyFill="1" applyBorder="1" applyAlignment="1">
      <alignment horizontal="right" vertical="top"/>
    </xf>
    <xf numFmtId="172" fontId="13" fillId="8" borderId="19" xfId="226" applyNumberFormat="1" applyFont="1" applyFill="1" applyBorder="1" applyAlignment="1">
      <alignment horizontal="right" vertical="top"/>
    </xf>
    <xf numFmtId="173" fontId="13" fillId="8" borderId="14" xfId="227" applyNumberFormat="1" applyFont="1" applyFill="1" applyBorder="1" applyAlignment="1">
      <alignment horizontal="right" vertical="top"/>
    </xf>
    <xf numFmtId="172" fontId="13" fillId="8" borderId="16" xfId="228" applyNumberFormat="1" applyFont="1" applyFill="1" applyBorder="1" applyAlignment="1">
      <alignment horizontal="right" vertical="top"/>
    </xf>
    <xf numFmtId="0" fontId="13" fillId="0" borderId="0" xfId="229" applyFont="1" applyAlignment="1">
      <alignment horizontal="left" vertical="top" wrapText="1"/>
    </xf>
    <xf numFmtId="0" fontId="13" fillId="0" borderId="0" xfId="230" applyFont="1" applyAlignment="1">
      <alignment horizontal="left" vertical="top" wrapText="1"/>
    </xf>
    <xf numFmtId="0" fontId="13" fillId="0" borderId="0" xfId="231" applyFont="1" applyAlignment="1">
      <alignment horizontal="left" vertical="top" wrapText="1"/>
    </xf>
    <xf numFmtId="0" fontId="10" fillId="0" borderId="0" xfId="232" applyFont="1"/>
    <xf numFmtId="0" fontId="12" fillId="7" borderId="3" xfId="233" applyFont="1" applyFill="1" applyBorder="1" applyAlignment="1">
      <alignment horizontal="left" vertical="top" wrapText="1"/>
    </xf>
    <xf numFmtId="169" fontId="13" fillId="8" borderId="3" xfId="234" applyNumberFormat="1" applyFont="1" applyFill="1" applyBorder="1" applyAlignment="1">
      <alignment horizontal="right" vertical="top"/>
    </xf>
    <xf numFmtId="0" fontId="12" fillId="7" borderId="4" xfId="235" applyFont="1" applyFill="1" applyBorder="1" applyAlignment="1">
      <alignment horizontal="left" vertical="top" wrapText="1"/>
    </xf>
    <xf numFmtId="172" fontId="13" fillId="8" borderId="4" xfId="236" applyNumberFormat="1" applyFont="1" applyFill="1" applyBorder="1" applyAlignment="1">
      <alignment horizontal="right" vertical="top"/>
    </xf>
    <xf numFmtId="0" fontId="12" fillId="7" borderId="5" xfId="237" applyFont="1" applyFill="1" applyBorder="1" applyAlignment="1">
      <alignment horizontal="left" vertical="top" wrapText="1"/>
    </xf>
    <xf numFmtId="172" fontId="13" fillId="8" borderId="5" xfId="238" applyNumberFormat="1" applyFont="1" applyFill="1" applyBorder="1" applyAlignment="1">
      <alignment horizontal="right" vertical="top"/>
    </xf>
    <xf numFmtId="0" fontId="14" fillId="9" borderId="0" xfId="239" applyFont="1" applyFill="1" applyAlignment="1">
      <alignment horizontal="left" vertical="center" wrapText="1"/>
    </xf>
    <xf numFmtId="0" fontId="12" fillId="0" borderId="6" xfId="240" applyFont="1" applyBorder="1" applyAlignment="1">
      <alignment horizontal="left" wrapText="1"/>
    </xf>
    <xf numFmtId="0" fontId="12" fillId="7" borderId="10" xfId="241" applyFont="1" applyFill="1" applyBorder="1" applyAlignment="1">
      <alignment horizontal="left" vertical="top" wrapText="1"/>
    </xf>
    <xf numFmtId="172" fontId="13" fillId="8" borderId="17" xfId="242" applyNumberFormat="1" applyFont="1" applyFill="1" applyBorder="1" applyAlignment="1">
      <alignment horizontal="right" vertical="top"/>
    </xf>
    <xf numFmtId="169" fontId="13" fillId="8" borderId="18" xfId="243" applyNumberFormat="1" applyFont="1" applyFill="1" applyBorder="1" applyAlignment="1">
      <alignment horizontal="right" vertical="top"/>
    </xf>
    <xf numFmtId="0" fontId="13" fillId="8" borderId="18" xfId="244" applyFont="1" applyFill="1" applyBorder="1" applyAlignment="1">
      <alignment horizontal="left" vertical="top" wrapText="1"/>
    </xf>
    <xf numFmtId="0" fontId="13" fillId="8" borderId="19" xfId="245" applyFont="1" applyFill="1" applyBorder="1" applyAlignment="1">
      <alignment horizontal="left" vertical="top" wrapText="1"/>
    </xf>
    <xf numFmtId="172" fontId="13" fillId="8" borderId="14" xfId="246" applyNumberFormat="1" applyFont="1" applyFill="1" applyBorder="1" applyAlignment="1">
      <alignment horizontal="right" vertical="top"/>
    </xf>
    <xf numFmtId="169" fontId="13" fillId="8" borderId="15" xfId="247" applyNumberFormat="1" applyFont="1" applyFill="1" applyBorder="1" applyAlignment="1">
      <alignment horizontal="right" vertical="top"/>
    </xf>
    <xf numFmtId="0" fontId="13" fillId="8" borderId="16" xfId="248" applyFont="1" applyFill="1" applyBorder="1" applyAlignment="1">
      <alignment horizontal="left" vertical="top" wrapText="1"/>
    </xf>
    <xf numFmtId="0" fontId="14" fillId="9" borderId="0" xfId="249" applyFont="1" applyFill="1" applyAlignment="1">
      <alignment horizontal="left" vertical="center" wrapText="1"/>
    </xf>
    <xf numFmtId="0" fontId="12" fillId="0" borderId="6" xfId="250" applyFont="1" applyBorder="1" applyAlignment="1">
      <alignment horizontal="left" wrapText="1"/>
    </xf>
    <xf numFmtId="0" fontId="12" fillId="7" borderId="28" xfId="251" applyFont="1" applyFill="1" applyBorder="1" applyAlignment="1">
      <alignment horizontal="left" vertical="top"/>
    </xf>
    <xf numFmtId="0" fontId="12" fillId="7" borderId="4" xfId="252" applyFont="1" applyFill="1" applyBorder="1" applyAlignment="1">
      <alignment horizontal="left" vertical="top" wrapText="1"/>
    </xf>
    <xf numFmtId="0" fontId="12" fillId="7" borderId="4" xfId="253" applyFont="1" applyFill="1" applyBorder="1" applyAlignment="1">
      <alignment horizontal="left" vertical="top"/>
    </xf>
    <xf numFmtId="173" fontId="13" fillId="8" borderId="18" xfId="254" applyNumberFormat="1" applyFont="1" applyFill="1" applyBorder="1" applyAlignment="1">
      <alignment horizontal="right" vertical="top"/>
    </xf>
    <xf numFmtId="0" fontId="12" fillId="7" borderId="27" xfId="255" applyFont="1" applyFill="1" applyBorder="1" applyAlignment="1">
      <alignment horizontal="left" vertical="top" wrapText="1"/>
    </xf>
    <xf numFmtId="0" fontId="12" fillId="7" borderId="27" xfId="256" applyFont="1" applyFill="1" applyBorder="1" applyAlignment="1">
      <alignment horizontal="left" vertical="top"/>
    </xf>
    <xf numFmtId="173" fontId="13" fillId="8" borderId="29" xfId="257" applyNumberFormat="1" applyFont="1" applyFill="1" applyBorder="1" applyAlignment="1">
      <alignment horizontal="right" vertical="top"/>
    </xf>
    <xf numFmtId="173" fontId="13" fillId="8" borderId="30" xfId="258" applyNumberFormat="1" applyFont="1" applyFill="1" applyBorder="1" applyAlignment="1">
      <alignment horizontal="right" vertical="top"/>
    </xf>
    <xf numFmtId="172" fontId="13" fillId="8" borderId="30" xfId="259" applyNumberFormat="1" applyFont="1" applyFill="1" applyBorder="1" applyAlignment="1">
      <alignment horizontal="right" vertical="top"/>
    </xf>
    <xf numFmtId="172" fontId="13" fillId="8" borderId="31" xfId="260" applyNumberFormat="1" applyFont="1" applyFill="1" applyBorder="1" applyAlignment="1">
      <alignment horizontal="right" vertical="top"/>
    </xf>
    <xf numFmtId="0" fontId="12" fillId="7" borderId="27" xfId="261" applyFont="1" applyFill="1" applyBorder="1" applyAlignment="1">
      <alignment horizontal="left" vertical="top"/>
    </xf>
    <xf numFmtId="0" fontId="12" fillId="7" borderId="27" xfId="262" applyFont="1" applyFill="1" applyBorder="1" applyAlignment="1">
      <alignment horizontal="left" vertical="top" wrapText="1"/>
    </xf>
    <xf numFmtId="0" fontId="13" fillId="8" borderId="17" xfId="263" applyFont="1" applyFill="1" applyBorder="1" applyAlignment="1">
      <alignment horizontal="right" vertical="top"/>
    </xf>
    <xf numFmtId="0" fontId="12" fillId="7" borderId="5" xfId="264" applyFont="1" applyFill="1" applyBorder="1" applyAlignment="1">
      <alignment horizontal="left" vertical="top" wrapText="1"/>
    </xf>
    <xf numFmtId="0" fontId="12" fillId="0" borderId="26" xfId="202" applyFont="1" applyBorder="1" applyAlignment="1">
      <alignment horizontal="center" wrapText="1"/>
    </xf>
    <xf numFmtId="0" fontId="12" fillId="0" borderId="9" xfId="265" applyFont="1" applyBorder="1" applyAlignment="1">
      <alignment horizontal="center"/>
    </xf>
    <xf numFmtId="169" fontId="13" fillId="8" borderId="17" xfId="266" applyNumberFormat="1" applyFont="1" applyFill="1" applyBorder="1" applyAlignment="1">
      <alignment horizontal="right" vertical="top"/>
    </xf>
    <xf numFmtId="0" fontId="13" fillId="0" borderId="0" xfId="267" applyFont="1" applyAlignment="1">
      <alignment horizontal="left" vertical="top" wrapText="1"/>
    </xf>
    <xf numFmtId="0" fontId="12" fillId="0" borderId="0" xfId="268" applyFont="1" applyAlignment="1">
      <alignment horizontal="left" wrapText="1"/>
    </xf>
    <xf numFmtId="0" fontId="12" fillId="0" borderId="26" xfId="269" applyFont="1" applyBorder="1" applyAlignment="1">
      <alignment horizontal="center" wrapText="1"/>
    </xf>
    <xf numFmtId="0" fontId="12" fillId="0" borderId="7" xfId="210" applyFont="1" applyBorder="1" applyAlignment="1">
      <alignment horizontal="center" wrapText="1"/>
    </xf>
    <xf numFmtId="0" fontId="12" fillId="0" borderId="9" xfId="270" applyFont="1" applyBorder="1" applyAlignment="1">
      <alignment horizontal="center" wrapText="1"/>
    </xf>
    <xf numFmtId="0" fontId="12" fillId="0" borderId="9" xfId="212" applyFont="1" applyBorder="1" applyAlignment="1">
      <alignment horizontal="center" wrapText="1"/>
    </xf>
    <xf numFmtId="169" fontId="13" fillId="8" borderId="13" xfId="271" applyNumberFormat="1" applyFont="1" applyFill="1" applyBorder="1" applyAlignment="1">
      <alignment horizontal="right" vertical="top"/>
    </xf>
    <xf numFmtId="169" fontId="13" fillId="8" borderId="13" xfId="272" applyNumberFormat="1" applyFont="1" applyFill="1" applyBorder="1" applyAlignment="1">
      <alignment horizontal="right" vertical="top"/>
    </xf>
    <xf numFmtId="179" fontId="13" fillId="8" borderId="17" xfId="273" applyNumberFormat="1" applyFont="1" applyFill="1" applyBorder="1" applyAlignment="1">
      <alignment horizontal="right" vertical="top"/>
    </xf>
    <xf numFmtId="179" fontId="13" fillId="8" borderId="19" xfId="274" applyNumberFormat="1" applyFont="1" applyFill="1" applyBorder="1" applyAlignment="1">
      <alignment horizontal="right" vertical="top"/>
    </xf>
    <xf numFmtId="179" fontId="13" fillId="8" borderId="19" xfId="275" applyNumberFormat="1" applyFont="1" applyFill="1" applyBorder="1" applyAlignment="1">
      <alignment horizontal="right" vertical="top"/>
    </xf>
    <xf numFmtId="0" fontId="12" fillId="7" borderId="27" xfId="276" applyFont="1" applyFill="1" applyBorder="1" applyAlignment="1">
      <alignment horizontal="left" vertical="top" wrapText="1"/>
    </xf>
    <xf numFmtId="179" fontId="13" fillId="8" borderId="29" xfId="277" applyNumberFormat="1" applyFont="1" applyFill="1" applyBorder="1" applyAlignment="1">
      <alignment horizontal="right" vertical="top"/>
    </xf>
    <xf numFmtId="179" fontId="13" fillId="8" borderId="31" xfId="278" applyNumberFormat="1" applyFont="1" applyFill="1" applyBorder="1" applyAlignment="1">
      <alignment horizontal="right" vertical="top"/>
    </xf>
    <xf numFmtId="179" fontId="13" fillId="8" borderId="31" xfId="279" applyNumberFormat="1" applyFont="1" applyFill="1" applyBorder="1" applyAlignment="1">
      <alignment horizontal="right" vertical="top"/>
    </xf>
    <xf numFmtId="169" fontId="13" fillId="8" borderId="19" xfId="280" applyNumberFormat="1" applyFont="1" applyFill="1" applyBorder="1" applyAlignment="1">
      <alignment horizontal="right" vertical="top"/>
    </xf>
    <xf numFmtId="169" fontId="13" fillId="8" borderId="19" xfId="281" applyNumberFormat="1" applyFont="1" applyFill="1" applyBorder="1" applyAlignment="1">
      <alignment horizontal="right" vertical="top"/>
    </xf>
    <xf numFmtId="179" fontId="13" fillId="8" borderId="14" xfId="282" applyNumberFormat="1" applyFont="1" applyFill="1" applyBorder="1" applyAlignment="1">
      <alignment horizontal="right" vertical="top"/>
    </xf>
    <xf numFmtId="179" fontId="13" fillId="8" borderId="16" xfId="283" applyNumberFormat="1" applyFont="1" applyFill="1" applyBorder="1" applyAlignment="1">
      <alignment horizontal="right" vertical="top"/>
    </xf>
    <xf numFmtId="179" fontId="13" fillId="8" borderId="16" xfId="284" applyNumberFormat="1" applyFont="1" applyFill="1" applyBorder="1" applyAlignment="1">
      <alignment horizontal="right" vertical="top"/>
    </xf>
    <xf numFmtId="0" fontId="12" fillId="0" borderId="9" xfId="285" applyFont="1" applyBorder="1" applyAlignment="1">
      <alignment horizontal="center" wrapText="1"/>
    </xf>
    <xf numFmtId="0" fontId="13" fillId="8" borderId="11" xfId="286" applyFont="1" applyFill="1" applyBorder="1" applyAlignment="1">
      <alignment horizontal="right" vertical="top"/>
    </xf>
    <xf numFmtId="0" fontId="13" fillId="8" borderId="16" xfId="287" applyFont="1" applyFill="1" applyBorder="1" applyAlignment="1">
      <alignment horizontal="left" vertical="top" wrapText="1"/>
    </xf>
    <xf numFmtId="0" fontId="12" fillId="0" borderId="6" xfId="182" applyFont="1" applyBorder="1" applyAlignment="1">
      <alignment horizontal="left" wrapText="1"/>
    </xf>
    <xf numFmtId="0" fontId="12" fillId="0" borderId="6" xfId="288" applyFont="1" applyBorder="1" applyAlignment="1">
      <alignment horizontal="left" wrapText="1"/>
    </xf>
    <xf numFmtId="0" fontId="12" fillId="0" borderId="6" xfId="289" applyFont="1" applyBorder="1" applyAlignment="1">
      <alignment horizontal="center" wrapText="1"/>
    </xf>
    <xf numFmtId="169" fontId="13" fillId="8" borderId="10" xfId="290" applyNumberFormat="1" applyFont="1" applyFill="1" applyBorder="1" applyAlignment="1">
      <alignment horizontal="right" vertical="top"/>
    </xf>
    <xf numFmtId="170" fontId="13" fillId="8" borderId="12" xfId="291" applyNumberFormat="1" applyFont="1" applyFill="1" applyBorder="1" applyAlignment="1">
      <alignment horizontal="right" vertical="top"/>
    </xf>
    <xf numFmtId="170" fontId="13" fillId="8" borderId="13" xfId="292" applyNumberFormat="1" applyFont="1" applyFill="1" applyBorder="1" applyAlignment="1">
      <alignment horizontal="right" vertical="top"/>
    </xf>
    <xf numFmtId="170" fontId="13" fillId="8" borderId="13" xfId="293" applyNumberFormat="1" applyFont="1" applyFill="1" applyBorder="1" applyAlignment="1">
      <alignment horizontal="right" vertical="top"/>
    </xf>
    <xf numFmtId="169" fontId="13" fillId="8" borderId="4" xfId="294" applyNumberFormat="1" applyFont="1" applyFill="1" applyBorder="1" applyAlignment="1">
      <alignment horizontal="right" vertical="top"/>
    </xf>
    <xf numFmtId="170" fontId="13" fillId="8" borderId="18" xfId="295" applyNumberFormat="1" applyFont="1" applyFill="1" applyBorder="1" applyAlignment="1">
      <alignment horizontal="right" vertical="top"/>
    </xf>
    <xf numFmtId="170" fontId="13" fillId="8" borderId="19" xfId="296" applyNumberFormat="1" applyFont="1" applyFill="1" applyBorder="1" applyAlignment="1">
      <alignment horizontal="right" vertical="top"/>
    </xf>
    <xf numFmtId="170" fontId="13" fillId="8" borderId="19" xfId="297" applyNumberFormat="1" applyFont="1" applyFill="1" applyBorder="1" applyAlignment="1">
      <alignment horizontal="right" vertical="top"/>
    </xf>
    <xf numFmtId="169" fontId="13" fillId="8" borderId="5" xfId="298" applyNumberFormat="1" applyFont="1" applyFill="1" applyBorder="1" applyAlignment="1">
      <alignment horizontal="right" vertical="top"/>
    </xf>
    <xf numFmtId="170" fontId="13" fillId="8" borderId="15" xfId="299" applyNumberFormat="1" applyFont="1" applyFill="1" applyBorder="1" applyAlignment="1">
      <alignment horizontal="right" vertical="top"/>
    </xf>
    <xf numFmtId="170" fontId="13" fillId="8" borderId="16" xfId="300" applyNumberFormat="1" applyFont="1" applyFill="1" applyBorder="1" applyAlignment="1">
      <alignment horizontal="right" vertical="top"/>
    </xf>
    <xf numFmtId="0" fontId="13" fillId="8" borderId="4" xfId="301" applyFont="1" applyFill="1" applyBorder="1" applyAlignment="1">
      <alignment horizontal="right" vertical="top"/>
    </xf>
    <xf numFmtId="169" fontId="13" fillId="8" borderId="4" xfId="302" applyNumberFormat="1" applyFont="1" applyFill="1" applyBorder="1" applyAlignment="1">
      <alignment horizontal="right" vertical="top"/>
    </xf>
    <xf numFmtId="172" fontId="13" fillId="8" borderId="13" xfId="303" applyNumberFormat="1" applyFont="1" applyFill="1" applyBorder="1" applyAlignment="1">
      <alignment horizontal="right" vertical="top"/>
    </xf>
    <xf numFmtId="0" fontId="13" fillId="8" borderId="19" xfId="304" applyFont="1" applyFill="1" applyBorder="1" applyAlignment="1">
      <alignment horizontal="left" vertical="top" wrapText="1"/>
    </xf>
    <xf numFmtId="169" fontId="13" fillId="8" borderId="16" xfId="305" applyNumberFormat="1" applyFont="1" applyFill="1" applyBorder="1" applyAlignment="1">
      <alignment horizontal="right" vertical="top"/>
    </xf>
    <xf numFmtId="0" fontId="12" fillId="0" borderId="9" xfId="270" applyFont="1" applyBorder="1" applyAlignment="1">
      <alignment horizontal="center" wrapText="1"/>
    </xf>
    <xf numFmtId="173" fontId="13" fillId="8" borderId="13" xfId="306" applyNumberFormat="1" applyFont="1" applyFill="1" applyBorder="1" applyAlignment="1">
      <alignment horizontal="right" vertical="top"/>
    </xf>
    <xf numFmtId="173" fontId="13" fillId="8" borderId="31" xfId="307" applyNumberFormat="1" applyFont="1" applyFill="1" applyBorder="1" applyAlignment="1">
      <alignment horizontal="right" vertical="top"/>
    </xf>
    <xf numFmtId="172" fontId="13" fillId="8" borderId="31" xfId="308" applyNumberFormat="1" applyFont="1" applyFill="1" applyBorder="1" applyAlignment="1">
      <alignment horizontal="right" vertical="top"/>
    </xf>
    <xf numFmtId="173" fontId="13" fillId="8" borderId="19" xfId="309" applyNumberFormat="1" applyFont="1" applyFill="1" applyBorder="1" applyAlignment="1">
      <alignment horizontal="right" vertical="top"/>
    </xf>
    <xf numFmtId="172" fontId="13" fillId="8" borderId="19" xfId="310" applyNumberFormat="1" applyFont="1" applyFill="1" applyBorder="1" applyAlignment="1">
      <alignment horizontal="right" vertical="top"/>
    </xf>
    <xf numFmtId="173" fontId="13" fillId="8" borderId="16" xfId="311" applyNumberFormat="1" applyFont="1" applyFill="1" applyBorder="1" applyAlignment="1">
      <alignment horizontal="right" vertical="top"/>
    </xf>
    <xf numFmtId="172" fontId="13" fillId="8" borderId="16" xfId="312" applyNumberFormat="1" applyFont="1" applyFill="1" applyBorder="1" applyAlignment="1">
      <alignment horizontal="right" vertical="top"/>
    </xf>
    <xf numFmtId="0" fontId="13" fillId="8" borderId="13" xfId="313" applyFont="1" applyFill="1" applyBorder="1" applyAlignment="1">
      <alignment horizontal="left" vertical="top" wrapText="1"/>
    </xf>
    <xf numFmtId="0" fontId="13" fillId="8" borderId="13" xfId="314" applyFont="1" applyFill="1" applyBorder="1" applyAlignment="1">
      <alignment horizontal="left" vertical="top" wrapText="1"/>
    </xf>
    <xf numFmtId="0" fontId="13" fillId="8" borderId="17" xfId="315" applyFont="1" applyFill="1" applyBorder="1" applyAlignment="1">
      <alignment horizontal="left" vertical="top" wrapText="1"/>
    </xf>
    <xf numFmtId="0" fontId="12" fillId="7" borderId="4" xfId="222" applyFont="1" applyFill="1" applyBorder="1" applyAlignment="1">
      <alignment horizontal="left" vertical="top" wrapText="1"/>
    </xf>
    <xf numFmtId="0" fontId="12" fillId="7" borderId="5" xfId="216" applyFont="1" applyFill="1" applyBorder="1" applyAlignment="1">
      <alignment horizontal="left" vertical="top" wrapText="1"/>
    </xf>
    <xf numFmtId="0" fontId="12" fillId="7" borderId="3" xfId="316" applyFont="1" applyFill="1" applyBorder="1" applyAlignment="1">
      <alignment horizontal="left" vertical="top" wrapText="1"/>
    </xf>
    <xf numFmtId="0" fontId="12" fillId="7" borderId="3" xfId="317" applyFont="1" applyFill="1" applyBorder="1" applyAlignment="1">
      <alignment horizontal="left" vertical="top" wrapText="1"/>
    </xf>
    <xf numFmtId="0" fontId="12" fillId="7" borderId="4" xfId="223" applyFont="1" applyFill="1" applyBorder="1" applyAlignment="1">
      <alignment horizontal="left" vertical="top" wrapText="1"/>
    </xf>
    <xf numFmtId="173" fontId="13" fillId="8" borderId="4" xfId="318" applyNumberFormat="1" applyFont="1" applyFill="1" applyBorder="1" applyAlignment="1">
      <alignment horizontal="right" vertical="top"/>
    </xf>
    <xf numFmtId="170" fontId="13" fillId="8" borderId="4" xfId="319" applyNumberFormat="1" applyFont="1" applyFill="1" applyBorder="1" applyAlignment="1">
      <alignment horizontal="right" vertical="top"/>
    </xf>
    <xf numFmtId="0" fontId="12" fillId="0" borderId="0" xfId="320" applyFont="1" applyAlignment="1">
      <alignment horizontal="left" wrapText="1"/>
    </xf>
    <xf numFmtId="0" fontId="12" fillId="0" borderId="6" xfId="321" applyFont="1" applyBorder="1" applyAlignment="1">
      <alignment horizontal="left" wrapText="1"/>
    </xf>
  </cellXfs>
  <cellStyles count="322">
    <cellStyle name="Normal" xfId="0" builtinId="0"/>
    <cellStyle name="style1725120110380" xfId="1" xr:uid="{6D11FA02-66DE-440C-A2F6-1B0C32A7EC00}"/>
    <cellStyle name="style1725120110917" xfId="2" xr:uid="{A20192FD-F3C4-4733-B0ED-60FB4FA2642B}"/>
    <cellStyle name="style1725120112705" xfId="3" xr:uid="{EA535B94-51D1-4C92-A69F-48FDDAC4714F}"/>
    <cellStyle name="style1725120112832" xfId="4" xr:uid="{B4753505-6D90-4B89-BEE4-8B5DD61CB25A}"/>
    <cellStyle name="style1725120113011" xfId="5" xr:uid="{51967DBB-D212-4D77-84F9-93434F56204D}"/>
    <cellStyle name="style1725120113206" xfId="6" xr:uid="{2F94D4DC-71A8-4A45-9FCB-BD08DB6EC8A7}"/>
    <cellStyle name="style1725120113412" xfId="7" xr:uid="{E041D92D-C410-4E20-A5BD-DC155B6521E6}"/>
    <cellStyle name="style1725120113578" xfId="8" xr:uid="{F16709FC-0D04-4BCF-9B0B-FDDEBAACE359}"/>
    <cellStyle name="style1725120113735" xfId="9" xr:uid="{2AC046A3-2754-435E-84DB-EE3DD5950733}"/>
    <cellStyle name="style1725120113926" xfId="10" xr:uid="{CF864C85-D333-4F41-905B-40E059BF53D8}"/>
    <cellStyle name="style1725120114081" xfId="11" xr:uid="{A43C07E6-1C07-412E-91EF-432B24DAB4CA}"/>
    <cellStyle name="style1725120114196" xfId="12" xr:uid="{BAFF1E98-DA23-4361-8882-BF50D218C230}"/>
    <cellStyle name="style1725120114345" xfId="13" xr:uid="{5EA06D32-FCBE-42E6-AB97-96DAA9C368BB}"/>
    <cellStyle name="style1725120114642" xfId="14" xr:uid="{B230B0AC-059F-497A-AEB8-8AFA7D3667D7}"/>
    <cellStyle name="style1725120114762" xfId="15" xr:uid="{77434340-5DA2-4CDA-97F1-B7752F575F29}"/>
    <cellStyle name="style1725120114942" xfId="16" xr:uid="{2BAFBF91-E256-4E94-88F2-BA1AFAAD2BFD}"/>
    <cellStyle name="style1725120115663" xfId="17" xr:uid="{196D0986-107A-4A9C-A1CD-51E0FF9C4020}"/>
    <cellStyle name="style1725120116098" xfId="18" xr:uid="{34812C99-0A28-4DCE-87E7-ED8C9D665828}"/>
    <cellStyle name="style1725120116753" xfId="19" xr:uid="{574383CE-A1F7-455F-AACD-85D11CAC384E}"/>
    <cellStyle name="style1725120116971" xfId="20" xr:uid="{29991344-FD02-4419-BD52-DB411FD013C3}"/>
    <cellStyle name="style1725120117194" xfId="21" xr:uid="{D6FBAB1B-21DF-408E-AF4B-B31A6F6F595D}"/>
    <cellStyle name="style1725120117435" xfId="22" xr:uid="{56AA5BDC-11B7-43A8-BCB9-6DD3FDD4798F}"/>
    <cellStyle name="style1725120117633" xfId="23" xr:uid="{B016B0E3-4D4C-4C0C-B8D4-E3C2F119A050}"/>
    <cellStyle name="style1725120117767" xfId="24" xr:uid="{0D070F2F-8759-4912-AA0C-28CD4FD5DBDE}"/>
    <cellStyle name="style1725120117932" xfId="25" xr:uid="{B71C2637-88A4-4463-A333-443D8BE2C1BE}"/>
    <cellStyle name="style1725120118245" xfId="26" xr:uid="{303A3A4A-ACC9-447F-AC09-5AB1C3DFB53C}"/>
    <cellStyle name="style1725120118363" xfId="27" xr:uid="{7242B42C-D6C7-4E65-9B18-6A6542C885B6}"/>
    <cellStyle name="style1725120118459" xfId="28" xr:uid="{D9D6BEDD-E6F4-46EC-B4FD-BE8AA10FF91E}"/>
    <cellStyle name="style1725120118657" xfId="29" xr:uid="{567A9B41-341A-435F-A7ED-7C354B014496}"/>
    <cellStyle name="style1725120118767" xfId="30" xr:uid="{C35B8635-5EFA-4FE9-8E8A-FE76E82FEBF7}"/>
    <cellStyle name="style1725120118864" xfId="31" xr:uid="{A773FC6A-4031-4F2C-A3D3-3ACAB36D7377}"/>
    <cellStyle name="style1725120118923" xfId="32" xr:uid="{772629E9-961D-4860-961A-F8163968E666}"/>
    <cellStyle name="style1725120119023" xfId="33" xr:uid="{2F3466F4-498B-49E6-A0DD-B7E698D2C3F0}"/>
    <cellStyle name="style1725120119155" xfId="34" xr:uid="{0CC81309-8F7F-408C-BCD0-C5BA449818D3}"/>
    <cellStyle name="style1725120119293" xfId="35" xr:uid="{FD4CF59E-36E2-424E-A219-579730A49CB2}"/>
    <cellStyle name="style1725120119354" xfId="36" xr:uid="{3E848CF6-78D9-4413-974A-C6F831FCFFF8}"/>
    <cellStyle name="style1725120119505" xfId="37" xr:uid="{AC6652D3-E582-4902-9EB2-921E891FEB07}"/>
    <cellStyle name="style1725120119722" xfId="38" xr:uid="{5821E919-7453-460A-BB26-1B9FCFA3F94D}"/>
    <cellStyle name="style1725120119877" xfId="39" xr:uid="{486BF248-7E05-4F62-A27F-2173D96BCD49}"/>
    <cellStyle name="style1725120119974" xfId="40" xr:uid="{7A6A5E51-FB0A-437D-833E-AC34DC56FAAD}"/>
    <cellStyle name="style1725120120101" xfId="41" xr:uid="{A4695452-8DA0-4D6D-AC0A-F8C86A98E10F}"/>
    <cellStyle name="style1725120120294" xfId="42" xr:uid="{CCCC0490-DDDE-4550-B4F0-EF478784C27B}"/>
    <cellStyle name="style1725120120405" xfId="43" xr:uid="{DDC7A85A-BB2D-433A-924A-A4BE09E07D6D}"/>
    <cellStyle name="style1725120120496" xfId="44" xr:uid="{5F3BF234-FE57-4F08-8670-8EC83804C7A8}"/>
    <cellStyle name="style1725120120553" xfId="45" xr:uid="{CBB2F1C0-5237-4A74-9E1C-EA80979C1D81}"/>
    <cellStyle name="style1725120120614" xfId="46" xr:uid="{093EEAC6-51E8-413D-AFB4-9A366CEF82DE}"/>
    <cellStyle name="style1725120120893" xfId="47" xr:uid="{D3EAD125-010B-45C7-B85B-19972BB62A97}"/>
    <cellStyle name="style1725120121003" xfId="48" xr:uid="{89127900-1F88-45F2-88F2-76B5CB0AF892}"/>
    <cellStyle name="style1725120121077" xfId="49" xr:uid="{30F08184-C33B-48FA-9912-31F962DEBC8A}"/>
    <cellStyle name="style1725120121121" xfId="50" xr:uid="{A62C3E89-60D0-4A58-851C-1D2E4BA4DEB2}"/>
    <cellStyle name="style1725120121177" xfId="51" xr:uid="{1B7B393D-3943-4799-ABA3-CA3385A0C4E7}"/>
    <cellStyle name="style1725120121227" xfId="52" xr:uid="{90E25CBE-19E5-4724-8ACD-D0B51F4504B4}"/>
    <cellStyle name="style1725120121285" xfId="53" xr:uid="{B36A50B6-3067-483B-B9A5-A37491B9E6D9}"/>
    <cellStyle name="style1725120121334" xfId="54" xr:uid="{EC78B287-0ABE-4176-AE3B-8BB87D8F7BAB}"/>
    <cellStyle name="style1725120121404" xfId="55" xr:uid="{91AD531D-1702-4341-A449-81217A032477}"/>
    <cellStyle name="style1725120121455" xfId="56" xr:uid="{D0FD2A48-3D94-4D49-95A4-BC82ACD9C17B}"/>
    <cellStyle name="style1725120121577" xfId="57" xr:uid="{AB100403-0D23-4584-BE88-918321F5FCEE}"/>
    <cellStyle name="style1725120121657" xfId="58" xr:uid="{A8883366-92D7-41AF-A69B-200DECC8DDDD}"/>
    <cellStyle name="style1725120121738" xfId="59" xr:uid="{79331E98-ADD7-43EA-95BF-A711FCA88C56}"/>
    <cellStyle name="style1725120121822" xfId="60" xr:uid="{D9AEDFF1-315C-4C36-9257-C2EC80655952}"/>
    <cellStyle name="style1725120121909" xfId="61" xr:uid="{824E0B29-0810-41C5-97F9-FB3D21121CC7}"/>
    <cellStyle name="style1725120121989" xfId="62" xr:uid="{243B5C9E-48B5-4001-8C80-EB750911ECBB}"/>
    <cellStyle name="style1725120122088" xfId="63" xr:uid="{E8DD4F8E-4FE2-483E-B554-1F19665251DC}"/>
    <cellStyle name="style1725120122194" xfId="64" xr:uid="{D269CF18-5391-48ED-8E9A-C7E8D2C79639}"/>
    <cellStyle name="style1725120122275" xfId="65" xr:uid="{BC0A7632-3E71-4EF2-9698-17F7C401CB6B}"/>
    <cellStyle name="style1725120122356" xfId="66" xr:uid="{AC21F83E-F2C9-4CBD-A9A9-E70D4A027498}"/>
    <cellStyle name="style1725120122433" xfId="67" xr:uid="{7C875DDD-A1E1-40CE-87C2-0040685C4D19}"/>
    <cellStyle name="style1725120122556" xfId="68" xr:uid="{12034211-AD4E-4520-A8E2-95B153296CDF}"/>
    <cellStyle name="style1725120122653" xfId="69" xr:uid="{52907F57-ACD7-4A72-93EA-627107AAA19C}"/>
    <cellStyle name="style1725120122741" xfId="70" xr:uid="{3968B5D2-BD16-4FE5-9D57-B7B2B099BB8B}"/>
    <cellStyle name="style1725120122834" xfId="71" xr:uid="{39E4BCCF-4F4A-43A8-88A3-F18E045AA0C9}"/>
    <cellStyle name="style1725120122889" xfId="72" xr:uid="{D531012D-2AB3-4503-AC8D-DF8FCA729369}"/>
    <cellStyle name="style1725120122980" xfId="73" xr:uid="{51485B02-6F3C-4199-AEE2-AD131CE6E9EF}"/>
    <cellStyle name="style1725120123032" xfId="74" xr:uid="{7DE3C8B4-2524-4C76-8C2B-3B38C4C8CA71}"/>
    <cellStyle name="style1725120123090" xfId="75" xr:uid="{E836E0C7-3A3A-4740-BCC3-3C97F3360BFE}"/>
    <cellStyle name="style1725120123133" xfId="76" xr:uid="{5045AB46-53DD-49AD-9321-17406AEEA359}"/>
    <cellStyle name="style1725120123190" xfId="77" xr:uid="{4E4C8FF8-46F1-464D-BC0D-B3F232168DCA}"/>
    <cellStyle name="style1725120123293" xfId="78" xr:uid="{F6A47E12-1D0C-4086-BD50-75F27FC498CD}"/>
    <cellStyle name="style1725120123387" xfId="79" xr:uid="{B21D3E9A-7669-4231-BB70-FE4F3BF5C016}"/>
    <cellStyle name="style1725120123511" xfId="80" xr:uid="{59C1013B-A478-425F-96C2-6F5C600D545B}"/>
    <cellStyle name="style1725120123611" xfId="81" xr:uid="{F3F4D715-706C-473A-B2D8-468927881469}"/>
    <cellStyle name="style1725120123697" xfId="82" xr:uid="{90C6CECF-FAB6-43AB-841A-62A73FF4F134}"/>
    <cellStyle name="style1725120123792" xfId="83" xr:uid="{3CC9C7B5-DCE4-4473-B19F-32EE770802C0}"/>
    <cellStyle name="style1725120123862" xfId="84" xr:uid="{158C448A-F0DE-4820-BFFE-51E250E67495}"/>
    <cellStyle name="style1725120123942" xfId="85" xr:uid="{1BF213E8-735F-43B8-8D8E-E0CA02FAAADC}"/>
    <cellStyle name="style1725120123996" xfId="86" xr:uid="{831B09B2-3001-4C41-ADE0-95F470023CE8}"/>
    <cellStyle name="style1725120124057" xfId="87" xr:uid="{2E3F76E4-269D-46BE-B58F-FCE734C28BFC}"/>
    <cellStyle name="style1725120124102" xfId="88" xr:uid="{1D890EE6-2FE1-4BE1-B7AF-C4B81B3D8246}"/>
    <cellStyle name="style1725120124196" xfId="89" xr:uid="{C63CDB8E-65A7-4240-9AFB-298ECEEED474}"/>
    <cellStyle name="style1725120124304" xfId="90" xr:uid="{81D745E8-06CB-4721-8F1D-0E205B091D39}"/>
    <cellStyle name="style1725120124359" xfId="91" xr:uid="{CA60F278-D4FB-4D2D-ADA3-FB17C5635336}"/>
    <cellStyle name="style1725120124432" xfId="92" xr:uid="{17485D83-1682-417A-809D-7538EBF52F92}"/>
    <cellStyle name="style1725120124493" xfId="93" xr:uid="{13FC7FCD-0825-4F52-B03A-40B9F34001FE}"/>
    <cellStyle name="style1725120124559" xfId="94" xr:uid="{ABA6ACFA-B7A4-402B-9962-F32684522E95}"/>
    <cellStyle name="style1725120124632" xfId="95" xr:uid="{3367CFDD-D15C-4B26-84BD-3EE64D9CB6EB}"/>
    <cellStyle name="style1725120124724" xfId="96" xr:uid="{D2975DA5-C900-4776-88F3-A1F5C5F95F15}"/>
    <cellStyle name="style1725120124784" xfId="97" xr:uid="{14C91291-FA44-4452-ABD7-A470E3B9C3FF}"/>
    <cellStyle name="style1725120124832" xfId="98" xr:uid="{CA1C3A95-424D-4A5A-B659-36D4D38D9427}"/>
    <cellStyle name="style1725120124878" xfId="99" xr:uid="{4AEAE06C-3C8B-43B9-A07D-A69D78EA57BF}"/>
    <cellStyle name="style1725120124935" xfId="100" xr:uid="{102A560E-180C-47CF-94EE-E06C639D32BA}"/>
    <cellStyle name="style1725120125002" xfId="101" xr:uid="{C7C51EF8-FE12-473C-BB92-CC47B45BC6B7}"/>
    <cellStyle name="style1725120125077" xfId="102" xr:uid="{CE174C8D-B381-48CF-8AF2-0A89F208AEAD}"/>
    <cellStyle name="style1725120125121" xfId="103" xr:uid="{F520CA6B-E07D-4178-BCD5-DD04C713F2B9}"/>
    <cellStyle name="style1725120125164" xfId="104" xr:uid="{82502408-B4D9-4F9D-8F77-9D9EFC4A3CF0}"/>
    <cellStyle name="style1725120125209" xfId="105" xr:uid="{A6CAC26F-F3D6-4BD2-B0DC-54D49A009B6B}"/>
    <cellStyle name="style1725120125269" xfId="106" xr:uid="{0D5674DB-3C9B-4369-ADFE-4BEF10E99B6E}"/>
    <cellStyle name="style1725120125327" xfId="107" xr:uid="{97A12839-BE07-4BA2-9E84-FB7C7FCDE8A4}"/>
    <cellStyle name="style1725120125383" xfId="108" xr:uid="{0DF2EF45-8CF3-4ECC-AEB4-2A726CA03387}"/>
    <cellStyle name="style1725120125466" xfId="109" xr:uid="{CE9753A2-37E0-4E44-8B04-37047BE79482}"/>
    <cellStyle name="style1725120125517" xfId="110" xr:uid="{5D58116B-182A-4BA2-B7B2-73D5FB134586}"/>
    <cellStyle name="style1725120125588" xfId="111" xr:uid="{0009D203-17B9-4EDD-BFF1-D99D39CD321E}"/>
    <cellStyle name="style1725120125651" xfId="112" xr:uid="{B788D48B-8779-45A0-8B03-F00816A8F0F4}"/>
    <cellStyle name="style1725120125692" xfId="113" xr:uid="{C1679FB6-0525-43F4-8C4B-717D648AB4D4}"/>
    <cellStyle name="style1725120125739" xfId="114" xr:uid="{15F01FC8-AE6A-42F4-9628-09B16B08F1D1}"/>
    <cellStyle name="style1725120125797" xfId="115" xr:uid="{7A5D4C4A-675F-4D4A-A892-140E47B8DFA2}"/>
    <cellStyle name="style1725120125992" xfId="116" xr:uid="{9D413A3B-0C9F-44BC-8F72-A16342DA0C8B}"/>
    <cellStyle name="style1725120126056" xfId="117" xr:uid="{B3FE8C84-CC40-4300-995B-FA28CC2411AB}"/>
    <cellStyle name="style1725120126097" xfId="118" xr:uid="{15472CC7-1F7B-46B1-A4C7-C4DFC7250A28}"/>
    <cellStyle name="style1725120126262" xfId="119" xr:uid="{6B09DCC0-DA16-4E2E-9447-805059AF03C6}"/>
    <cellStyle name="style1725120126347" xfId="120" xr:uid="{53878759-1EFA-45E9-82DE-B0F1D06111A5}"/>
    <cellStyle name="style1725120126403" xfId="121" xr:uid="{CEACF877-2561-41B3-8B12-348FAAD90837}"/>
    <cellStyle name="style1725120126544" xfId="122" xr:uid="{69565183-68B0-4003-A32E-AD0C93186B27}"/>
    <cellStyle name="style1725120126610" xfId="123" xr:uid="{3712AA22-A2BD-4F88-A900-02B2D70ADB7D}"/>
    <cellStyle name="style1725120126669" xfId="124" xr:uid="{F63B7192-DED5-4318-A61A-975F5723F641}"/>
    <cellStyle name="style1725120126712" xfId="125" xr:uid="{468797BE-7391-4759-B696-4B0AC86F1BB9}"/>
    <cellStyle name="style1725120126759" xfId="126" xr:uid="{E198866D-4940-41C5-9136-7B741812D1D2}"/>
    <cellStyle name="style1725120126811" xfId="127" xr:uid="{0263E1D2-D5E0-4F2B-A512-009500C4429E}"/>
    <cellStyle name="style1725120126851" xfId="128" xr:uid="{28BBFB63-F988-4CF3-A45A-4FD210C6D1DA}"/>
    <cellStyle name="style1725120126943" xfId="129" xr:uid="{BFF40D23-1302-49CE-B865-15C717081188}"/>
    <cellStyle name="style1725120127004" xfId="130" xr:uid="{51A40F87-A53B-460B-90F5-B5D4914C2EA0}"/>
    <cellStyle name="style1725120127055" xfId="131" xr:uid="{5E5E1EC7-2436-466F-9EA5-DCDA342407C2}"/>
    <cellStyle name="style1725120127093" xfId="132" xr:uid="{A73D6CAC-5754-4B81-B999-291AFF5F197A}"/>
    <cellStyle name="style1725120127140" xfId="133" xr:uid="{4EC9B8FE-60B9-44E1-B784-E548F4EDC7C6}"/>
    <cellStyle name="style1725120127186" xfId="134" xr:uid="{F6F4AFB9-8F0E-4EDA-97BD-D56F4A00A974}"/>
    <cellStyle name="style1725120127230" xfId="135" xr:uid="{39F8334E-95D7-44D0-A6D1-856D60E8EF0A}"/>
    <cellStyle name="style1725120127282" xfId="136" xr:uid="{8203617D-B590-4E50-83BB-85FABA9426F9}"/>
    <cellStyle name="style1725120127333" xfId="137" xr:uid="{6110235C-25B5-49A9-A326-9F84E9101433}"/>
    <cellStyle name="style1725120127382" xfId="138" xr:uid="{E54DBD80-5219-4F07-AE7C-052EDA2D771D}"/>
    <cellStyle name="style1725120127421" xfId="139" xr:uid="{02834864-9C15-4FBC-9A53-85F05D20424E}"/>
    <cellStyle name="style1725120127463" xfId="140" xr:uid="{60C42CEF-EEDD-4A59-B6CE-F8BF722BA6EC}"/>
    <cellStyle name="style1725120127542" xfId="141" xr:uid="{594A3C65-9E33-4547-BE7E-9F204A8F64E3}"/>
    <cellStyle name="style1725120127740" xfId="142" xr:uid="{3DE27466-F267-4CEA-96BE-95D86C9BA8D0}"/>
    <cellStyle name="style1725120127830" xfId="143" xr:uid="{AF9E9264-5183-4B80-956F-CEEEC5871E8E}"/>
    <cellStyle name="style1725120127904" xfId="144" xr:uid="{E009534A-B7E8-4F65-9E86-58BD83F7D405}"/>
    <cellStyle name="style1725120128040" xfId="145" xr:uid="{813BA1F4-6C29-49B7-9C0C-A09F17AEFB96}"/>
    <cellStyle name="style1725120128137" xfId="146" xr:uid="{48B10B48-7ED0-4769-BB01-8BAB85C3F489}"/>
    <cellStyle name="style1725120128187" xfId="147" xr:uid="{255CCED1-78AA-4ACD-81FF-E3561D787E08}"/>
    <cellStyle name="style1725120128254" xfId="148" xr:uid="{DA332155-9D8B-4092-952D-49B6038B9B2E}"/>
    <cellStyle name="style1725120128325" xfId="149" xr:uid="{34E55D15-BF94-46E5-9693-326C84B713DE}"/>
    <cellStyle name="style1725120128388" xfId="150" xr:uid="{737BBFE5-7414-4AC7-AAA4-62A47A53F21E}"/>
    <cellStyle name="style1725120128437" xfId="151" xr:uid="{8F6DA868-EAE7-422B-8506-AF4D72DBA796}"/>
    <cellStyle name="style1725120128511" xfId="152" xr:uid="{0B81D020-BD2F-43E6-AB61-33AF972EE3DC}"/>
    <cellStyle name="style1725120128820" xfId="153" xr:uid="{6A8102CE-92D1-4C33-8CC4-6532B2DF7058}"/>
    <cellStyle name="style1725120129022" xfId="154" xr:uid="{8365E18F-AE85-4CCE-A0A0-353CB680A349}"/>
    <cellStyle name="style1725120129253" xfId="155" xr:uid="{E17980AA-9E0E-43C7-B27B-94E013106602}"/>
    <cellStyle name="style1725120129325" xfId="156" xr:uid="{78ACBC26-56B9-4952-AE3B-86324A827397}"/>
    <cellStyle name="style1725120129400" xfId="157" xr:uid="{0347475A-6A7F-47E2-BF71-25C3569546F3}"/>
    <cellStyle name="style1725120129500" xfId="158" xr:uid="{54954639-1AAB-416B-A7A6-E4957A43A8F6}"/>
    <cellStyle name="style1725120129595" xfId="159" xr:uid="{C908B476-4D5A-4BB1-938F-43A6AF703CA4}"/>
    <cellStyle name="style1725120129724" xfId="160" xr:uid="{3F4CDDD2-E3A7-430D-BE55-177501065180}"/>
    <cellStyle name="style1725120129809" xfId="161" xr:uid="{42786BD5-8C58-4375-B44A-FAECF530C606}"/>
    <cellStyle name="style1725120129865" xfId="162" xr:uid="{B42A5F37-7F5C-42F3-B4FA-BDABEC53B253}"/>
    <cellStyle name="style1725120129919" xfId="163" xr:uid="{C058AA0E-278E-429D-AF09-B6458F8C5942}"/>
    <cellStyle name="style1725120129973" xfId="164" xr:uid="{BF8111C7-AB10-482C-96CF-2CD65736990E}"/>
    <cellStyle name="style1725120130022" xfId="165" xr:uid="{5D68C054-0C2F-4415-8BE7-A680E0D6B020}"/>
    <cellStyle name="style1725120130098" xfId="166" xr:uid="{5FD3A6D9-317D-4A92-8E4A-F9ED7F02F28D}"/>
    <cellStyle name="style1725120130160" xfId="167" xr:uid="{9D2CD679-F4A6-49F9-96AD-DD56C743D7D9}"/>
    <cellStyle name="style1725120130250" xfId="168" xr:uid="{E1B2F7F3-FE50-4DF4-9C30-55872AF70AA7}"/>
    <cellStyle name="style1725120130346" xfId="169" xr:uid="{92EA665F-89ED-4304-A825-CE70FDC4148B}"/>
    <cellStyle name="style1725120130417" xfId="170" xr:uid="{7A4673E4-F34F-491F-94EC-E1ACB1C72888}"/>
    <cellStyle name="style1725120130502" xfId="171" xr:uid="{99C64302-0A03-4BD9-8749-595E73A204F0}"/>
    <cellStyle name="style1725120130575" xfId="172" xr:uid="{55DEC577-1B08-445E-8084-1DE323D787C7}"/>
    <cellStyle name="style1725120130683" xfId="173" xr:uid="{A95A3BDA-5CD7-42F9-8F47-AEF7E47DFCFC}"/>
    <cellStyle name="style1725120130756" xfId="174" xr:uid="{2C347F2E-F5CB-4D3D-8652-0C081760C015}"/>
    <cellStyle name="style1725120130822" xfId="175" xr:uid="{6B9389FB-B613-4FBE-9C6F-E108F0B3A441}"/>
    <cellStyle name="style1725120130951" xfId="176" xr:uid="{CCF52BC4-B425-4B9E-88DE-60EB43E0E021}"/>
    <cellStyle name="style1725120131102" xfId="177" xr:uid="{64BF93B0-44B7-40DE-97E0-65913C0404DB}"/>
    <cellStyle name="style1725120131219" xfId="178" xr:uid="{9478B86B-0AD8-4E5F-9E80-90C28FB845EF}"/>
    <cellStyle name="style1727360597275" xfId="232" xr:uid="{B3D68466-629B-4522-AA9A-057DD132D44F}"/>
    <cellStyle name="style1727360597707" xfId="180" xr:uid="{7DB52591-7388-4E54-BFF8-E45B6E1FC89F}"/>
    <cellStyle name="style1727360597868" xfId="181" xr:uid="{A7BFBD27-EE20-47BB-8755-ED9B208807AF}"/>
    <cellStyle name="style1727360598041" xfId="179" xr:uid="{D18A2299-BDCC-4968-A332-38C43B54C2E8}"/>
    <cellStyle name="style1727360598212" xfId="316" xr:uid="{971F95AB-A92D-41E5-8FA1-4E3B6FC444BE}"/>
    <cellStyle name="style1727360598623" xfId="317" xr:uid="{15716DF3-77BE-4C44-A35C-ADA6BC3188BC}"/>
    <cellStyle name="style1727360599075" xfId="222" xr:uid="{BB5616BD-03A8-4EE2-B2F0-F8560C18DCCF}"/>
    <cellStyle name="style1727360599376" xfId="223" xr:uid="{3C7D1369-0EF5-4925-B158-F46F3E83C311}"/>
    <cellStyle name="style1727360599660" xfId="192" xr:uid="{80D66BFB-59EA-4791-98C6-3E32C0617838}"/>
    <cellStyle name="style1727360599793" xfId="216" xr:uid="{B09B45BB-DFC8-4CFE-869B-AE62E5930A89}"/>
    <cellStyle name="style1727360600302" xfId="302" xr:uid="{984B9B32-BCEE-48AB-871C-695833D02957}"/>
    <cellStyle name="style1727360600441" xfId="301" xr:uid="{D0CF21D6-82CB-4666-A17E-2C122A2BAEE0}"/>
    <cellStyle name="style1727360600934" xfId="182" xr:uid="{9B6E03F5-C35E-475C-8609-6868BADDDF35}"/>
    <cellStyle name="style1727360601090" xfId="183" xr:uid="{E3775185-C650-4DE8-AFFD-CC5744A3CF12}"/>
    <cellStyle name="style1727360601256" xfId="184" xr:uid="{23BEB475-DCC8-4C82-B3F7-7C0BFF9024BF}"/>
    <cellStyle name="style1727360601452" xfId="185" xr:uid="{00AD070E-1E61-40BD-A8B4-5A3A08D61B5F}"/>
    <cellStyle name="style1727360601582" xfId="219" xr:uid="{22DB0AC2-94D4-4B9D-91FD-D782ACE87F73}"/>
    <cellStyle name="style1727360601689" xfId="186" xr:uid="{3BA1CF16-00CE-41A5-9CEC-C312081966AC}"/>
    <cellStyle name="style1727360601799" xfId="213" xr:uid="{177A6EF2-1723-42CB-A13B-92AA2E8D03DF}"/>
    <cellStyle name="style1727360602011" xfId="187" xr:uid="{ECE3AF3A-2954-445F-AC7B-376AF569AB4E}"/>
    <cellStyle name="style1727360602125" xfId="193" xr:uid="{B028CE9E-D6D6-4ADA-BC03-6C818827C504}"/>
    <cellStyle name="style1727360602240" xfId="188" xr:uid="{247644F1-48AF-420E-B45E-6BE783B332CC}"/>
    <cellStyle name="style1727360602366" xfId="189" xr:uid="{820ABE05-C90A-4449-8347-11052EE96789}"/>
    <cellStyle name="style1727360602476" xfId="190" xr:uid="{220B56D7-806B-4942-86E1-91C1627F980B}"/>
    <cellStyle name="style1727360602613" xfId="191" xr:uid="{19FB5BB0-985C-44D8-AE71-EEE593E851BA}"/>
    <cellStyle name="style1727360602771" xfId="194" xr:uid="{296E67E5-0899-416B-A869-6113D440C8BB}"/>
    <cellStyle name="style1727360602970" xfId="195" xr:uid="{3484E32C-23CE-48AC-86A6-04B5FCE1270B}"/>
    <cellStyle name="style1727360603189" xfId="196" xr:uid="{3839017D-87CF-44A8-9D66-4396F8700070}"/>
    <cellStyle name="style1727360603259" xfId="197" xr:uid="{3FF365B5-1CC8-45AA-8CEA-C9C0AA080CD3}"/>
    <cellStyle name="style1727360603363" xfId="198" xr:uid="{8E2BE08A-9883-4DE2-89DB-C98713E560DD}"/>
    <cellStyle name="style1727360603467" xfId="199" xr:uid="{F0B380CA-657C-401A-8421-BDCBDA20F64E}"/>
    <cellStyle name="style1727360603536" xfId="203" xr:uid="{C069ADEE-C7E1-4981-A453-ED596FBBC76E}"/>
    <cellStyle name="style1727360603652" xfId="204" xr:uid="{A8217DA7-BE74-4B56-9926-8C9B641CB841}"/>
    <cellStyle name="style1727360603978" xfId="208" xr:uid="{E33D71FA-EED9-458E-A3FB-5035F4462134}"/>
    <cellStyle name="style1727360604097" xfId="209" xr:uid="{850F69DC-5DBA-4BFC-93F0-1E47E3A258EB}"/>
    <cellStyle name="style1727360604199" xfId="200" xr:uid="{99A7CF6B-368B-4B5F-A1D8-63525172185F}"/>
    <cellStyle name="style1727360604322" xfId="201" xr:uid="{B5996481-16F0-4567-BB76-7686354EBEBC}"/>
    <cellStyle name="style1727360604439" xfId="202" xr:uid="{3EE69FAB-9927-4834-BFBE-8B66A5F12CB5}"/>
    <cellStyle name="style1727360604519" xfId="205" xr:uid="{CBBB686E-7A6E-45C7-8917-860AEE7C6A27}"/>
    <cellStyle name="style1727360604619" xfId="210" xr:uid="{08C10051-C0F0-42F0-9828-CCCD8CF29E07}"/>
    <cellStyle name="style1727360604732" xfId="206" xr:uid="{326B5729-9DA6-47C5-ABC3-57B8334AB9FA}"/>
    <cellStyle name="style1727360604848" xfId="211" xr:uid="{396EC2EE-0E1D-4EEA-8828-FA6AB4B957A4}"/>
    <cellStyle name="style1727360604934" xfId="207" xr:uid="{5CA082DA-0E61-4E33-B772-700193F51F5B}"/>
    <cellStyle name="style1727360605017" xfId="212" xr:uid="{55CA0BF4-A66B-4BF2-B072-4B38654BBDB4}"/>
    <cellStyle name="style1727360605106" xfId="214" xr:uid="{D07F6B35-FDB7-43B9-B11C-DCCA902FAC17}"/>
    <cellStyle name="style1727360605167" xfId="215" xr:uid="{5A48451B-1D85-4CFF-BE25-53C5BA5C3E20}"/>
    <cellStyle name="style1727360605240" xfId="217" xr:uid="{9B94AFB7-7C7E-4DB9-BF63-3A9E2672A0B1}"/>
    <cellStyle name="style1727360605297" xfId="218" xr:uid="{832EF3EB-03FB-4F2A-9F3E-CC1BFB26DACE}"/>
    <cellStyle name="style1727360605384" xfId="220" xr:uid="{9EB805FE-F96A-4F6C-A410-7F7D4B388819}"/>
    <cellStyle name="style1727360605470" xfId="221" xr:uid="{D9EC1CD5-8603-4482-BA29-DE69EB6F2728}"/>
    <cellStyle name="style1727360605576" xfId="224" xr:uid="{A3BB4E8F-A9CA-4080-B9E6-E68A4400F382}"/>
    <cellStyle name="style1727360605676" xfId="225" xr:uid="{659ED888-E327-4F5D-A767-90C5BEC4B66F}"/>
    <cellStyle name="style1727360605771" xfId="226" xr:uid="{D82DA074-BA04-48B2-BD96-EC0735B76C55}"/>
    <cellStyle name="style1727360605860" xfId="227" xr:uid="{8C09E12F-7721-4462-B0E9-99FF093E86F0}"/>
    <cellStyle name="style1727360605957" xfId="228" xr:uid="{563CF06D-2319-4C2F-8008-9FEE8F474E55}"/>
    <cellStyle name="style1727360606171" xfId="230" xr:uid="{77C3BCA1-35E2-4D6B-92EF-03504752BDA9}"/>
    <cellStyle name="style1727360606296" xfId="231" xr:uid="{AB086F45-6F02-4E4A-8D52-5C9426242496}"/>
    <cellStyle name="style1727360606390" xfId="229" xr:uid="{69162013-D937-492A-9086-23F7644B77E6}"/>
    <cellStyle name="style1727360606495" xfId="240" xr:uid="{DDC0868B-701D-449C-B7D4-F01AF1EAC73A}"/>
    <cellStyle name="style1727360607113" xfId="267" xr:uid="{E0062181-6B17-4E7D-82A3-2EA7F1D4F63B}"/>
    <cellStyle name="style1727360607232" xfId="233" xr:uid="{8C557963-1249-48E7-83D7-18C5AE22136E}"/>
    <cellStyle name="style1727360607337" xfId="235" xr:uid="{2B99A389-BD89-443D-927A-AFDCFBA10C62}"/>
    <cellStyle name="style1727360607412" xfId="237" xr:uid="{E18DC1A5-3031-44A7-92B2-6E038156D9A6}"/>
    <cellStyle name="style1727360607486" xfId="234" xr:uid="{CCD5AB20-63A7-474E-BEDF-6D3CA5C56ED7}"/>
    <cellStyle name="style1727360607597" xfId="236" xr:uid="{C19154BC-45B1-43B7-AC24-6704C1C6860A}"/>
    <cellStyle name="style1727360607674" xfId="238" xr:uid="{550A0B79-9A25-47EB-8476-F7ADB9DE350D}"/>
    <cellStyle name="style1727360608803" xfId="239" xr:uid="{83DB3A41-68CE-4215-AC2E-882096B5B7C4}"/>
    <cellStyle name="style1727360608880" xfId="241" xr:uid="{9638DDF5-3463-4BB8-88A2-0B82EA96F7DC}"/>
    <cellStyle name="style1727360608971" xfId="242" xr:uid="{D2CE87B8-3E1B-4905-9DE2-EB77B490AA38}"/>
    <cellStyle name="style1727360609044" xfId="243" xr:uid="{5F6AFF05-FD5F-43F3-978A-BCE0807F15C9}"/>
    <cellStyle name="style1727360609112" xfId="244" xr:uid="{52D43BCC-EF99-43C0-9ECB-53B5607542BF}"/>
    <cellStyle name="style1727360609174" xfId="245" xr:uid="{4EDFED0E-E8B7-489D-A1EE-267F10297482}"/>
    <cellStyle name="style1727360609243" xfId="246" xr:uid="{BD634B5D-ED39-4B16-ABEE-3518B4471402}"/>
    <cellStyle name="style1727360609327" xfId="247" xr:uid="{B0ADF1E6-61C4-42B2-BC67-998AF53D10A6}"/>
    <cellStyle name="style1727360609419" xfId="248" xr:uid="{719F60FE-68CA-466C-A788-65DD1EC007F6}"/>
    <cellStyle name="style1727360610102" xfId="249" xr:uid="{25CCC544-1D08-4299-9F51-BE184D425702}"/>
    <cellStyle name="style1727360610150" xfId="268" xr:uid="{EB791F31-1928-45C5-A0BB-02F0FC81B892}"/>
    <cellStyle name="style1727360610194" xfId="250" xr:uid="{97CE330B-C89E-4DED-852A-1AD709961618}"/>
    <cellStyle name="style1727360610263" xfId="262" xr:uid="{1B831D85-70FC-434A-BA4A-91315249C01C}"/>
    <cellStyle name="style1727360610445" xfId="252" xr:uid="{7F0F6A48-EEE2-48EC-A0AA-BF80D6F1C7E8}"/>
    <cellStyle name="style1727360610572" xfId="255" xr:uid="{C84672AC-C5C1-47A0-A226-5094B609BCEA}"/>
    <cellStyle name="style1727360610737" xfId="251" xr:uid="{035B9CA4-83E8-4236-A32A-F5F91EC411B2}"/>
    <cellStyle name="style1727360610866" xfId="253" xr:uid="{EB039CA1-85AD-42A4-A646-60D019C58751}"/>
    <cellStyle name="style1727360610944" xfId="276" xr:uid="{A13AD206-05DC-433A-ABD5-54943E1D3C4D}"/>
    <cellStyle name="style1727360611043" xfId="256" xr:uid="{1538A110-4FAD-4B12-95DD-FEA7063EA0B1}"/>
    <cellStyle name="style1727360611106" xfId="261" xr:uid="{823B836F-EB0D-4269-8F92-E0A14536F362}"/>
    <cellStyle name="style1727360611223" xfId="264" xr:uid="{752896EE-1E62-4E3A-9270-B9D9881926A8}"/>
    <cellStyle name="style1727360611360" xfId="254" xr:uid="{0F74FE8E-49B4-408B-9041-73D3E5A47533}"/>
    <cellStyle name="style1727360611455" xfId="257" xr:uid="{47AE21E2-7F22-4306-9DC6-1DB044E70AEA}"/>
    <cellStyle name="style1727360611537" xfId="258" xr:uid="{D16ED606-8EE0-4908-BBD2-A6B446662779}"/>
    <cellStyle name="style1727360611599" xfId="259" xr:uid="{1C2C3264-CE40-40AB-A5E5-CFC5A6D2F0FF}"/>
    <cellStyle name="style1727360611644" xfId="260" xr:uid="{D6A56E18-4A23-439E-B411-65DBB186F87C}"/>
    <cellStyle name="style1727360611747" xfId="263" xr:uid="{B949318F-5996-4769-AD1B-585A4CDABA2D}"/>
    <cellStyle name="style1727360611854" xfId="265" xr:uid="{E5E662CE-367F-41F6-BBF8-7CFFFF4F1D79}"/>
    <cellStyle name="style1727360611965" xfId="266" xr:uid="{6D2E4F34-113B-4492-A0B9-D67DA3D967E9}"/>
    <cellStyle name="style1727360612149" xfId="320" xr:uid="{95A7EA6E-B6EF-4EFE-8D15-E1D7ADA3C756}"/>
    <cellStyle name="style1727360612342" xfId="321" xr:uid="{F02C729B-D7F0-4A16-9046-0FF2ECF51C38}"/>
    <cellStyle name="style1727360612589" xfId="270" xr:uid="{75CD66BC-3E5E-40A5-BBA3-D123A69BA6FC}"/>
    <cellStyle name="style1727360612905" xfId="269" xr:uid="{067E2398-5E11-461E-BF62-0EC7051DDEB9}"/>
    <cellStyle name="style1727360612998" xfId="271" xr:uid="{28072128-D934-4086-AE0E-155AA12FE22C}"/>
    <cellStyle name="style1727360613095" xfId="272" xr:uid="{27F430D3-3346-44C4-BC4D-1B765CCBC09D}"/>
    <cellStyle name="style1727360613144" xfId="273" xr:uid="{D9C537BB-8A0D-433E-A546-A276E12D47D6}"/>
    <cellStyle name="style1727360613198" xfId="274" xr:uid="{980CB419-87B2-4C2D-BD28-4BBE6D9E8F74}"/>
    <cellStyle name="style1727360613272" xfId="275" xr:uid="{662B6C9E-EBEF-4742-8055-283931944DA4}"/>
    <cellStyle name="style1727360613332" xfId="277" xr:uid="{D7BC178B-4690-4791-ACF4-400485204360}"/>
    <cellStyle name="style1727360613431" xfId="278" xr:uid="{FAE71463-99A4-4809-A876-95CF1840BC5D}"/>
    <cellStyle name="style1727360613535" xfId="279" xr:uid="{BEF695A9-1AE9-4E02-9B0D-4F3DCC66A0AD}"/>
    <cellStyle name="style1727360613604" xfId="280" xr:uid="{C4DEA407-A4EF-4343-B16A-CE4773C9EB61}"/>
    <cellStyle name="style1727360613654" xfId="281" xr:uid="{271C82A6-11CF-4AD3-92C6-89AE5DEB3932}"/>
    <cellStyle name="style1727360613706" xfId="282" xr:uid="{EFE4BDE2-C5FE-49A5-ADDB-07850BF4CD41}"/>
    <cellStyle name="style1727360613757" xfId="283" xr:uid="{B4EEA4E4-D4D4-4E44-8AB8-F6FE41C5570D}"/>
    <cellStyle name="style1727360613837" xfId="284" xr:uid="{B48E3661-2FE0-4B6B-A3EA-8C85484988A0}"/>
    <cellStyle name="style1727360613948" xfId="285" xr:uid="{AEA13B4D-C610-4CB5-93F9-6BD8ED6B5B78}"/>
    <cellStyle name="style1727360614032" xfId="286" xr:uid="{4A95A1DE-3C4D-4801-9A4D-6F038BBDDEA2}"/>
    <cellStyle name="style1727360614096" xfId="287" xr:uid="{D17A16DF-EB56-44F8-8D9E-9919185B23C8}"/>
    <cellStyle name="style1727360614176" xfId="288" xr:uid="{6816F306-5766-465C-9343-53FE95BFE5C2}"/>
    <cellStyle name="style1727360614275" xfId="289" xr:uid="{654C89F4-7035-4B78-B33C-59A2179DFC6E}"/>
    <cellStyle name="style1727360614341" xfId="290" xr:uid="{F94F3581-66D6-4F8C-A7C3-112E505B22FB}"/>
    <cellStyle name="style1727360614408" xfId="291" xr:uid="{CF1E1E46-8C32-41D5-8942-4DE49DA48185}"/>
    <cellStyle name="style1727360614475" xfId="292" xr:uid="{EDBAB166-9E5B-4B0E-9A76-AE9716C433DB}"/>
    <cellStyle name="style1727360614533" xfId="293" xr:uid="{E9A8D158-5658-41F5-8289-119AECE7B925}"/>
    <cellStyle name="style1727360614591" xfId="294" xr:uid="{6EA2D071-3FDA-42DF-B6E2-2F9E261953BB}"/>
    <cellStyle name="style1727360614638" xfId="295" xr:uid="{5A2DDBEF-6CB6-4FEB-B0D7-4973ED6EC7E3}"/>
    <cellStyle name="style1727360614690" xfId="296" xr:uid="{436DCDB1-B76E-49B7-A7C0-C65CC31759EC}"/>
    <cellStyle name="style1727360614743" xfId="297" xr:uid="{C8E4469C-5710-4559-AB0D-EC44025B7507}"/>
    <cellStyle name="style1727360614797" xfId="298" xr:uid="{BC0FD7B1-38FA-413A-9336-6BE7963992FD}"/>
    <cellStyle name="style1727360614849" xfId="299" xr:uid="{76A622CB-1CD0-4BE5-920A-73680F8B968C}"/>
    <cellStyle name="style1727360614927" xfId="300" xr:uid="{878FBBF6-B154-45AA-8A5E-570A89FDC7C0}"/>
    <cellStyle name="style1727360615615" xfId="303" xr:uid="{D7B578AD-2654-4E94-A737-06FB95559A70}"/>
    <cellStyle name="style1727360615719" xfId="304" xr:uid="{080BF1ED-8322-48BB-AAF0-6D08EC7B655B}"/>
    <cellStyle name="style1727360615850" xfId="305" xr:uid="{D2B2ED81-2AB3-466B-B053-C5E7EBA5466E}"/>
    <cellStyle name="style1727360615958" xfId="306" xr:uid="{80952A73-C5E3-45B2-9AC5-C7876C9878D7}"/>
    <cellStyle name="style1727360616038" xfId="307" xr:uid="{A26E35DB-CD8A-4890-9F35-4A195FFAE41C}"/>
    <cellStyle name="style1727360616101" xfId="308" xr:uid="{F04150B1-1714-42E9-95FD-449ECDE3A1E2}"/>
    <cellStyle name="style1727360616182" xfId="309" xr:uid="{045DD11E-C70F-4FDC-9CDF-956D43AF6828}"/>
    <cellStyle name="style1727360616267" xfId="310" xr:uid="{A2E3A7AD-42C5-4A4B-A1D1-761DFC49A940}"/>
    <cellStyle name="style1727360616441" xfId="311" xr:uid="{E70F8832-F7D7-4D82-8EC9-EAAA13B55114}"/>
    <cellStyle name="style1727360616518" xfId="312" xr:uid="{5BF8DCDB-B163-4CC5-84D3-2F95955C0D9E}"/>
    <cellStyle name="style1727360617124" xfId="313" xr:uid="{C70C1839-8CA7-421A-BA86-CE30834BBFD6}"/>
    <cellStyle name="style1727360617222" xfId="314" xr:uid="{0ACDB826-17CA-494C-907A-1ED2F73492AF}"/>
    <cellStyle name="style1727360617435" xfId="315" xr:uid="{2B978466-B6B1-4A6F-8BE9-FC5F07C119F7}"/>
    <cellStyle name="style1727360617844" xfId="319" xr:uid="{D91FB0AD-E9FD-45A9-A261-42587FEF3AA2}"/>
    <cellStyle name="style1727360617948" xfId="318" xr:uid="{F2DCCA1D-3E26-4730-89C6-8D00549BC2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0</xdr:rowOff>
    </xdr:from>
    <xdr:to>
      <xdr:col>1</xdr:col>
      <xdr:colOff>803910</xdr:colOff>
      <xdr:row>67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C83E37-AB6A-4317-8D28-A290D0238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2199620"/>
          <a:ext cx="4857750" cy="51968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1</xdr:col>
      <xdr:colOff>803910</xdr:colOff>
      <xdr:row>197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490094-E636-41CE-9631-BA72003D8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53721000"/>
          <a:ext cx="4857750" cy="51968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1</xdr:col>
      <xdr:colOff>803910</xdr:colOff>
      <xdr:row>198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0E4037C-9EC2-4A22-8CB4-6ED4B1B65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58917840"/>
          <a:ext cx="4857750" cy="51968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1</xdr:col>
      <xdr:colOff>803910</xdr:colOff>
      <xdr:row>199</xdr:row>
      <xdr:rowOff>76200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9DCBE0C-918E-424F-9131-859ACFE58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64114680"/>
          <a:ext cx="4857750" cy="51968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E8069-C4AB-4911-8FB3-82FDACDEA69E}">
  <dimension ref="A1:BG953"/>
  <sheetViews>
    <sheetView zoomScale="55" workbookViewId="0">
      <selection activeCell="E16" sqref="E16"/>
    </sheetView>
  </sheetViews>
  <sheetFormatPr defaultColWidth="12.6640625" defaultRowHeight="14.4" x14ac:dyDescent="0.3"/>
  <cols>
    <col min="1" max="1" width="12.6640625" style="56"/>
    <col min="15" max="15" width="8.77734375" customWidth="1"/>
    <col min="26" max="28" width="12.6640625" style="48"/>
    <col min="29" max="29" width="12.6640625" style="57"/>
    <col min="30" max="30" width="15.109375" style="48" customWidth="1"/>
    <col min="31" max="37" width="12.6640625" style="48"/>
    <col min="38" max="38" width="12.6640625" style="58"/>
    <col min="39" max="39" width="8.77734375" customWidth="1"/>
    <col min="52" max="52" width="20.77734375" customWidth="1"/>
  </cols>
  <sheetData>
    <row r="1" spans="1:58" ht="15.75" customHeight="1" thickBot="1" x14ac:dyDescent="0.35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4</v>
      </c>
      <c r="Q1" s="1" t="s">
        <v>5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/>
      <c r="Z1" s="3" t="s">
        <v>4</v>
      </c>
      <c r="AA1" s="3" t="s">
        <v>22</v>
      </c>
      <c r="AB1" s="3" t="s">
        <v>23</v>
      </c>
      <c r="AC1" s="4" t="s">
        <v>24</v>
      </c>
      <c r="AD1" s="3" t="s">
        <v>25</v>
      </c>
      <c r="AE1" s="3" t="s">
        <v>26</v>
      </c>
      <c r="AF1" s="3" t="s">
        <v>27</v>
      </c>
      <c r="AG1" s="3" t="s">
        <v>28</v>
      </c>
      <c r="AH1" s="3" t="s">
        <v>29</v>
      </c>
      <c r="AI1" s="3" t="s">
        <v>30</v>
      </c>
      <c r="AJ1" s="3" t="s">
        <v>31</v>
      </c>
      <c r="AK1" s="3" t="s">
        <v>32</v>
      </c>
      <c r="AL1" s="5"/>
      <c r="AM1" s="1" t="s">
        <v>33</v>
      </c>
      <c r="AN1" s="1" t="s">
        <v>34</v>
      </c>
      <c r="AO1" s="1" t="s">
        <v>35</v>
      </c>
      <c r="AP1" s="1" t="s">
        <v>36</v>
      </c>
      <c r="AQ1" s="1" t="s">
        <v>37</v>
      </c>
      <c r="AR1" s="1" t="s">
        <v>38</v>
      </c>
      <c r="AS1" s="1" t="s">
        <v>39</v>
      </c>
      <c r="AT1" s="1" t="s">
        <v>40</v>
      </c>
      <c r="AU1" s="1" t="s">
        <v>41</v>
      </c>
      <c r="AV1" s="1" t="s">
        <v>42</v>
      </c>
      <c r="AW1" s="1" t="s">
        <v>43</v>
      </c>
      <c r="AX1" s="1" t="s">
        <v>44</v>
      </c>
      <c r="AY1" s="1" t="s">
        <v>45</v>
      </c>
      <c r="AZ1" s="1" t="s">
        <v>46</v>
      </c>
      <c r="BA1" s="1" t="s">
        <v>2</v>
      </c>
      <c r="BB1" s="1" t="s">
        <v>47</v>
      </c>
      <c r="BC1" s="1" t="s">
        <v>48</v>
      </c>
      <c r="BD1" s="1" t="s">
        <v>49</v>
      </c>
      <c r="BE1" s="1" t="s">
        <v>50</v>
      </c>
      <c r="BF1" s="1" t="s">
        <v>51</v>
      </c>
    </row>
    <row r="2" spans="1:58" ht="15.75" customHeight="1" thickBot="1" x14ac:dyDescent="0.35">
      <c r="A2" s="2">
        <v>55</v>
      </c>
      <c r="B2" s="1" t="s">
        <v>52</v>
      </c>
      <c r="C2" s="6">
        <v>44980</v>
      </c>
      <c r="D2" s="1">
        <v>1</v>
      </c>
      <c r="E2" s="1" t="s">
        <v>53</v>
      </c>
      <c r="F2" s="1" t="s">
        <v>53</v>
      </c>
      <c r="G2" s="1" t="s">
        <v>53</v>
      </c>
      <c r="H2" s="1" t="s">
        <v>53</v>
      </c>
      <c r="I2" s="1" t="s">
        <v>53</v>
      </c>
      <c r="J2" s="1" t="s">
        <v>53</v>
      </c>
      <c r="K2" s="1" t="s">
        <v>53</v>
      </c>
      <c r="L2" s="1" t="s">
        <v>53</v>
      </c>
      <c r="M2" s="1" t="s">
        <v>53</v>
      </c>
      <c r="N2" s="1" t="s">
        <v>54</v>
      </c>
      <c r="O2" s="1" t="s">
        <v>55</v>
      </c>
      <c r="P2" s="1" t="s">
        <v>53</v>
      </c>
      <c r="Q2" s="1" t="s">
        <v>53</v>
      </c>
      <c r="R2" s="1" t="s">
        <v>53</v>
      </c>
      <c r="S2" s="1">
        <v>10.8</v>
      </c>
      <c r="T2" s="1">
        <v>4.46</v>
      </c>
      <c r="U2" s="1">
        <v>1.36</v>
      </c>
      <c r="V2" s="1">
        <v>0.3</v>
      </c>
      <c r="W2" s="1">
        <v>109</v>
      </c>
      <c r="X2" s="1"/>
      <c r="Y2" s="6"/>
      <c r="Z2" s="3" t="s">
        <v>53</v>
      </c>
      <c r="AA2" s="3">
        <v>16</v>
      </c>
      <c r="AB2" s="3">
        <v>86</v>
      </c>
      <c r="AC2" s="7">
        <v>110</v>
      </c>
      <c r="AD2" s="3">
        <v>97</v>
      </c>
      <c r="AE2" s="3">
        <v>7.43</v>
      </c>
      <c r="AF2" s="3">
        <v>134</v>
      </c>
      <c r="AG2" s="3">
        <v>3.8</v>
      </c>
      <c r="AH2" s="3">
        <v>33</v>
      </c>
      <c r="AI2" s="3">
        <v>11.6</v>
      </c>
      <c r="AJ2" s="3">
        <v>0.5</v>
      </c>
      <c r="AK2" s="3">
        <v>15</v>
      </c>
      <c r="AL2" s="5">
        <v>7</v>
      </c>
      <c r="AM2" s="1" t="s">
        <v>54</v>
      </c>
      <c r="AN2" s="1" t="s">
        <v>54</v>
      </c>
      <c r="AO2" s="1" t="s">
        <v>53</v>
      </c>
      <c r="AP2" s="1">
        <v>960</v>
      </c>
      <c r="AQ2" s="1">
        <v>2</v>
      </c>
      <c r="AR2" s="1">
        <v>1</v>
      </c>
      <c r="AS2" s="1">
        <v>2</v>
      </c>
      <c r="AT2" s="1" t="s">
        <v>54</v>
      </c>
      <c r="AU2" s="1" t="s">
        <v>53</v>
      </c>
      <c r="AV2" s="1">
        <v>1</v>
      </c>
      <c r="AW2" s="1">
        <v>2</v>
      </c>
      <c r="AX2" s="1"/>
      <c r="AY2" s="1" t="s">
        <v>53</v>
      </c>
      <c r="AZ2" s="1" t="s">
        <v>53</v>
      </c>
      <c r="BA2" s="6">
        <v>44980</v>
      </c>
      <c r="BB2" s="6">
        <v>44982</v>
      </c>
      <c r="BC2" s="1">
        <f>_xlfn.DAYS(BB2,BA2)</f>
        <v>2</v>
      </c>
      <c r="BD2" s="1" t="s">
        <v>53</v>
      </c>
      <c r="BE2" s="1" t="s">
        <v>53</v>
      </c>
      <c r="BF2" s="1" t="s">
        <v>53</v>
      </c>
    </row>
    <row r="3" spans="1:58" s="11" customFormat="1" ht="15.75" customHeight="1" thickBot="1" x14ac:dyDescent="0.35">
      <c r="A3" s="9">
        <v>24</v>
      </c>
      <c r="B3" s="8" t="s">
        <v>56</v>
      </c>
      <c r="C3" s="10">
        <v>44980</v>
      </c>
      <c r="D3" s="8">
        <v>10</v>
      </c>
      <c r="E3" s="8" t="s">
        <v>53</v>
      </c>
      <c r="F3" s="8" t="s">
        <v>53</v>
      </c>
      <c r="G3" s="8" t="s">
        <v>53</v>
      </c>
      <c r="H3" s="8" t="s">
        <v>53</v>
      </c>
      <c r="I3" s="8" t="s">
        <v>53</v>
      </c>
      <c r="J3" s="8" t="s">
        <v>53</v>
      </c>
      <c r="K3" s="8" t="s">
        <v>53</v>
      </c>
      <c r="L3" s="8" t="s">
        <v>53</v>
      </c>
      <c r="M3" s="8" t="s">
        <v>53</v>
      </c>
      <c r="N3" s="8" t="s">
        <v>53</v>
      </c>
      <c r="O3" s="8" t="s">
        <v>54</v>
      </c>
      <c r="P3" s="8" t="s">
        <v>53</v>
      </c>
      <c r="Q3" s="8" t="s">
        <v>57</v>
      </c>
      <c r="R3" s="8" t="s">
        <v>53</v>
      </c>
      <c r="S3" s="8">
        <v>9.9</v>
      </c>
      <c r="Y3" s="10"/>
      <c r="Z3" s="12" t="s">
        <v>53</v>
      </c>
      <c r="AA3" s="12">
        <v>16</v>
      </c>
      <c r="AB3" s="12">
        <v>84</v>
      </c>
      <c r="AC3" s="13">
        <v>95.333333330000002</v>
      </c>
      <c r="AD3" s="12">
        <v>96</v>
      </c>
      <c r="AE3" s="12">
        <v>7.33</v>
      </c>
      <c r="AF3" s="12">
        <v>121</v>
      </c>
      <c r="AG3" s="12">
        <v>3.3</v>
      </c>
      <c r="AH3" s="12">
        <v>28</v>
      </c>
      <c r="AI3" s="12">
        <v>15.4</v>
      </c>
      <c r="AJ3" s="14">
        <v>0.7</v>
      </c>
      <c r="AK3" s="14">
        <v>15</v>
      </c>
      <c r="AL3" s="15">
        <v>6</v>
      </c>
      <c r="AM3" s="8" t="s">
        <v>53</v>
      </c>
      <c r="AN3" s="8">
        <v>8</v>
      </c>
      <c r="AO3" s="8" t="s">
        <v>53</v>
      </c>
      <c r="AP3" s="8">
        <v>190</v>
      </c>
      <c r="AQ3" s="8">
        <v>2</v>
      </c>
      <c r="AR3" s="8">
        <v>1</v>
      </c>
      <c r="AS3" s="8">
        <v>2</v>
      </c>
      <c r="AT3" s="8" t="s">
        <v>53</v>
      </c>
      <c r="AU3" s="8" t="s">
        <v>54</v>
      </c>
      <c r="AV3" s="8">
        <v>2</v>
      </c>
      <c r="AW3" s="8">
        <v>2</v>
      </c>
      <c r="AX3" s="11">
        <v>600</v>
      </c>
      <c r="AY3" s="8" t="s">
        <v>53</v>
      </c>
      <c r="AZ3" s="8" t="s">
        <v>53</v>
      </c>
      <c r="BA3" s="10">
        <v>44980</v>
      </c>
      <c r="BB3" s="16" t="s">
        <v>58</v>
      </c>
      <c r="BC3" s="1">
        <f t="shared" ref="BC3:BC66" si="0">_xlfn.DAYS(BB3,BA3)</f>
        <v>3</v>
      </c>
      <c r="BD3" s="11" t="s">
        <v>53</v>
      </c>
      <c r="BE3" s="17" t="s">
        <v>53</v>
      </c>
      <c r="BF3" s="11">
        <v>1</v>
      </c>
    </row>
    <row r="4" spans="1:58" ht="15.75" customHeight="1" thickBot="1" x14ac:dyDescent="0.35">
      <c r="A4" s="2">
        <v>23</v>
      </c>
      <c r="B4" s="1" t="s">
        <v>52</v>
      </c>
      <c r="C4" s="6">
        <v>44985</v>
      </c>
      <c r="D4" s="1">
        <v>14</v>
      </c>
      <c r="E4" s="1" t="s">
        <v>54</v>
      </c>
      <c r="F4" s="1" t="s">
        <v>54</v>
      </c>
      <c r="G4" s="1" t="s">
        <v>54</v>
      </c>
      <c r="H4" s="1" t="s">
        <v>53</v>
      </c>
      <c r="I4" s="1" t="s">
        <v>53</v>
      </c>
      <c r="J4" s="1" t="s">
        <v>53</v>
      </c>
      <c r="K4" s="1" t="s">
        <v>53</v>
      </c>
      <c r="L4" s="1" t="s">
        <v>53</v>
      </c>
      <c r="M4" s="1" t="s">
        <v>53</v>
      </c>
      <c r="N4" s="1" t="s">
        <v>53</v>
      </c>
      <c r="O4" s="1" t="s">
        <v>54</v>
      </c>
      <c r="P4" s="1" t="s">
        <v>53</v>
      </c>
      <c r="Q4" s="1" t="s">
        <v>53</v>
      </c>
      <c r="R4" s="1" t="s">
        <v>53</v>
      </c>
      <c r="S4" s="1">
        <v>12.5</v>
      </c>
      <c r="T4" s="1">
        <v>3.86</v>
      </c>
      <c r="U4" s="1">
        <v>1.07</v>
      </c>
      <c r="V4" s="1">
        <v>0.7</v>
      </c>
      <c r="W4" s="1">
        <v>650</v>
      </c>
      <c r="Y4" s="6"/>
      <c r="Z4" s="3" t="s">
        <v>54</v>
      </c>
      <c r="AA4" s="3">
        <v>16</v>
      </c>
      <c r="AB4" s="3">
        <v>68</v>
      </c>
      <c r="AC4" s="7">
        <v>94.666666669999998</v>
      </c>
      <c r="AD4" s="3">
        <v>97</v>
      </c>
      <c r="AE4" s="3">
        <v>7.36</v>
      </c>
      <c r="AF4" s="3">
        <v>123</v>
      </c>
      <c r="AG4" s="3">
        <v>3.5</v>
      </c>
      <c r="AH4" s="3">
        <v>38</v>
      </c>
      <c r="AI4" s="3">
        <v>14.1</v>
      </c>
      <c r="AJ4" s="3">
        <v>0.6</v>
      </c>
      <c r="AK4" s="3">
        <v>15</v>
      </c>
      <c r="AL4" s="5">
        <v>4</v>
      </c>
      <c r="AM4" s="1" t="s">
        <v>53</v>
      </c>
      <c r="AN4" s="1" t="s">
        <v>53</v>
      </c>
      <c r="AO4" s="1" t="s">
        <v>54</v>
      </c>
      <c r="AP4" s="1">
        <v>0</v>
      </c>
      <c r="AQ4" s="1">
        <v>2</v>
      </c>
      <c r="AR4" s="1">
        <v>1</v>
      </c>
      <c r="AS4" s="1">
        <v>4</v>
      </c>
      <c r="AT4" s="1" t="s">
        <v>53</v>
      </c>
      <c r="AU4" s="1" t="s">
        <v>53</v>
      </c>
      <c r="AV4" s="1"/>
      <c r="AW4" s="1">
        <v>1</v>
      </c>
      <c r="AX4" s="1"/>
      <c r="AY4" s="1" t="s">
        <v>53</v>
      </c>
      <c r="AZ4" s="1" t="s">
        <v>53</v>
      </c>
      <c r="BA4" s="6">
        <v>44985</v>
      </c>
      <c r="BB4" s="6">
        <v>44985</v>
      </c>
      <c r="BC4" s="1">
        <f t="shared" si="0"/>
        <v>0</v>
      </c>
      <c r="BD4" s="1" t="s">
        <v>53</v>
      </c>
      <c r="BE4" s="1" t="s">
        <v>53</v>
      </c>
      <c r="BF4" s="1" t="s">
        <v>53</v>
      </c>
    </row>
    <row r="5" spans="1:58" ht="15.75" customHeight="1" thickBot="1" x14ac:dyDescent="0.35">
      <c r="A5" s="2">
        <v>34</v>
      </c>
      <c r="B5" s="1" t="s">
        <v>52</v>
      </c>
      <c r="C5" s="6">
        <v>44988</v>
      </c>
      <c r="D5" s="1">
        <v>15</v>
      </c>
      <c r="E5" s="1" t="s">
        <v>54</v>
      </c>
      <c r="F5" s="1" t="s">
        <v>53</v>
      </c>
      <c r="G5" s="1" t="s">
        <v>53</v>
      </c>
      <c r="H5" s="1" t="s">
        <v>53</v>
      </c>
      <c r="I5" s="1" t="s">
        <v>53</v>
      </c>
      <c r="J5" s="1" t="s">
        <v>53</v>
      </c>
      <c r="K5" s="1" t="s">
        <v>53</v>
      </c>
      <c r="L5" s="1" t="s">
        <v>53</v>
      </c>
      <c r="M5" s="1" t="s">
        <v>53</v>
      </c>
      <c r="N5" s="1" t="s">
        <v>53</v>
      </c>
      <c r="O5" s="1" t="s">
        <v>54</v>
      </c>
      <c r="P5" s="1" t="s">
        <v>53</v>
      </c>
      <c r="Q5" s="1" t="s">
        <v>59</v>
      </c>
      <c r="R5" s="1">
        <v>3</v>
      </c>
      <c r="S5" s="1">
        <v>10.8</v>
      </c>
      <c r="T5" s="1">
        <v>88</v>
      </c>
      <c r="U5" s="1">
        <v>1.47</v>
      </c>
      <c r="V5" s="1">
        <v>1.2</v>
      </c>
      <c r="X5" s="1"/>
      <c r="Y5" s="6"/>
      <c r="Z5" s="3" t="s">
        <v>54</v>
      </c>
      <c r="AA5" s="3">
        <v>15</v>
      </c>
      <c r="AB5" s="3">
        <v>90</v>
      </c>
      <c r="AC5" s="7">
        <v>94</v>
      </c>
      <c r="AD5" s="3">
        <v>98</v>
      </c>
      <c r="AE5" s="3">
        <v>7.38</v>
      </c>
      <c r="AF5" s="3">
        <v>127</v>
      </c>
      <c r="AG5" s="3">
        <v>4.5</v>
      </c>
      <c r="AH5" s="3">
        <v>34</v>
      </c>
      <c r="AI5" s="3">
        <v>21</v>
      </c>
      <c r="AJ5" s="3">
        <v>0.3</v>
      </c>
      <c r="AK5" s="3">
        <v>15</v>
      </c>
      <c r="AL5" s="5">
        <v>6</v>
      </c>
      <c r="AM5" s="1" t="s">
        <v>60</v>
      </c>
      <c r="AN5" s="1">
        <v>7</v>
      </c>
      <c r="AO5" s="1" t="s">
        <v>53</v>
      </c>
      <c r="AP5" s="1">
        <v>120</v>
      </c>
      <c r="AQ5" s="1">
        <v>2</v>
      </c>
      <c r="AR5" s="1">
        <v>1</v>
      </c>
      <c r="AS5" s="1">
        <v>3</v>
      </c>
      <c r="AT5" s="1" t="s">
        <v>53</v>
      </c>
      <c r="AU5" s="1" t="s">
        <v>53</v>
      </c>
      <c r="AV5" s="1"/>
      <c r="AW5" s="1">
        <v>2</v>
      </c>
      <c r="AX5" s="1"/>
      <c r="AY5" s="1" t="s">
        <v>53</v>
      </c>
      <c r="AZ5" s="1" t="s">
        <v>53</v>
      </c>
      <c r="BA5" s="6">
        <v>44988</v>
      </c>
      <c r="BB5" s="6">
        <v>44999</v>
      </c>
      <c r="BC5" s="1">
        <f t="shared" si="0"/>
        <v>11</v>
      </c>
      <c r="BD5" s="1" t="s">
        <v>53</v>
      </c>
      <c r="BE5" s="1" t="s">
        <v>53</v>
      </c>
      <c r="BF5" s="1" t="s">
        <v>53</v>
      </c>
    </row>
    <row r="6" spans="1:58" s="11" customFormat="1" ht="15.75" customHeight="1" thickBot="1" x14ac:dyDescent="0.35">
      <c r="A6" s="9">
        <v>55</v>
      </c>
      <c r="B6" s="8" t="s">
        <v>52</v>
      </c>
      <c r="C6" s="10">
        <v>44989</v>
      </c>
      <c r="D6" s="8">
        <v>30</v>
      </c>
      <c r="E6" s="8" t="s">
        <v>54</v>
      </c>
      <c r="F6" s="8" t="s">
        <v>53</v>
      </c>
      <c r="G6" s="8" t="s">
        <v>53</v>
      </c>
      <c r="H6" s="8" t="s">
        <v>53</v>
      </c>
      <c r="I6" s="8" t="s">
        <v>53</v>
      </c>
      <c r="J6" s="8" t="s">
        <v>54</v>
      </c>
      <c r="K6" s="8" t="s">
        <v>54</v>
      </c>
      <c r="L6" s="8" t="s">
        <v>53</v>
      </c>
      <c r="M6" s="8" t="s">
        <v>53</v>
      </c>
      <c r="N6" s="8" t="s">
        <v>53</v>
      </c>
      <c r="O6" s="8" t="s">
        <v>54</v>
      </c>
      <c r="P6" s="8" t="s">
        <v>53</v>
      </c>
      <c r="Q6" s="8" t="s">
        <v>53</v>
      </c>
      <c r="R6" s="8" t="s">
        <v>53</v>
      </c>
      <c r="S6" s="8">
        <v>10.5</v>
      </c>
      <c r="T6" s="8">
        <v>5.88</v>
      </c>
      <c r="V6" s="8">
        <v>0.1</v>
      </c>
      <c r="W6" s="8">
        <v>160</v>
      </c>
      <c r="X6" s="8">
        <v>2</v>
      </c>
      <c r="Y6" s="10"/>
      <c r="Z6" s="12" t="s">
        <v>54</v>
      </c>
      <c r="AA6" s="12">
        <v>16</v>
      </c>
      <c r="AB6" s="12">
        <v>76</v>
      </c>
      <c r="AC6" s="13">
        <v>83.333333330000002</v>
      </c>
      <c r="AD6" s="12">
        <v>99</v>
      </c>
      <c r="AE6" s="12">
        <v>7.32</v>
      </c>
      <c r="AF6" s="12">
        <v>144</v>
      </c>
      <c r="AG6" s="12">
        <v>4.2</v>
      </c>
      <c r="AH6" s="12">
        <v>33.4</v>
      </c>
      <c r="AI6" s="12">
        <v>27.3</v>
      </c>
      <c r="AJ6" s="12">
        <v>0.6</v>
      </c>
      <c r="AK6" s="12">
        <v>15</v>
      </c>
      <c r="AL6" s="18">
        <v>7</v>
      </c>
      <c r="AM6" s="8" t="s">
        <v>54</v>
      </c>
      <c r="AN6" s="8">
        <v>12</v>
      </c>
      <c r="AO6" s="8" t="s">
        <v>53</v>
      </c>
      <c r="AP6" s="8">
        <v>200</v>
      </c>
      <c r="AQ6" s="8">
        <v>2</v>
      </c>
      <c r="AR6" s="8">
        <v>1</v>
      </c>
      <c r="AS6" s="8">
        <v>6</v>
      </c>
      <c r="AT6" s="8" t="s">
        <v>53</v>
      </c>
      <c r="AU6" s="8" t="s">
        <v>54</v>
      </c>
      <c r="AV6" s="8">
        <v>2</v>
      </c>
      <c r="AW6" s="8">
        <v>2</v>
      </c>
      <c r="AX6" s="8">
        <v>800</v>
      </c>
      <c r="AY6" s="8" t="s">
        <v>61</v>
      </c>
      <c r="AZ6" s="8" t="s">
        <v>53</v>
      </c>
      <c r="BA6" s="10">
        <v>44989</v>
      </c>
      <c r="BB6" s="10">
        <v>44994</v>
      </c>
      <c r="BC6" s="1">
        <f t="shared" si="0"/>
        <v>5</v>
      </c>
      <c r="BD6" s="8" t="s">
        <v>53</v>
      </c>
      <c r="BE6" s="8" t="s">
        <v>53</v>
      </c>
      <c r="BF6" s="11">
        <v>1</v>
      </c>
    </row>
    <row r="7" spans="1:58" s="11" customFormat="1" ht="15.75" customHeight="1" thickBot="1" x14ac:dyDescent="0.35">
      <c r="A7" s="9">
        <v>28</v>
      </c>
      <c r="B7" s="8" t="s">
        <v>52</v>
      </c>
      <c r="C7" s="10">
        <v>45006</v>
      </c>
      <c r="D7" s="8">
        <v>14</v>
      </c>
      <c r="E7" s="8" t="s">
        <v>54</v>
      </c>
      <c r="F7" s="8" t="s">
        <v>54</v>
      </c>
      <c r="G7" s="8" t="s">
        <v>54</v>
      </c>
      <c r="H7" s="8" t="s">
        <v>53</v>
      </c>
      <c r="I7" s="8" t="s">
        <v>53</v>
      </c>
      <c r="J7" s="8" t="s">
        <v>54</v>
      </c>
      <c r="K7" s="8" t="s">
        <v>53</v>
      </c>
      <c r="L7" s="8" t="s">
        <v>53</v>
      </c>
      <c r="M7" s="8" t="s">
        <v>62</v>
      </c>
      <c r="N7" s="8" t="s">
        <v>53</v>
      </c>
      <c r="O7" s="8" t="s">
        <v>54</v>
      </c>
      <c r="P7" s="8" t="s">
        <v>54</v>
      </c>
      <c r="Q7" s="8" t="s">
        <v>54</v>
      </c>
      <c r="R7" s="8">
        <v>1</v>
      </c>
      <c r="S7" s="8">
        <v>13.7</v>
      </c>
      <c r="T7" s="8">
        <v>3.85</v>
      </c>
      <c r="U7" s="8">
        <v>1.47</v>
      </c>
      <c r="V7" s="8">
        <v>0.6</v>
      </c>
      <c r="W7" s="8">
        <v>214</v>
      </c>
      <c r="Y7" s="10"/>
      <c r="Z7" s="12" t="s">
        <v>54</v>
      </c>
      <c r="AA7" s="12">
        <v>20</v>
      </c>
      <c r="AB7" s="12">
        <v>125</v>
      </c>
      <c r="AC7" s="13">
        <v>99.333333330000002</v>
      </c>
      <c r="AD7" s="12">
        <v>102</v>
      </c>
      <c r="AE7" s="12">
        <v>7.34</v>
      </c>
      <c r="AF7" s="12">
        <v>135</v>
      </c>
      <c r="AG7" s="12">
        <v>4.4000000000000004</v>
      </c>
      <c r="AH7" s="12">
        <v>42</v>
      </c>
      <c r="AI7" s="12">
        <v>11.8</v>
      </c>
      <c r="AJ7" s="12">
        <v>0.4</v>
      </c>
      <c r="AK7" s="12">
        <v>15</v>
      </c>
      <c r="AL7" s="18">
        <v>4</v>
      </c>
      <c r="AM7" s="8" t="s">
        <v>54</v>
      </c>
      <c r="AN7" s="8">
        <v>7</v>
      </c>
      <c r="AO7" s="8" t="s">
        <v>53</v>
      </c>
      <c r="AP7" s="8">
        <v>0</v>
      </c>
      <c r="AQ7" s="8">
        <v>2</v>
      </c>
      <c r="AR7" s="8">
        <v>1</v>
      </c>
      <c r="AS7" s="8">
        <v>5</v>
      </c>
      <c r="AT7" s="8" t="s">
        <v>53</v>
      </c>
      <c r="AU7" s="8" t="s">
        <v>54</v>
      </c>
      <c r="AV7" s="8">
        <v>2</v>
      </c>
      <c r="AW7" s="8">
        <v>2</v>
      </c>
      <c r="AX7" s="8">
        <v>1500</v>
      </c>
      <c r="AY7" s="8" t="s">
        <v>53</v>
      </c>
      <c r="AZ7" s="8" t="s">
        <v>53</v>
      </c>
      <c r="BA7" s="10">
        <v>45006</v>
      </c>
      <c r="BB7" s="10">
        <v>45012</v>
      </c>
      <c r="BC7" s="1">
        <f t="shared" si="0"/>
        <v>6</v>
      </c>
      <c r="BD7" s="8" t="s">
        <v>53</v>
      </c>
      <c r="BE7" s="8">
        <v>1</v>
      </c>
      <c r="BF7" s="11">
        <v>2</v>
      </c>
    </row>
    <row r="8" spans="1:58" ht="15.75" customHeight="1" thickBot="1" x14ac:dyDescent="0.35">
      <c r="A8" s="2">
        <v>70</v>
      </c>
      <c r="B8" s="1" t="s">
        <v>52</v>
      </c>
      <c r="C8" s="6">
        <v>45018</v>
      </c>
      <c r="D8" s="1">
        <v>10</v>
      </c>
      <c r="E8" s="1" t="s">
        <v>53</v>
      </c>
      <c r="F8" s="1" t="s">
        <v>54</v>
      </c>
      <c r="G8" s="1" t="s">
        <v>53</v>
      </c>
      <c r="H8" s="1" t="s">
        <v>53</v>
      </c>
      <c r="I8" s="1" t="s">
        <v>53</v>
      </c>
      <c r="J8" s="1" t="s">
        <v>53</v>
      </c>
      <c r="K8" s="1" t="s">
        <v>53</v>
      </c>
      <c r="L8" s="1" t="s">
        <v>53</v>
      </c>
      <c r="M8" s="1" t="s">
        <v>53</v>
      </c>
      <c r="N8" s="1" t="s">
        <v>53</v>
      </c>
      <c r="O8" s="1" t="s">
        <v>54</v>
      </c>
      <c r="P8" s="1" t="s">
        <v>54</v>
      </c>
      <c r="Q8" s="1" t="s">
        <v>54</v>
      </c>
      <c r="R8" s="1" t="s">
        <v>53</v>
      </c>
      <c r="S8" s="1">
        <v>9.8000000000000007</v>
      </c>
      <c r="T8" s="1">
        <v>1.45</v>
      </c>
      <c r="U8" s="1">
        <v>1.1200000000000001</v>
      </c>
      <c r="V8" s="1">
        <v>0.4</v>
      </c>
      <c r="W8" s="1">
        <v>134</v>
      </c>
      <c r="Y8" s="6"/>
      <c r="Z8" s="3" t="s">
        <v>53</v>
      </c>
      <c r="AA8" s="3">
        <v>18</v>
      </c>
      <c r="AB8" s="3">
        <v>82</v>
      </c>
      <c r="AC8" s="7">
        <v>92</v>
      </c>
      <c r="AD8" s="3">
        <v>88</v>
      </c>
      <c r="AE8" s="3">
        <v>7.44</v>
      </c>
      <c r="AF8" s="3">
        <v>143</v>
      </c>
      <c r="AG8" s="3">
        <v>4.5</v>
      </c>
      <c r="AH8" s="3">
        <v>31.3</v>
      </c>
      <c r="AI8" s="3">
        <v>17.899999999999999</v>
      </c>
      <c r="AJ8" s="3">
        <v>0.6</v>
      </c>
      <c r="AK8" s="3">
        <v>15</v>
      </c>
      <c r="AL8" s="5">
        <v>6</v>
      </c>
      <c r="AM8" s="1" t="s">
        <v>54</v>
      </c>
      <c r="AN8" s="1" t="s">
        <v>53</v>
      </c>
      <c r="AO8" s="1" t="s">
        <v>54</v>
      </c>
      <c r="AP8" s="1">
        <v>314</v>
      </c>
      <c r="AQ8" s="1">
        <v>2</v>
      </c>
      <c r="AR8" s="1">
        <v>1</v>
      </c>
      <c r="AS8" s="1">
        <v>2</v>
      </c>
      <c r="AT8" s="1" t="s">
        <v>54</v>
      </c>
      <c r="AU8" s="1" t="s">
        <v>53</v>
      </c>
      <c r="AV8" s="1">
        <v>1</v>
      </c>
      <c r="AW8" s="1">
        <v>2</v>
      </c>
      <c r="AX8" s="1"/>
      <c r="AY8" s="1" t="s">
        <v>53</v>
      </c>
      <c r="AZ8" s="1" t="s">
        <v>53</v>
      </c>
      <c r="BA8" s="6">
        <v>45018</v>
      </c>
      <c r="BB8" s="6">
        <v>45032</v>
      </c>
      <c r="BC8" s="1">
        <f t="shared" si="0"/>
        <v>14</v>
      </c>
      <c r="BD8" s="1" t="s">
        <v>53</v>
      </c>
      <c r="BE8" s="1" t="s">
        <v>53</v>
      </c>
      <c r="BF8" s="1" t="s">
        <v>53</v>
      </c>
    </row>
    <row r="9" spans="1:58" ht="15.75" customHeight="1" thickBot="1" x14ac:dyDescent="0.35">
      <c r="A9" s="19">
        <v>46</v>
      </c>
      <c r="B9" s="1" t="s">
        <v>52</v>
      </c>
      <c r="C9" s="6">
        <v>45018</v>
      </c>
      <c r="D9" s="1">
        <v>6</v>
      </c>
      <c r="E9" s="1" t="s">
        <v>54</v>
      </c>
      <c r="F9" s="1" t="s">
        <v>54</v>
      </c>
      <c r="G9" s="1" t="s">
        <v>54</v>
      </c>
      <c r="H9" s="1" t="s">
        <v>53</v>
      </c>
      <c r="I9" s="1" t="s">
        <v>53</v>
      </c>
      <c r="J9" s="1" t="s">
        <v>54</v>
      </c>
      <c r="K9" s="1" t="s">
        <v>53</v>
      </c>
      <c r="L9" s="1" t="s">
        <v>53</v>
      </c>
      <c r="M9" s="1" t="s">
        <v>53</v>
      </c>
      <c r="N9" s="1" t="s">
        <v>53</v>
      </c>
      <c r="O9" s="1" t="s">
        <v>54</v>
      </c>
      <c r="P9" s="1" t="s">
        <v>54</v>
      </c>
      <c r="Q9" s="1" t="s">
        <v>53</v>
      </c>
      <c r="R9" s="1" t="s">
        <v>53</v>
      </c>
      <c r="S9" s="1">
        <v>9.3000000000000007</v>
      </c>
      <c r="T9" s="1">
        <v>4.8</v>
      </c>
      <c r="U9" s="1">
        <v>1.7</v>
      </c>
      <c r="V9" s="1">
        <v>1.4</v>
      </c>
      <c r="W9" s="1">
        <v>122</v>
      </c>
      <c r="X9" s="1">
        <v>2.8</v>
      </c>
      <c r="Y9" s="6"/>
      <c r="Z9" s="20" t="s">
        <v>54</v>
      </c>
      <c r="AA9" s="20">
        <v>16</v>
      </c>
      <c r="AB9" s="20">
        <v>102</v>
      </c>
      <c r="AC9" s="21">
        <v>86.333333330000002</v>
      </c>
      <c r="AD9" s="20">
        <v>85</v>
      </c>
      <c r="AE9" s="20">
        <v>7.43</v>
      </c>
      <c r="AF9" s="20">
        <v>123</v>
      </c>
      <c r="AG9" s="20">
        <v>4.7</v>
      </c>
      <c r="AH9" s="20">
        <v>34.5</v>
      </c>
      <c r="AI9" s="20">
        <v>16.399999999999999</v>
      </c>
      <c r="AJ9" s="20">
        <v>0.6</v>
      </c>
      <c r="AK9" s="20">
        <v>15</v>
      </c>
      <c r="AL9" s="22">
        <v>5</v>
      </c>
      <c r="AM9" s="1" t="s">
        <v>53</v>
      </c>
      <c r="AN9" s="1" t="s">
        <v>54</v>
      </c>
      <c r="AO9" s="1" t="s">
        <v>53</v>
      </c>
      <c r="AP9" s="1">
        <v>300</v>
      </c>
      <c r="AQ9" s="1">
        <v>2</v>
      </c>
      <c r="AR9" s="1">
        <v>1</v>
      </c>
      <c r="AS9" s="1">
        <v>3</v>
      </c>
      <c r="AT9" s="1" t="s">
        <v>54</v>
      </c>
      <c r="AU9" s="1" t="s">
        <v>53</v>
      </c>
      <c r="AV9" s="1">
        <v>1</v>
      </c>
      <c r="AW9" s="1">
        <v>2</v>
      </c>
      <c r="AX9" s="1"/>
      <c r="AY9" s="1" t="s">
        <v>53</v>
      </c>
      <c r="AZ9" s="1" t="s">
        <v>53</v>
      </c>
      <c r="BA9" s="6">
        <v>45018</v>
      </c>
      <c r="BB9" s="23">
        <v>45020</v>
      </c>
      <c r="BC9" s="1">
        <f t="shared" si="0"/>
        <v>2</v>
      </c>
      <c r="BD9" s="1" t="s">
        <v>53</v>
      </c>
      <c r="BE9" s="1" t="s">
        <v>53</v>
      </c>
      <c r="BF9" s="1" t="s">
        <v>53</v>
      </c>
    </row>
    <row r="10" spans="1:58" s="11" customFormat="1" ht="15.75" customHeight="1" thickBot="1" x14ac:dyDescent="0.35">
      <c r="A10" s="9">
        <v>48</v>
      </c>
      <c r="B10" s="8" t="s">
        <v>52</v>
      </c>
      <c r="C10" s="10">
        <v>45025</v>
      </c>
      <c r="D10" s="8">
        <v>30</v>
      </c>
      <c r="E10" s="8" t="s">
        <v>54</v>
      </c>
      <c r="F10" s="8" t="s">
        <v>53</v>
      </c>
      <c r="G10" s="8" t="s">
        <v>53</v>
      </c>
      <c r="H10" s="8" t="s">
        <v>53</v>
      </c>
      <c r="I10" s="8" t="s">
        <v>53</v>
      </c>
      <c r="J10" s="8" t="s">
        <v>54</v>
      </c>
      <c r="K10" s="8" t="s">
        <v>53</v>
      </c>
      <c r="L10" s="8" t="s">
        <v>53</v>
      </c>
      <c r="M10" s="8" t="s">
        <v>53</v>
      </c>
      <c r="N10" s="8" t="s">
        <v>53</v>
      </c>
      <c r="O10" s="8" t="s">
        <v>54</v>
      </c>
      <c r="P10" s="8" t="s">
        <v>54</v>
      </c>
      <c r="Q10" s="8" t="s">
        <v>53</v>
      </c>
      <c r="R10" s="8">
        <v>3</v>
      </c>
      <c r="S10" s="8">
        <v>9.9</v>
      </c>
      <c r="T10" s="8">
        <v>3.27</v>
      </c>
      <c r="U10" s="8">
        <v>1.64</v>
      </c>
      <c r="V10" s="8">
        <v>0.6</v>
      </c>
      <c r="W10" s="8">
        <v>206</v>
      </c>
      <c r="Y10" s="10"/>
      <c r="Z10" s="12" t="s">
        <v>54</v>
      </c>
      <c r="AA10" s="12">
        <v>14</v>
      </c>
      <c r="AB10" s="12">
        <v>90</v>
      </c>
      <c r="AC10" s="13">
        <v>101.33333330000001</v>
      </c>
      <c r="AD10" s="12">
        <v>86</v>
      </c>
      <c r="AE10" s="12">
        <v>7.39</v>
      </c>
      <c r="AF10" s="12">
        <v>132</v>
      </c>
      <c r="AG10" s="12">
        <v>3.2</v>
      </c>
      <c r="AH10" s="12">
        <v>27.6</v>
      </c>
      <c r="AI10" s="12">
        <v>13.9</v>
      </c>
      <c r="AJ10" s="12">
        <v>0.5</v>
      </c>
      <c r="AK10" s="12">
        <v>15</v>
      </c>
      <c r="AL10" s="18">
        <v>8</v>
      </c>
      <c r="AM10" s="8" t="s">
        <v>54</v>
      </c>
      <c r="AN10" s="8">
        <v>12</v>
      </c>
      <c r="AO10" s="8" t="s">
        <v>53</v>
      </c>
      <c r="AP10" s="8">
        <v>150</v>
      </c>
      <c r="AQ10" s="8">
        <v>2</v>
      </c>
      <c r="AR10" s="8">
        <v>2</v>
      </c>
      <c r="AS10" s="8">
        <v>2</v>
      </c>
      <c r="AT10" s="8" t="s">
        <v>54</v>
      </c>
      <c r="AU10" s="8" t="s">
        <v>54</v>
      </c>
      <c r="AV10" s="8">
        <v>2</v>
      </c>
      <c r="AW10" s="8">
        <v>2</v>
      </c>
      <c r="AX10" s="8">
        <v>1000</v>
      </c>
      <c r="AY10" s="8" t="s">
        <v>53</v>
      </c>
      <c r="AZ10" s="8" t="s">
        <v>53</v>
      </c>
      <c r="BA10" s="10">
        <v>45025</v>
      </c>
      <c r="BB10" s="10">
        <v>45047</v>
      </c>
      <c r="BC10" s="1">
        <f t="shared" si="0"/>
        <v>22</v>
      </c>
      <c r="BD10" s="8" t="s">
        <v>53</v>
      </c>
      <c r="BE10" s="8">
        <v>1</v>
      </c>
      <c r="BF10" s="16" t="s">
        <v>63</v>
      </c>
    </row>
    <row r="11" spans="1:58" ht="15.75" customHeight="1" thickBot="1" x14ac:dyDescent="0.35">
      <c r="A11" s="2">
        <v>48</v>
      </c>
      <c r="B11" s="1" t="s">
        <v>56</v>
      </c>
      <c r="C11" s="6">
        <v>45025</v>
      </c>
      <c r="D11" s="1">
        <v>20</v>
      </c>
      <c r="E11" s="1" t="s">
        <v>54</v>
      </c>
      <c r="F11" s="1" t="s">
        <v>53</v>
      </c>
      <c r="G11" s="1" t="s">
        <v>53</v>
      </c>
      <c r="H11" s="1" t="s">
        <v>53</v>
      </c>
      <c r="I11" s="1" t="s">
        <v>53</v>
      </c>
      <c r="J11" s="1" t="s">
        <v>53</v>
      </c>
      <c r="K11" s="1" t="s">
        <v>53</v>
      </c>
      <c r="L11" s="1" t="s">
        <v>53</v>
      </c>
      <c r="M11" s="1" t="s">
        <v>53</v>
      </c>
      <c r="N11" s="1" t="s">
        <v>53</v>
      </c>
      <c r="O11" s="1" t="s">
        <v>54</v>
      </c>
      <c r="P11" s="1" t="s">
        <v>54</v>
      </c>
      <c r="Q11" s="1" t="s">
        <v>53</v>
      </c>
      <c r="R11" s="1">
        <v>3</v>
      </c>
      <c r="S11" s="1">
        <v>10</v>
      </c>
      <c r="T11" s="1">
        <v>4.54</v>
      </c>
      <c r="U11" s="1">
        <v>2.0099999999999998</v>
      </c>
      <c r="V11" s="1">
        <v>0.7</v>
      </c>
      <c r="W11" s="1">
        <v>334</v>
      </c>
      <c r="Y11" s="6"/>
      <c r="Z11" s="3" t="s">
        <v>54</v>
      </c>
      <c r="AA11" s="3">
        <v>16</v>
      </c>
      <c r="AB11" s="3">
        <v>102</v>
      </c>
      <c r="AC11" s="7">
        <v>88</v>
      </c>
      <c r="AD11" s="3">
        <v>102</v>
      </c>
      <c r="AE11" s="3">
        <v>7.36</v>
      </c>
      <c r="AF11" s="3">
        <v>132</v>
      </c>
      <c r="AG11" s="3">
        <v>3.8</v>
      </c>
      <c r="AH11" s="3">
        <v>31</v>
      </c>
      <c r="AI11" s="3">
        <v>12.7</v>
      </c>
      <c r="AJ11" s="3">
        <v>1</v>
      </c>
      <c r="AK11" s="3">
        <v>15</v>
      </c>
      <c r="AL11" s="5">
        <v>4</v>
      </c>
      <c r="AM11" s="1" t="s">
        <v>53</v>
      </c>
      <c r="AN11" s="1">
        <v>14</v>
      </c>
      <c r="AO11" s="1" t="s">
        <v>53</v>
      </c>
      <c r="AP11" s="1">
        <v>280</v>
      </c>
      <c r="AQ11" s="1">
        <v>2</v>
      </c>
      <c r="AR11" s="1">
        <v>1</v>
      </c>
      <c r="AS11" s="1">
        <v>2</v>
      </c>
      <c r="AT11" s="1" t="s">
        <v>54</v>
      </c>
      <c r="AU11" s="1" t="s">
        <v>53</v>
      </c>
      <c r="AV11" s="1">
        <v>1</v>
      </c>
      <c r="AW11" s="1">
        <v>2</v>
      </c>
      <c r="AX11" s="1"/>
      <c r="AY11" s="1" t="s">
        <v>53</v>
      </c>
      <c r="AZ11" s="1" t="s">
        <v>53</v>
      </c>
      <c r="BA11" s="6">
        <v>45025</v>
      </c>
      <c r="BB11" s="6">
        <v>45029</v>
      </c>
      <c r="BC11" s="1">
        <f t="shared" si="0"/>
        <v>4</v>
      </c>
      <c r="BD11" s="1" t="s">
        <v>53</v>
      </c>
      <c r="BE11" s="1" t="s">
        <v>53</v>
      </c>
      <c r="BF11" s="1" t="s">
        <v>53</v>
      </c>
    </row>
    <row r="12" spans="1:58" s="30" customFormat="1" ht="15.75" customHeight="1" thickBot="1" x14ac:dyDescent="0.35">
      <c r="A12" s="25">
        <v>38</v>
      </c>
      <c r="B12" s="24" t="s">
        <v>52</v>
      </c>
      <c r="C12" s="26">
        <v>45033</v>
      </c>
      <c r="D12" s="1">
        <v>10</v>
      </c>
      <c r="E12" s="1" t="s">
        <v>53</v>
      </c>
      <c r="F12" s="1" t="s">
        <v>53</v>
      </c>
      <c r="G12" s="1" t="s">
        <v>53</v>
      </c>
      <c r="H12" s="1" t="s">
        <v>53</v>
      </c>
      <c r="I12" s="1" t="s">
        <v>53</v>
      </c>
      <c r="J12" s="1" t="s">
        <v>53</v>
      </c>
      <c r="K12" s="1" t="s">
        <v>53</v>
      </c>
      <c r="L12" s="1" t="s">
        <v>53</v>
      </c>
      <c r="M12" s="1" t="s">
        <v>53</v>
      </c>
      <c r="N12" s="1" t="s">
        <v>53</v>
      </c>
      <c r="O12" s="1" t="s">
        <v>54</v>
      </c>
      <c r="P12" s="1" t="s">
        <v>53</v>
      </c>
      <c r="Q12" s="1" t="s">
        <v>53</v>
      </c>
      <c r="R12" s="1" t="s">
        <v>53</v>
      </c>
      <c r="S12" s="1">
        <v>9.6999999999999993</v>
      </c>
      <c r="T12" s="1">
        <v>2.2200000000000002</v>
      </c>
      <c r="U12" s="1">
        <v>1.35</v>
      </c>
      <c r="V12" s="1">
        <v>0.6</v>
      </c>
      <c r="W12" s="1">
        <v>237</v>
      </c>
      <c r="X12" s="1"/>
      <c r="Y12" s="26"/>
      <c r="Z12" s="27" t="s">
        <v>53</v>
      </c>
      <c r="AA12" s="27">
        <v>16</v>
      </c>
      <c r="AB12" s="27">
        <v>96</v>
      </c>
      <c r="AC12" s="28">
        <v>85.333333330000002</v>
      </c>
      <c r="AD12" s="27">
        <v>109</v>
      </c>
      <c r="AE12" s="27">
        <v>7.38</v>
      </c>
      <c r="AF12" s="27">
        <v>132</v>
      </c>
      <c r="AG12" s="27">
        <v>3.7</v>
      </c>
      <c r="AH12" s="27">
        <v>34</v>
      </c>
      <c r="AI12" s="27">
        <v>19.100000000000001</v>
      </c>
      <c r="AJ12" s="27">
        <v>5.0999999999999996</v>
      </c>
      <c r="AK12" s="27">
        <v>15</v>
      </c>
      <c r="AL12" s="29">
        <v>9</v>
      </c>
      <c r="AM12" s="1" t="s">
        <v>54</v>
      </c>
      <c r="AN12" s="24">
        <v>7</v>
      </c>
      <c r="AO12" s="24" t="s">
        <v>53</v>
      </c>
      <c r="AP12" s="24">
        <v>120</v>
      </c>
      <c r="AQ12" s="24">
        <v>2</v>
      </c>
      <c r="AR12" s="24">
        <v>1</v>
      </c>
      <c r="AS12" s="24">
        <v>6</v>
      </c>
      <c r="AT12" s="24" t="s">
        <v>53</v>
      </c>
      <c r="AU12" s="24" t="s">
        <v>53</v>
      </c>
      <c r="AV12" s="24"/>
      <c r="AW12" s="24">
        <v>2</v>
      </c>
      <c r="AX12" s="24"/>
      <c r="AY12" s="24" t="s">
        <v>53</v>
      </c>
      <c r="AZ12" s="24" t="s">
        <v>53</v>
      </c>
      <c r="BA12" s="26">
        <v>45033</v>
      </c>
      <c r="BB12" s="26">
        <v>45045</v>
      </c>
      <c r="BC12" s="1">
        <f t="shared" si="0"/>
        <v>12</v>
      </c>
      <c r="BD12" s="24" t="s">
        <v>53</v>
      </c>
      <c r="BE12" s="24" t="s">
        <v>53</v>
      </c>
      <c r="BF12" s="24" t="s">
        <v>53</v>
      </c>
    </row>
    <row r="13" spans="1:58" s="11" customFormat="1" ht="15.75" customHeight="1" thickBot="1" x14ac:dyDescent="0.35">
      <c r="A13" s="9">
        <v>72</v>
      </c>
      <c r="B13" s="8" t="s">
        <v>52</v>
      </c>
      <c r="C13" s="10">
        <v>45037</v>
      </c>
      <c r="D13" s="8">
        <v>7</v>
      </c>
      <c r="E13" s="8" t="s">
        <v>54</v>
      </c>
      <c r="F13" s="8" t="s">
        <v>54</v>
      </c>
      <c r="G13" s="8" t="s">
        <v>53</v>
      </c>
      <c r="H13" s="8" t="s">
        <v>53</v>
      </c>
      <c r="I13" s="8" t="s">
        <v>53</v>
      </c>
      <c r="J13" s="8" t="s">
        <v>53</v>
      </c>
      <c r="K13" s="8" t="s">
        <v>53</v>
      </c>
      <c r="L13" s="8" t="s">
        <v>53</v>
      </c>
      <c r="M13" s="8" t="s">
        <v>53</v>
      </c>
      <c r="N13" s="8" t="s">
        <v>54</v>
      </c>
      <c r="O13" s="8" t="s">
        <v>54</v>
      </c>
      <c r="P13" s="8" t="s">
        <v>54</v>
      </c>
      <c r="Q13" s="8" t="s">
        <v>53</v>
      </c>
      <c r="R13" s="8" t="s">
        <v>53</v>
      </c>
      <c r="S13" s="8">
        <v>15</v>
      </c>
      <c r="T13" s="8">
        <v>1.83</v>
      </c>
      <c r="U13" s="8">
        <v>1.57</v>
      </c>
      <c r="V13" s="8">
        <v>0.2</v>
      </c>
      <c r="W13" s="8">
        <v>157</v>
      </c>
      <c r="X13" s="8">
        <v>2.4</v>
      </c>
      <c r="Y13" s="10"/>
      <c r="Z13" s="12" t="s">
        <v>54</v>
      </c>
      <c r="AA13" s="12">
        <v>15</v>
      </c>
      <c r="AB13" s="12">
        <v>84</v>
      </c>
      <c r="AC13" s="13">
        <v>90.666666669999998</v>
      </c>
      <c r="AD13" s="12">
        <v>98</v>
      </c>
      <c r="AE13" s="12">
        <v>7.41</v>
      </c>
      <c r="AF13" s="12">
        <v>138</v>
      </c>
      <c r="AG13" s="12">
        <v>3.6</v>
      </c>
      <c r="AH13" s="12">
        <v>42</v>
      </c>
      <c r="AI13" s="12">
        <v>22.2</v>
      </c>
      <c r="AJ13" s="12">
        <v>1</v>
      </c>
      <c r="AK13" s="12">
        <v>15</v>
      </c>
      <c r="AL13" s="18">
        <v>7</v>
      </c>
      <c r="AM13" s="8" t="s">
        <v>54</v>
      </c>
      <c r="AN13" s="8">
        <v>6</v>
      </c>
      <c r="AO13" s="8" t="s">
        <v>53</v>
      </c>
      <c r="AP13" s="8">
        <v>0</v>
      </c>
      <c r="AQ13" s="8">
        <v>2</v>
      </c>
      <c r="AR13" s="8">
        <v>1</v>
      </c>
      <c r="AS13" s="8">
        <v>2</v>
      </c>
      <c r="AT13" s="8" t="s">
        <v>53</v>
      </c>
      <c r="AU13" s="8" t="s">
        <v>54</v>
      </c>
      <c r="AV13" s="8">
        <v>2</v>
      </c>
      <c r="AW13" s="8">
        <v>2</v>
      </c>
      <c r="AX13" s="8">
        <v>150</v>
      </c>
      <c r="AY13" s="8" t="s">
        <v>53</v>
      </c>
      <c r="AZ13" s="8" t="s">
        <v>53</v>
      </c>
      <c r="BA13" s="10">
        <v>45037</v>
      </c>
      <c r="BB13" s="10">
        <v>45042</v>
      </c>
      <c r="BC13" s="1">
        <f t="shared" si="0"/>
        <v>5</v>
      </c>
      <c r="BD13" s="8" t="s">
        <v>53</v>
      </c>
      <c r="BE13" s="8" t="s">
        <v>53</v>
      </c>
      <c r="BF13" s="8" t="s">
        <v>64</v>
      </c>
    </row>
    <row r="14" spans="1:58" s="37" customFormat="1" ht="15.75" customHeight="1" thickBot="1" x14ac:dyDescent="0.35">
      <c r="A14" s="32">
        <v>76</v>
      </c>
      <c r="B14" s="31" t="s">
        <v>52</v>
      </c>
      <c r="C14" s="33">
        <v>45042</v>
      </c>
      <c r="D14" s="31">
        <v>15</v>
      </c>
      <c r="E14" s="31" t="s">
        <v>54</v>
      </c>
      <c r="F14" s="31" t="s">
        <v>53</v>
      </c>
      <c r="G14" s="31" t="s">
        <v>53</v>
      </c>
      <c r="H14" s="31" t="s">
        <v>53</v>
      </c>
      <c r="I14" s="31" t="s">
        <v>53</v>
      </c>
      <c r="J14" s="31" t="s">
        <v>53</v>
      </c>
      <c r="K14" s="31" t="s">
        <v>53</v>
      </c>
      <c r="L14" s="31" t="s">
        <v>53</v>
      </c>
      <c r="M14" s="31" t="s">
        <v>53</v>
      </c>
      <c r="N14" s="31" t="s">
        <v>53</v>
      </c>
      <c r="O14" s="31" t="s">
        <v>54</v>
      </c>
      <c r="P14" s="31" t="s">
        <v>53</v>
      </c>
      <c r="Q14" s="31" t="s">
        <v>53</v>
      </c>
      <c r="R14" s="31">
        <v>1</v>
      </c>
      <c r="S14" s="31">
        <v>10.4</v>
      </c>
      <c r="T14" s="31">
        <v>1.1100000000000001</v>
      </c>
      <c r="U14" s="31">
        <v>2.06</v>
      </c>
      <c r="V14" s="31">
        <v>1.9</v>
      </c>
      <c r="W14" s="31">
        <v>407</v>
      </c>
      <c r="X14" s="31">
        <v>2</v>
      </c>
      <c r="Y14" s="33"/>
      <c r="Z14" s="34" t="s">
        <v>54</v>
      </c>
      <c r="AA14" s="34">
        <v>22</v>
      </c>
      <c r="AB14" s="34">
        <v>86</v>
      </c>
      <c r="AC14" s="35">
        <v>56.666666669999998</v>
      </c>
      <c r="AD14" s="34">
        <v>74</v>
      </c>
      <c r="AE14" s="34">
        <v>7.32</v>
      </c>
      <c r="AF14" s="34">
        <v>126</v>
      </c>
      <c r="AG14" s="34">
        <v>6.1</v>
      </c>
      <c r="AH14" s="34">
        <v>37.700000000000003</v>
      </c>
      <c r="AI14" s="34">
        <v>27.2</v>
      </c>
      <c r="AJ14" s="34">
        <v>5.7</v>
      </c>
      <c r="AK14" s="34">
        <v>15</v>
      </c>
      <c r="AL14" s="36">
        <v>26</v>
      </c>
      <c r="AM14" s="31" t="s">
        <v>54</v>
      </c>
      <c r="AN14" s="31" t="s">
        <v>54</v>
      </c>
      <c r="AO14" s="31" t="s">
        <v>53</v>
      </c>
      <c r="AP14" s="31">
        <v>0</v>
      </c>
      <c r="AQ14" s="31">
        <v>2</v>
      </c>
      <c r="AR14" s="31">
        <v>1</v>
      </c>
      <c r="AS14" s="31">
        <v>6</v>
      </c>
      <c r="AT14" s="31" t="s">
        <v>53</v>
      </c>
      <c r="AU14" s="31" t="s">
        <v>53</v>
      </c>
      <c r="AV14" s="31"/>
      <c r="AW14" s="31">
        <v>2</v>
      </c>
      <c r="AX14" s="31"/>
      <c r="AY14" s="31" t="s">
        <v>53</v>
      </c>
      <c r="AZ14" s="31" t="s">
        <v>53</v>
      </c>
      <c r="BA14" s="33">
        <v>45042</v>
      </c>
      <c r="BB14" s="33">
        <v>45046</v>
      </c>
      <c r="BC14" s="1">
        <f t="shared" si="0"/>
        <v>4</v>
      </c>
      <c r="BD14" s="33">
        <v>45046</v>
      </c>
      <c r="BE14" s="31" t="s">
        <v>65</v>
      </c>
      <c r="BF14" s="37">
        <v>5</v>
      </c>
    </row>
    <row r="15" spans="1:58" ht="15.75" customHeight="1" thickBot="1" x14ac:dyDescent="0.35">
      <c r="A15" s="2">
        <v>65</v>
      </c>
      <c r="B15" s="1" t="s">
        <v>52</v>
      </c>
      <c r="C15" s="6">
        <v>45054</v>
      </c>
      <c r="D15" s="1">
        <v>3</v>
      </c>
      <c r="E15" s="1" t="s">
        <v>53</v>
      </c>
      <c r="F15" s="1" t="s">
        <v>53</v>
      </c>
      <c r="G15" s="1" t="s">
        <v>53</v>
      </c>
      <c r="H15" s="1" t="s">
        <v>53</v>
      </c>
      <c r="I15" s="1" t="s">
        <v>54</v>
      </c>
      <c r="J15" s="1" t="s">
        <v>54</v>
      </c>
      <c r="K15" s="1" t="s">
        <v>54</v>
      </c>
      <c r="L15" s="1" t="s">
        <v>53</v>
      </c>
      <c r="M15" s="1" t="s">
        <v>53</v>
      </c>
      <c r="N15" s="1" t="s">
        <v>53</v>
      </c>
      <c r="O15" s="1" t="s">
        <v>53</v>
      </c>
      <c r="P15" s="1" t="s">
        <v>53</v>
      </c>
      <c r="Q15" s="1" t="s">
        <v>53</v>
      </c>
      <c r="R15" s="1" t="s">
        <v>53</v>
      </c>
      <c r="S15" s="1">
        <v>10.7</v>
      </c>
      <c r="T15" s="1">
        <v>5.55</v>
      </c>
      <c r="U15" s="1">
        <v>1.1399999999999999</v>
      </c>
      <c r="V15" s="1">
        <v>1</v>
      </c>
      <c r="W15" s="1">
        <v>202</v>
      </c>
      <c r="Y15" s="6"/>
      <c r="Z15" s="3" t="s">
        <v>53</v>
      </c>
      <c r="AA15" s="3">
        <v>15</v>
      </c>
      <c r="AB15" s="3">
        <v>118</v>
      </c>
      <c r="AC15" s="7">
        <v>85.333333330000002</v>
      </c>
      <c r="AD15" s="3">
        <v>98</v>
      </c>
      <c r="AE15" s="3">
        <v>7.39</v>
      </c>
      <c r="AF15" s="3">
        <v>146</v>
      </c>
      <c r="AG15" s="3">
        <v>4.3</v>
      </c>
      <c r="AH15" s="3">
        <v>38</v>
      </c>
      <c r="AI15" s="3">
        <v>18.399999999999999</v>
      </c>
      <c r="AJ15" s="3">
        <v>0.9</v>
      </c>
      <c r="AK15" s="3">
        <v>15</v>
      </c>
      <c r="AL15" s="5">
        <v>10</v>
      </c>
      <c r="AM15" s="1" t="s">
        <v>54</v>
      </c>
      <c r="AN15" s="1">
        <v>15</v>
      </c>
      <c r="AO15" s="1" t="s">
        <v>53</v>
      </c>
      <c r="AP15" s="1">
        <v>245</v>
      </c>
      <c r="AQ15" s="1">
        <v>2</v>
      </c>
      <c r="AR15" s="1">
        <v>1</v>
      </c>
      <c r="AS15" s="1">
        <v>6</v>
      </c>
      <c r="AT15" s="1" t="s">
        <v>54</v>
      </c>
      <c r="AU15" s="1" t="s">
        <v>53</v>
      </c>
      <c r="AV15" s="1">
        <v>1</v>
      </c>
      <c r="AW15" s="1">
        <v>2</v>
      </c>
      <c r="AX15" s="1"/>
      <c r="AY15" s="1" t="s">
        <v>53</v>
      </c>
      <c r="AZ15" s="1" t="s">
        <v>53</v>
      </c>
      <c r="BA15" s="6">
        <v>45054</v>
      </c>
      <c r="BB15" s="38">
        <v>45057</v>
      </c>
      <c r="BC15" s="1">
        <f t="shared" si="0"/>
        <v>3</v>
      </c>
      <c r="BD15" s="1" t="s">
        <v>53</v>
      </c>
      <c r="BE15" s="1" t="s">
        <v>53</v>
      </c>
      <c r="BF15" s="1" t="s">
        <v>53</v>
      </c>
    </row>
    <row r="16" spans="1:58" s="30" customFormat="1" ht="15.75" customHeight="1" thickBot="1" x14ac:dyDescent="0.35">
      <c r="A16" s="25">
        <v>42</v>
      </c>
      <c r="B16" s="24" t="s">
        <v>52</v>
      </c>
      <c r="C16" s="26">
        <v>45054</v>
      </c>
      <c r="D16" s="1">
        <v>15</v>
      </c>
      <c r="E16" s="1" t="s">
        <v>54</v>
      </c>
      <c r="F16" s="1" t="s">
        <v>53</v>
      </c>
      <c r="G16" s="1" t="s">
        <v>53</v>
      </c>
      <c r="H16" s="1" t="s">
        <v>53</v>
      </c>
      <c r="I16" s="1" t="s">
        <v>53</v>
      </c>
      <c r="J16" s="1" t="s">
        <v>53</v>
      </c>
      <c r="K16" s="1" t="s">
        <v>53</v>
      </c>
      <c r="L16" s="1" t="s">
        <v>53</v>
      </c>
      <c r="M16" s="1" t="s">
        <v>53</v>
      </c>
      <c r="N16" s="1" t="s">
        <v>53</v>
      </c>
      <c r="O16" s="1" t="s">
        <v>54</v>
      </c>
      <c r="P16" s="1" t="s">
        <v>54</v>
      </c>
      <c r="Q16" s="1" t="s">
        <v>53</v>
      </c>
      <c r="R16" s="1" t="s">
        <v>53</v>
      </c>
      <c r="S16" s="1">
        <v>11</v>
      </c>
      <c r="T16" s="1">
        <v>1.73</v>
      </c>
      <c r="U16" s="1">
        <v>1.36</v>
      </c>
      <c r="V16" s="1">
        <v>1.7</v>
      </c>
      <c r="W16" s="1">
        <v>569</v>
      </c>
      <c r="X16" s="1"/>
      <c r="Y16" s="26"/>
      <c r="Z16" s="27" t="s">
        <v>54</v>
      </c>
      <c r="AA16" s="27">
        <v>16</v>
      </c>
      <c r="AB16" s="27">
        <v>116</v>
      </c>
      <c r="AC16" s="28">
        <v>94</v>
      </c>
      <c r="AD16" s="27">
        <v>108</v>
      </c>
      <c r="AE16" s="27">
        <v>7.42</v>
      </c>
      <c r="AF16" s="27">
        <v>123</v>
      </c>
      <c r="AG16" s="27">
        <v>3.9</v>
      </c>
      <c r="AH16" s="27">
        <v>34</v>
      </c>
      <c r="AI16" s="27">
        <v>37</v>
      </c>
      <c r="AJ16" s="27">
        <v>0.9</v>
      </c>
      <c r="AK16" s="27">
        <v>15</v>
      </c>
      <c r="AL16" s="29">
        <v>7</v>
      </c>
      <c r="AM16" s="1" t="s">
        <v>53</v>
      </c>
      <c r="AN16" s="24">
        <v>5</v>
      </c>
      <c r="AO16" s="24">
        <v>4</v>
      </c>
      <c r="AP16" s="24">
        <v>784</v>
      </c>
      <c r="AQ16" s="24">
        <v>2</v>
      </c>
      <c r="AR16" s="24">
        <v>2</v>
      </c>
      <c r="AS16" s="24">
        <v>3</v>
      </c>
      <c r="AT16" s="24" t="s">
        <v>54</v>
      </c>
      <c r="AU16" s="24" t="s">
        <v>53</v>
      </c>
      <c r="AV16" s="1">
        <v>1</v>
      </c>
      <c r="AW16" s="24">
        <v>2</v>
      </c>
      <c r="AX16" s="24"/>
      <c r="AY16" s="24" t="s">
        <v>53</v>
      </c>
      <c r="AZ16" s="24" t="s">
        <v>53</v>
      </c>
      <c r="BA16" s="26">
        <v>45054</v>
      </c>
      <c r="BB16" s="26">
        <v>45062</v>
      </c>
      <c r="BC16" s="1">
        <f t="shared" si="0"/>
        <v>8</v>
      </c>
      <c r="BD16" s="24" t="s">
        <v>53</v>
      </c>
      <c r="BE16" s="24" t="s">
        <v>53</v>
      </c>
      <c r="BF16" s="39" t="s">
        <v>53</v>
      </c>
    </row>
    <row r="17" spans="1:58" ht="15.75" customHeight="1" thickBot="1" x14ac:dyDescent="0.35">
      <c r="A17" s="2">
        <v>32</v>
      </c>
      <c r="B17" s="1" t="s">
        <v>52</v>
      </c>
      <c r="C17" s="6">
        <v>45069</v>
      </c>
      <c r="D17" s="1">
        <v>30</v>
      </c>
      <c r="E17" s="1" t="s">
        <v>54</v>
      </c>
      <c r="F17" s="1" t="s">
        <v>53</v>
      </c>
      <c r="G17" s="1" t="s">
        <v>53</v>
      </c>
      <c r="H17" s="1" t="s">
        <v>53</v>
      </c>
      <c r="I17" s="1" t="s">
        <v>53</v>
      </c>
      <c r="J17" s="1" t="s">
        <v>53</v>
      </c>
      <c r="K17" s="1" t="s">
        <v>53</v>
      </c>
      <c r="L17" s="1" t="s">
        <v>53</v>
      </c>
      <c r="M17" s="1" t="s">
        <v>53</v>
      </c>
      <c r="N17" s="1" t="s">
        <v>53</v>
      </c>
      <c r="O17" s="1" t="s">
        <v>54</v>
      </c>
      <c r="P17" s="1" t="s">
        <v>53</v>
      </c>
      <c r="Q17" s="1" t="s">
        <v>53</v>
      </c>
      <c r="R17" s="1" t="s">
        <v>53</v>
      </c>
      <c r="S17" s="1">
        <v>9</v>
      </c>
      <c r="T17" s="1">
        <v>4.59</v>
      </c>
      <c r="U17" s="1">
        <v>1.4</v>
      </c>
      <c r="V17" s="1">
        <v>0.5</v>
      </c>
      <c r="W17" s="1">
        <v>394</v>
      </c>
      <c r="Y17" s="6"/>
      <c r="Z17" s="3" t="s">
        <v>54</v>
      </c>
      <c r="AA17" s="3">
        <v>16</v>
      </c>
      <c r="AB17" s="3">
        <v>94</v>
      </c>
      <c r="AC17" s="7">
        <v>96</v>
      </c>
      <c r="AD17" s="3">
        <v>97</v>
      </c>
      <c r="AE17" s="3">
        <v>7.44</v>
      </c>
      <c r="AF17" s="3">
        <v>131</v>
      </c>
      <c r="AG17" s="3">
        <v>3.9</v>
      </c>
      <c r="AH17" s="3">
        <v>31</v>
      </c>
      <c r="AI17" s="3">
        <v>8.5</v>
      </c>
      <c r="AJ17" s="3">
        <v>0.5</v>
      </c>
      <c r="AK17" s="3">
        <v>15</v>
      </c>
      <c r="AL17" s="5">
        <v>3</v>
      </c>
      <c r="AM17" s="1" t="s">
        <v>53</v>
      </c>
      <c r="AN17" s="1">
        <v>15</v>
      </c>
      <c r="AO17" s="1" t="s">
        <v>53</v>
      </c>
      <c r="AP17" s="1">
        <v>650</v>
      </c>
      <c r="AQ17" s="1">
        <v>2</v>
      </c>
      <c r="AR17" s="1">
        <v>1</v>
      </c>
      <c r="AS17" s="1">
        <v>0</v>
      </c>
      <c r="AT17" s="1" t="s">
        <v>54</v>
      </c>
      <c r="AU17" s="1" t="s">
        <v>53</v>
      </c>
      <c r="AV17" s="1">
        <v>1</v>
      </c>
      <c r="AW17" s="1">
        <v>2</v>
      </c>
      <c r="AX17" s="1"/>
      <c r="AY17" s="1" t="s">
        <v>53</v>
      </c>
      <c r="AZ17" s="1" t="s">
        <v>53</v>
      </c>
      <c r="BA17" s="6">
        <v>45069</v>
      </c>
      <c r="BB17" s="6">
        <v>45075</v>
      </c>
      <c r="BC17" s="1">
        <f t="shared" si="0"/>
        <v>6</v>
      </c>
      <c r="BD17" s="1" t="s">
        <v>53</v>
      </c>
      <c r="BE17" s="1" t="s">
        <v>53</v>
      </c>
      <c r="BF17" s="1" t="s">
        <v>53</v>
      </c>
    </row>
    <row r="18" spans="1:58" s="11" customFormat="1" ht="15.75" customHeight="1" thickBot="1" x14ac:dyDescent="0.35">
      <c r="A18" s="9">
        <v>26</v>
      </c>
      <c r="B18" s="8" t="s">
        <v>52</v>
      </c>
      <c r="C18" s="40">
        <v>45071</v>
      </c>
      <c r="D18" s="8">
        <v>15</v>
      </c>
      <c r="E18" s="8" t="s">
        <v>54</v>
      </c>
      <c r="F18" s="8" t="s">
        <v>53</v>
      </c>
      <c r="G18" s="8" t="s">
        <v>54</v>
      </c>
      <c r="H18" s="8" t="s">
        <v>53</v>
      </c>
      <c r="I18" s="8" t="s">
        <v>53</v>
      </c>
      <c r="J18" s="8" t="s">
        <v>54</v>
      </c>
      <c r="K18" s="8" t="s">
        <v>53</v>
      </c>
      <c r="L18" s="8" t="s">
        <v>53</v>
      </c>
      <c r="M18" s="8" t="s">
        <v>53</v>
      </c>
      <c r="N18" s="8" t="s">
        <v>53</v>
      </c>
      <c r="O18" s="8" t="s">
        <v>54</v>
      </c>
      <c r="P18" s="8" t="s">
        <v>54</v>
      </c>
      <c r="Q18" s="8" t="s">
        <v>53</v>
      </c>
      <c r="R18" s="8">
        <v>2</v>
      </c>
      <c r="S18" s="8">
        <v>12.3</v>
      </c>
      <c r="T18" s="8">
        <v>65</v>
      </c>
      <c r="U18" s="8">
        <v>1.77</v>
      </c>
      <c r="V18" s="8">
        <v>1</v>
      </c>
      <c r="W18" s="8">
        <v>610</v>
      </c>
      <c r="X18" s="8">
        <v>1.5</v>
      </c>
      <c r="Y18" s="40"/>
      <c r="Z18" s="12" t="s">
        <v>54</v>
      </c>
      <c r="AA18" s="12">
        <v>18</v>
      </c>
      <c r="AB18" s="12">
        <v>102</v>
      </c>
      <c r="AC18" s="13">
        <v>86</v>
      </c>
      <c r="AD18" s="12">
        <v>70</v>
      </c>
      <c r="AE18" s="12">
        <v>7.4</v>
      </c>
      <c r="AF18" s="12">
        <v>124</v>
      </c>
      <c r="AG18" s="12">
        <v>3.8</v>
      </c>
      <c r="AH18" s="12">
        <v>30.3</v>
      </c>
      <c r="AI18" s="12">
        <v>24.7</v>
      </c>
      <c r="AJ18" s="12">
        <v>2.5</v>
      </c>
      <c r="AK18" s="12">
        <v>15</v>
      </c>
      <c r="AL18" s="18">
        <v>11</v>
      </c>
      <c r="AM18" s="8" t="s">
        <v>53</v>
      </c>
      <c r="AN18" s="8" t="s">
        <v>53</v>
      </c>
      <c r="AO18" s="8" t="s">
        <v>53</v>
      </c>
      <c r="AP18" s="8" t="s">
        <v>53</v>
      </c>
      <c r="AQ18" s="8">
        <v>2</v>
      </c>
      <c r="AR18" s="8">
        <v>2</v>
      </c>
      <c r="AS18" s="8">
        <v>4</v>
      </c>
      <c r="AT18" s="8" t="s">
        <v>53</v>
      </c>
      <c r="AU18" s="8" t="s">
        <v>54</v>
      </c>
      <c r="AV18" s="8">
        <v>2</v>
      </c>
      <c r="AW18" s="8">
        <v>2</v>
      </c>
      <c r="AX18" s="8">
        <v>300</v>
      </c>
      <c r="AY18" s="8" t="s">
        <v>54</v>
      </c>
      <c r="AZ18" s="8" t="s">
        <v>54</v>
      </c>
      <c r="BA18" s="40">
        <v>45071</v>
      </c>
      <c r="BB18" s="10">
        <v>45077</v>
      </c>
      <c r="BC18" s="1">
        <f t="shared" si="0"/>
        <v>6</v>
      </c>
      <c r="BD18" s="8" t="s">
        <v>53</v>
      </c>
      <c r="BE18" s="8">
        <v>4</v>
      </c>
      <c r="BF18" s="11">
        <v>2</v>
      </c>
    </row>
    <row r="19" spans="1:58" ht="15.75" customHeight="1" thickBot="1" x14ac:dyDescent="0.35">
      <c r="A19" s="2">
        <v>30</v>
      </c>
      <c r="B19" s="1" t="s">
        <v>52</v>
      </c>
      <c r="C19" s="6">
        <v>45072</v>
      </c>
      <c r="D19" s="1">
        <v>8</v>
      </c>
      <c r="E19" s="1" t="s">
        <v>54</v>
      </c>
      <c r="F19" s="1" t="s">
        <v>53</v>
      </c>
      <c r="G19" s="1" t="s">
        <v>54</v>
      </c>
      <c r="H19" s="1" t="s">
        <v>53</v>
      </c>
      <c r="I19" s="1" t="s">
        <v>53</v>
      </c>
      <c r="J19" s="1" t="s">
        <v>54</v>
      </c>
      <c r="K19" s="1" t="s">
        <v>53</v>
      </c>
      <c r="L19" s="1" t="s">
        <v>53</v>
      </c>
      <c r="M19" s="1" t="s">
        <v>53</v>
      </c>
      <c r="N19" s="1" t="s">
        <v>53</v>
      </c>
      <c r="O19" s="1" t="s">
        <v>54</v>
      </c>
      <c r="P19" s="1" t="s">
        <v>53</v>
      </c>
      <c r="Q19" s="1" t="s">
        <v>53</v>
      </c>
      <c r="R19" s="1" t="s">
        <v>53</v>
      </c>
      <c r="S19" s="1">
        <v>10.6</v>
      </c>
      <c r="T19" s="1">
        <v>2.5299999999999998</v>
      </c>
      <c r="V19" s="1">
        <v>1</v>
      </c>
      <c r="W19" s="1">
        <v>157</v>
      </c>
      <c r="Y19" s="6"/>
      <c r="Z19" s="3" t="s">
        <v>54</v>
      </c>
      <c r="AA19" s="3">
        <v>16</v>
      </c>
      <c r="AB19" s="3">
        <v>112</v>
      </c>
      <c r="AC19" s="7">
        <v>60.666666669999998</v>
      </c>
      <c r="AD19" s="3">
        <v>98</v>
      </c>
      <c r="AE19" s="3">
        <v>7.39</v>
      </c>
      <c r="AF19" s="3">
        <v>131</v>
      </c>
      <c r="AG19" s="3">
        <v>4.4000000000000004</v>
      </c>
      <c r="AH19" s="3">
        <v>34</v>
      </c>
      <c r="AI19" s="3">
        <v>29.4</v>
      </c>
      <c r="AJ19" s="3">
        <v>1.1000000000000001</v>
      </c>
      <c r="AK19" s="3">
        <v>15</v>
      </c>
      <c r="AL19" s="5">
        <v>7</v>
      </c>
      <c r="AM19" s="1" t="s">
        <v>53</v>
      </c>
      <c r="AN19" s="1">
        <v>13</v>
      </c>
      <c r="AO19" s="1" t="s">
        <v>53</v>
      </c>
      <c r="AP19" s="1">
        <v>30</v>
      </c>
      <c r="AQ19" s="1">
        <v>2</v>
      </c>
      <c r="AR19" s="1">
        <v>1</v>
      </c>
      <c r="AS19" s="1">
        <v>3</v>
      </c>
      <c r="AT19" s="1" t="s">
        <v>54</v>
      </c>
      <c r="AU19" s="1" t="s">
        <v>53</v>
      </c>
      <c r="AV19" s="1">
        <v>1</v>
      </c>
      <c r="AW19" s="1">
        <v>2</v>
      </c>
      <c r="AX19" s="1"/>
      <c r="AY19" s="1" t="s">
        <v>53</v>
      </c>
      <c r="AZ19" s="1" t="s">
        <v>53</v>
      </c>
      <c r="BA19" s="6">
        <v>45072</v>
      </c>
      <c r="BB19" s="6">
        <v>45076</v>
      </c>
      <c r="BC19" s="1">
        <f t="shared" si="0"/>
        <v>4</v>
      </c>
      <c r="BD19" s="1" t="s">
        <v>53</v>
      </c>
      <c r="BE19" s="1" t="s">
        <v>53</v>
      </c>
      <c r="BF19" s="1" t="s">
        <v>53</v>
      </c>
    </row>
    <row r="20" spans="1:58" s="30" customFormat="1" ht="15.75" customHeight="1" thickBot="1" x14ac:dyDescent="0.35">
      <c r="A20" s="25">
        <v>50</v>
      </c>
      <c r="B20" s="24" t="s">
        <v>52</v>
      </c>
      <c r="C20" s="41">
        <v>45073</v>
      </c>
      <c r="D20" s="1">
        <v>25</v>
      </c>
      <c r="E20" s="1" t="s">
        <v>53</v>
      </c>
      <c r="F20" s="1" t="s">
        <v>53</v>
      </c>
      <c r="G20" s="1" t="s">
        <v>53</v>
      </c>
      <c r="H20" s="1" t="s">
        <v>53</v>
      </c>
      <c r="I20" s="1" t="s">
        <v>53</v>
      </c>
      <c r="J20" s="1" t="s">
        <v>54</v>
      </c>
      <c r="K20" s="1" t="s">
        <v>53</v>
      </c>
      <c r="L20" s="1" t="s">
        <v>53</v>
      </c>
      <c r="M20" s="1" t="s">
        <v>53</v>
      </c>
      <c r="N20" s="1" t="s">
        <v>53</v>
      </c>
      <c r="O20" s="1" t="s">
        <v>54</v>
      </c>
      <c r="P20" s="1" t="s">
        <v>53</v>
      </c>
      <c r="Q20" s="1" t="s">
        <v>53</v>
      </c>
      <c r="R20" s="1" t="s">
        <v>53</v>
      </c>
      <c r="S20" s="1">
        <v>9.9</v>
      </c>
      <c r="T20" s="1">
        <v>3.48</v>
      </c>
      <c r="U20"/>
      <c r="V20" s="1">
        <v>0.6</v>
      </c>
      <c r="W20"/>
      <c r="X20"/>
      <c r="Y20" s="41"/>
      <c r="Z20" s="27" t="s">
        <v>53</v>
      </c>
      <c r="AA20" s="27">
        <v>17</v>
      </c>
      <c r="AB20" s="27">
        <v>112</v>
      </c>
      <c r="AC20" s="28">
        <v>78.333333330000002</v>
      </c>
      <c r="AD20" s="27">
        <v>99</v>
      </c>
      <c r="AE20" s="27">
        <v>7.36</v>
      </c>
      <c r="AF20" s="27">
        <v>123</v>
      </c>
      <c r="AG20" s="27">
        <v>5.3</v>
      </c>
      <c r="AH20" s="27">
        <v>31</v>
      </c>
      <c r="AI20" s="27">
        <v>7.4</v>
      </c>
      <c r="AJ20" s="27">
        <v>0.5</v>
      </c>
      <c r="AK20" s="27">
        <v>15</v>
      </c>
      <c r="AL20" s="29">
        <v>8</v>
      </c>
      <c r="AM20" s="1" t="s">
        <v>53</v>
      </c>
      <c r="AN20" s="24">
        <v>8</v>
      </c>
      <c r="AO20" s="24">
        <v>23</v>
      </c>
      <c r="AP20" s="42">
        <v>320</v>
      </c>
      <c r="AQ20" s="24">
        <v>2</v>
      </c>
      <c r="AR20" s="24">
        <v>2</v>
      </c>
      <c r="AS20" s="24">
        <v>2</v>
      </c>
      <c r="AT20" s="24" t="s">
        <v>54</v>
      </c>
      <c r="AU20" s="24" t="s">
        <v>53</v>
      </c>
      <c r="AV20" s="1">
        <v>1</v>
      </c>
      <c r="AW20" s="24">
        <v>2</v>
      </c>
      <c r="AX20" s="24"/>
      <c r="AY20" s="24" t="s">
        <v>53</v>
      </c>
      <c r="AZ20" s="24" t="s">
        <v>53</v>
      </c>
      <c r="BA20" s="41">
        <v>45073</v>
      </c>
      <c r="BB20" s="26">
        <v>45079</v>
      </c>
      <c r="BC20" s="1">
        <f t="shared" si="0"/>
        <v>6</v>
      </c>
      <c r="BD20" s="24" t="s">
        <v>53</v>
      </c>
      <c r="BE20" s="24" t="s">
        <v>53</v>
      </c>
      <c r="BF20" s="39" t="s">
        <v>53</v>
      </c>
    </row>
    <row r="21" spans="1:58" s="11" customFormat="1" ht="15.75" customHeight="1" thickBot="1" x14ac:dyDescent="0.35">
      <c r="A21" s="9">
        <v>26</v>
      </c>
      <c r="B21" s="8" t="s">
        <v>52</v>
      </c>
      <c r="C21" s="10">
        <v>45077</v>
      </c>
      <c r="D21" s="8">
        <v>15</v>
      </c>
      <c r="E21" s="8" t="s">
        <v>54</v>
      </c>
      <c r="F21" s="8" t="s">
        <v>53</v>
      </c>
      <c r="G21" s="8" t="s">
        <v>54</v>
      </c>
      <c r="H21" s="8" t="s">
        <v>53</v>
      </c>
      <c r="I21" s="8" t="s">
        <v>53</v>
      </c>
      <c r="J21" s="8" t="s">
        <v>54</v>
      </c>
      <c r="K21" s="8" t="s">
        <v>54</v>
      </c>
      <c r="L21" s="8" t="s">
        <v>53</v>
      </c>
      <c r="M21" s="8" t="s">
        <v>53</v>
      </c>
      <c r="N21" s="8" t="s">
        <v>53</v>
      </c>
      <c r="O21" s="8" t="s">
        <v>54</v>
      </c>
      <c r="P21" s="8" t="s">
        <v>53</v>
      </c>
      <c r="Q21" s="8" t="s">
        <v>54</v>
      </c>
      <c r="R21" s="8">
        <v>1</v>
      </c>
      <c r="S21" s="8">
        <v>11.8</v>
      </c>
      <c r="T21" s="8">
        <v>2.59</v>
      </c>
      <c r="U21" s="8">
        <v>1.2</v>
      </c>
      <c r="V21" s="8">
        <v>7</v>
      </c>
      <c r="W21" s="8">
        <v>242</v>
      </c>
      <c r="X21" s="8"/>
      <c r="Y21" s="10"/>
      <c r="Z21" s="12" t="s">
        <v>54</v>
      </c>
      <c r="AA21" s="12">
        <v>14</v>
      </c>
      <c r="AB21" s="12">
        <v>90</v>
      </c>
      <c r="AC21" s="13">
        <v>80.666666669999998</v>
      </c>
      <c r="AD21" s="12">
        <v>98</v>
      </c>
      <c r="AE21" s="12">
        <v>7.37</v>
      </c>
      <c r="AF21" s="12">
        <v>129</v>
      </c>
      <c r="AG21" s="12">
        <v>5.6</v>
      </c>
      <c r="AH21" s="12">
        <v>32</v>
      </c>
      <c r="AI21" s="12">
        <v>32.1</v>
      </c>
      <c r="AJ21" s="12">
        <v>1</v>
      </c>
      <c r="AK21" s="12">
        <v>15</v>
      </c>
      <c r="AL21" s="18">
        <v>6</v>
      </c>
      <c r="AM21" s="8" t="s">
        <v>53</v>
      </c>
      <c r="AN21" s="8">
        <v>6</v>
      </c>
      <c r="AO21" s="8" t="s">
        <v>53</v>
      </c>
      <c r="AP21" s="8">
        <v>320</v>
      </c>
      <c r="AQ21" s="8">
        <v>2</v>
      </c>
      <c r="AR21" s="8">
        <v>1</v>
      </c>
      <c r="AS21" s="8">
        <v>3</v>
      </c>
      <c r="AT21" s="8" t="s">
        <v>53</v>
      </c>
      <c r="AU21" s="8" t="s">
        <v>54</v>
      </c>
      <c r="AV21" s="8">
        <v>2</v>
      </c>
      <c r="AW21" s="8">
        <v>2</v>
      </c>
      <c r="AX21" s="8">
        <v>1000</v>
      </c>
      <c r="AY21" s="8" t="s">
        <v>53</v>
      </c>
      <c r="AZ21" s="8" t="s">
        <v>53</v>
      </c>
      <c r="BA21" s="10">
        <v>45077</v>
      </c>
      <c r="BB21" s="10">
        <v>45082</v>
      </c>
      <c r="BC21" s="1">
        <f t="shared" si="0"/>
        <v>5</v>
      </c>
      <c r="BD21" s="8" t="s">
        <v>53</v>
      </c>
      <c r="BE21" s="8">
        <v>1</v>
      </c>
      <c r="BF21" s="11">
        <v>2</v>
      </c>
    </row>
    <row r="22" spans="1:58" s="30" customFormat="1" ht="15.75" customHeight="1" thickBot="1" x14ac:dyDescent="0.35">
      <c r="A22" s="25">
        <v>73</v>
      </c>
      <c r="B22" s="24" t="s">
        <v>56</v>
      </c>
      <c r="C22" s="26">
        <v>45081</v>
      </c>
      <c r="D22" s="1">
        <v>5</v>
      </c>
      <c r="E22" s="1" t="s">
        <v>54</v>
      </c>
      <c r="F22" s="1" t="s">
        <v>53</v>
      </c>
      <c r="G22" s="1" t="s">
        <v>53</v>
      </c>
      <c r="H22" s="1" t="s">
        <v>53</v>
      </c>
      <c r="I22" s="1" t="s">
        <v>54</v>
      </c>
      <c r="J22" s="1" t="s">
        <v>53</v>
      </c>
      <c r="K22" s="1" t="s">
        <v>53</v>
      </c>
      <c r="L22" s="1" t="s">
        <v>53</v>
      </c>
      <c r="M22" s="1" t="s">
        <v>53</v>
      </c>
      <c r="N22" s="1" t="s">
        <v>53</v>
      </c>
      <c r="O22" s="1" t="s">
        <v>54</v>
      </c>
      <c r="P22" s="1" t="s">
        <v>53</v>
      </c>
      <c r="Q22" s="1" t="s">
        <v>53</v>
      </c>
      <c r="R22" s="1" t="s">
        <v>53</v>
      </c>
      <c r="S22" s="1">
        <v>6.9</v>
      </c>
      <c r="T22" s="1">
        <v>1.01</v>
      </c>
      <c r="U22" s="1">
        <v>1.05</v>
      </c>
      <c r="V22" s="1">
        <v>1.9</v>
      </c>
      <c r="W22" s="1"/>
      <c r="X22" s="1"/>
      <c r="Y22" s="26"/>
      <c r="Z22" s="27" t="s">
        <v>54</v>
      </c>
      <c r="AA22" s="27">
        <v>20</v>
      </c>
      <c r="AB22" s="27">
        <v>98</v>
      </c>
      <c r="AC22" s="28">
        <v>101.33333330000001</v>
      </c>
      <c r="AD22" s="27">
        <v>98</v>
      </c>
      <c r="AE22" s="27">
        <v>7.41</v>
      </c>
      <c r="AF22" s="27">
        <v>131</v>
      </c>
      <c r="AG22" s="27">
        <v>3.7</v>
      </c>
      <c r="AH22" s="27">
        <v>24</v>
      </c>
      <c r="AI22" s="27">
        <v>21.5</v>
      </c>
      <c r="AJ22" s="27">
        <v>0.9</v>
      </c>
      <c r="AK22" s="27">
        <v>15</v>
      </c>
      <c r="AL22" s="29">
        <v>10</v>
      </c>
      <c r="AM22" s="1" t="s">
        <v>53</v>
      </c>
      <c r="AN22" s="24">
        <v>13</v>
      </c>
      <c r="AO22" s="24" t="s">
        <v>53</v>
      </c>
      <c r="AP22" s="24">
        <v>224</v>
      </c>
      <c r="AQ22" s="24">
        <v>1</v>
      </c>
      <c r="AR22" s="24">
        <v>2</v>
      </c>
      <c r="AS22" s="24">
        <v>0</v>
      </c>
      <c r="AT22" s="24" t="s">
        <v>53</v>
      </c>
      <c r="AU22" s="24" t="s">
        <v>53</v>
      </c>
      <c r="AV22" s="24"/>
      <c r="AW22" s="24">
        <v>1</v>
      </c>
      <c r="AX22" s="24"/>
      <c r="AY22" s="24" t="s">
        <v>53</v>
      </c>
      <c r="AZ22" s="24" t="s">
        <v>53</v>
      </c>
      <c r="BA22" s="26">
        <v>45081</v>
      </c>
      <c r="BB22" s="43">
        <v>45144</v>
      </c>
      <c r="BC22" s="1">
        <f t="shared" si="0"/>
        <v>63</v>
      </c>
      <c r="BD22" s="24" t="s">
        <v>53</v>
      </c>
      <c r="BE22" s="24" t="s">
        <v>53</v>
      </c>
      <c r="BF22" s="39" t="s">
        <v>53</v>
      </c>
    </row>
    <row r="23" spans="1:58" s="11" customFormat="1" ht="15.75" customHeight="1" thickBot="1" x14ac:dyDescent="0.35">
      <c r="A23" s="9">
        <v>13</v>
      </c>
      <c r="B23" s="8" t="s">
        <v>52</v>
      </c>
      <c r="C23" s="10">
        <v>45085</v>
      </c>
      <c r="D23" s="8">
        <v>3</v>
      </c>
      <c r="E23" s="8" t="s">
        <v>54</v>
      </c>
      <c r="F23" s="8" t="s">
        <v>53</v>
      </c>
      <c r="G23" s="8" t="s">
        <v>53</v>
      </c>
      <c r="H23" s="8" t="s">
        <v>53</v>
      </c>
      <c r="I23" s="8" t="s">
        <v>53</v>
      </c>
      <c r="J23" s="8" t="s">
        <v>53</v>
      </c>
      <c r="K23" s="8" t="s">
        <v>53</v>
      </c>
      <c r="L23" s="8" t="s">
        <v>53</v>
      </c>
      <c r="M23" s="8" t="s">
        <v>53</v>
      </c>
      <c r="N23" s="8" t="s">
        <v>53</v>
      </c>
      <c r="O23" s="8" t="s">
        <v>54</v>
      </c>
      <c r="P23" s="8" t="s">
        <v>53</v>
      </c>
      <c r="Q23" s="8" t="s">
        <v>53</v>
      </c>
      <c r="R23" s="8">
        <v>3</v>
      </c>
      <c r="S23" s="8">
        <v>9.1</v>
      </c>
      <c r="T23" s="8">
        <v>3.16</v>
      </c>
      <c r="V23" s="8">
        <v>1</v>
      </c>
      <c r="W23" s="8">
        <v>290</v>
      </c>
      <c r="X23" s="8"/>
      <c r="Y23" s="10"/>
      <c r="Z23" s="12" t="s">
        <v>54</v>
      </c>
      <c r="AA23" s="12">
        <v>26</v>
      </c>
      <c r="AB23" s="12">
        <v>158</v>
      </c>
      <c r="AC23" s="13">
        <v>66.333333330000002</v>
      </c>
      <c r="AD23" s="12">
        <v>99</v>
      </c>
      <c r="AE23" s="12">
        <v>7.38</v>
      </c>
      <c r="AF23" s="12">
        <v>128</v>
      </c>
      <c r="AG23" s="12">
        <v>5.2</v>
      </c>
      <c r="AH23" s="12">
        <v>27.7</v>
      </c>
      <c r="AI23" s="12">
        <v>37.700000000000003</v>
      </c>
      <c r="AJ23" s="12">
        <v>1</v>
      </c>
      <c r="AK23" s="12">
        <v>15</v>
      </c>
      <c r="AL23" s="18">
        <v>9</v>
      </c>
      <c r="AM23" s="8" t="s">
        <v>53</v>
      </c>
      <c r="AN23" s="8">
        <v>15</v>
      </c>
      <c r="AO23" s="8" t="s">
        <v>53</v>
      </c>
      <c r="AP23" s="8">
        <v>260</v>
      </c>
      <c r="AQ23" s="8">
        <v>2</v>
      </c>
      <c r="AR23" s="8">
        <v>1</v>
      </c>
      <c r="AS23" s="8">
        <v>3</v>
      </c>
      <c r="AT23" s="8" t="s">
        <v>53</v>
      </c>
      <c r="AU23" s="8" t="s">
        <v>54</v>
      </c>
      <c r="AV23" s="8">
        <v>2</v>
      </c>
      <c r="AW23" s="8">
        <v>2</v>
      </c>
      <c r="AX23" s="8">
        <v>200</v>
      </c>
      <c r="AY23" s="8" t="s">
        <v>53</v>
      </c>
      <c r="AZ23" s="8" t="s">
        <v>53</v>
      </c>
      <c r="BA23" s="10">
        <v>45085</v>
      </c>
      <c r="BB23" s="10">
        <v>45093</v>
      </c>
      <c r="BC23" s="1">
        <f t="shared" si="0"/>
        <v>8</v>
      </c>
      <c r="BD23" s="8" t="s">
        <v>53</v>
      </c>
      <c r="BE23" s="8">
        <v>1</v>
      </c>
      <c r="BF23" s="11">
        <v>1</v>
      </c>
    </row>
    <row r="24" spans="1:58" s="30" customFormat="1" ht="15.75" customHeight="1" thickBot="1" x14ac:dyDescent="0.35">
      <c r="A24" s="25">
        <v>60</v>
      </c>
      <c r="B24" s="24" t="s">
        <v>56</v>
      </c>
      <c r="C24" s="26">
        <v>45088</v>
      </c>
      <c r="D24" s="1">
        <v>7</v>
      </c>
      <c r="E24" s="1" t="s">
        <v>54</v>
      </c>
      <c r="F24" s="1" t="s">
        <v>53</v>
      </c>
      <c r="G24" s="1" t="s">
        <v>54</v>
      </c>
      <c r="H24" s="1" t="s">
        <v>53</v>
      </c>
      <c r="I24" s="1" t="s">
        <v>53</v>
      </c>
      <c r="J24" s="1" t="s">
        <v>53</v>
      </c>
      <c r="K24" s="1" t="s">
        <v>53</v>
      </c>
      <c r="L24" s="1" t="s">
        <v>53</v>
      </c>
      <c r="M24" s="1" t="s">
        <v>53</v>
      </c>
      <c r="N24" s="1" t="s">
        <v>53</v>
      </c>
      <c r="O24" s="1" t="s">
        <v>54</v>
      </c>
      <c r="P24" s="1" t="s">
        <v>53</v>
      </c>
      <c r="Q24" s="1" t="s">
        <v>53</v>
      </c>
      <c r="R24" s="1" t="s">
        <v>53</v>
      </c>
      <c r="S24" s="1">
        <v>9.1999999999999993</v>
      </c>
      <c r="T24" s="1">
        <v>4.7699999999999996</v>
      </c>
      <c r="U24" s="1">
        <v>1.28</v>
      </c>
      <c r="V24" s="1">
        <v>0.6</v>
      </c>
      <c r="W24" s="1">
        <v>116</v>
      </c>
      <c r="X24"/>
      <c r="Y24" s="26"/>
      <c r="Z24" s="27" t="s">
        <v>54</v>
      </c>
      <c r="AA24" s="27">
        <v>16</v>
      </c>
      <c r="AB24" s="27">
        <v>90</v>
      </c>
      <c r="AC24" s="28">
        <v>100</v>
      </c>
      <c r="AD24" s="27">
        <v>97</v>
      </c>
      <c r="AE24" s="27">
        <v>7.43</v>
      </c>
      <c r="AF24" s="27">
        <v>133</v>
      </c>
      <c r="AG24" s="27">
        <v>3.2</v>
      </c>
      <c r="AH24" s="27">
        <v>31</v>
      </c>
      <c r="AI24" s="27">
        <v>9.5</v>
      </c>
      <c r="AJ24" s="27">
        <v>0.7</v>
      </c>
      <c r="AK24" s="27">
        <v>15</v>
      </c>
      <c r="AL24" s="29">
        <v>5</v>
      </c>
      <c r="AM24" s="1" t="s">
        <v>53</v>
      </c>
      <c r="AN24" s="24">
        <v>7</v>
      </c>
      <c r="AO24" s="24" t="s">
        <v>53</v>
      </c>
      <c r="AP24" s="24">
        <v>100</v>
      </c>
      <c r="AQ24" s="24">
        <v>2</v>
      </c>
      <c r="AR24" s="24">
        <v>1</v>
      </c>
      <c r="AS24" s="24">
        <v>3</v>
      </c>
      <c r="AT24" s="24" t="s">
        <v>53</v>
      </c>
      <c r="AU24" s="24" t="s">
        <v>53</v>
      </c>
      <c r="AV24" s="24"/>
      <c r="AW24" s="24">
        <v>1</v>
      </c>
      <c r="AX24" s="24"/>
      <c r="AY24" s="24" t="s">
        <v>53</v>
      </c>
      <c r="AZ24" s="24" t="s">
        <v>53</v>
      </c>
      <c r="BA24" s="26">
        <v>45088</v>
      </c>
      <c r="BB24" s="26">
        <v>45093</v>
      </c>
      <c r="BC24" s="1">
        <f t="shared" si="0"/>
        <v>5</v>
      </c>
      <c r="BD24" s="24" t="s">
        <v>53</v>
      </c>
      <c r="BE24" s="24" t="s">
        <v>53</v>
      </c>
      <c r="BF24" s="39" t="s">
        <v>53</v>
      </c>
    </row>
    <row r="25" spans="1:58" ht="15.75" customHeight="1" thickBot="1" x14ac:dyDescent="0.35">
      <c r="A25" s="2">
        <v>43</v>
      </c>
      <c r="B25" s="1" t="s">
        <v>52</v>
      </c>
      <c r="C25" s="6">
        <v>45090</v>
      </c>
      <c r="D25" s="1">
        <v>8</v>
      </c>
      <c r="E25" s="1" t="s">
        <v>54</v>
      </c>
      <c r="F25" s="1" t="s">
        <v>53</v>
      </c>
      <c r="G25" s="1" t="s">
        <v>53</v>
      </c>
      <c r="H25" s="1" t="s">
        <v>53</v>
      </c>
      <c r="I25" s="1" t="s">
        <v>53</v>
      </c>
      <c r="J25" s="1" t="s">
        <v>53</v>
      </c>
      <c r="K25" s="1" t="s">
        <v>53</v>
      </c>
      <c r="L25" s="1" t="s">
        <v>53</v>
      </c>
      <c r="M25" s="1" t="s">
        <v>53</v>
      </c>
      <c r="N25" s="1" t="s">
        <v>53</v>
      </c>
      <c r="O25" s="1" t="s">
        <v>54</v>
      </c>
      <c r="P25" s="1" t="s">
        <v>53</v>
      </c>
      <c r="Q25" s="1" t="s">
        <v>53</v>
      </c>
      <c r="R25" s="1">
        <v>3</v>
      </c>
      <c r="S25" s="1">
        <v>15.3</v>
      </c>
      <c r="T25" s="1">
        <v>51</v>
      </c>
      <c r="U25" s="1">
        <v>1.55</v>
      </c>
      <c r="V25" s="1">
        <v>0.2</v>
      </c>
      <c r="W25" s="1"/>
      <c r="X25" s="1"/>
      <c r="Y25" s="6"/>
      <c r="Z25" s="3" t="s">
        <v>54</v>
      </c>
      <c r="AA25" s="3">
        <v>16</v>
      </c>
      <c r="AB25" s="3">
        <v>86</v>
      </c>
      <c r="AC25" s="7">
        <v>95.666666669999998</v>
      </c>
      <c r="AD25" s="3">
        <v>97</v>
      </c>
      <c r="AE25" s="3">
        <v>7.36</v>
      </c>
      <c r="AF25" s="3">
        <v>142</v>
      </c>
      <c r="AG25" s="3">
        <v>3.2</v>
      </c>
      <c r="AH25" s="3">
        <v>32</v>
      </c>
      <c r="AI25" s="3">
        <v>19.3</v>
      </c>
      <c r="AJ25" s="3">
        <v>0.5</v>
      </c>
      <c r="AK25" s="3">
        <v>15</v>
      </c>
      <c r="AL25" s="5">
        <v>3</v>
      </c>
      <c r="AM25" s="1" t="s">
        <v>53</v>
      </c>
      <c r="AN25" s="1">
        <v>7</v>
      </c>
      <c r="AO25" s="1" t="s">
        <v>53</v>
      </c>
      <c r="AP25" s="1">
        <v>220</v>
      </c>
      <c r="AQ25" s="1">
        <v>2</v>
      </c>
      <c r="AR25" s="1">
        <v>1</v>
      </c>
      <c r="AS25" s="1">
        <v>0</v>
      </c>
      <c r="AT25" s="1" t="s">
        <v>53</v>
      </c>
      <c r="AU25" s="1" t="s">
        <v>53</v>
      </c>
      <c r="AV25" s="1"/>
      <c r="AW25" s="1">
        <v>1</v>
      </c>
      <c r="AX25" s="1"/>
      <c r="AY25" s="1" t="s">
        <v>53</v>
      </c>
      <c r="AZ25" s="1" t="s">
        <v>53</v>
      </c>
      <c r="BA25" s="6">
        <v>45090</v>
      </c>
      <c r="BB25" s="1" t="s">
        <v>66</v>
      </c>
      <c r="BC25" s="1">
        <f t="shared" si="0"/>
        <v>3</v>
      </c>
      <c r="BD25" s="1" t="s">
        <v>53</v>
      </c>
      <c r="BE25" s="1" t="s">
        <v>53</v>
      </c>
      <c r="BF25" s="1" t="s">
        <v>53</v>
      </c>
    </row>
    <row r="26" spans="1:58" s="11" customFormat="1" ht="15.75" customHeight="1" thickBot="1" x14ac:dyDescent="0.35">
      <c r="A26" s="9">
        <v>15</v>
      </c>
      <c r="B26" s="8" t="s">
        <v>52</v>
      </c>
      <c r="C26" s="10">
        <v>45092</v>
      </c>
      <c r="D26" s="8">
        <v>5</v>
      </c>
      <c r="E26" s="8" t="s">
        <v>54</v>
      </c>
      <c r="F26" s="8" t="s">
        <v>53</v>
      </c>
      <c r="G26" s="8" t="s">
        <v>53</v>
      </c>
      <c r="H26" s="8" t="s">
        <v>53</v>
      </c>
      <c r="I26" s="8" t="s">
        <v>53</v>
      </c>
      <c r="J26" s="8" t="s">
        <v>53</v>
      </c>
      <c r="K26" s="8" t="s">
        <v>53</v>
      </c>
      <c r="L26" s="8" t="s">
        <v>53</v>
      </c>
      <c r="M26" s="8" t="s">
        <v>53</v>
      </c>
      <c r="N26" s="8" t="s">
        <v>53</v>
      </c>
      <c r="O26" s="8" t="s">
        <v>54</v>
      </c>
      <c r="P26" s="8" t="s">
        <v>53</v>
      </c>
      <c r="Q26" s="8" t="s">
        <v>53</v>
      </c>
      <c r="R26" s="8">
        <v>3</v>
      </c>
      <c r="S26" s="8">
        <v>13.5</v>
      </c>
      <c r="T26" s="8">
        <v>2.21</v>
      </c>
      <c r="V26" s="8">
        <v>0.4</v>
      </c>
      <c r="W26" s="8">
        <v>102</v>
      </c>
      <c r="X26" s="8"/>
      <c r="Y26" s="10"/>
      <c r="Z26" s="12" t="s">
        <v>54</v>
      </c>
      <c r="AA26" s="12">
        <v>15</v>
      </c>
      <c r="AB26" s="12">
        <v>86</v>
      </c>
      <c r="AC26" s="44">
        <v>90.666666669999998</v>
      </c>
      <c r="AD26" s="12">
        <v>96</v>
      </c>
      <c r="AE26" s="12">
        <v>7.42</v>
      </c>
      <c r="AF26" s="12">
        <v>133</v>
      </c>
      <c r="AG26" s="12">
        <v>3.5</v>
      </c>
      <c r="AH26" s="12">
        <v>30</v>
      </c>
      <c r="AI26" s="12">
        <v>42</v>
      </c>
      <c r="AJ26" s="12">
        <v>0.8</v>
      </c>
      <c r="AK26" s="12">
        <v>15</v>
      </c>
      <c r="AL26" s="18">
        <v>5</v>
      </c>
      <c r="AM26" s="8" t="s">
        <v>53</v>
      </c>
      <c r="AN26" s="8" t="s">
        <v>54</v>
      </c>
      <c r="AO26" s="8" t="s">
        <v>53</v>
      </c>
      <c r="AP26" s="8">
        <v>0</v>
      </c>
      <c r="AQ26" s="8">
        <v>2</v>
      </c>
      <c r="AR26" s="8">
        <v>1</v>
      </c>
      <c r="AS26" s="8">
        <v>1</v>
      </c>
      <c r="AT26" s="8" t="s">
        <v>53</v>
      </c>
      <c r="AU26" s="8" t="s">
        <v>54</v>
      </c>
      <c r="AV26" s="8">
        <v>2</v>
      </c>
      <c r="AW26" s="8">
        <v>2</v>
      </c>
      <c r="AX26" s="8">
        <v>1000</v>
      </c>
      <c r="AY26" s="8" t="s">
        <v>53</v>
      </c>
      <c r="AZ26" s="8" t="s">
        <v>53</v>
      </c>
      <c r="BA26" s="10">
        <v>45092</v>
      </c>
      <c r="BB26" s="10">
        <v>45097</v>
      </c>
      <c r="BC26" s="1">
        <f t="shared" si="0"/>
        <v>5</v>
      </c>
      <c r="BD26" s="8" t="s">
        <v>53</v>
      </c>
      <c r="BE26" s="8" t="s">
        <v>53</v>
      </c>
      <c r="BF26" s="11">
        <v>1</v>
      </c>
    </row>
    <row r="27" spans="1:58" ht="15.75" customHeight="1" thickBot="1" x14ac:dyDescent="0.35">
      <c r="A27" s="2">
        <v>50</v>
      </c>
      <c r="B27" s="1" t="s">
        <v>52</v>
      </c>
      <c r="C27" s="38">
        <v>45102</v>
      </c>
      <c r="D27" s="1">
        <v>5</v>
      </c>
      <c r="E27" s="1" t="s">
        <v>54</v>
      </c>
      <c r="F27" s="1" t="s">
        <v>53</v>
      </c>
      <c r="G27" s="1" t="s">
        <v>53</v>
      </c>
      <c r="H27" s="1" t="s">
        <v>53</v>
      </c>
      <c r="I27" s="1" t="s">
        <v>53</v>
      </c>
      <c r="J27" s="1" t="s">
        <v>53</v>
      </c>
      <c r="K27" s="1" t="s">
        <v>53</v>
      </c>
      <c r="L27" s="1" t="s">
        <v>53</v>
      </c>
      <c r="M27" s="1" t="s">
        <v>53</v>
      </c>
      <c r="N27" s="1" t="s">
        <v>53</v>
      </c>
      <c r="O27" s="1" t="s">
        <v>54</v>
      </c>
      <c r="P27" s="1" t="s">
        <v>54</v>
      </c>
      <c r="Q27" s="1" t="s">
        <v>53</v>
      </c>
      <c r="R27" s="1">
        <v>3</v>
      </c>
      <c r="S27" s="1">
        <v>13.5</v>
      </c>
      <c r="T27" s="1">
        <v>2.21</v>
      </c>
      <c r="U27" s="1">
        <v>1.23</v>
      </c>
      <c r="V27" s="1">
        <v>0.8</v>
      </c>
      <c r="W27" s="1">
        <v>102</v>
      </c>
      <c r="X27" s="1">
        <v>2.2000000000000002</v>
      </c>
      <c r="Y27" s="38"/>
      <c r="Z27" s="3" t="s">
        <v>54</v>
      </c>
      <c r="AA27" s="3">
        <v>16</v>
      </c>
      <c r="AB27" s="3">
        <v>92</v>
      </c>
      <c r="AC27" s="7">
        <v>82</v>
      </c>
      <c r="AD27" s="3">
        <v>117</v>
      </c>
      <c r="AE27" s="3">
        <v>7.47</v>
      </c>
      <c r="AF27" s="3">
        <v>134</v>
      </c>
      <c r="AG27" s="3">
        <v>3.7</v>
      </c>
      <c r="AH27" s="3">
        <v>24</v>
      </c>
      <c r="AI27" s="3">
        <v>24.4</v>
      </c>
      <c r="AJ27" s="3">
        <v>1.5</v>
      </c>
      <c r="AK27" s="3">
        <v>15</v>
      </c>
      <c r="AL27" s="5">
        <v>11</v>
      </c>
      <c r="AM27" s="1" t="s">
        <v>54</v>
      </c>
      <c r="AN27" s="1">
        <v>8</v>
      </c>
      <c r="AO27" s="1">
        <v>2</v>
      </c>
      <c r="AP27" s="45">
        <v>282</v>
      </c>
      <c r="AQ27" s="1">
        <v>2</v>
      </c>
      <c r="AR27" s="1">
        <v>1</v>
      </c>
      <c r="AS27" s="1">
        <v>1</v>
      </c>
      <c r="AT27" s="1" t="s">
        <v>54</v>
      </c>
      <c r="AU27" s="1" t="s">
        <v>53</v>
      </c>
      <c r="AV27" s="1">
        <v>1</v>
      </c>
      <c r="AW27" s="1">
        <v>2</v>
      </c>
      <c r="AX27" s="1"/>
      <c r="AY27" s="1" t="s">
        <v>53</v>
      </c>
      <c r="AZ27" s="1" t="s">
        <v>53</v>
      </c>
      <c r="BA27" s="38">
        <v>45102</v>
      </c>
      <c r="BB27" s="38">
        <v>45117</v>
      </c>
      <c r="BC27" s="1">
        <f t="shared" si="0"/>
        <v>15</v>
      </c>
      <c r="BD27" s="1" t="s">
        <v>53</v>
      </c>
      <c r="BE27" s="1" t="s">
        <v>53</v>
      </c>
      <c r="BF27" s="30" t="s">
        <v>53</v>
      </c>
    </row>
    <row r="28" spans="1:58" s="30" customFormat="1" ht="15.75" customHeight="1" thickBot="1" x14ac:dyDescent="0.35">
      <c r="A28" s="25">
        <v>72</v>
      </c>
      <c r="B28" s="24" t="s">
        <v>52</v>
      </c>
      <c r="C28" s="26">
        <v>45102</v>
      </c>
      <c r="D28" s="1">
        <v>12</v>
      </c>
      <c r="E28" s="1" t="s">
        <v>54</v>
      </c>
      <c r="F28" s="1" t="s">
        <v>53</v>
      </c>
      <c r="G28" s="1" t="s">
        <v>53</v>
      </c>
      <c r="H28" s="1" t="s">
        <v>53</v>
      </c>
      <c r="I28" s="1" t="s">
        <v>53</v>
      </c>
      <c r="J28" s="1" t="s">
        <v>53</v>
      </c>
      <c r="K28" s="1" t="s">
        <v>53</v>
      </c>
      <c r="L28" s="1" t="s">
        <v>53</v>
      </c>
      <c r="M28" s="1" t="s">
        <v>54</v>
      </c>
      <c r="N28" s="1" t="s">
        <v>53</v>
      </c>
      <c r="O28" s="1" t="s">
        <v>54</v>
      </c>
      <c r="P28" s="1" t="s">
        <v>53</v>
      </c>
      <c r="Q28" s="1" t="s">
        <v>53</v>
      </c>
      <c r="R28" s="1">
        <v>2</v>
      </c>
      <c r="S28" s="1">
        <v>8.4</v>
      </c>
      <c r="T28" s="1">
        <v>3.24</v>
      </c>
      <c r="U28"/>
      <c r="V28" s="1">
        <v>0.7</v>
      </c>
      <c r="W28" s="1">
        <v>262</v>
      </c>
      <c r="X28" s="1">
        <v>1.9</v>
      </c>
      <c r="Y28" s="26"/>
      <c r="Z28" s="27" t="s">
        <v>54</v>
      </c>
      <c r="AA28" s="27">
        <v>16</v>
      </c>
      <c r="AB28" s="46">
        <v>87</v>
      </c>
      <c r="AC28" s="28">
        <v>97.333333330000002</v>
      </c>
      <c r="AD28" s="46">
        <v>102</v>
      </c>
      <c r="AE28" s="46">
        <v>7.43</v>
      </c>
      <c r="AF28" s="46">
        <v>128</v>
      </c>
      <c r="AG28" s="46">
        <v>4.7</v>
      </c>
      <c r="AH28" s="27">
        <v>27</v>
      </c>
      <c r="AI28" s="27">
        <v>20.2</v>
      </c>
      <c r="AJ28" s="27">
        <v>0.6</v>
      </c>
      <c r="AK28" s="27">
        <v>15</v>
      </c>
      <c r="AL28" s="29">
        <v>12</v>
      </c>
      <c r="AM28" s="1" t="s">
        <v>54</v>
      </c>
      <c r="AN28" s="24">
        <v>13</v>
      </c>
      <c r="AO28" s="24" t="s">
        <v>53</v>
      </c>
      <c r="AP28" s="24">
        <v>570</v>
      </c>
      <c r="AQ28" s="24">
        <v>2</v>
      </c>
      <c r="AR28" s="24">
        <v>1</v>
      </c>
      <c r="AS28" s="24">
        <v>1</v>
      </c>
      <c r="AT28" s="24" t="s">
        <v>54</v>
      </c>
      <c r="AU28" s="24" t="s">
        <v>53</v>
      </c>
      <c r="AV28" s="1">
        <v>1</v>
      </c>
      <c r="AW28" s="24">
        <v>2</v>
      </c>
      <c r="AX28" s="24"/>
      <c r="AY28" s="24" t="s">
        <v>53</v>
      </c>
      <c r="AZ28" s="24" t="s">
        <v>53</v>
      </c>
      <c r="BA28" s="26">
        <v>45102</v>
      </c>
      <c r="BB28" s="26">
        <v>45108</v>
      </c>
      <c r="BC28" s="1">
        <f t="shared" si="0"/>
        <v>6</v>
      </c>
      <c r="BD28" s="24" t="s">
        <v>53</v>
      </c>
      <c r="BE28" s="24" t="s">
        <v>53</v>
      </c>
      <c r="BF28" s="30" t="s">
        <v>53</v>
      </c>
    </row>
    <row r="29" spans="1:58" ht="15.75" customHeight="1" thickBot="1" x14ac:dyDescent="0.35">
      <c r="A29" s="2">
        <v>50</v>
      </c>
      <c r="B29" s="1" t="s">
        <v>52</v>
      </c>
      <c r="C29" s="38">
        <v>45103</v>
      </c>
      <c r="D29" s="1">
        <v>10</v>
      </c>
      <c r="E29" s="1" t="s">
        <v>54</v>
      </c>
      <c r="F29" s="1" t="s">
        <v>53</v>
      </c>
      <c r="G29" s="1" t="s">
        <v>53</v>
      </c>
      <c r="H29" s="1" t="s">
        <v>53</v>
      </c>
      <c r="I29" s="1" t="s">
        <v>53</v>
      </c>
      <c r="J29" s="1" t="s">
        <v>53</v>
      </c>
      <c r="K29" s="1" t="s">
        <v>53</v>
      </c>
      <c r="L29" s="1" t="s">
        <v>53</v>
      </c>
      <c r="M29" s="1" t="s">
        <v>53</v>
      </c>
      <c r="N29" s="1" t="s">
        <v>53</v>
      </c>
      <c r="O29" s="1" t="s">
        <v>53</v>
      </c>
      <c r="P29" s="1" t="s">
        <v>53</v>
      </c>
      <c r="Q29" s="1" t="s">
        <v>53</v>
      </c>
      <c r="R29" s="1" t="s">
        <v>53</v>
      </c>
      <c r="S29" s="1">
        <v>8.1</v>
      </c>
      <c r="T29" s="1">
        <v>3.7</v>
      </c>
      <c r="V29" s="1">
        <v>1.7</v>
      </c>
      <c r="W29" s="1">
        <v>620</v>
      </c>
      <c r="Y29" s="38"/>
      <c r="Z29" s="3" t="s">
        <v>54</v>
      </c>
      <c r="AA29" s="3">
        <v>18</v>
      </c>
      <c r="AB29" s="3">
        <v>80</v>
      </c>
      <c r="AC29" s="7">
        <v>76.666666669999998</v>
      </c>
      <c r="AD29" s="3">
        <v>117</v>
      </c>
      <c r="AE29" s="3">
        <v>7.44</v>
      </c>
      <c r="AF29" s="3">
        <v>131</v>
      </c>
      <c r="AG29" s="3">
        <v>4.4000000000000004</v>
      </c>
      <c r="AH29" s="3">
        <v>31</v>
      </c>
      <c r="AI29" s="3">
        <v>17.2</v>
      </c>
      <c r="AJ29" s="3">
        <v>1.2</v>
      </c>
      <c r="AK29" s="3">
        <v>15</v>
      </c>
      <c r="AL29" s="5">
        <v>4</v>
      </c>
      <c r="AM29" s="1" t="s">
        <v>53</v>
      </c>
      <c r="AN29" s="1">
        <v>5</v>
      </c>
      <c r="AO29" s="1" t="s">
        <v>54</v>
      </c>
      <c r="AP29" s="45">
        <v>130</v>
      </c>
      <c r="AQ29" s="1">
        <v>2</v>
      </c>
      <c r="AR29" s="1">
        <v>1</v>
      </c>
      <c r="AS29" s="1">
        <v>3</v>
      </c>
      <c r="AT29" s="1" t="s">
        <v>54</v>
      </c>
      <c r="AU29" s="1" t="s">
        <v>53</v>
      </c>
      <c r="AV29" s="1">
        <v>1</v>
      </c>
      <c r="AW29" s="1">
        <v>2</v>
      </c>
      <c r="AX29" s="1"/>
      <c r="AY29" s="1" t="s">
        <v>53</v>
      </c>
      <c r="AZ29" s="1" t="s">
        <v>53</v>
      </c>
      <c r="BA29" s="38">
        <v>45103</v>
      </c>
      <c r="BB29" s="6">
        <v>45108</v>
      </c>
      <c r="BC29" s="1">
        <f t="shared" si="0"/>
        <v>5</v>
      </c>
      <c r="BD29" s="1" t="s">
        <v>53</v>
      </c>
      <c r="BE29" s="1" t="s">
        <v>53</v>
      </c>
      <c r="BF29" s="30" t="s">
        <v>53</v>
      </c>
    </row>
    <row r="30" spans="1:58" s="30" customFormat="1" ht="15.75" customHeight="1" thickBot="1" x14ac:dyDescent="0.35">
      <c r="A30" s="25">
        <v>65</v>
      </c>
      <c r="B30" s="24" t="s">
        <v>52</v>
      </c>
      <c r="C30" s="26">
        <v>45103</v>
      </c>
      <c r="D30" s="1">
        <v>60</v>
      </c>
      <c r="E30" s="1" t="s">
        <v>54</v>
      </c>
      <c r="F30" s="1" t="s">
        <v>53</v>
      </c>
      <c r="G30" s="1" t="s">
        <v>53</v>
      </c>
      <c r="H30" s="1" t="s">
        <v>53</v>
      </c>
      <c r="I30" s="1" t="s">
        <v>54</v>
      </c>
      <c r="J30" s="1" t="s">
        <v>54</v>
      </c>
      <c r="K30" s="1" t="s">
        <v>53</v>
      </c>
      <c r="L30" s="1" t="s">
        <v>53</v>
      </c>
      <c r="M30" s="1" t="s">
        <v>54</v>
      </c>
      <c r="N30" s="1" t="s">
        <v>53</v>
      </c>
      <c r="O30" s="1" t="s">
        <v>54</v>
      </c>
      <c r="P30" s="1" t="s">
        <v>53</v>
      </c>
      <c r="Q30" s="1" t="s">
        <v>54</v>
      </c>
      <c r="R30" s="1" t="s">
        <v>53</v>
      </c>
      <c r="S30" s="1">
        <v>10.1</v>
      </c>
      <c r="T30" s="1">
        <v>1.99</v>
      </c>
      <c r="U30"/>
      <c r="V30" s="1">
        <v>2</v>
      </c>
      <c r="W30" s="1">
        <v>1427</v>
      </c>
      <c r="X30" s="1">
        <v>2.7</v>
      </c>
      <c r="Y30" s="26"/>
      <c r="Z30" s="27" t="s">
        <v>54</v>
      </c>
      <c r="AA30" s="27">
        <v>18</v>
      </c>
      <c r="AB30" s="27">
        <v>78</v>
      </c>
      <c r="AC30" s="28">
        <v>90</v>
      </c>
      <c r="AD30" s="27">
        <v>104</v>
      </c>
      <c r="AE30" s="27">
        <v>7.43</v>
      </c>
      <c r="AF30" s="27">
        <v>136</v>
      </c>
      <c r="AG30" s="27">
        <v>3.8</v>
      </c>
      <c r="AH30" s="27">
        <v>33</v>
      </c>
      <c r="AI30" s="27">
        <v>7.9</v>
      </c>
      <c r="AJ30" s="27">
        <v>2.2000000000000002</v>
      </c>
      <c r="AK30" s="27">
        <v>15</v>
      </c>
      <c r="AL30" s="29">
        <v>12</v>
      </c>
      <c r="AM30" s="1" t="s">
        <v>53</v>
      </c>
      <c r="AN30" s="24" t="s">
        <v>54</v>
      </c>
      <c r="AO30" s="24" t="s">
        <v>53</v>
      </c>
      <c r="AP30" s="24">
        <v>0</v>
      </c>
      <c r="AQ30" s="24">
        <v>1</v>
      </c>
      <c r="AR30" s="24">
        <v>2</v>
      </c>
      <c r="AS30" s="24">
        <v>2</v>
      </c>
      <c r="AT30" s="24" t="s">
        <v>54</v>
      </c>
      <c r="AU30" s="24" t="s">
        <v>53</v>
      </c>
      <c r="AV30" s="1">
        <v>1</v>
      </c>
      <c r="AW30" s="24">
        <v>2</v>
      </c>
      <c r="AX30" s="24"/>
      <c r="AY30" s="24" t="s">
        <v>53</v>
      </c>
      <c r="AZ30" s="24" t="s">
        <v>53</v>
      </c>
      <c r="BA30" s="26">
        <v>45103</v>
      </c>
      <c r="BB30" s="26">
        <v>45106</v>
      </c>
      <c r="BC30" s="1">
        <f t="shared" si="0"/>
        <v>3</v>
      </c>
      <c r="BD30" s="24" t="s">
        <v>53</v>
      </c>
      <c r="BE30" s="24" t="s">
        <v>53</v>
      </c>
      <c r="BF30" s="30" t="s">
        <v>53</v>
      </c>
    </row>
    <row r="31" spans="1:58" ht="15.75" customHeight="1" thickBot="1" x14ac:dyDescent="0.35">
      <c r="A31" s="2">
        <v>56</v>
      </c>
      <c r="B31" s="1" t="s">
        <v>52</v>
      </c>
      <c r="C31" s="6">
        <v>45103</v>
      </c>
      <c r="D31" s="1">
        <v>5</v>
      </c>
      <c r="E31" s="1" t="s">
        <v>54</v>
      </c>
      <c r="F31" s="1" t="s">
        <v>54</v>
      </c>
      <c r="G31" s="1" t="s">
        <v>53</v>
      </c>
      <c r="H31" s="1" t="s">
        <v>53</v>
      </c>
      <c r="I31" s="1" t="s">
        <v>53</v>
      </c>
      <c r="J31" s="1" t="s">
        <v>53</v>
      </c>
      <c r="K31" s="1" t="s">
        <v>53</v>
      </c>
      <c r="L31" s="1" t="s">
        <v>53</v>
      </c>
      <c r="M31" s="1" t="s">
        <v>53</v>
      </c>
      <c r="N31" s="1" t="s">
        <v>53</v>
      </c>
      <c r="O31" s="1" t="s">
        <v>54</v>
      </c>
      <c r="P31" s="1" t="s">
        <v>54</v>
      </c>
      <c r="Q31" s="1" t="s">
        <v>53</v>
      </c>
      <c r="R31" s="1">
        <v>3</v>
      </c>
      <c r="S31" s="1">
        <v>10</v>
      </c>
      <c r="T31" s="47">
        <v>30</v>
      </c>
      <c r="U31" s="1">
        <v>1.45</v>
      </c>
      <c r="V31" s="1">
        <v>1.8</v>
      </c>
      <c r="W31" s="1">
        <v>220</v>
      </c>
      <c r="Y31" s="6"/>
      <c r="Z31" s="48" t="s">
        <v>54</v>
      </c>
      <c r="AA31" s="48">
        <v>16</v>
      </c>
      <c r="AB31" s="3">
        <v>96</v>
      </c>
      <c r="AC31" s="7">
        <v>80</v>
      </c>
      <c r="AD31" s="3">
        <v>70</v>
      </c>
      <c r="AE31" s="3">
        <v>7.5049999999999999</v>
      </c>
      <c r="AF31" s="3">
        <v>127</v>
      </c>
      <c r="AG31" s="3">
        <v>4.9000000000000004</v>
      </c>
      <c r="AH31" s="3">
        <v>31</v>
      </c>
      <c r="AI31" s="3">
        <v>7.9</v>
      </c>
      <c r="AJ31" s="3">
        <v>2.2000000000000002</v>
      </c>
      <c r="AK31" s="3">
        <v>15</v>
      </c>
      <c r="AL31" s="5">
        <v>13</v>
      </c>
      <c r="AM31" s="1" t="s">
        <v>54</v>
      </c>
      <c r="AN31" s="1">
        <v>6</v>
      </c>
      <c r="AO31" s="1" t="s">
        <v>53</v>
      </c>
      <c r="AP31" s="1" t="s">
        <v>53</v>
      </c>
      <c r="AQ31" s="1">
        <v>2</v>
      </c>
      <c r="AR31" s="1">
        <v>2</v>
      </c>
      <c r="AS31" s="1">
        <v>4</v>
      </c>
      <c r="AT31" s="1" t="s">
        <v>54</v>
      </c>
      <c r="AU31" s="1" t="s">
        <v>53</v>
      </c>
      <c r="AV31" s="1">
        <v>1</v>
      </c>
      <c r="AW31" s="1">
        <v>2</v>
      </c>
      <c r="AX31" s="1"/>
      <c r="AY31" s="1" t="s">
        <v>53</v>
      </c>
      <c r="AZ31" s="1" t="s">
        <v>53</v>
      </c>
      <c r="BA31" s="6">
        <v>45103</v>
      </c>
      <c r="BB31" s="6">
        <v>45106</v>
      </c>
      <c r="BC31" s="1">
        <f t="shared" si="0"/>
        <v>3</v>
      </c>
      <c r="BD31" s="1" t="s">
        <v>53</v>
      </c>
      <c r="BE31" s="1" t="s">
        <v>53</v>
      </c>
      <c r="BF31" s="30" t="s">
        <v>53</v>
      </c>
    </row>
    <row r="32" spans="1:58" s="30" customFormat="1" ht="15.75" customHeight="1" thickBot="1" x14ac:dyDescent="0.35">
      <c r="A32" s="25">
        <v>23</v>
      </c>
      <c r="B32" s="24" t="s">
        <v>52</v>
      </c>
      <c r="C32" s="26">
        <v>45105</v>
      </c>
      <c r="D32" s="1">
        <v>5</v>
      </c>
      <c r="E32" s="1" t="s">
        <v>54</v>
      </c>
      <c r="F32" s="1" t="s">
        <v>53</v>
      </c>
      <c r="G32" s="1" t="s">
        <v>53</v>
      </c>
      <c r="H32" s="1" t="s">
        <v>53</v>
      </c>
      <c r="I32" s="1" t="s">
        <v>53</v>
      </c>
      <c r="J32" s="1" t="s">
        <v>54</v>
      </c>
      <c r="K32" s="1" t="s">
        <v>54</v>
      </c>
      <c r="L32" s="1" t="s">
        <v>53</v>
      </c>
      <c r="M32" s="1" t="s">
        <v>53</v>
      </c>
      <c r="N32" s="1" t="s">
        <v>53</v>
      </c>
      <c r="O32" s="1" t="s">
        <v>54</v>
      </c>
      <c r="P32" s="1" t="s">
        <v>53</v>
      </c>
      <c r="Q32" s="1" t="s">
        <v>53</v>
      </c>
      <c r="R32" s="1">
        <v>3</v>
      </c>
      <c r="S32" s="1">
        <v>10</v>
      </c>
      <c r="T32" s="1">
        <v>30</v>
      </c>
      <c r="U32" s="1">
        <v>1.45</v>
      </c>
      <c r="V32" s="1">
        <v>1.8</v>
      </c>
      <c r="W32" s="1">
        <v>220</v>
      </c>
      <c r="X32" s="1"/>
      <c r="Y32" s="26"/>
      <c r="Z32" s="27" t="s">
        <v>54</v>
      </c>
      <c r="AA32" s="27">
        <v>17</v>
      </c>
      <c r="AB32" s="27">
        <v>84</v>
      </c>
      <c r="AC32" s="28">
        <v>80.666666669999998</v>
      </c>
      <c r="AD32" s="27">
        <v>97</v>
      </c>
      <c r="AE32" s="27">
        <v>7.43</v>
      </c>
      <c r="AF32" s="27">
        <v>127</v>
      </c>
      <c r="AG32" s="27">
        <v>4.5</v>
      </c>
      <c r="AH32" s="27">
        <v>29</v>
      </c>
      <c r="AI32" s="27">
        <v>14.5</v>
      </c>
      <c r="AJ32" s="27">
        <v>0.7</v>
      </c>
      <c r="AK32" s="27">
        <v>15</v>
      </c>
      <c r="AL32" s="29">
        <v>5</v>
      </c>
      <c r="AM32" s="1" t="s">
        <v>54</v>
      </c>
      <c r="AN32" s="24">
        <v>13</v>
      </c>
      <c r="AO32" s="24" t="s">
        <v>53</v>
      </c>
      <c r="AP32" s="24">
        <v>660</v>
      </c>
      <c r="AQ32" s="24">
        <v>1</v>
      </c>
      <c r="AR32" s="24">
        <v>1</v>
      </c>
      <c r="AS32" s="24">
        <v>2</v>
      </c>
      <c r="AT32" s="24" t="s">
        <v>54</v>
      </c>
      <c r="AU32" s="24" t="s">
        <v>53</v>
      </c>
      <c r="AV32" s="1">
        <v>1</v>
      </c>
      <c r="AW32" s="24">
        <v>2</v>
      </c>
      <c r="AX32" s="24"/>
      <c r="AY32" s="24" t="s">
        <v>53</v>
      </c>
      <c r="AZ32" s="24" t="s">
        <v>53</v>
      </c>
      <c r="BA32" s="26">
        <v>45105</v>
      </c>
      <c r="BB32" s="26">
        <v>45108</v>
      </c>
      <c r="BC32" s="1">
        <f t="shared" si="0"/>
        <v>3</v>
      </c>
      <c r="BD32" s="24" t="s">
        <v>53</v>
      </c>
      <c r="BE32" s="24" t="s">
        <v>53</v>
      </c>
      <c r="BF32" s="30" t="s">
        <v>53</v>
      </c>
    </row>
    <row r="33" spans="1:59" ht="15.75" customHeight="1" thickBot="1" x14ac:dyDescent="0.35">
      <c r="A33" s="2">
        <v>39</v>
      </c>
      <c r="B33" s="1" t="s">
        <v>52</v>
      </c>
      <c r="C33" s="6">
        <v>45108</v>
      </c>
      <c r="D33" s="1">
        <v>10</v>
      </c>
      <c r="E33" s="1" t="s">
        <v>54</v>
      </c>
      <c r="F33" s="1" t="s">
        <v>53</v>
      </c>
      <c r="G33" s="1" t="s">
        <v>53</v>
      </c>
      <c r="H33" s="1" t="s">
        <v>53</v>
      </c>
      <c r="I33" s="1" t="s">
        <v>53</v>
      </c>
      <c r="J33" s="1" t="s">
        <v>53</v>
      </c>
      <c r="K33" s="1" t="s">
        <v>53</v>
      </c>
      <c r="L33" s="1" t="s">
        <v>53</v>
      </c>
      <c r="M33" s="1" t="s">
        <v>53</v>
      </c>
      <c r="N33" s="1" t="s">
        <v>53</v>
      </c>
      <c r="O33" s="1" t="s">
        <v>54</v>
      </c>
      <c r="P33" s="1" t="s">
        <v>53</v>
      </c>
      <c r="Q33" s="1" t="s">
        <v>53</v>
      </c>
      <c r="R33" s="1">
        <v>3</v>
      </c>
      <c r="S33" s="1">
        <v>8.3000000000000007</v>
      </c>
      <c r="T33" s="1">
        <v>3.22</v>
      </c>
      <c r="U33" s="1">
        <v>1.41</v>
      </c>
      <c r="V33" s="1">
        <v>1</v>
      </c>
      <c r="W33" s="1">
        <v>706</v>
      </c>
      <c r="X33" s="1"/>
      <c r="Y33" s="6"/>
      <c r="Z33" s="3" t="s">
        <v>54</v>
      </c>
      <c r="AA33" s="3">
        <v>20</v>
      </c>
      <c r="AB33" s="3">
        <v>124</v>
      </c>
      <c r="AC33" s="7">
        <v>77.333333330000002</v>
      </c>
      <c r="AD33" s="3">
        <v>98</v>
      </c>
      <c r="AE33" s="3">
        <v>7.5</v>
      </c>
      <c r="AF33" s="3">
        <v>124</v>
      </c>
      <c r="AG33" s="3">
        <v>3.6</v>
      </c>
      <c r="AH33" s="3">
        <v>32</v>
      </c>
      <c r="AI33" s="3">
        <v>12.6</v>
      </c>
      <c r="AJ33" s="3">
        <v>0.5</v>
      </c>
      <c r="AK33" s="3">
        <v>15</v>
      </c>
      <c r="AL33" s="5">
        <v>8</v>
      </c>
      <c r="AM33" s="1" t="s">
        <v>54</v>
      </c>
      <c r="AN33" s="1">
        <v>86</v>
      </c>
      <c r="AO33" s="1" t="s">
        <v>53</v>
      </c>
      <c r="AP33" s="1">
        <v>400</v>
      </c>
      <c r="AQ33" s="1">
        <v>1</v>
      </c>
      <c r="AR33" s="1">
        <v>2</v>
      </c>
      <c r="AS33" s="1">
        <v>2</v>
      </c>
      <c r="AT33" s="1" t="s">
        <v>54</v>
      </c>
      <c r="AU33" s="1" t="s">
        <v>53</v>
      </c>
      <c r="AV33" s="1">
        <v>1</v>
      </c>
      <c r="AW33" s="1">
        <v>2</v>
      </c>
      <c r="AX33" s="1"/>
      <c r="AY33" s="1" t="s">
        <v>53</v>
      </c>
      <c r="AZ33" s="1" t="s">
        <v>53</v>
      </c>
      <c r="BA33" s="6">
        <v>45108</v>
      </c>
      <c r="BB33" s="6">
        <v>45111</v>
      </c>
      <c r="BC33" s="1">
        <f t="shared" si="0"/>
        <v>3</v>
      </c>
      <c r="BD33" s="1" t="s">
        <v>53</v>
      </c>
      <c r="BE33" s="1" t="s">
        <v>53</v>
      </c>
      <c r="BF33" s="30" t="s">
        <v>53</v>
      </c>
    </row>
    <row r="34" spans="1:59" s="11" customFormat="1" ht="15.75" customHeight="1" thickBot="1" x14ac:dyDescent="0.35">
      <c r="A34" s="9">
        <v>40</v>
      </c>
      <c r="B34" s="8" t="s">
        <v>52</v>
      </c>
      <c r="C34" s="10">
        <v>45111</v>
      </c>
      <c r="D34" s="8">
        <v>10</v>
      </c>
      <c r="E34" s="8" t="s">
        <v>54</v>
      </c>
      <c r="F34" s="8" t="s">
        <v>53</v>
      </c>
      <c r="G34" s="8" t="s">
        <v>53</v>
      </c>
      <c r="H34" s="8" t="s">
        <v>53</v>
      </c>
      <c r="I34" s="8" t="s">
        <v>53</v>
      </c>
      <c r="J34" s="8" t="s">
        <v>54</v>
      </c>
      <c r="K34" s="8" t="s">
        <v>54</v>
      </c>
      <c r="L34" s="8" t="s">
        <v>53</v>
      </c>
      <c r="M34" s="8" t="s">
        <v>53</v>
      </c>
      <c r="N34" s="8" t="s">
        <v>54</v>
      </c>
      <c r="O34" s="8" t="s">
        <v>54</v>
      </c>
      <c r="P34" s="8" t="s">
        <v>53</v>
      </c>
      <c r="Q34" s="8" t="s">
        <v>53</v>
      </c>
      <c r="R34" s="8">
        <v>3</v>
      </c>
      <c r="S34" s="8">
        <v>9.8000000000000007</v>
      </c>
      <c r="T34" s="8">
        <v>5.14</v>
      </c>
      <c r="U34" s="8">
        <v>1.94</v>
      </c>
      <c r="V34" s="8">
        <v>1</v>
      </c>
      <c r="W34" s="8">
        <v>201</v>
      </c>
      <c r="Y34" s="10"/>
      <c r="Z34" s="12" t="s">
        <v>54</v>
      </c>
      <c r="AA34" s="12">
        <v>18</v>
      </c>
      <c r="AB34" s="12">
        <v>88</v>
      </c>
      <c r="AC34" s="13">
        <v>78.666666669999998</v>
      </c>
      <c r="AD34" s="12">
        <v>88</v>
      </c>
      <c r="AE34" s="12">
        <v>7.44</v>
      </c>
      <c r="AF34" s="12">
        <v>133</v>
      </c>
      <c r="AG34" s="12">
        <v>4.2</v>
      </c>
      <c r="AH34" s="12">
        <v>32</v>
      </c>
      <c r="AI34" s="12">
        <v>32.5</v>
      </c>
      <c r="AJ34" s="12">
        <v>0.8</v>
      </c>
      <c r="AK34" s="12">
        <v>15</v>
      </c>
      <c r="AL34" s="18">
        <v>3</v>
      </c>
      <c r="AM34" s="8" t="s">
        <v>54</v>
      </c>
      <c r="AN34" s="8" t="s">
        <v>53</v>
      </c>
      <c r="AO34" s="8">
        <v>23</v>
      </c>
      <c r="AP34" s="8">
        <v>360</v>
      </c>
      <c r="AQ34" s="8">
        <v>2</v>
      </c>
      <c r="AR34" s="8">
        <v>1</v>
      </c>
      <c r="AS34" s="8">
        <v>0</v>
      </c>
      <c r="AT34" s="8" t="s">
        <v>53</v>
      </c>
      <c r="AU34" s="8" t="s">
        <v>54</v>
      </c>
      <c r="AV34" s="8">
        <v>2</v>
      </c>
      <c r="AW34" s="8">
        <v>2</v>
      </c>
      <c r="AX34" s="8">
        <v>2000</v>
      </c>
      <c r="AY34" s="8" t="s">
        <v>53</v>
      </c>
      <c r="AZ34" s="8" t="s">
        <v>53</v>
      </c>
      <c r="BA34" s="10">
        <v>45111</v>
      </c>
      <c r="BB34" s="10">
        <v>45117</v>
      </c>
      <c r="BC34" s="1">
        <f t="shared" si="0"/>
        <v>6</v>
      </c>
      <c r="BD34" s="8" t="s">
        <v>53</v>
      </c>
      <c r="BE34" s="8">
        <v>1</v>
      </c>
      <c r="BF34" s="11">
        <v>1</v>
      </c>
    </row>
    <row r="35" spans="1:59" ht="15.75" customHeight="1" thickBot="1" x14ac:dyDescent="0.35">
      <c r="A35" s="2">
        <v>59</v>
      </c>
      <c r="B35" s="1" t="s">
        <v>52</v>
      </c>
      <c r="C35" s="6">
        <v>45117</v>
      </c>
      <c r="D35" s="1">
        <v>2</v>
      </c>
      <c r="E35" s="1" t="s">
        <v>54</v>
      </c>
      <c r="F35" s="1" t="s">
        <v>53</v>
      </c>
      <c r="G35" s="1" t="s">
        <v>53</v>
      </c>
      <c r="H35" s="1" t="s">
        <v>53</v>
      </c>
      <c r="I35" s="1" t="s">
        <v>53</v>
      </c>
      <c r="J35" s="1" t="s">
        <v>53</v>
      </c>
      <c r="K35" s="1" t="s">
        <v>53</v>
      </c>
      <c r="L35" s="1" t="s">
        <v>53</v>
      </c>
      <c r="M35" s="1" t="s">
        <v>53</v>
      </c>
      <c r="N35" s="1" t="s">
        <v>53</v>
      </c>
      <c r="O35" s="1" t="s">
        <v>54</v>
      </c>
      <c r="P35" s="1" t="s">
        <v>53</v>
      </c>
      <c r="Q35" s="1" t="s">
        <v>53</v>
      </c>
      <c r="R35" s="1" t="s">
        <v>53</v>
      </c>
      <c r="S35" s="1">
        <v>11.1</v>
      </c>
      <c r="T35" s="1">
        <v>5.59</v>
      </c>
      <c r="U35" s="1">
        <v>1.32</v>
      </c>
      <c r="V35" s="1">
        <v>0.6</v>
      </c>
      <c r="W35" s="1">
        <v>168</v>
      </c>
      <c r="X35" s="1">
        <v>1.6</v>
      </c>
      <c r="Y35" s="6"/>
      <c r="Z35" s="3" t="s">
        <v>53</v>
      </c>
      <c r="AA35" s="3">
        <v>16</v>
      </c>
      <c r="AB35" s="3">
        <v>92</v>
      </c>
      <c r="AC35" s="7">
        <v>108.66666669999999</v>
      </c>
      <c r="AD35" s="3">
        <v>93</v>
      </c>
      <c r="AE35" s="3">
        <v>7.4119999999999999</v>
      </c>
      <c r="AF35" s="3">
        <v>137</v>
      </c>
      <c r="AG35" s="3">
        <v>3.8</v>
      </c>
      <c r="AH35" s="3">
        <v>35.9</v>
      </c>
      <c r="AI35" s="3">
        <v>17.2</v>
      </c>
      <c r="AJ35" s="3">
        <v>0.7</v>
      </c>
      <c r="AK35" s="3">
        <v>15</v>
      </c>
      <c r="AL35" s="5">
        <v>4</v>
      </c>
      <c r="AM35" s="1" t="s">
        <v>53</v>
      </c>
      <c r="AN35" s="1">
        <v>20</v>
      </c>
      <c r="AO35" s="1" t="s">
        <v>53</v>
      </c>
      <c r="AP35" s="1">
        <v>180</v>
      </c>
      <c r="AQ35" s="1">
        <v>2</v>
      </c>
      <c r="AR35" s="1">
        <v>2</v>
      </c>
      <c r="AS35" s="1">
        <v>2</v>
      </c>
      <c r="AT35" s="1" t="s">
        <v>54</v>
      </c>
      <c r="AU35" s="1" t="s">
        <v>53</v>
      </c>
      <c r="AV35" s="1">
        <v>1</v>
      </c>
      <c r="AW35" s="1">
        <v>2</v>
      </c>
      <c r="AX35" s="1"/>
      <c r="AY35" s="1" t="s">
        <v>53</v>
      </c>
      <c r="AZ35" s="1" t="s">
        <v>53</v>
      </c>
      <c r="BA35" s="6">
        <v>45117</v>
      </c>
      <c r="BB35" s="6">
        <v>45117</v>
      </c>
      <c r="BC35" s="1">
        <f t="shared" si="0"/>
        <v>0</v>
      </c>
      <c r="BD35" s="1" t="s">
        <v>53</v>
      </c>
      <c r="BE35" s="1" t="s">
        <v>53</v>
      </c>
    </row>
    <row r="36" spans="1:59" s="30" customFormat="1" ht="15.75" customHeight="1" thickBot="1" x14ac:dyDescent="0.35">
      <c r="A36" s="25">
        <v>60</v>
      </c>
      <c r="B36" s="24" t="s">
        <v>52</v>
      </c>
      <c r="C36" s="26">
        <v>45120</v>
      </c>
      <c r="D36" s="1">
        <v>4</v>
      </c>
      <c r="E36" s="1" t="s">
        <v>53</v>
      </c>
      <c r="F36" s="1" t="s">
        <v>53</v>
      </c>
      <c r="G36" s="1" t="s">
        <v>53</v>
      </c>
      <c r="H36" s="1" t="s">
        <v>53</v>
      </c>
      <c r="I36" s="1" t="s">
        <v>53</v>
      </c>
      <c r="J36" s="1" t="s">
        <v>53</v>
      </c>
      <c r="K36" s="1" t="s">
        <v>53</v>
      </c>
      <c r="L36" s="1" t="s">
        <v>53</v>
      </c>
      <c r="M36" s="1" t="s">
        <v>53</v>
      </c>
      <c r="N36" s="1" t="s">
        <v>53</v>
      </c>
      <c r="O36" s="1" t="s">
        <v>54</v>
      </c>
      <c r="P36" s="1" t="s">
        <v>53</v>
      </c>
      <c r="Q36" s="1" t="s">
        <v>53</v>
      </c>
      <c r="R36" s="1">
        <v>3</v>
      </c>
      <c r="S36" s="1">
        <v>10.7</v>
      </c>
      <c r="T36" s="1">
        <v>1.6</v>
      </c>
      <c r="U36" s="1">
        <v>1.44</v>
      </c>
      <c r="V36" s="1">
        <v>4.5999999999999996</v>
      </c>
      <c r="W36" s="1">
        <v>276</v>
      </c>
      <c r="X36" s="1">
        <v>2.1</v>
      </c>
      <c r="Y36" s="26"/>
      <c r="Z36" s="27" t="s">
        <v>54</v>
      </c>
      <c r="AA36" s="27">
        <v>14</v>
      </c>
      <c r="AB36" s="27">
        <v>99</v>
      </c>
      <c r="AC36" s="28">
        <v>75</v>
      </c>
      <c r="AD36" s="27">
        <v>98</v>
      </c>
      <c r="AE36" s="27">
        <v>7.37</v>
      </c>
      <c r="AF36" s="27">
        <v>125</v>
      </c>
      <c r="AG36" s="27">
        <v>3.8</v>
      </c>
      <c r="AH36" s="27">
        <v>34.299999999999997</v>
      </c>
      <c r="AI36" s="27">
        <v>12.7</v>
      </c>
      <c r="AJ36" s="27">
        <v>1</v>
      </c>
      <c r="AK36" s="27">
        <v>15</v>
      </c>
      <c r="AL36" s="29">
        <v>6</v>
      </c>
      <c r="AM36" s="1" t="s">
        <v>54</v>
      </c>
      <c r="AN36" s="24" t="s">
        <v>53</v>
      </c>
      <c r="AO36" s="24" t="s">
        <v>54</v>
      </c>
      <c r="AP36" s="24">
        <v>420</v>
      </c>
      <c r="AQ36" s="24">
        <v>2</v>
      </c>
      <c r="AR36" s="24">
        <v>1</v>
      </c>
      <c r="AS36" s="24">
        <v>1</v>
      </c>
      <c r="AT36" s="24" t="s">
        <v>54</v>
      </c>
      <c r="AU36" s="24" t="s">
        <v>53</v>
      </c>
      <c r="AV36" s="1">
        <v>1</v>
      </c>
      <c r="AW36" s="24">
        <v>2</v>
      </c>
      <c r="AX36" s="24"/>
      <c r="AY36" s="24" t="s">
        <v>53</v>
      </c>
      <c r="AZ36" s="24" t="s">
        <v>53</v>
      </c>
      <c r="BA36" s="26">
        <v>45120</v>
      </c>
      <c r="BB36" s="26">
        <v>45123</v>
      </c>
      <c r="BC36" s="1">
        <f t="shared" si="0"/>
        <v>3</v>
      </c>
      <c r="BD36" s="24" t="s">
        <v>53</v>
      </c>
      <c r="BE36" s="24" t="s">
        <v>53</v>
      </c>
    </row>
    <row r="37" spans="1:59" s="11" customFormat="1" ht="15.75" customHeight="1" thickBot="1" x14ac:dyDescent="0.35">
      <c r="A37" s="9">
        <v>35</v>
      </c>
      <c r="B37" s="8" t="s">
        <v>52</v>
      </c>
      <c r="C37" s="40">
        <v>45122</v>
      </c>
      <c r="D37" s="8">
        <v>7</v>
      </c>
      <c r="E37" s="8" t="s">
        <v>54</v>
      </c>
      <c r="F37" s="8" t="s">
        <v>53</v>
      </c>
      <c r="G37" s="8" t="s">
        <v>53</v>
      </c>
      <c r="H37" s="8" t="s">
        <v>53</v>
      </c>
      <c r="I37" s="8" t="s">
        <v>53</v>
      </c>
      <c r="J37" s="8" t="s">
        <v>54</v>
      </c>
      <c r="K37" s="8" t="s">
        <v>54</v>
      </c>
      <c r="L37" s="8" t="s">
        <v>53</v>
      </c>
      <c r="M37" s="8" t="s">
        <v>53</v>
      </c>
      <c r="N37" s="8" t="s">
        <v>54</v>
      </c>
      <c r="O37" s="8" t="s">
        <v>54</v>
      </c>
      <c r="P37" s="8" t="s">
        <v>53</v>
      </c>
      <c r="Q37" s="8" t="s">
        <v>53</v>
      </c>
      <c r="R37" s="8">
        <v>3</v>
      </c>
      <c r="S37" s="8">
        <v>10.9</v>
      </c>
      <c r="T37" s="8">
        <v>2.2200000000000002</v>
      </c>
      <c r="U37" s="8">
        <v>1.43</v>
      </c>
      <c r="V37" s="8">
        <v>1.3</v>
      </c>
      <c r="W37" s="8">
        <v>146</v>
      </c>
      <c r="Y37" s="40"/>
      <c r="Z37" s="12" t="s">
        <v>53</v>
      </c>
      <c r="AA37" s="12">
        <v>18</v>
      </c>
      <c r="AB37" s="12">
        <v>141</v>
      </c>
      <c r="AC37" s="13">
        <v>69.666666669999998</v>
      </c>
      <c r="AD37" s="12">
        <v>86</v>
      </c>
      <c r="AE37" s="12">
        <v>7.48</v>
      </c>
      <c r="AF37" s="12">
        <v>130</v>
      </c>
      <c r="AG37" s="12">
        <v>3.7</v>
      </c>
      <c r="AH37" s="12">
        <v>32</v>
      </c>
      <c r="AI37" s="12">
        <v>13.7</v>
      </c>
      <c r="AJ37" s="12">
        <v>1.5</v>
      </c>
      <c r="AK37" s="12">
        <v>15</v>
      </c>
      <c r="AL37" s="18">
        <v>8</v>
      </c>
      <c r="AM37" s="8" t="s">
        <v>54</v>
      </c>
      <c r="AN37" s="17" t="s">
        <v>54</v>
      </c>
      <c r="AO37" s="17" t="s">
        <v>53</v>
      </c>
      <c r="AQ37" s="49">
        <v>2</v>
      </c>
      <c r="AR37" s="8">
        <v>1</v>
      </c>
      <c r="AS37" s="8">
        <v>0</v>
      </c>
      <c r="AT37" s="8" t="s">
        <v>53</v>
      </c>
      <c r="AU37" s="8" t="s">
        <v>54</v>
      </c>
      <c r="AV37" s="8">
        <v>2</v>
      </c>
      <c r="AW37" s="8">
        <v>2</v>
      </c>
      <c r="AX37" s="8">
        <v>300</v>
      </c>
      <c r="AY37" s="8" t="s">
        <v>53</v>
      </c>
      <c r="AZ37" s="8" t="s">
        <v>53</v>
      </c>
      <c r="BA37" s="40">
        <v>45122</v>
      </c>
      <c r="BB37" s="40">
        <v>45133</v>
      </c>
      <c r="BC37" s="1">
        <f t="shared" si="0"/>
        <v>11</v>
      </c>
      <c r="BD37" s="8" t="s">
        <v>53</v>
      </c>
      <c r="BE37" s="8" t="s">
        <v>53</v>
      </c>
      <c r="BF37" s="8" t="s">
        <v>67</v>
      </c>
      <c r="BG37" s="8" t="s">
        <v>68</v>
      </c>
    </row>
    <row r="38" spans="1:59" ht="15.75" customHeight="1" thickBot="1" x14ac:dyDescent="0.35">
      <c r="A38" s="2">
        <v>62</v>
      </c>
      <c r="B38" s="1" t="s">
        <v>52</v>
      </c>
      <c r="C38" s="6">
        <v>45129</v>
      </c>
      <c r="D38" s="1">
        <v>7</v>
      </c>
      <c r="E38" s="1" t="s">
        <v>54</v>
      </c>
      <c r="F38" s="1" t="s">
        <v>53</v>
      </c>
      <c r="G38" s="1" t="s">
        <v>53</v>
      </c>
      <c r="H38" s="1" t="s">
        <v>53</v>
      </c>
      <c r="I38" s="1" t="s">
        <v>53</v>
      </c>
      <c r="J38" s="1" t="s">
        <v>53</v>
      </c>
      <c r="K38" s="1" t="s">
        <v>54</v>
      </c>
      <c r="L38" s="1" t="s">
        <v>53</v>
      </c>
      <c r="M38" s="1" t="s">
        <v>53</v>
      </c>
      <c r="N38" s="1" t="s">
        <v>54</v>
      </c>
      <c r="O38" s="1" t="s">
        <v>54</v>
      </c>
      <c r="P38" s="1" t="s">
        <v>54</v>
      </c>
      <c r="Q38" s="1" t="s">
        <v>53</v>
      </c>
      <c r="R38" s="1">
        <v>1</v>
      </c>
      <c r="S38" s="1">
        <v>10</v>
      </c>
      <c r="T38" s="1">
        <v>3.01</v>
      </c>
      <c r="V38" s="1">
        <v>1.3</v>
      </c>
      <c r="W38" s="1">
        <v>251</v>
      </c>
      <c r="Y38" s="6"/>
      <c r="Z38" s="3" t="s">
        <v>54</v>
      </c>
      <c r="AA38" s="3">
        <v>14</v>
      </c>
      <c r="AB38" s="3">
        <v>100</v>
      </c>
      <c r="AC38" s="7">
        <v>87.333333330000002</v>
      </c>
      <c r="AD38" s="3">
        <v>97</v>
      </c>
      <c r="AE38" s="3">
        <v>7.33</v>
      </c>
      <c r="AF38" s="3">
        <v>134</v>
      </c>
      <c r="AG38" s="3">
        <v>4.5999999999999996</v>
      </c>
      <c r="AH38" s="3">
        <v>29</v>
      </c>
      <c r="AI38" s="3">
        <v>30.1</v>
      </c>
      <c r="AJ38" s="3">
        <v>1.5</v>
      </c>
      <c r="AK38" s="3">
        <v>15</v>
      </c>
      <c r="AL38" s="5">
        <v>10</v>
      </c>
      <c r="AM38" s="1" t="s">
        <v>53</v>
      </c>
      <c r="AN38" s="1">
        <v>8</v>
      </c>
      <c r="AO38" s="1" t="s">
        <v>53</v>
      </c>
      <c r="AP38" s="1">
        <v>0</v>
      </c>
      <c r="AQ38" s="1">
        <v>2</v>
      </c>
      <c r="AR38" s="1">
        <v>1</v>
      </c>
      <c r="AS38" s="1">
        <v>0</v>
      </c>
      <c r="AT38" s="1" t="s">
        <v>54</v>
      </c>
      <c r="AU38" s="1" t="s">
        <v>53</v>
      </c>
      <c r="AV38" s="1">
        <v>1</v>
      </c>
      <c r="AW38" s="1">
        <v>2</v>
      </c>
      <c r="AX38" s="1"/>
      <c r="AY38" s="1" t="s">
        <v>53</v>
      </c>
      <c r="AZ38" s="1" t="s">
        <v>53</v>
      </c>
      <c r="BA38" s="6">
        <v>45129</v>
      </c>
      <c r="BB38" s="6">
        <v>45130</v>
      </c>
      <c r="BC38" s="1">
        <f t="shared" si="0"/>
        <v>1</v>
      </c>
      <c r="BD38" s="1" t="s">
        <v>53</v>
      </c>
      <c r="BE38" s="1" t="s">
        <v>53</v>
      </c>
    </row>
    <row r="39" spans="1:59" s="37" customFormat="1" ht="15.75" customHeight="1" thickBot="1" x14ac:dyDescent="0.35">
      <c r="A39" s="32">
        <v>70</v>
      </c>
      <c r="B39" s="31" t="s">
        <v>52</v>
      </c>
      <c r="C39" s="33">
        <v>45139</v>
      </c>
      <c r="D39" s="31">
        <v>10</v>
      </c>
      <c r="E39" s="31" t="s">
        <v>54</v>
      </c>
      <c r="F39" s="31" t="s">
        <v>54</v>
      </c>
      <c r="G39" s="31" t="s">
        <v>53</v>
      </c>
      <c r="H39" s="31" t="s">
        <v>53</v>
      </c>
      <c r="I39" s="31" t="s">
        <v>53</v>
      </c>
      <c r="J39" s="31" t="s">
        <v>53</v>
      </c>
      <c r="K39" s="31" t="s">
        <v>53</v>
      </c>
      <c r="L39" s="31" t="s">
        <v>53</v>
      </c>
      <c r="M39" s="31" t="s">
        <v>53</v>
      </c>
      <c r="N39" s="31" t="s">
        <v>53</v>
      </c>
      <c r="O39" s="31" t="s">
        <v>54</v>
      </c>
      <c r="P39" s="31" t="s">
        <v>54</v>
      </c>
      <c r="Q39" s="31" t="s">
        <v>53</v>
      </c>
      <c r="R39" s="31">
        <v>3</v>
      </c>
      <c r="S39" s="31">
        <v>8.4</v>
      </c>
      <c r="T39" s="50">
        <v>66</v>
      </c>
      <c r="U39" s="31">
        <v>2.52</v>
      </c>
      <c r="V39" s="31">
        <v>4.5999999999999996</v>
      </c>
      <c r="W39" s="31">
        <v>694</v>
      </c>
      <c r="X39" s="31"/>
      <c r="Y39" s="33"/>
      <c r="Z39" s="34" t="s">
        <v>53</v>
      </c>
      <c r="AA39" s="34">
        <v>18</v>
      </c>
      <c r="AB39" s="34">
        <v>104</v>
      </c>
      <c r="AC39" s="35">
        <v>76.666666669999998</v>
      </c>
      <c r="AD39" s="34">
        <v>88</v>
      </c>
      <c r="AE39" s="34">
        <v>7.14</v>
      </c>
      <c r="AF39" s="34">
        <v>135</v>
      </c>
      <c r="AG39" s="34">
        <v>3.7</v>
      </c>
      <c r="AH39" s="34">
        <v>33.5</v>
      </c>
      <c r="AI39" s="34">
        <v>26.2</v>
      </c>
      <c r="AJ39" s="34">
        <v>1.8</v>
      </c>
      <c r="AK39" s="34">
        <v>15</v>
      </c>
      <c r="AL39" s="36">
        <v>13</v>
      </c>
      <c r="AM39" s="31" t="s">
        <v>54</v>
      </c>
      <c r="AN39" s="31">
        <v>5</v>
      </c>
      <c r="AO39" s="31" t="s">
        <v>53</v>
      </c>
      <c r="AP39" s="31">
        <v>120</v>
      </c>
      <c r="AQ39" s="31">
        <v>2</v>
      </c>
      <c r="AR39" s="31">
        <v>1</v>
      </c>
      <c r="AS39" s="31">
        <v>5</v>
      </c>
      <c r="AT39" s="31" t="s">
        <v>53</v>
      </c>
      <c r="AU39" s="31" t="s">
        <v>54</v>
      </c>
      <c r="AV39" s="8">
        <v>2</v>
      </c>
      <c r="AW39" s="31">
        <v>2</v>
      </c>
      <c r="AX39" s="31">
        <v>1000</v>
      </c>
      <c r="AY39" s="31" t="s">
        <v>54</v>
      </c>
      <c r="AZ39" s="31" t="s">
        <v>53</v>
      </c>
      <c r="BA39" s="33">
        <v>45139</v>
      </c>
      <c r="BB39" s="33">
        <v>45144</v>
      </c>
      <c r="BC39" s="1">
        <f t="shared" si="0"/>
        <v>5</v>
      </c>
      <c r="BD39" s="33">
        <v>45144</v>
      </c>
      <c r="BE39" s="31">
        <v>4</v>
      </c>
      <c r="BF39" s="37">
        <v>5</v>
      </c>
    </row>
    <row r="40" spans="1:59" s="37" customFormat="1" ht="15.75" customHeight="1" thickBot="1" x14ac:dyDescent="0.35">
      <c r="A40" s="32">
        <v>42</v>
      </c>
      <c r="B40" s="31" t="s">
        <v>52</v>
      </c>
      <c r="C40" s="33">
        <v>45139</v>
      </c>
      <c r="D40" s="31">
        <v>4</v>
      </c>
      <c r="E40" s="31" t="s">
        <v>53</v>
      </c>
      <c r="F40" s="31" t="s">
        <v>53</v>
      </c>
      <c r="G40" s="31" t="s">
        <v>53</v>
      </c>
      <c r="H40" s="31" t="s">
        <v>53</v>
      </c>
      <c r="I40" s="31" t="s">
        <v>53</v>
      </c>
      <c r="J40" s="31" t="s">
        <v>54</v>
      </c>
      <c r="K40" s="31" t="s">
        <v>53</v>
      </c>
      <c r="L40" s="31" t="s">
        <v>53</v>
      </c>
      <c r="M40" s="31" t="s">
        <v>53</v>
      </c>
      <c r="N40" s="31" t="s">
        <v>53</v>
      </c>
      <c r="O40" s="31" t="s">
        <v>54</v>
      </c>
      <c r="P40" s="31" t="s">
        <v>53</v>
      </c>
      <c r="Q40" s="31" t="s">
        <v>53</v>
      </c>
      <c r="R40" s="31">
        <v>3</v>
      </c>
      <c r="S40" s="31">
        <v>11.8</v>
      </c>
      <c r="T40" s="31">
        <v>2.79</v>
      </c>
      <c r="U40" s="31">
        <v>1.7</v>
      </c>
      <c r="V40" s="31">
        <v>0.6</v>
      </c>
      <c r="W40" s="31">
        <v>364</v>
      </c>
      <c r="X40" s="31"/>
      <c r="Y40" s="33"/>
      <c r="Z40" s="34" t="s">
        <v>53</v>
      </c>
      <c r="AA40" s="34">
        <v>18</v>
      </c>
      <c r="AB40" s="34">
        <v>85</v>
      </c>
      <c r="AC40" s="35">
        <v>87.666666669999998</v>
      </c>
      <c r="AD40" s="34">
        <v>92</v>
      </c>
      <c r="AE40" s="34">
        <v>7.07</v>
      </c>
      <c r="AF40" s="34">
        <v>117</v>
      </c>
      <c r="AG40" s="34">
        <v>4</v>
      </c>
      <c r="AH40" s="34">
        <v>21.2</v>
      </c>
      <c r="AI40" s="34">
        <v>50.4</v>
      </c>
      <c r="AJ40" s="34">
        <v>1.8</v>
      </c>
      <c r="AK40" s="34">
        <v>15</v>
      </c>
      <c r="AL40" s="36">
        <v>17</v>
      </c>
      <c r="AM40" s="31" t="s">
        <v>53</v>
      </c>
      <c r="AN40" s="31">
        <v>58</v>
      </c>
      <c r="AO40" s="31" t="s">
        <v>53</v>
      </c>
      <c r="AP40" s="31">
        <v>400</v>
      </c>
      <c r="AQ40" s="31">
        <v>2</v>
      </c>
      <c r="AR40" s="31">
        <v>2</v>
      </c>
      <c r="AS40" s="31">
        <v>2</v>
      </c>
      <c r="AT40" s="31" t="s">
        <v>53</v>
      </c>
      <c r="AU40" s="31" t="s">
        <v>54</v>
      </c>
      <c r="AV40" s="8">
        <v>2</v>
      </c>
      <c r="AW40" s="31">
        <v>2</v>
      </c>
      <c r="AX40" s="31">
        <v>1000</v>
      </c>
      <c r="AY40" s="31" t="s">
        <v>53</v>
      </c>
      <c r="AZ40" s="31" t="s">
        <v>53</v>
      </c>
      <c r="BA40" s="33">
        <v>45139</v>
      </c>
      <c r="BB40" s="33">
        <v>45140</v>
      </c>
      <c r="BC40" s="1">
        <f t="shared" si="0"/>
        <v>1</v>
      </c>
      <c r="BD40" s="33">
        <v>45140</v>
      </c>
      <c r="BE40" s="31">
        <v>1</v>
      </c>
      <c r="BF40" s="37">
        <v>5</v>
      </c>
    </row>
    <row r="41" spans="1:59" s="37" customFormat="1" ht="15.75" customHeight="1" thickBot="1" x14ac:dyDescent="0.35">
      <c r="A41" s="32">
        <v>55</v>
      </c>
      <c r="B41" s="31" t="s">
        <v>52</v>
      </c>
      <c r="C41" s="33">
        <v>45147</v>
      </c>
      <c r="D41" s="31">
        <v>10</v>
      </c>
      <c r="E41" s="31" t="s">
        <v>53</v>
      </c>
      <c r="F41" s="31" t="s">
        <v>53</v>
      </c>
      <c r="G41" s="31" t="s">
        <v>53</v>
      </c>
      <c r="H41" s="31" t="s">
        <v>53</v>
      </c>
      <c r="I41" s="31" t="s">
        <v>53</v>
      </c>
      <c r="J41" s="31" t="s">
        <v>54</v>
      </c>
      <c r="K41" s="31" t="s">
        <v>53</v>
      </c>
      <c r="L41" s="31" t="s">
        <v>53</v>
      </c>
      <c r="M41" s="31" t="s">
        <v>53</v>
      </c>
      <c r="N41" s="31" t="s">
        <v>53</v>
      </c>
      <c r="O41" s="31" t="s">
        <v>54</v>
      </c>
      <c r="P41" s="31" t="s">
        <v>53</v>
      </c>
      <c r="Q41" s="31" t="s">
        <v>53</v>
      </c>
      <c r="R41" s="31">
        <v>3</v>
      </c>
      <c r="S41" s="31">
        <v>5.7</v>
      </c>
      <c r="T41" s="31">
        <v>1.76</v>
      </c>
      <c r="U41" s="31">
        <v>1.42</v>
      </c>
      <c r="V41" s="31">
        <v>1.9</v>
      </c>
      <c r="W41" s="31">
        <v>743</v>
      </c>
      <c r="Y41" s="33"/>
      <c r="Z41" s="34" t="s">
        <v>54</v>
      </c>
      <c r="AA41" s="34">
        <v>20</v>
      </c>
      <c r="AB41" s="34">
        <v>108</v>
      </c>
      <c r="AC41" s="35">
        <v>124</v>
      </c>
      <c r="AD41" s="34">
        <v>72</v>
      </c>
      <c r="AE41" s="34">
        <v>7.2279999999999998</v>
      </c>
      <c r="AF41" s="34">
        <v>121</v>
      </c>
      <c r="AG41" s="34">
        <v>5.3</v>
      </c>
      <c r="AH41" s="34">
        <v>44</v>
      </c>
      <c r="AI41" s="34">
        <v>39.6</v>
      </c>
      <c r="AJ41" s="34">
        <v>1.7</v>
      </c>
      <c r="AK41" s="34">
        <v>15</v>
      </c>
      <c r="AL41" s="36">
        <v>19</v>
      </c>
      <c r="AM41" s="31" t="s">
        <v>54</v>
      </c>
      <c r="AN41" s="31">
        <v>5</v>
      </c>
      <c r="AO41" s="31" t="s">
        <v>54</v>
      </c>
      <c r="AP41" s="31">
        <v>130</v>
      </c>
      <c r="AQ41" s="31">
        <v>2</v>
      </c>
      <c r="AR41" s="31">
        <v>2</v>
      </c>
      <c r="AS41" s="31">
        <v>2</v>
      </c>
      <c r="AT41" s="31" t="s">
        <v>53</v>
      </c>
      <c r="AU41" s="31" t="s">
        <v>54</v>
      </c>
      <c r="AV41" s="8">
        <v>2</v>
      </c>
      <c r="AW41" s="31">
        <v>2</v>
      </c>
      <c r="AX41" s="31">
        <v>2000</v>
      </c>
      <c r="AY41" s="31" t="s">
        <v>54</v>
      </c>
      <c r="AZ41" s="31" t="s">
        <v>53</v>
      </c>
      <c r="BA41" s="33">
        <v>45147</v>
      </c>
      <c r="BB41" s="33">
        <v>45154</v>
      </c>
      <c r="BC41" s="1">
        <f t="shared" si="0"/>
        <v>7</v>
      </c>
      <c r="BD41" s="33">
        <v>45154</v>
      </c>
      <c r="BE41" s="31">
        <v>4</v>
      </c>
      <c r="BF41" s="37">
        <v>5</v>
      </c>
    </row>
    <row r="42" spans="1:59" s="37" customFormat="1" ht="15.75" customHeight="1" thickBot="1" x14ac:dyDescent="0.35">
      <c r="A42" s="32">
        <v>30</v>
      </c>
      <c r="B42" s="31" t="s">
        <v>52</v>
      </c>
      <c r="C42" s="33">
        <v>45148</v>
      </c>
      <c r="D42" s="31">
        <v>30</v>
      </c>
      <c r="E42" s="31" t="s">
        <v>54</v>
      </c>
      <c r="F42" s="31" t="s">
        <v>54</v>
      </c>
      <c r="G42" s="31" t="s">
        <v>54</v>
      </c>
      <c r="H42" s="31" t="s">
        <v>53</v>
      </c>
      <c r="I42" s="31" t="s">
        <v>53</v>
      </c>
      <c r="J42" s="31" t="s">
        <v>54</v>
      </c>
      <c r="K42" s="31" t="s">
        <v>53</v>
      </c>
      <c r="L42" s="31" t="s">
        <v>53</v>
      </c>
      <c r="M42" s="31" t="s">
        <v>54</v>
      </c>
      <c r="N42" s="31" t="s">
        <v>53</v>
      </c>
      <c r="O42" s="31" t="s">
        <v>54</v>
      </c>
      <c r="P42" s="31" t="s">
        <v>54</v>
      </c>
      <c r="Q42" s="31" t="s">
        <v>54</v>
      </c>
      <c r="R42" s="31">
        <v>1</v>
      </c>
      <c r="S42" s="31">
        <v>14.6</v>
      </c>
      <c r="T42" s="31">
        <v>1.01</v>
      </c>
      <c r="U42" s="31">
        <v>1.7</v>
      </c>
      <c r="V42" s="31">
        <v>0.9</v>
      </c>
      <c r="W42" s="31">
        <v>238</v>
      </c>
      <c r="X42" s="31">
        <v>2</v>
      </c>
      <c r="Y42" s="33"/>
      <c r="Z42" s="34" t="s">
        <v>54</v>
      </c>
      <c r="AA42" s="34">
        <v>16</v>
      </c>
      <c r="AB42" s="34">
        <v>96</v>
      </c>
      <c r="AC42" s="35">
        <v>85.333333330000002</v>
      </c>
      <c r="AD42" s="34">
        <v>105</v>
      </c>
      <c r="AE42" s="34">
        <v>7.2</v>
      </c>
      <c r="AF42" s="34">
        <v>130</v>
      </c>
      <c r="AG42" s="34">
        <v>3.1</v>
      </c>
      <c r="AH42" s="34">
        <v>29.3</v>
      </c>
      <c r="AI42" s="34">
        <v>32.1</v>
      </c>
      <c r="AJ42" s="34">
        <v>0.9</v>
      </c>
      <c r="AK42" s="34">
        <v>15</v>
      </c>
      <c r="AL42" s="36">
        <v>9</v>
      </c>
      <c r="AM42" s="31" t="s">
        <v>53</v>
      </c>
      <c r="AN42" s="31" t="s">
        <v>53</v>
      </c>
      <c r="AO42" s="31">
        <v>2</v>
      </c>
      <c r="AP42" s="31">
        <v>350</v>
      </c>
      <c r="AQ42" s="31">
        <v>2</v>
      </c>
      <c r="AR42" s="31">
        <v>1</v>
      </c>
      <c r="AS42" s="31">
        <v>5</v>
      </c>
      <c r="AT42" s="31" t="s">
        <v>53</v>
      </c>
      <c r="AU42" s="31" t="s">
        <v>53</v>
      </c>
      <c r="AV42" s="31"/>
      <c r="AW42" s="31">
        <v>1</v>
      </c>
      <c r="AX42" s="31"/>
      <c r="AY42" s="31" t="s">
        <v>53</v>
      </c>
      <c r="AZ42" s="31" t="s">
        <v>53</v>
      </c>
      <c r="BA42" s="33">
        <v>45148</v>
      </c>
      <c r="BB42" s="33">
        <v>45163</v>
      </c>
      <c r="BC42" s="1">
        <f t="shared" si="0"/>
        <v>15</v>
      </c>
      <c r="BD42" s="33">
        <v>45163</v>
      </c>
      <c r="BE42" s="31" t="s">
        <v>53</v>
      </c>
      <c r="BF42" s="37">
        <v>5</v>
      </c>
    </row>
    <row r="43" spans="1:59" ht="15.75" customHeight="1" thickBot="1" x14ac:dyDescent="0.35">
      <c r="A43" s="2">
        <v>44</v>
      </c>
      <c r="B43" s="1" t="s">
        <v>52</v>
      </c>
      <c r="C43" s="6">
        <v>45148</v>
      </c>
      <c r="D43" s="1">
        <v>10</v>
      </c>
      <c r="E43" s="1" t="s">
        <v>54</v>
      </c>
      <c r="F43" s="1" t="s">
        <v>53</v>
      </c>
      <c r="G43" s="1" t="s">
        <v>53</v>
      </c>
      <c r="H43" s="1" t="s">
        <v>53</v>
      </c>
      <c r="I43" s="1" t="s">
        <v>53</v>
      </c>
      <c r="J43" s="1" t="s">
        <v>53</v>
      </c>
      <c r="K43" s="1" t="s">
        <v>53</v>
      </c>
      <c r="L43" s="1" t="s">
        <v>53</v>
      </c>
      <c r="M43" s="1" t="s">
        <v>53</v>
      </c>
      <c r="N43" s="1" t="s">
        <v>53</v>
      </c>
      <c r="O43" s="1" t="s">
        <v>54</v>
      </c>
      <c r="P43" s="1" t="s">
        <v>54</v>
      </c>
      <c r="Q43" s="1" t="s">
        <v>53</v>
      </c>
      <c r="R43" s="1" t="s">
        <v>53</v>
      </c>
      <c r="S43" s="1">
        <v>8.6999999999999993</v>
      </c>
      <c r="T43" s="1">
        <v>2.06</v>
      </c>
      <c r="U43" s="1">
        <v>1.04</v>
      </c>
      <c r="V43" s="1">
        <v>0.7</v>
      </c>
      <c r="W43" s="1">
        <v>168</v>
      </c>
      <c r="X43" s="1">
        <v>1.2</v>
      </c>
      <c r="Y43" s="6"/>
      <c r="Z43" s="3" t="s">
        <v>54</v>
      </c>
      <c r="AA43" s="3">
        <v>16</v>
      </c>
      <c r="AB43" s="3">
        <v>111</v>
      </c>
      <c r="AC43" s="7">
        <v>92.666666669999998</v>
      </c>
      <c r="AD43" s="3">
        <v>94</v>
      </c>
      <c r="AE43" s="3">
        <v>7.38</v>
      </c>
      <c r="AF43" s="3">
        <v>127</v>
      </c>
      <c r="AG43" s="3">
        <v>5.0999999999999996</v>
      </c>
      <c r="AH43" s="3">
        <v>33.4</v>
      </c>
      <c r="AI43" s="3">
        <v>24.2</v>
      </c>
      <c r="AJ43" s="3">
        <v>1.6</v>
      </c>
      <c r="AK43" s="3">
        <v>15</v>
      </c>
      <c r="AL43" s="5">
        <v>9</v>
      </c>
      <c r="AM43" s="1" t="s">
        <v>53</v>
      </c>
      <c r="AN43" s="1">
        <v>15</v>
      </c>
      <c r="AO43" s="1" t="s">
        <v>53</v>
      </c>
      <c r="AP43" s="1">
        <v>250</v>
      </c>
      <c r="AQ43" s="1">
        <v>1</v>
      </c>
      <c r="AR43" s="1">
        <v>2</v>
      </c>
      <c r="AS43" s="1">
        <v>2</v>
      </c>
      <c r="AT43" s="1" t="s">
        <v>54</v>
      </c>
      <c r="AU43" s="1" t="s">
        <v>53</v>
      </c>
      <c r="AV43" s="1">
        <v>1</v>
      </c>
      <c r="AW43" s="1">
        <v>2</v>
      </c>
      <c r="AX43" s="1"/>
      <c r="AY43" s="1" t="s">
        <v>53</v>
      </c>
      <c r="AZ43" s="1" t="s">
        <v>53</v>
      </c>
      <c r="BA43" s="6">
        <v>45148</v>
      </c>
      <c r="BB43" s="6">
        <v>45160</v>
      </c>
      <c r="BC43" s="1">
        <f t="shared" si="0"/>
        <v>12</v>
      </c>
      <c r="BD43" s="1" t="s">
        <v>53</v>
      </c>
      <c r="BE43" s="1" t="s">
        <v>53</v>
      </c>
    </row>
    <row r="44" spans="1:59" s="37" customFormat="1" ht="15.75" customHeight="1" thickBot="1" x14ac:dyDescent="0.35">
      <c r="A44" s="32">
        <v>50</v>
      </c>
      <c r="B44" s="31" t="s">
        <v>52</v>
      </c>
      <c r="C44" s="33">
        <v>45150</v>
      </c>
      <c r="D44" s="31">
        <v>20</v>
      </c>
      <c r="E44" s="31" t="s">
        <v>54</v>
      </c>
      <c r="F44" s="31" t="s">
        <v>53</v>
      </c>
      <c r="G44" s="31" t="s">
        <v>53</v>
      </c>
      <c r="H44" s="31" t="s">
        <v>53</v>
      </c>
      <c r="I44" s="31" t="s">
        <v>53</v>
      </c>
      <c r="J44" s="31" t="s">
        <v>54</v>
      </c>
      <c r="K44" s="31" t="s">
        <v>54</v>
      </c>
      <c r="L44" s="31" t="s">
        <v>53</v>
      </c>
      <c r="M44" s="31" t="s">
        <v>53</v>
      </c>
      <c r="N44" s="31" t="s">
        <v>53</v>
      </c>
      <c r="O44" s="31" t="s">
        <v>54</v>
      </c>
      <c r="P44" s="31" t="s">
        <v>53</v>
      </c>
      <c r="Q44" s="31" t="s">
        <v>53</v>
      </c>
      <c r="R44" s="31">
        <v>3</v>
      </c>
      <c r="S44" s="31">
        <v>10.199999999999999</v>
      </c>
      <c r="T44" s="31">
        <v>3.23</v>
      </c>
      <c r="U44" s="31"/>
      <c r="V44" s="31">
        <v>6.9</v>
      </c>
      <c r="W44" s="31">
        <v>406</v>
      </c>
      <c r="Y44" s="33"/>
      <c r="Z44" s="34" t="s">
        <v>54</v>
      </c>
      <c r="AA44" s="34">
        <v>20</v>
      </c>
      <c r="AB44" s="34">
        <v>112</v>
      </c>
      <c r="AC44" s="35">
        <v>77.333333330000002</v>
      </c>
      <c r="AD44" s="34">
        <v>57</v>
      </c>
      <c r="AE44" s="34">
        <v>7.2140000000000004</v>
      </c>
      <c r="AF44" s="34">
        <v>120</v>
      </c>
      <c r="AG44" s="34">
        <v>4.3</v>
      </c>
      <c r="AH44" s="34">
        <v>27.7</v>
      </c>
      <c r="AI44" s="34">
        <v>10.9</v>
      </c>
      <c r="AJ44" s="34">
        <v>1.8</v>
      </c>
      <c r="AK44" s="34">
        <v>15</v>
      </c>
      <c r="AL44" s="36">
        <v>14</v>
      </c>
      <c r="AM44" s="31" t="s">
        <v>54</v>
      </c>
      <c r="AN44" s="31" t="s">
        <v>53</v>
      </c>
      <c r="AO44" s="31" t="s">
        <v>54</v>
      </c>
      <c r="AP44" s="31">
        <v>340</v>
      </c>
      <c r="AQ44" s="31">
        <v>2</v>
      </c>
      <c r="AR44" s="31">
        <v>1</v>
      </c>
      <c r="AS44" s="31">
        <v>5</v>
      </c>
      <c r="AT44" s="31" t="s">
        <v>53</v>
      </c>
      <c r="AU44" s="31" t="s">
        <v>54</v>
      </c>
      <c r="AV44" s="8">
        <v>2</v>
      </c>
      <c r="AW44" s="31">
        <v>2</v>
      </c>
      <c r="AX44" s="31">
        <v>2000</v>
      </c>
      <c r="AY44" s="31" t="s">
        <v>54</v>
      </c>
      <c r="AZ44" s="31" t="s">
        <v>53</v>
      </c>
      <c r="BA44" s="33">
        <v>45150</v>
      </c>
      <c r="BB44" s="33">
        <v>45151</v>
      </c>
      <c r="BC44" s="1">
        <f t="shared" si="0"/>
        <v>1</v>
      </c>
      <c r="BD44" s="33">
        <v>45151</v>
      </c>
      <c r="BE44" s="31">
        <v>6</v>
      </c>
      <c r="BF44" s="37">
        <v>5</v>
      </c>
    </row>
    <row r="45" spans="1:59" ht="15.75" customHeight="1" thickBot="1" x14ac:dyDescent="0.35">
      <c r="A45" s="2">
        <v>55</v>
      </c>
      <c r="B45" s="1" t="s">
        <v>52</v>
      </c>
      <c r="C45" s="6">
        <v>45150</v>
      </c>
      <c r="D45" s="1">
        <v>2</v>
      </c>
      <c r="E45" s="1" t="s">
        <v>54</v>
      </c>
      <c r="F45" s="1" t="s">
        <v>53</v>
      </c>
      <c r="G45" s="1" t="s">
        <v>54</v>
      </c>
      <c r="H45" s="1" t="s">
        <v>53</v>
      </c>
      <c r="I45" s="1" t="s">
        <v>53</v>
      </c>
      <c r="J45" s="1" t="s">
        <v>53</v>
      </c>
      <c r="K45" s="1" t="s">
        <v>53</v>
      </c>
      <c r="L45" s="1" t="s">
        <v>53</v>
      </c>
      <c r="M45" s="1" t="s">
        <v>53</v>
      </c>
      <c r="N45" s="1" t="s">
        <v>53</v>
      </c>
      <c r="O45" s="1" t="s">
        <v>54</v>
      </c>
      <c r="P45" s="1" t="s">
        <v>53</v>
      </c>
      <c r="Q45" s="1" t="s">
        <v>53</v>
      </c>
      <c r="R45" s="1" t="s">
        <v>53</v>
      </c>
      <c r="S45" s="1">
        <v>10.5</v>
      </c>
      <c r="T45" s="1">
        <v>1.62</v>
      </c>
      <c r="U45" s="1">
        <v>1.68</v>
      </c>
      <c r="V45" s="1">
        <v>4.3</v>
      </c>
      <c r="W45" s="1">
        <v>566</v>
      </c>
      <c r="Y45" s="6"/>
      <c r="Z45" s="3" t="s">
        <v>54</v>
      </c>
      <c r="AA45" s="3">
        <v>14</v>
      </c>
      <c r="AB45" s="3">
        <v>76</v>
      </c>
      <c r="AC45" s="7">
        <v>75</v>
      </c>
      <c r="AD45" s="3">
        <v>99</v>
      </c>
      <c r="AE45" s="3">
        <v>7.4139999999999997</v>
      </c>
      <c r="AF45" s="3">
        <v>131</v>
      </c>
      <c r="AG45" s="3">
        <v>3.3</v>
      </c>
      <c r="AH45" s="3">
        <v>29.7</v>
      </c>
      <c r="AI45" s="3">
        <v>17.100000000000001</v>
      </c>
      <c r="AJ45" s="3">
        <v>0.3</v>
      </c>
      <c r="AK45" s="3">
        <v>15</v>
      </c>
      <c r="AL45" s="5">
        <v>10</v>
      </c>
      <c r="AM45" s="1" t="s">
        <v>54</v>
      </c>
      <c r="AN45" s="1">
        <v>11</v>
      </c>
      <c r="AO45" s="1" t="s">
        <v>53</v>
      </c>
      <c r="AP45" s="1">
        <v>50</v>
      </c>
      <c r="AQ45" s="1">
        <v>2</v>
      </c>
      <c r="AR45" s="1">
        <v>1</v>
      </c>
      <c r="AS45" s="1">
        <v>3</v>
      </c>
      <c r="AT45" s="1" t="s">
        <v>53</v>
      </c>
      <c r="AU45" s="1" t="s">
        <v>53</v>
      </c>
      <c r="AV45" s="1"/>
      <c r="AW45" s="1">
        <v>1</v>
      </c>
      <c r="AX45" s="1"/>
      <c r="AY45" s="1" t="s">
        <v>53</v>
      </c>
      <c r="AZ45" s="1" t="s">
        <v>53</v>
      </c>
      <c r="BA45" s="6">
        <v>45150</v>
      </c>
      <c r="BB45" s="6">
        <v>45155</v>
      </c>
      <c r="BC45" s="1">
        <f t="shared" si="0"/>
        <v>5</v>
      </c>
      <c r="BD45" s="1" t="s">
        <v>53</v>
      </c>
      <c r="BE45" s="1" t="s">
        <v>53</v>
      </c>
    </row>
    <row r="46" spans="1:59" s="30" customFormat="1" ht="15.75" customHeight="1" thickBot="1" x14ac:dyDescent="0.35">
      <c r="A46" s="25">
        <v>13</v>
      </c>
      <c r="B46" s="24" t="s">
        <v>52</v>
      </c>
      <c r="C46" s="26">
        <v>45151</v>
      </c>
      <c r="D46" s="1">
        <v>4</v>
      </c>
      <c r="E46" s="1" t="s">
        <v>54</v>
      </c>
      <c r="F46" s="1" t="s">
        <v>53</v>
      </c>
      <c r="G46" s="1" t="s">
        <v>53</v>
      </c>
      <c r="H46" s="1" t="s">
        <v>53</v>
      </c>
      <c r="I46" s="1" t="s">
        <v>53</v>
      </c>
      <c r="J46" s="1" t="s">
        <v>54</v>
      </c>
      <c r="K46" s="1" t="s">
        <v>53</v>
      </c>
      <c r="L46" s="1" t="s">
        <v>53</v>
      </c>
      <c r="M46" s="1" t="s">
        <v>53</v>
      </c>
      <c r="N46" s="1" t="s">
        <v>53</v>
      </c>
      <c r="O46" s="1" t="s">
        <v>54</v>
      </c>
      <c r="P46" s="1" t="s">
        <v>53</v>
      </c>
      <c r="Q46" s="1" t="s">
        <v>53</v>
      </c>
      <c r="R46" s="1">
        <v>3</v>
      </c>
      <c r="S46" s="1">
        <v>10.7</v>
      </c>
      <c r="T46" s="1">
        <v>1.75</v>
      </c>
      <c r="U46"/>
      <c r="V46" s="1">
        <v>1.1000000000000001</v>
      </c>
      <c r="W46" s="1">
        <v>90</v>
      </c>
      <c r="X46"/>
      <c r="Y46" s="26"/>
      <c r="Z46" s="27" t="s">
        <v>54</v>
      </c>
      <c r="AA46" s="27">
        <v>16</v>
      </c>
      <c r="AB46" s="27">
        <v>87</v>
      </c>
      <c r="AC46" s="28">
        <v>61.666666669999998</v>
      </c>
      <c r="AD46" s="27">
        <v>102</v>
      </c>
      <c r="AE46" s="27">
        <v>7.44</v>
      </c>
      <c r="AF46" s="27">
        <v>118</v>
      </c>
      <c r="AG46" s="27">
        <v>4.3</v>
      </c>
      <c r="AH46" s="27">
        <v>31.6</v>
      </c>
      <c r="AI46" s="27">
        <v>15.1</v>
      </c>
      <c r="AJ46" s="27">
        <v>0.4</v>
      </c>
      <c r="AK46" s="27">
        <v>15</v>
      </c>
      <c r="AL46" s="29">
        <v>11</v>
      </c>
      <c r="AM46" s="1" t="s">
        <v>54</v>
      </c>
      <c r="AN46" s="24">
        <v>6</v>
      </c>
      <c r="AO46" s="24" t="s">
        <v>53</v>
      </c>
      <c r="AP46" s="24">
        <v>190</v>
      </c>
      <c r="AQ46" s="24">
        <v>2</v>
      </c>
      <c r="AR46" s="24">
        <v>1</v>
      </c>
      <c r="AS46" s="24">
        <v>3</v>
      </c>
      <c r="AT46" s="24" t="s">
        <v>53</v>
      </c>
      <c r="AU46" s="24" t="s">
        <v>53</v>
      </c>
      <c r="AV46" s="24"/>
      <c r="AW46" s="24">
        <v>1</v>
      </c>
      <c r="AX46" s="24"/>
      <c r="AY46" s="24" t="s">
        <v>53</v>
      </c>
      <c r="AZ46" s="24" t="s">
        <v>53</v>
      </c>
      <c r="BA46" s="26">
        <v>45151</v>
      </c>
      <c r="BB46" s="41">
        <v>45162</v>
      </c>
      <c r="BC46" s="1">
        <f t="shared" si="0"/>
        <v>11</v>
      </c>
      <c r="BD46" s="24" t="s">
        <v>53</v>
      </c>
      <c r="BE46" s="24" t="s">
        <v>53</v>
      </c>
    </row>
    <row r="47" spans="1:59" ht="15.75" customHeight="1" thickBot="1" x14ac:dyDescent="0.35">
      <c r="A47" s="2">
        <v>54</v>
      </c>
      <c r="B47" s="1" t="s">
        <v>52</v>
      </c>
      <c r="C47" s="6">
        <v>45151</v>
      </c>
      <c r="D47" s="1">
        <v>5</v>
      </c>
      <c r="E47" s="1" t="s">
        <v>54</v>
      </c>
      <c r="F47" s="1" t="s">
        <v>53</v>
      </c>
      <c r="G47" s="1" t="s">
        <v>53</v>
      </c>
      <c r="H47" s="1" t="s">
        <v>53</v>
      </c>
      <c r="I47" s="1" t="s">
        <v>53</v>
      </c>
      <c r="J47" s="1" t="s">
        <v>53</v>
      </c>
      <c r="K47" s="1" t="s">
        <v>53</v>
      </c>
      <c r="L47" s="1" t="s">
        <v>53</v>
      </c>
      <c r="M47" s="1" t="s">
        <v>53</v>
      </c>
      <c r="N47" s="1" t="s">
        <v>60</v>
      </c>
      <c r="O47" s="1" t="s">
        <v>60</v>
      </c>
      <c r="P47" s="1" t="s">
        <v>53</v>
      </c>
      <c r="Q47" s="1" t="s">
        <v>53</v>
      </c>
      <c r="R47" s="1" t="s">
        <v>53</v>
      </c>
      <c r="S47" s="1">
        <v>9.3000000000000007</v>
      </c>
      <c r="T47" s="1">
        <v>1.1599999999999999</v>
      </c>
      <c r="V47" s="1">
        <v>0.5</v>
      </c>
      <c r="W47" s="1">
        <v>265</v>
      </c>
      <c r="X47" s="1" t="s">
        <v>53</v>
      </c>
      <c r="Y47" s="6"/>
      <c r="Z47" s="3" t="s">
        <v>53</v>
      </c>
      <c r="AA47" s="3">
        <v>14</v>
      </c>
      <c r="AB47" s="3">
        <v>88</v>
      </c>
      <c r="AC47" s="7">
        <v>96.666666669999998</v>
      </c>
      <c r="AD47" s="3">
        <v>101</v>
      </c>
      <c r="AE47" s="3">
        <v>7.3890000000000002</v>
      </c>
      <c r="AF47" s="3">
        <v>133</v>
      </c>
      <c r="AG47" s="3">
        <v>4.5</v>
      </c>
      <c r="AH47" s="3">
        <v>42.6</v>
      </c>
      <c r="AI47" s="3">
        <v>10.5</v>
      </c>
      <c r="AJ47" s="3">
        <v>0.8</v>
      </c>
      <c r="AK47" s="3">
        <v>15</v>
      </c>
      <c r="AL47" s="5">
        <v>4</v>
      </c>
      <c r="AM47" s="1" t="s">
        <v>53</v>
      </c>
      <c r="AN47" s="1">
        <v>13</v>
      </c>
      <c r="AO47" s="1" t="s">
        <v>53</v>
      </c>
      <c r="AP47" s="1">
        <v>390</v>
      </c>
      <c r="AQ47" s="1">
        <v>2</v>
      </c>
      <c r="AR47" s="1">
        <v>1</v>
      </c>
      <c r="AS47" s="1">
        <v>3</v>
      </c>
      <c r="AT47" s="1" t="s">
        <v>53</v>
      </c>
      <c r="AU47" s="1" t="s">
        <v>53</v>
      </c>
      <c r="AV47" s="1"/>
      <c r="AW47" s="1">
        <v>2</v>
      </c>
      <c r="AX47" s="1"/>
      <c r="AY47" s="1" t="s">
        <v>53</v>
      </c>
      <c r="AZ47" s="1" t="s">
        <v>53</v>
      </c>
      <c r="BA47" s="6">
        <v>45151</v>
      </c>
      <c r="BB47" s="6">
        <v>45152</v>
      </c>
      <c r="BC47" s="1">
        <f t="shared" si="0"/>
        <v>1</v>
      </c>
      <c r="BD47" s="1" t="s">
        <v>53</v>
      </c>
      <c r="BE47" s="1" t="s">
        <v>53</v>
      </c>
    </row>
    <row r="48" spans="1:59" s="37" customFormat="1" ht="15.75" customHeight="1" thickBot="1" x14ac:dyDescent="0.35">
      <c r="A48" s="32">
        <v>65</v>
      </c>
      <c r="B48" s="31" t="s">
        <v>52</v>
      </c>
      <c r="C48" s="33">
        <v>45157</v>
      </c>
      <c r="D48" s="31">
        <v>10</v>
      </c>
      <c r="E48" s="31" t="s">
        <v>53</v>
      </c>
      <c r="F48" s="31" t="s">
        <v>53</v>
      </c>
      <c r="G48" s="31" t="s">
        <v>53</v>
      </c>
      <c r="H48" s="31" t="s">
        <v>53</v>
      </c>
      <c r="I48" s="31" t="s">
        <v>53</v>
      </c>
      <c r="J48" s="31" t="s">
        <v>53</v>
      </c>
      <c r="K48" s="31" t="s">
        <v>53</v>
      </c>
      <c r="L48" s="31" t="s">
        <v>53</v>
      </c>
      <c r="M48" s="31" t="s">
        <v>53</v>
      </c>
      <c r="N48" s="31" t="s">
        <v>53</v>
      </c>
      <c r="O48" s="31" t="s">
        <v>53</v>
      </c>
      <c r="P48" s="31" t="s">
        <v>53</v>
      </c>
      <c r="Q48" s="31" t="s">
        <v>53</v>
      </c>
      <c r="R48" s="31" t="s">
        <v>53</v>
      </c>
      <c r="S48" s="31">
        <v>15.3</v>
      </c>
      <c r="U48" s="31">
        <v>1.1000000000000001</v>
      </c>
      <c r="V48" s="31">
        <v>0.5</v>
      </c>
      <c r="W48" s="31">
        <v>143</v>
      </c>
      <c r="X48" s="31"/>
      <c r="Y48" s="33"/>
      <c r="Z48" s="34" t="s">
        <v>54</v>
      </c>
      <c r="AA48" s="34">
        <v>18</v>
      </c>
      <c r="AB48" s="34">
        <v>107</v>
      </c>
      <c r="AC48" s="35">
        <v>65</v>
      </c>
      <c r="AD48" s="34">
        <v>89</v>
      </c>
      <c r="AE48" s="34">
        <v>7.2290000000000001</v>
      </c>
      <c r="AF48" s="34">
        <v>132</v>
      </c>
      <c r="AG48" s="34">
        <v>5.2</v>
      </c>
      <c r="AH48" s="34">
        <v>34.4</v>
      </c>
      <c r="AI48" s="34">
        <v>14</v>
      </c>
      <c r="AJ48" s="34">
        <v>1.3</v>
      </c>
      <c r="AK48" s="34">
        <v>15</v>
      </c>
      <c r="AL48" s="36">
        <v>11</v>
      </c>
      <c r="AM48" s="31" t="s">
        <v>54</v>
      </c>
      <c r="AN48" s="31">
        <v>18</v>
      </c>
      <c r="AO48" s="31" t="s">
        <v>53</v>
      </c>
      <c r="AP48" s="31">
        <v>300</v>
      </c>
      <c r="AQ48" s="31">
        <v>2</v>
      </c>
      <c r="AR48" s="31">
        <v>2</v>
      </c>
      <c r="AS48" s="31">
        <v>1</v>
      </c>
      <c r="AT48" s="31" t="s">
        <v>53</v>
      </c>
      <c r="AU48" s="31" t="s">
        <v>54</v>
      </c>
      <c r="AV48" s="8">
        <v>2</v>
      </c>
      <c r="AW48" s="31">
        <v>2</v>
      </c>
      <c r="AX48" s="31">
        <v>500</v>
      </c>
      <c r="AY48" s="31" t="s">
        <v>54</v>
      </c>
      <c r="AZ48" s="31" t="s">
        <v>53</v>
      </c>
      <c r="BA48" s="33">
        <v>45157</v>
      </c>
      <c r="BB48" s="33">
        <v>45159</v>
      </c>
      <c r="BC48" s="1">
        <f t="shared" si="0"/>
        <v>2</v>
      </c>
      <c r="BD48" s="33">
        <v>45159</v>
      </c>
      <c r="BE48" s="31">
        <v>4</v>
      </c>
      <c r="BF48" s="37">
        <v>5</v>
      </c>
    </row>
    <row r="49" spans="1:58" s="37" customFormat="1" ht="15.75" customHeight="1" thickBot="1" x14ac:dyDescent="0.35">
      <c r="A49" s="32">
        <v>48</v>
      </c>
      <c r="B49" s="31" t="s">
        <v>52</v>
      </c>
      <c r="C49" s="33">
        <v>45158</v>
      </c>
      <c r="D49" s="31">
        <v>5</v>
      </c>
      <c r="E49" s="31" t="s">
        <v>54</v>
      </c>
      <c r="F49" s="31" t="s">
        <v>53</v>
      </c>
      <c r="G49" s="31" t="s">
        <v>53</v>
      </c>
      <c r="H49" s="31" t="s">
        <v>53</v>
      </c>
      <c r="I49" s="31" t="s">
        <v>53</v>
      </c>
      <c r="J49" s="31" t="s">
        <v>53</v>
      </c>
      <c r="K49" s="31" t="s">
        <v>53</v>
      </c>
      <c r="L49" s="31" t="s">
        <v>53</v>
      </c>
      <c r="M49" s="31" t="s">
        <v>53</v>
      </c>
      <c r="N49" s="31" t="s">
        <v>53</v>
      </c>
      <c r="O49" s="31" t="s">
        <v>54</v>
      </c>
      <c r="P49" s="31" t="s">
        <v>53</v>
      </c>
      <c r="Q49" s="31" t="s">
        <v>53</v>
      </c>
      <c r="R49" s="31">
        <v>1</v>
      </c>
      <c r="S49" s="31">
        <v>12</v>
      </c>
      <c r="T49" s="31">
        <v>75</v>
      </c>
      <c r="V49" s="31">
        <v>2.8</v>
      </c>
      <c r="W49" s="31">
        <v>207</v>
      </c>
      <c r="Y49" s="33"/>
      <c r="Z49" s="34" t="s">
        <v>54</v>
      </c>
      <c r="AA49" s="34">
        <v>20</v>
      </c>
      <c r="AB49" s="34">
        <v>91</v>
      </c>
      <c r="AC49" s="35">
        <v>72</v>
      </c>
      <c r="AD49" s="34">
        <v>32.6</v>
      </c>
      <c r="AE49" s="34">
        <v>7.3680000000000003</v>
      </c>
      <c r="AF49" s="34">
        <v>125</v>
      </c>
      <c r="AG49" s="34">
        <v>5.2</v>
      </c>
      <c r="AH49" s="34">
        <v>33</v>
      </c>
      <c r="AI49" s="34">
        <v>24.8</v>
      </c>
      <c r="AJ49" s="34">
        <v>2.7</v>
      </c>
      <c r="AK49" s="34">
        <v>15</v>
      </c>
      <c r="AL49" s="36">
        <v>13</v>
      </c>
      <c r="AM49" s="31" t="s">
        <v>53</v>
      </c>
      <c r="AN49" s="31" t="s">
        <v>54</v>
      </c>
      <c r="AO49" s="31" t="s">
        <v>53</v>
      </c>
      <c r="AP49" s="31">
        <v>1070</v>
      </c>
      <c r="AQ49" s="31">
        <v>2</v>
      </c>
      <c r="AR49" s="31">
        <v>1</v>
      </c>
      <c r="AS49" s="31">
        <v>0</v>
      </c>
      <c r="AT49" s="31" t="s">
        <v>53</v>
      </c>
      <c r="AU49" s="31" t="s">
        <v>54</v>
      </c>
      <c r="AV49" s="8">
        <v>2</v>
      </c>
      <c r="AW49" s="31">
        <v>2</v>
      </c>
      <c r="AX49" s="31">
        <v>800</v>
      </c>
      <c r="AY49" s="31" t="s">
        <v>53</v>
      </c>
      <c r="AZ49" s="31" t="s">
        <v>53</v>
      </c>
      <c r="BA49" s="33">
        <v>45158</v>
      </c>
      <c r="BB49" s="33">
        <v>45172</v>
      </c>
      <c r="BC49" s="1">
        <f t="shared" si="0"/>
        <v>14</v>
      </c>
      <c r="BD49" s="33">
        <v>45172</v>
      </c>
      <c r="BE49" s="31">
        <v>1</v>
      </c>
      <c r="BF49" s="37">
        <v>5</v>
      </c>
    </row>
    <row r="50" spans="1:58" ht="15.75" customHeight="1" thickBot="1" x14ac:dyDescent="0.35">
      <c r="A50" s="2">
        <v>40</v>
      </c>
      <c r="B50" s="1" t="s">
        <v>52</v>
      </c>
      <c r="C50" s="6">
        <v>45160</v>
      </c>
      <c r="D50" s="1">
        <v>10</v>
      </c>
      <c r="E50" s="1" t="s">
        <v>54</v>
      </c>
      <c r="F50" s="1" t="s">
        <v>54</v>
      </c>
      <c r="G50" s="1" t="s">
        <v>54</v>
      </c>
      <c r="H50" s="1" t="s">
        <v>53</v>
      </c>
      <c r="I50" s="1" t="s">
        <v>53</v>
      </c>
      <c r="J50" s="1" t="s">
        <v>53</v>
      </c>
      <c r="K50" s="1" t="s">
        <v>53</v>
      </c>
      <c r="L50" s="1" t="s">
        <v>53</v>
      </c>
      <c r="M50" s="1" t="s">
        <v>53</v>
      </c>
      <c r="N50" s="1" t="s">
        <v>53</v>
      </c>
      <c r="O50" s="1" t="s">
        <v>54</v>
      </c>
      <c r="P50" s="1" t="s">
        <v>54</v>
      </c>
      <c r="Q50" s="1" t="s">
        <v>54</v>
      </c>
      <c r="R50" s="1" t="s">
        <v>53</v>
      </c>
      <c r="S50" s="1">
        <v>11.2</v>
      </c>
      <c r="T50" s="1">
        <v>1.7</v>
      </c>
      <c r="U50" s="1">
        <v>1.44</v>
      </c>
      <c r="V50" s="1">
        <v>12.8</v>
      </c>
      <c r="W50" s="1">
        <v>636</v>
      </c>
      <c r="Y50" s="6"/>
      <c r="Z50" s="3" t="s">
        <v>53</v>
      </c>
      <c r="AA50" s="3">
        <v>18</v>
      </c>
      <c r="AB50" s="3">
        <v>116</v>
      </c>
      <c r="AC50" s="7">
        <v>78.333333330000002</v>
      </c>
      <c r="AD50" s="3">
        <v>92</v>
      </c>
      <c r="AE50" s="3">
        <v>7.33</v>
      </c>
      <c r="AF50" s="3">
        <v>132</v>
      </c>
      <c r="AG50" s="3">
        <v>4.3</v>
      </c>
      <c r="AH50" s="3">
        <v>35.299999999999997</v>
      </c>
      <c r="AI50" s="3">
        <v>11.7</v>
      </c>
      <c r="AJ50" s="3">
        <v>0.7</v>
      </c>
      <c r="AK50" s="3">
        <v>15</v>
      </c>
      <c r="AL50" s="5">
        <v>2</v>
      </c>
      <c r="AM50" s="1" t="s">
        <v>54</v>
      </c>
      <c r="AN50" s="1">
        <v>13</v>
      </c>
      <c r="AO50" s="1">
        <v>44</v>
      </c>
      <c r="AP50" s="1">
        <v>450</v>
      </c>
      <c r="AQ50" s="1">
        <v>2</v>
      </c>
      <c r="AR50" s="1">
        <v>2</v>
      </c>
      <c r="AS50" s="1">
        <v>1</v>
      </c>
      <c r="AT50" s="1" t="s">
        <v>53</v>
      </c>
      <c r="AU50" s="1" t="s">
        <v>53</v>
      </c>
      <c r="AV50" s="1"/>
      <c r="AW50" s="1">
        <v>1</v>
      </c>
      <c r="AX50" s="1"/>
      <c r="AY50" s="1" t="s">
        <v>53</v>
      </c>
      <c r="AZ50" s="1" t="s">
        <v>53</v>
      </c>
      <c r="BA50" s="6">
        <v>45160</v>
      </c>
      <c r="BB50" s="6">
        <v>45165</v>
      </c>
      <c r="BC50" s="1">
        <f t="shared" si="0"/>
        <v>5</v>
      </c>
      <c r="BD50" s="1" t="s">
        <v>53</v>
      </c>
      <c r="BE50" s="1" t="s">
        <v>53</v>
      </c>
    </row>
    <row r="51" spans="1:58" s="30" customFormat="1" ht="15.75" customHeight="1" thickBot="1" x14ac:dyDescent="0.35">
      <c r="A51" s="25">
        <v>40</v>
      </c>
      <c r="B51" s="24" t="s">
        <v>52</v>
      </c>
      <c r="C51" s="41">
        <v>45160</v>
      </c>
      <c r="D51" s="1">
        <v>2</v>
      </c>
      <c r="E51" s="1" t="s">
        <v>53</v>
      </c>
      <c r="F51" s="1" t="s">
        <v>53</v>
      </c>
      <c r="G51" s="1" t="s">
        <v>53</v>
      </c>
      <c r="H51" s="1" t="s">
        <v>53</v>
      </c>
      <c r="I51" s="1" t="s">
        <v>53</v>
      </c>
      <c r="J51" s="1" t="s">
        <v>53</v>
      </c>
      <c r="K51" s="1" t="s">
        <v>53</v>
      </c>
      <c r="L51" s="1" t="s">
        <v>53</v>
      </c>
      <c r="M51" s="1" t="s">
        <v>53</v>
      </c>
      <c r="N51" s="1" t="s">
        <v>53</v>
      </c>
      <c r="O51" s="1" t="s">
        <v>54</v>
      </c>
      <c r="P51" s="1" t="s">
        <v>53</v>
      </c>
      <c r="Q51" s="1" t="s">
        <v>53</v>
      </c>
      <c r="R51" s="1" t="s">
        <v>53</v>
      </c>
      <c r="S51" s="1">
        <v>10.4</v>
      </c>
      <c r="T51" s="1">
        <v>86</v>
      </c>
      <c r="U51" s="1">
        <v>1.74</v>
      </c>
      <c r="V51" s="1">
        <v>18.5</v>
      </c>
      <c r="W51" s="1">
        <v>625</v>
      </c>
      <c r="X51" s="1">
        <v>2.1</v>
      </c>
      <c r="Y51" s="41"/>
      <c r="Z51" s="46" t="s">
        <v>53</v>
      </c>
      <c r="AA51" s="46">
        <v>14</v>
      </c>
      <c r="AB51" s="27">
        <v>99</v>
      </c>
      <c r="AC51" s="28">
        <v>85</v>
      </c>
      <c r="AD51" s="27">
        <v>88</v>
      </c>
      <c r="AE51" s="27">
        <v>7.38</v>
      </c>
      <c r="AF51" s="27">
        <v>130</v>
      </c>
      <c r="AG51" s="27">
        <v>5.0999999999999996</v>
      </c>
      <c r="AH51" s="27">
        <v>29.8</v>
      </c>
      <c r="AI51" s="27">
        <v>5.8</v>
      </c>
      <c r="AJ51" s="27">
        <v>1.1000000000000001</v>
      </c>
      <c r="AK51" s="27">
        <v>15</v>
      </c>
      <c r="AL51" s="29">
        <v>2</v>
      </c>
      <c r="AM51" s="1" t="s">
        <v>53</v>
      </c>
      <c r="AN51" s="24" t="s">
        <v>53</v>
      </c>
      <c r="AO51" s="24" t="s">
        <v>54</v>
      </c>
      <c r="AP51" s="24">
        <v>630</v>
      </c>
      <c r="AQ51" s="24">
        <v>2</v>
      </c>
      <c r="AR51" s="24">
        <v>1</v>
      </c>
      <c r="AS51" s="24">
        <v>0</v>
      </c>
      <c r="AT51" s="24" t="s">
        <v>54</v>
      </c>
      <c r="AU51" s="24" t="s">
        <v>53</v>
      </c>
      <c r="AV51" s="1">
        <v>1</v>
      </c>
      <c r="AW51" s="24">
        <v>2</v>
      </c>
      <c r="AX51" s="24"/>
      <c r="AY51" s="24" t="s">
        <v>53</v>
      </c>
      <c r="AZ51" s="24" t="s">
        <v>53</v>
      </c>
      <c r="BA51" s="41">
        <v>45160</v>
      </c>
      <c r="BB51" s="26">
        <v>45162</v>
      </c>
      <c r="BC51" s="1">
        <f t="shared" si="0"/>
        <v>2</v>
      </c>
      <c r="BD51" s="24" t="s">
        <v>53</v>
      </c>
      <c r="BE51" s="24" t="s">
        <v>53</v>
      </c>
    </row>
    <row r="52" spans="1:58" s="11" customFormat="1" ht="15.75" customHeight="1" thickBot="1" x14ac:dyDescent="0.35">
      <c r="A52" s="9">
        <v>69</v>
      </c>
      <c r="B52" s="8" t="s">
        <v>52</v>
      </c>
      <c r="C52" s="10">
        <v>45162</v>
      </c>
      <c r="D52" s="8">
        <v>30</v>
      </c>
      <c r="E52" s="8" t="s">
        <v>53</v>
      </c>
      <c r="F52" s="8" t="s">
        <v>53</v>
      </c>
      <c r="G52" s="8" t="s">
        <v>53</v>
      </c>
      <c r="H52" s="8" t="s">
        <v>53</v>
      </c>
      <c r="I52" s="8" t="s">
        <v>53</v>
      </c>
      <c r="J52" s="8" t="s">
        <v>53</v>
      </c>
      <c r="K52" s="8" t="s">
        <v>53</v>
      </c>
      <c r="L52" s="8" t="s">
        <v>53</v>
      </c>
      <c r="M52" s="8" t="s">
        <v>53</v>
      </c>
      <c r="N52" s="8" t="s">
        <v>53</v>
      </c>
      <c r="O52" s="8" t="s">
        <v>54</v>
      </c>
      <c r="P52" s="8" t="s">
        <v>53</v>
      </c>
      <c r="Q52" s="8" t="s">
        <v>53</v>
      </c>
      <c r="R52" s="8">
        <v>3</v>
      </c>
      <c r="S52" s="8">
        <v>9.9</v>
      </c>
      <c r="T52" s="8">
        <v>2.2799999999999998</v>
      </c>
      <c r="U52" s="8">
        <v>1.05</v>
      </c>
      <c r="V52" s="8">
        <v>0.6</v>
      </c>
      <c r="W52" s="8">
        <v>299</v>
      </c>
      <c r="Y52" s="10"/>
      <c r="Z52" s="12" t="s">
        <v>54</v>
      </c>
      <c r="AA52" s="12">
        <v>18</v>
      </c>
      <c r="AB52" s="12">
        <v>100</v>
      </c>
      <c r="AC52" s="13">
        <v>80.666666669999998</v>
      </c>
      <c r="AD52" s="12">
        <v>56.7</v>
      </c>
      <c r="AE52" s="12">
        <v>7.32</v>
      </c>
      <c r="AF52" s="12">
        <v>134</v>
      </c>
      <c r="AG52" s="12">
        <v>4.3</v>
      </c>
      <c r="AH52" s="12">
        <v>39.4</v>
      </c>
      <c r="AI52" s="12">
        <v>37.700000000000003</v>
      </c>
      <c r="AJ52" s="12">
        <v>0.7</v>
      </c>
      <c r="AK52" s="12">
        <v>15</v>
      </c>
      <c r="AL52" s="18">
        <v>10</v>
      </c>
      <c r="AM52" s="8" t="s">
        <v>53</v>
      </c>
      <c r="AN52" s="8">
        <v>13</v>
      </c>
      <c r="AO52" s="8" t="s">
        <v>53</v>
      </c>
      <c r="AP52" s="8">
        <v>100</v>
      </c>
      <c r="AQ52" s="8">
        <v>2</v>
      </c>
      <c r="AR52" s="8">
        <v>2</v>
      </c>
      <c r="AS52" s="8">
        <v>2</v>
      </c>
      <c r="AT52" s="8" t="s">
        <v>53</v>
      </c>
      <c r="AU52" s="8" t="s">
        <v>54</v>
      </c>
      <c r="AV52" s="8">
        <v>2</v>
      </c>
      <c r="AW52" s="8">
        <v>2</v>
      </c>
      <c r="AX52" s="8">
        <v>1500</v>
      </c>
      <c r="AY52" s="8" t="s">
        <v>54</v>
      </c>
      <c r="AZ52" s="8" t="s">
        <v>53</v>
      </c>
      <c r="BA52" s="10">
        <v>45162</v>
      </c>
      <c r="BB52" s="10">
        <v>45168</v>
      </c>
      <c r="BC52" s="1">
        <f t="shared" si="0"/>
        <v>6</v>
      </c>
      <c r="BD52" s="10">
        <v>45168</v>
      </c>
      <c r="BE52" s="8">
        <v>4</v>
      </c>
    </row>
    <row r="53" spans="1:58" s="37" customFormat="1" ht="15.75" customHeight="1" thickBot="1" x14ac:dyDescent="0.35">
      <c r="A53" s="32">
        <v>70</v>
      </c>
      <c r="B53" s="31" t="s">
        <v>56</v>
      </c>
      <c r="C53" s="33">
        <v>45163</v>
      </c>
      <c r="D53" s="31">
        <v>3</v>
      </c>
      <c r="E53" s="31" t="s">
        <v>54</v>
      </c>
      <c r="F53" s="31" t="s">
        <v>54</v>
      </c>
      <c r="G53" s="31" t="s">
        <v>53</v>
      </c>
      <c r="H53" s="31" t="s">
        <v>53</v>
      </c>
      <c r="I53" s="31" t="s">
        <v>53</v>
      </c>
      <c r="J53" s="31" t="s">
        <v>54</v>
      </c>
      <c r="K53" s="31" t="s">
        <v>53</v>
      </c>
      <c r="L53" s="31" t="s">
        <v>53</v>
      </c>
      <c r="M53" s="31" t="s">
        <v>53</v>
      </c>
      <c r="N53" s="31" t="s">
        <v>53</v>
      </c>
      <c r="O53" s="31" t="s">
        <v>54</v>
      </c>
      <c r="P53" s="31" t="s">
        <v>53</v>
      </c>
      <c r="Q53" s="31" t="s">
        <v>53</v>
      </c>
      <c r="R53" s="31">
        <v>3</v>
      </c>
      <c r="S53" s="31">
        <v>12.7</v>
      </c>
      <c r="T53" s="31">
        <v>1.01</v>
      </c>
      <c r="U53" s="31">
        <v>1.4</v>
      </c>
      <c r="V53" s="31">
        <v>0.9</v>
      </c>
      <c r="W53" s="31">
        <v>357</v>
      </c>
      <c r="X53" s="31">
        <v>1.8</v>
      </c>
      <c r="Y53" s="33"/>
      <c r="Z53" s="51" t="s">
        <v>54</v>
      </c>
      <c r="AA53" s="51">
        <v>16</v>
      </c>
      <c r="AB53" s="34">
        <v>100</v>
      </c>
      <c r="AC53" s="35">
        <v>80.666666669999998</v>
      </c>
      <c r="AD53" s="34">
        <v>96</v>
      </c>
      <c r="AE53" s="34">
        <v>7.34</v>
      </c>
      <c r="AF53" s="34">
        <v>135</v>
      </c>
      <c r="AG53" s="34">
        <v>4.7</v>
      </c>
      <c r="AH53" s="34">
        <v>37</v>
      </c>
      <c r="AI53" s="34">
        <v>24.8</v>
      </c>
      <c r="AJ53" s="34">
        <v>4.9000000000000004</v>
      </c>
      <c r="AK53" s="34">
        <v>15</v>
      </c>
      <c r="AL53" s="36">
        <v>16</v>
      </c>
      <c r="AM53" s="31" t="s">
        <v>54</v>
      </c>
      <c r="AN53" s="31" t="s">
        <v>53</v>
      </c>
      <c r="AO53" s="31" t="s">
        <v>54</v>
      </c>
      <c r="AP53" s="31">
        <v>60</v>
      </c>
      <c r="AQ53" s="31">
        <v>2</v>
      </c>
      <c r="AR53" s="31">
        <v>1</v>
      </c>
      <c r="AS53" s="31">
        <v>2</v>
      </c>
      <c r="AT53" s="31" t="s">
        <v>53</v>
      </c>
      <c r="AU53" s="31" t="s">
        <v>54</v>
      </c>
      <c r="AV53" s="8">
        <v>2</v>
      </c>
      <c r="AW53" s="31">
        <v>2</v>
      </c>
      <c r="AX53" s="31">
        <v>2000</v>
      </c>
      <c r="AY53" s="31" t="s">
        <v>54</v>
      </c>
      <c r="AZ53" s="31" t="s">
        <v>53</v>
      </c>
      <c r="BA53" s="33">
        <v>45163</v>
      </c>
      <c r="BB53" s="33">
        <v>45165</v>
      </c>
      <c r="BC53" s="1">
        <f t="shared" si="0"/>
        <v>2</v>
      </c>
      <c r="BD53" s="33">
        <v>45165</v>
      </c>
      <c r="BE53" s="31">
        <v>1</v>
      </c>
      <c r="BF53" s="37">
        <v>5</v>
      </c>
    </row>
    <row r="54" spans="1:58" ht="15.75" customHeight="1" thickBot="1" x14ac:dyDescent="0.35">
      <c r="A54" s="2">
        <v>13</v>
      </c>
      <c r="B54" s="1" t="s">
        <v>56</v>
      </c>
      <c r="C54" s="6">
        <v>45167</v>
      </c>
      <c r="D54" s="1">
        <v>20</v>
      </c>
      <c r="E54" s="1" t="s">
        <v>54</v>
      </c>
      <c r="F54" s="1" t="s">
        <v>54</v>
      </c>
      <c r="G54" s="1" t="s">
        <v>54</v>
      </c>
      <c r="H54" s="1" t="s">
        <v>53</v>
      </c>
      <c r="I54" s="1" t="s">
        <v>53</v>
      </c>
      <c r="J54" s="1" t="s">
        <v>53</v>
      </c>
      <c r="K54" s="1" t="s">
        <v>53</v>
      </c>
      <c r="L54" s="1" t="s">
        <v>53</v>
      </c>
      <c r="M54" s="1" t="s">
        <v>54</v>
      </c>
      <c r="N54" s="1" t="s">
        <v>53</v>
      </c>
      <c r="O54" s="1" t="s">
        <v>54</v>
      </c>
      <c r="P54" s="1" t="s">
        <v>53</v>
      </c>
      <c r="Q54" s="1" t="s">
        <v>53</v>
      </c>
      <c r="R54" s="1">
        <v>3</v>
      </c>
      <c r="S54" s="1">
        <v>11.7</v>
      </c>
      <c r="T54" s="1">
        <v>2.21</v>
      </c>
      <c r="U54" s="1">
        <v>1.4</v>
      </c>
      <c r="V54" s="1">
        <v>0.6</v>
      </c>
      <c r="W54" s="1">
        <v>154</v>
      </c>
      <c r="Y54" s="6"/>
      <c r="Z54" s="48" t="s">
        <v>54</v>
      </c>
      <c r="AA54" s="48">
        <v>16</v>
      </c>
      <c r="AB54" s="3">
        <v>115</v>
      </c>
      <c r="AC54" s="7">
        <v>77.333333330000002</v>
      </c>
      <c r="AD54" s="3">
        <v>89</v>
      </c>
      <c r="AE54" s="3">
        <v>7.36</v>
      </c>
      <c r="AF54" s="3">
        <v>132</v>
      </c>
      <c r="AG54" s="3">
        <v>4.5</v>
      </c>
      <c r="AH54" s="3">
        <v>31.3</v>
      </c>
      <c r="AI54" s="3">
        <v>9.1</v>
      </c>
      <c r="AJ54" s="3">
        <v>0.3</v>
      </c>
      <c r="AK54" s="3">
        <v>15</v>
      </c>
      <c r="AL54" s="5">
        <v>5</v>
      </c>
      <c r="AM54" s="1" t="s">
        <v>54</v>
      </c>
      <c r="AN54" s="1" t="s">
        <v>54</v>
      </c>
      <c r="AO54" s="1" t="s">
        <v>53</v>
      </c>
      <c r="AP54" s="1">
        <v>650</v>
      </c>
      <c r="AQ54" s="1">
        <v>2</v>
      </c>
      <c r="AR54" s="1">
        <v>1</v>
      </c>
      <c r="AS54" s="1">
        <v>3</v>
      </c>
      <c r="AT54" s="1" t="s">
        <v>54</v>
      </c>
      <c r="AU54" s="1" t="s">
        <v>53</v>
      </c>
      <c r="AV54" s="1">
        <v>1</v>
      </c>
      <c r="AW54" s="1">
        <v>2</v>
      </c>
      <c r="AX54" s="1"/>
      <c r="AY54" s="1" t="s">
        <v>53</v>
      </c>
      <c r="AZ54" s="1" t="s">
        <v>53</v>
      </c>
      <c r="BA54" s="6">
        <v>45167</v>
      </c>
      <c r="BB54" s="6">
        <v>45175</v>
      </c>
      <c r="BC54" s="1">
        <f t="shared" si="0"/>
        <v>8</v>
      </c>
      <c r="BD54" s="1" t="s">
        <v>53</v>
      </c>
      <c r="BE54" s="1" t="s">
        <v>53</v>
      </c>
      <c r="BF54" s="1" t="s">
        <v>53</v>
      </c>
    </row>
    <row r="55" spans="1:58" s="11" customFormat="1" ht="15.75" customHeight="1" thickBot="1" x14ac:dyDescent="0.35">
      <c r="A55" s="9">
        <v>38</v>
      </c>
      <c r="B55" s="8" t="s">
        <v>52</v>
      </c>
      <c r="C55" s="10">
        <v>45170</v>
      </c>
      <c r="D55" s="8">
        <v>4</v>
      </c>
      <c r="E55" s="8" t="s">
        <v>54</v>
      </c>
      <c r="F55" s="8" t="s">
        <v>53</v>
      </c>
      <c r="G55" s="8" t="s">
        <v>53</v>
      </c>
      <c r="H55" s="8" t="s">
        <v>53</v>
      </c>
      <c r="I55" s="8" t="s">
        <v>53</v>
      </c>
      <c r="J55" s="8" t="s">
        <v>53</v>
      </c>
      <c r="K55" s="8" t="s">
        <v>53</v>
      </c>
      <c r="L55" s="8" t="s">
        <v>53</v>
      </c>
      <c r="M55" s="8" t="s">
        <v>53</v>
      </c>
      <c r="N55" s="8" t="s">
        <v>53</v>
      </c>
      <c r="O55" s="8" t="s">
        <v>54</v>
      </c>
      <c r="P55" s="8" t="s">
        <v>53</v>
      </c>
      <c r="Q55" s="8" t="s">
        <v>53</v>
      </c>
      <c r="R55" s="8">
        <v>3</v>
      </c>
      <c r="S55" s="8">
        <v>10.199999999999999</v>
      </c>
      <c r="T55" s="8">
        <v>4.8499999999999996</v>
      </c>
      <c r="V55" s="8">
        <v>0.5</v>
      </c>
      <c r="W55" s="8">
        <v>360</v>
      </c>
      <c r="X55" s="8"/>
      <c r="Y55" s="10"/>
      <c r="Z55" s="12" t="s">
        <v>54</v>
      </c>
      <c r="AA55" s="12">
        <v>16</v>
      </c>
      <c r="AB55" s="12">
        <v>152</v>
      </c>
      <c r="AC55" s="13">
        <v>108.33333330000001</v>
      </c>
      <c r="AD55" s="12">
        <v>92</v>
      </c>
      <c r="AE55" s="12">
        <v>7.36</v>
      </c>
      <c r="AF55" s="12">
        <v>136</v>
      </c>
      <c r="AG55" s="12">
        <v>4.4000000000000004</v>
      </c>
      <c r="AH55" s="12">
        <v>35</v>
      </c>
      <c r="AI55" s="12">
        <v>14</v>
      </c>
      <c r="AJ55" s="12">
        <v>0.8</v>
      </c>
      <c r="AK55" s="12">
        <v>15</v>
      </c>
      <c r="AL55" s="18">
        <v>4</v>
      </c>
      <c r="AM55" s="8" t="s">
        <v>54</v>
      </c>
      <c r="AN55" s="8">
        <v>7</v>
      </c>
      <c r="AO55" s="8" t="s">
        <v>53</v>
      </c>
      <c r="AP55" s="8">
        <v>120</v>
      </c>
      <c r="AQ55" s="8">
        <v>2</v>
      </c>
      <c r="AR55" s="8">
        <v>2</v>
      </c>
      <c r="AS55" s="8">
        <v>2</v>
      </c>
      <c r="AT55" s="8" t="s">
        <v>53</v>
      </c>
      <c r="AU55" s="8" t="s">
        <v>54</v>
      </c>
      <c r="AV55" s="8">
        <v>2</v>
      </c>
      <c r="AW55" s="8">
        <v>2</v>
      </c>
      <c r="AX55" s="8">
        <v>1000</v>
      </c>
      <c r="AY55" s="8" t="s">
        <v>53</v>
      </c>
      <c r="AZ55" s="8" t="s">
        <v>53</v>
      </c>
      <c r="BA55" s="10">
        <v>45170</v>
      </c>
      <c r="BB55" s="10">
        <v>45176</v>
      </c>
      <c r="BC55" s="1">
        <f t="shared" si="0"/>
        <v>6</v>
      </c>
      <c r="BD55" s="8" t="s">
        <v>53</v>
      </c>
      <c r="BE55" s="8" t="s">
        <v>53</v>
      </c>
      <c r="BF55" s="11">
        <v>1</v>
      </c>
    </row>
    <row r="56" spans="1:58" s="11" customFormat="1" ht="15.75" customHeight="1" thickBot="1" x14ac:dyDescent="0.35">
      <c r="A56" s="9">
        <v>55</v>
      </c>
      <c r="B56" s="8" t="s">
        <v>52</v>
      </c>
      <c r="C56" s="10">
        <v>45170</v>
      </c>
      <c r="D56" s="8">
        <v>3</v>
      </c>
      <c r="E56" s="8" t="s">
        <v>54</v>
      </c>
      <c r="F56" s="8" t="s">
        <v>53</v>
      </c>
      <c r="G56" s="8" t="s">
        <v>53</v>
      </c>
      <c r="H56" s="8" t="s">
        <v>54</v>
      </c>
      <c r="I56" s="8" t="s">
        <v>53</v>
      </c>
      <c r="J56" s="8" t="s">
        <v>54</v>
      </c>
      <c r="K56" s="8" t="s">
        <v>54</v>
      </c>
      <c r="L56" s="8" t="s">
        <v>53</v>
      </c>
      <c r="M56" s="8" t="s">
        <v>53</v>
      </c>
      <c r="N56" s="8" t="s">
        <v>53</v>
      </c>
      <c r="O56" s="8" t="s">
        <v>54</v>
      </c>
      <c r="P56" s="8" t="s">
        <v>53</v>
      </c>
      <c r="Q56" s="8" t="s">
        <v>53</v>
      </c>
      <c r="R56" s="8">
        <v>1</v>
      </c>
      <c r="S56" s="8">
        <v>12</v>
      </c>
      <c r="T56" s="8">
        <v>7.55</v>
      </c>
      <c r="U56" s="8">
        <v>1.71</v>
      </c>
      <c r="V56" s="8">
        <v>1.3</v>
      </c>
      <c r="W56" s="8">
        <v>165</v>
      </c>
      <c r="X56" s="8">
        <v>2.2999999999999998</v>
      </c>
      <c r="Y56" s="10"/>
      <c r="Z56" s="12" t="s">
        <v>54</v>
      </c>
      <c r="AA56" s="12">
        <v>18</v>
      </c>
      <c r="AB56" s="12">
        <v>130</v>
      </c>
      <c r="AC56" s="13">
        <v>105</v>
      </c>
      <c r="AD56" s="12">
        <v>60</v>
      </c>
      <c r="AE56" s="12">
        <v>7.51</v>
      </c>
      <c r="AF56" s="12">
        <v>135</v>
      </c>
      <c r="AG56" s="12">
        <v>3.5</v>
      </c>
      <c r="AH56" s="12">
        <v>35.700000000000003</v>
      </c>
      <c r="AI56" s="12">
        <v>16.399999999999999</v>
      </c>
      <c r="AJ56" s="12">
        <v>0.4</v>
      </c>
      <c r="AK56" s="12">
        <v>15</v>
      </c>
      <c r="AL56" s="18">
        <v>10</v>
      </c>
      <c r="AM56" s="8" t="s">
        <v>54</v>
      </c>
      <c r="AN56" s="49">
        <v>13</v>
      </c>
      <c r="AO56" s="8" t="s">
        <v>53</v>
      </c>
      <c r="AP56" s="8">
        <v>0</v>
      </c>
      <c r="AQ56" s="8">
        <v>2</v>
      </c>
      <c r="AR56" s="8">
        <v>1</v>
      </c>
      <c r="AS56" s="8">
        <v>2</v>
      </c>
      <c r="AT56" s="8" t="s">
        <v>53</v>
      </c>
      <c r="AU56" s="8" t="s">
        <v>54</v>
      </c>
      <c r="AV56" s="8">
        <v>2</v>
      </c>
      <c r="AW56" s="8">
        <v>2</v>
      </c>
      <c r="AX56" s="8">
        <v>400</v>
      </c>
      <c r="AY56" s="8" t="s">
        <v>54</v>
      </c>
      <c r="AZ56" s="8" t="s">
        <v>53</v>
      </c>
      <c r="BA56" s="10">
        <v>45170</v>
      </c>
      <c r="BB56" s="10">
        <v>45178</v>
      </c>
      <c r="BC56" s="1">
        <f t="shared" si="0"/>
        <v>8</v>
      </c>
      <c r="BD56" s="8" t="s">
        <v>53</v>
      </c>
      <c r="BE56" s="8">
        <v>7</v>
      </c>
      <c r="BF56" s="11">
        <v>2</v>
      </c>
    </row>
    <row r="57" spans="1:58" s="37" customFormat="1" ht="15.75" customHeight="1" thickBot="1" x14ac:dyDescent="0.35">
      <c r="A57" s="32">
        <v>43</v>
      </c>
      <c r="B57" s="31" t="s">
        <v>52</v>
      </c>
      <c r="C57" s="33">
        <v>45175</v>
      </c>
      <c r="D57" s="31">
        <v>10</v>
      </c>
      <c r="E57" s="31" t="s">
        <v>54</v>
      </c>
      <c r="F57" s="31" t="s">
        <v>53</v>
      </c>
      <c r="G57" s="31" t="s">
        <v>53</v>
      </c>
      <c r="H57" s="31" t="s">
        <v>53</v>
      </c>
      <c r="I57" s="31" t="s">
        <v>53</v>
      </c>
      <c r="J57" s="31" t="s">
        <v>53</v>
      </c>
      <c r="K57" s="31" t="s">
        <v>54</v>
      </c>
      <c r="L57" s="31" t="s">
        <v>53</v>
      </c>
      <c r="M57" s="31" t="s">
        <v>53</v>
      </c>
      <c r="N57" s="31" t="s">
        <v>53</v>
      </c>
      <c r="O57" s="31" t="s">
        <v>54</v>
      </c>
      <c r="P57" s="31" t="s">
        <v>53</v>
      </c>
      <c r="Q57" s="31" t="s">
        <v>53</v>
      </c>
      <c r="R57" s="31" t="s">
        <v>53</v>
      </c>
      <c r="S57" s="31">
        <v>11.2</v>
      </c>
      <c r="T57" s="31">
        <v>2.71</v>
      </c>
      <c r="U57" s="31">
        <v>1.05</v>
      </c>
      <c r="V57" s="31">
        <v>0.7</v>
      </c>
      <c r="W57" s="31">
        <v>237</v>
      </c>
      <c r="X57" s="31"/>
      <c r="Y57" s="33"/>
      <c r="Z57" s="34" t="s">
        <v>53</v>
      </c>
      <c r="AA57" s="34">
        <v>22</v>
      </c>
      <c r="AB57" s="34">
        <v>159</v>
      </c>
      <c r="AC57" s="35">
        <v>99</v>
      </c>
      <c r="AD57" s="34">
        <v>71.900000000000006</v>
      </c>
      <c r="AE57" s="34">
        <v>6.9390000000000001</v>
      </c>
      <c r="AF57" s="34">
        <v>134</v>
      </c>
      <c r="AG57" s="34">
        <v>5.2</v>
      </c>
      <c r="AH57" s="34">
        <v>36.700000000000003</v>
      </c>
      <c r="AI57" s="34">
        <v>31</v>
      </c>
      <c r="AJ57" s="34">
        <v>1.8</v>
      </c>
      <c r="AK57" s="34">
        <v>15</v>
      </c>
      <c r="AL57" s="36">
        <v>11</v>
      </c>
      <c r="AM57" s="31" t="s">
        <v>54</v>
      </c>
      <c r="AN57" s="31">
        <v>7</v>
      </c>
      <c r="AO57" s="31" t="s">
        <v>53</v>
      </c>
      <c r="AP57" s="31">
        <v>140</v>
      </c>
      <c r="AQ57" s="31">
        <v>2</v>
      </c>
      <c r="AR57" s="31">
        <v>1</v>
      </c>
      <c r="AS57" s="31">
        <v>2</v>
      </c>
      <c r="AT57" s="31" t="s">
        <v>53</v>
      </c>
      <c r="AU57" s="31" t="s">
        <v>54</v>
      </c>
      <c r="AV57" s="8">
        <v>2</v>
      </c>
      <c r="AW57" s="31">
        <v>2</v>
      </c>
      <c r="AX57" s="31">
        <v>500</v>
      </c>
      <c r="AY57" s="31" t="s">
        <v>54</v>
      </c>
      <c r="AZ57" s="31" t="s">
        <v>53</v>
      </c>
      <c r="BA57" s="33">
        <v>45175</v>
      </c>
      <c r="BB57" s="33">
        <v>45179</v>
      </c>
      <c r="BC57" s="1">
        <f t="shared" si="0"/>
        <v>4</v>
      </c>
      <c r="BD57" s="33">
        <v>45179</v>
      </c>
      <c r="BE57" s="31">
        <v>7</v>
      </c>
      <c r="BF57" s="37">
        <v>5</v>
      </c>
    </row>
    <row r="58" spans="1:58" ht="15.75" customHeight="1" thickBot="1" x14ac:dyDescent="0.35">
      <c r="A58" s="2">
        <v>40</v>
      </c>
      <c r="B58" s="1" t="s">
        <v>56</v>
      </c>
      <c r="C58" s="6">
        <v>45179</v>
      </c>
      <c r="D58" s="1">
        <v>6</v>
      </c>
      <c r="E58" s="1" t="s">
        <v>53</v>
      </c>
      <c r="F58" s="1" t="s">
        <v>54</v>
      </c>
      <c r="G58" s="1" t="s">
        <v>53</v>
      </c>
      <c r="H58" s="1" t="s">
        <v>53</v>
      </c>
      <c r="I58" s="1" t="s">
        <v>53</v>
      </c>
      <c r="J58" s="1" t="s">
        <v>54</v>
      </c>
      <c r="K58" s="1" t="s">
        <v>53</v>
      </c>
      <c r="L58" s="1" t="s">
        <v>53</v>
      </c>
      <c r="M58" s="1" t="s">
        <v>53</v>
      </c>
      <c r="N58" s="1" t="s">
        <v>53</v>
      </c>
      <c r="O58" s="1" t="s">
        <v>54</v>
      </c>
      <c r="P58" s="1" t="s">
        <v>53</v>
      </c>
      <c r="Q58" s="1" t="s">
        <v>53</v>
      </c>
      <c r="R58" s="1">
        <v>1</v>
      </c>
      <c r="S58" s="1">
        <v>11.9</v>
      </c>
      <c r="T58" s="1">
        <v>3.69</v>
      </c>
      <c r="U58" s="1">
        <v>1.62</v>
      </c>
      <c r="V58" s="1">
        <v>1</v>
      </c>
      <c r="W58" s="1">
        <v>349</v>
      </c>
      <c r="Y58" s="6"/>
      <c r="Z58" s="3" t="s">
        <v>53</v>
      </c>
      <c r="AA58" s="3">
        <v>14</v>
      </c>
      <c r="AB58" s="3">
        <v>114</v>
      </c>
      <c r="AC58" s="7">
        <v>88</v>
      </c>
      <c r="AD58" s="3">
        <v>97</v>
      </c>
      <c r="AE58" s="3">
        <v>7.4119999999999999</v>
      </c>
      <c r="AF58" s="3">
        <v>128</v>
      </c>
      <c r="AG58" s="3">
        <v>5.3</v>
      </c>
      <c r="AH58" s="3">
        <v>26.5</v>
      </c>
      <c r="AI58" s="3">
        <v>13.2</v>
      </c>
      <c r="AJ58" s="3">
        <v>0.5</v>
      </c>
      <c r="AK58" s="3">
        <v>15</v>
      </c>
      <c r="AL58" s="5">
        <v>8</v>
      </c>
      <c r="AM58" s="1" t="s">
        <v>53</v>
      </c>
      <c r="AN58" s="1" t="s">
        <v>53</v>
      </c>
      <c r="AO58" s="1" t="s">
        <v>54</v>
      </c>
      <c r="AP58" s="1">
        <v>0</v>
      </c>
      <c r="AQ58" s="1">
        <v>2</v>
      </c>
      <c r="AR58" s="1">
        <v>1</v>
      </c>
      <c r="AS58" s="1">
        <v>2</v>
      </c>
      <c r="AT58" s="1" t="s">
        <v>54</v>
      </c>
      <c r="AU58" s="1" t="s">
        <v>53</v>
      </c>
      <c r="AV58" s="1">
        <v>1</v>
      </c>
      <c r="AW58" s="1">
        <v>2</v>
      </c>
      <c r="AX58" s="1"/>
      <c r="AY58" s="1" t="s">
        <v>53</v>
      </c>
      <c r="AZ58" s="1" t="s">
        <v>53</v>
      </c>
      <c r="BA58" s="6">
        <v>45179</v>
      </c>
      <c r="BB58" s="6">
        <v>45187</v>
      </c>
      <c r="BC58" s="1">
        <f t="shared" si="0"/>
        <v>8</v>
      </c>
      <c r="BD58" s="1" t="s">
        <v>53</v>
      </c>
      <c r="BE58" s="1" t="s">
        <v>53</v>
      </c>
    </row>
    <row r="59" spans="1:58" s="37" customFormat="1" ht="15.75" customHeight="1" thickBot="1" x14ac:dyDescent="0.35">
      <c r="A59" s="32">
        <v>45</v>
      </c>
      <c r="B59" s="31" t="s">
        <v>52</v>
      </c>
      <c r="C59" s="33">
        <v>45180</v>
      </c>
      <c r="D59" s="31">
        <v>7</v>
      </c>
      <c r="E59" s="31" t="s">
        <v>53</v>
      </c>
      <c r="F59" s="31" t="s">
        <v>53</v>
      </c>
      <c r="G59" s="31" t="s">
        <v>53</v>
      </c>
      <c r="H59" s="31" t="s">
        <v>53</v>
      </c>
      <c r="I59" s="31" t="s">
        <v>53</v>
      </c>
      <c r="J59" s="31" t="s">
        <v>53</v>
      </c>
      <c r="K59" s="31" t="s">
        <v>53</v>
      </c>
      <c r="L59" s="31" t="s">
        <v>53</v>
      </c>
      <c r="M59" s="31" t="s">
        <v>53</v>
      </c>
      <c r="N59" s="31" t="s">
        <v>53</v>
      </c>
      <c r="O59" s="31" t="s">
        <v>54</v>
      </c>
      <c r="P59" s="31" t="s">
        <v>53</v>
      </c>
      <c r="Q59" s="31" t="s">
        <v>53</v>
      </c>
      <c r="R59" s="31" t="s">
        <v>53</v>
      </c>
      <c r="S59" s="31">
        <v>9.8000000000000007</v>
      </c>
      <c r="T59" s="31">
        <v>5.69</v>
      </c>
      <c r="U59" s="31">
        <v>1.28</v>
      </c>
      <c r="V59" s="31">
        <v>0.5</v>
      </c>
      <c r="W59" s="31">
        <v>137</v>
      </c>
      <c r="X59" s="31"/>
      <c r="Y59" s="33"/>
      <c r="Z59" s="34" t="s">
        <v>54</v>
      </c>
      <c r="AA59" s="34">
        <v>18</v>
      </c>
      <c r="AB59" s="34">
        <v>130</v>
      </c>
      <c r="AC59" s="35">
        <v>70</v>
      </c>
      <c r="AD59" s="34">
        <v>112</v>
      </c>
      <c r="AE59" s="34">
        <v>7.35</v>
      </c>
      <c r="AF59" s="34">
        <v>127</v>
      </c>
      <c r="AG59" s="34">
        <v>3</v>
      </c>
      <c r="AH59" s="34">
        <v>32</v>
      </c>
      <c r="AI59" s="34">
        <v>17</v>
      </c>
      <c r="AJ59" s="34">
        <v>0.7</v>
      </c>
      <c r="AK59" s="34">
        <v>15</v>
      </c>
      <c r="AL59" s="36">
        <v>9</v>
      </c>
      <c r="AM59" s="31" t="s">
        <v>53</v>
      </c>
      <c r="AN59" s="31">
        <v>5</v>
      </c>
      <c r="AO59" s="31" t="s">
        <v>53</v>
      </c>
      <c r="AP59" s="31">
        <v>161</v>
      </c>
      <c r="AQ59" s="31">
        <v>2</v>
      </c>
      <c r="AR59" s="31">
        <v>1</v>
      </c>
      <c r="AS59" s="31">
        <v>2</v>
      </c>
      <c r="AT59" s="31" t="s">
        <v>53</v>
      </c>
      <c r="AU59" s="31" t="s">
        <v>53</v>
      </c>
      <c r="AV59" s="31"/>
      <c r="AW59" s="31">
        <v>1</v>
      </c>
      <c r="AX59" s="31"/>
      <c r="AY59" s="31" t="s">
        <v>53</v>
      </c>
      <c r="AZ59" s="31" t="s">
        <v>53</v>
      </c>
      <c r="BA59" s="33">
        <v>45180</v>
      </c>
      <c r="BB59" s="33">
        <v>45183</v>
      </c>
      <c r="BC59" s="1">
        <f t="shared" si="0"/>
        <v>3</v>
      </c>
      <c r="BD59" s="33">
        <v>45183</v>
      </c>
      <c r="BE59" s="31" t="s">
        <v>53</v>
      </c>
      <c r="BF59" s="37">
        <v>5</v>
      </c>
    </row>
    <row r="60" spans="1:58" ht="15.75" customHeight="1" thickBot="1" x14ac:dyDescent="0.35">
      <c r="A60" s="2">
        <v>30</v>
      </c>
      <c r="B60" s="1" t="s">
        <v>52</v>
      </c>
      <c r="C60" s="6">
        <v>45183</v>
      </c>
      <c r="D60" s="1">
        <v>4</v>
      </c>
      <c r="E60" s="1" t="s">
        <v>54</v>
      </c>
      <c r="F60" s="1" t="s">
        <v>54</v>
      </c>
      <c r="G60" s="1" t="s">
        <v>53</v>
      </c>
      <c r="H60" s="1" t="s">
        <v>53</v>
      </c>
      <c r="I60" s="1" t="s">
        <v>53</v>
      </c>
      <c r="J60" s="1" t="s">
        <v>53</v>
      </c>
      <c r="K60" s="1" t="s">
        <v>53</v>
      </c>
      <c r="L60" s="1" t="s">
        <v>53</v>
      </c>
      <c r="M60" s="1" t="s">
        <v>53</v>
      </c>
      <c r="N60" s="1" t="s">
        <v>53</v>
      </c>
      <c r="O60" s="1" t="s">
        <v>54</v>
      </c>
      <c r="P60" s="1" t="s">
        <v>54</v>
      </c>
      <c r="Q60" s="1" t="s">
        <v>54</v>
      </c>
      <c r="R60" s="1" t="s">
        <v>53</v>
      </c>
      <c r="S60" s="1">
        <v>11.2</v>
      </c>
      <c r="T60" s="1">
        <v>32</v>
      </c>
      <c r="U60" s="1">
        <v>1.56</v>
      </c>
      <c r="V60" s="1">
        <v>6.5</v>
      </c>
      <c r="W60" s="1">
        <v>491</v>
      </c>
      <c r="Y60" s="6"/>
      <c r="Z60" s="3" t="s">
        <v>53</v>
      </c>
      <c r="AA60" s="3">
        <v>20</v>
      </c>
      <c r="AB60" s="3">
        <v>90</v>
      </c>
      <c r="AC60" s="7">
        <v>87.333333330000002</v>
      </c>
      <c r="AD60" s="3">
        <v>144</v>
      </c>
      <c r="AE60" s="3">
        <v>7.4269999999999996</v>
      </c>
      <c r="AF60" s="3">
        <v>124</v>
      </c>
      <c r="AG60" s="3">
        <v>4.2</v>
      </c>
      <c r="AH60" s="3">
        <v>38.9</v>
      </c>
      <c r="AI60" s="3">
        <v>16.3</v>
      </c>
      <c r="AJ60" s="3">
        <v>0.8</v>
      </c>
      <c r="AK60" s="3">
        <v>15</v>
      </c>
      <c r="AL60" s="5">
        <v>3</v>
      </c>
      <c r="AM60" s="1" t="s">
        <v>53</v>
      </c>
      <c r="AN60" s="1">
        <v>13</v>
      </c>
      <c r="AO60" s="1" t="s">
        <v>53</v>
      </c>
      <c r="AP60" s="1">
        <v>450</v>
      </c>
      <c r="AQ60" s="1">
        <v>2</v>
      </c>
      <c r="AR60" s="1">
        <v>2</v>
      </c>
      <c r="AS60" s="1">
        <v>2</v>
      </c>
      <c r="AT60" s="1" t="s">
        <v>54</v>
      </c>
      <c r="AU60" s="1" t="s">
        <v>53</v>
      </c>
      <c r="AV60" s="1">
        <v>1</v>
      </c>
      <c r="AW60" s="1">
        <v>2</v>
      </c>
      <c r="AX60" s="1"/>
      <c r="AY60" s="1" t="s">
        <v>53</v>
      </c>
      <c r="AZ60" s="1" t="s">
        <v>53</v>
      </c>
      <c r="BA60" s="6">
        <v>45183</v>
      </c>
      <c r="BB60" s="1" t="s">
        <v>69</v>
      </c>
      <c r="BC60" s="1">
        <f t="shared" si="0"/>
        <v>3</v>
      </c>
      <c r="BD60" s="1" t="s">
        <v>53</v>
      </c>
      <c r="BE60" s="1">
        <v>1</v>
      </c>
      <c r="BF60" s="1" t="s">
        <v>53</v>
      </c>
    </row>
    <row r="61" spans="1:58" ht="15.75" customHeight="1" thickBot="1" x14ac:dyDescent="0.35">
      <c r="A61" s="2">
        <v>32</v>
      </c>
      <c r="B61" s="1" t="s">
        <v>52</v>
      </c>
      <c r="C61" s="6">
        <v>45184</v>
      </c>
      <c r="D61" s="1">
        <v>1</v>
      </c>
      <c r="E61" s="1" t="s">
        <v>53</v>
      </c>
      <c r="F61" s="1" t="s">
        <v>53</v>
      </c>
      <c r="G61" s="1" t="s">
        <v>53</v>
      </c>
      <c r="H61" s="1" t="s">
        <v>53</v>
      </c>
      <c r="I61" s="1" t="s">
        <v>53</v>
      </c>
      <c r="J61" s="1" t="s">
        <v>53</v>
      </c>
      <c r="K61" s="1" t="s">
        <v>53</v>
      </c>
      <c r="L61" s="1" t="s">
        <v>53</v>
      </c>
      <c r="M61" s="1" t="s">
        <v>53</v>
      </c>
      <c r="N61" s="1" t="s">
        <v>53</v>
      </c>
      <c r="O61" s="1" t="s">
        <v>54</v>
      </c>
      <c r="P61" s="1" t="s">
        <v>53</v>
      </c>
      <c r="Q61" s="1" t="s">
        <v>53</v>
      </c>
      <c r="R61" s="1" t="s">
        <v>53</v>
      </c>
      <c r="S61" s="1">
        <v>11.8</v>
      </c>
      <c r="T61" s="1">
        <v>1.76</v>
      </c>
      <c r="U61" s="1">
        <v>1.3</v>
      </c>
      <c r="V61" s="1">
        <v>0.9</v>
      </c>
      <c r="W61" s="1">
        <v>373</v>
      </c>
      <c r="Y61" s="6"/>
      <c r="Z61" s="3" t="s">
        <v>54</v>
      </c>
      <c r="AA61" s="3">
        <v>16</v>
      </c>
      <c r="AB61" s="3">
        <v>110</v>
      </c>
      <c r="AC61" s="7">
        <v>85.333333330000002</v>
      </c>
      <c r="AD61" s="3">
        <v>102</v>
      </c>
      <c r="AE61" s="3">
        <v>7.47</v>
      </c>
      <c r="AF61" s="3">
        <v>131</v>
      </c>
      <c r="AG61" s="3">
        <v>3.4</v>
      </c>
      <c r="AH61" s="3">
        <v>33.9</v>
      </c>
      <c r="AI61" s="3">
        <v>23</v>
      </c>
      <c r="AJ61" s="3">
        <v>0.9</v>
      </c>
      <c r="AK61" s="3">
        <v>15</v>
      </c>
      <c r="AL61" s="5">
        <v>6</v>
      </c>
      <c r="AM61" s="1" t="s">
        <v>53</v>
      </c>
      <c r="AN61" s="1">
        <v>8</v>
      </c>
      <c r="AO61" s="1" t="s">
        <v>53</v>
      </c>
      <c r="AP61" s="1">
        <v>140</v>
      </c>
      <c r="AQ61" s="1">
        <v>2</v>
      </c>
      <c r="AR61" s="1">
        <v>1</v>
      </c>
      <c r="AS61" s="1">
        <v>2</v>
      </c>
      <c r="AT61" s="1" t="s">
        <v>54</v>
      </c>
      <c r="AU61" s="1" t="s">
        <v>53</v>
      </c>
      <c r="AV61" s="1">
        <v>1</v>
      </c>
      <c r="AW61" s="1">
        <v>2</v>
      </c>
      <c r="AX61" s="1"/>
      <c r="AY61" s="1" t="s">
        <v>53</v>
      </c>
      <c r="AZ61" s="1" t="s">
        <v>53</v>
      </c>
      <c r="BA61" s="6">
        <v>45184</v>
      </c>
      <c r="BB61" s="6">
        <v>45186</v>
      </c>
      <c r="BC61" s="1">
        <f t="shared" si="0"/>
        <v>2</v>
      </c>
      <c r="BD61" s="1" t="s">
        <v>53</v>
      </c>
      <c r="BE61" s="1" t="s">
        <v>53</v>
      </c>
      <c r="BF61" s="1" t="s">
        <v>53</v>
      </c>
    </row>
    <row r="62" spans="1:58" ht="15.75" customHeight="1" thickBot="1" x14ac:dyDescent="0.35">
      <c r="A62" s="2">
        <v>17</v>
      </c>
      <c r="B62" s="1" t="s">
        <v>52</v>
      </c>
      <c r="C62" s="6">
        <v>45192</v>
      </c>
      <c r="D62" s="1">
        <v>10</v>
      </c>
      <c r="E62" s="1" t="s">
        <v>54</v>
      </c>
      <c r="F62" s="1" t="s">
        <v>54</v>
      </c>
      <c r="G62" s="1" t="s">
        <v>53</v>
      </c>
      <c r="H62" s="1" t="s">
        <v>53</v>
      </c>
      <c r="I62" s="1" t="s">
        <v>53</v>
      </c>
      <c r="J62" s="1" t="s">
        <v>53</v>
      </c>
      <c r="K62" s="1" t="s">
        <v>53</v>
      </c>
      <c r="L62" s="1" t="s">
        <v>53</v>
      </c>
      <c r="M62" s="1" t="s">
        <v>53</v>
      </c>
      <c r="N62" s="1" t="s">
        <v>53</v>
      </c>
      <c r="O62" s="1" t="s">
        <v>54</v>
      </c>
      <c r="P62" s="1" t="s">
        <v>53</v>
      </c>
      <c r="Q62" s="1" t="s">
        <v>53</v>
      </c>
      <c r="R62" s="1">
        <v>3</v>
      </c>
      <c r="S62" s="1">
        <v>3.9</v>
      </c>
      <c r="T62" s="1">
        <v>4.0999999999999996</v>
      </c>
      <c r="U62" s="1">
        <v>1.5</v>
      </c>
      <c r="V62" s="1">
        <v>1.1000000000000001</v>
      </c>
      <c r="W62" s="1">
        <v>643</v>
      </c>
      <c r="Y62" s="6"/>
      <c r="Z62" s="3" t="s">
        <v>54</v>
      </c>
      <c r="AA62" s="3">
        <v>16</v>
      </c>
      <c r="AB62" s="3">
        <v>104</v>
      </c>
      <c r="AC62" s="7">
        <v>127.33333330000001</v>
      </c>
      <c r="AD62" s="3">
        <v>102</v>
      </c>
      <c r="AE62" s="3">
        <v>7.3360000000000003</v>
      </c>
      <c r="AF62" s="3">
        <v>127</v>
      </c>
      <c r="AG62" s="3">
        <v>4.9000000000000004</v>
      </c>
      <c r="AH62" s="3">
        <v>22.4</v>
      </c>
      <c r="AI62" s="3">
        <v>10.6</v>
      </c>
      <c r="AJ62" s="3">
        <v>0.7</v>
      </c>
      <c r="AK62" s="3">
        <v>15</v>
      </c>
      <c r="AL62" s="5">
        <v>7</v>
      </c>
      <c r="AM62" s="1" t="s">
        <v>54</v>
      </c>
      <c r="AN62" s="1">
        <v>13</v>
      </c>
      <c r="AO62" s="1" t="s">
        <v>53</v>
      </c>
      <c r="AP62" s="1">
        <v>520</v>
      </c>
      <c r="AQ62" s="1">
        <v>2</v>
      </c>
      <c r="AR62" s="1">
        <v>2</v>
      </c>
      <c r="AS62" s="1">
        <v>6</v>
      </c>
      <c r="AT62" s="1" t="s">
        <v>54</v>
      </c>
      <c r="AU62" s="1" t="s">
        <v>53</v>
      </c>
      <c r="AV62" s="1">
        <v>1</v>
      </c>
      <c r="AW62" s="1">
        <v>2</v>
      </c>
      <c r="AX62" s="1"/>
      <c r="AY62" s="1" t="s">
        <v>53</v>
      </c>
      <c r="AZ62" s="1" t="s">
        <v>53</v>
      </c>
      <c r="BA62" s="6">
        <v>45192</v>
      </c>
      <c r="BB62" s="1" t="s">
        <v>70</v>
      </c>
      <c r="BC62" s="1">
        <f t="shared" si="0"/>
        <v>2</v>
      </c>
      <c r="BD62" s="1" t="s">
        <v>53</v>
      </c>
      <c r="BE62" s="1" t="s">
        <v>53</v>
      </c>
      <c r="BF62" s="1" t="s">
        <v>53</v>
      </c>
    </row>
    <row r="63" spans="1:58" ht="15.75" customHeight="1" thickBot="1" x14ac:dyDescent="0.35">
      <c r="A63" s="2">
        <v>46</v>
      </c>
      <c r="B63" s="1" t="s">
        <v>52</v>
      </c>
      <c r="C63" s="6">
        <v>45200</v>
      </c>
      <c r="D63" s="1">
        <v>14</v>
      </c>
      <c r="E63" s="1" t="s">
        <v>54</v>
      </c>
      <c r="F63" s="1" t="s">
        <v>53</v>
      </c>
      <c r="G63" s="1" t="s">
        <v>53</v>
      </c>
      <c r="H63" s="1" t="s">
        <v>53</v>
      </c>
      <c r="I63" s="1" t="s">
        <v>53</v>
      </c>
      <c r="J63" s="1" t="s">
        <v>53</v>
      </c>
      <c r="K63" s="1" t="s">
        <v>53</v>
      </c>
      <c r="L63" s="1" t="s">
        <v>53</v>
      </c>
      <c r="M63" s="1" t="s">
        <v>53</v>
      </c>
      <c r="N63" s="1" t="s">
        <v>53</v>
      </c>
      <c r="O63" s="1" t="s">
        <v>54</v>
      </c>
      <c r="P63" s="1" t="s">
        <v>53</v>
      </c>
      <c r="Q63" s="1" t="s">
        <v>53</v>
      </c>
      <c r="R63" s="1" t="s">
        <v>53</v>
      </c>
      <c r="S63" s="1">
        <v>7.8</v>
      </c>
      <c r="T63" s="1">
        <v>2.75</v>
      </c>
      <c r="U63" s="1">
        <v>1.2</v>
      </c>
      <c r="V63" s="1">
        <v>0.7</v>
      </c>
      <c r="W63" s="1">
        <v>296</v>
      </c>
      <c r="Y63" s="6"/>
      <c r="Z63" s="3" t="s">
        <v>54</v>
      </c>
      <c r="AA63" s="3">
        <v>18</v>
      </c>
      <c r="AB63" s="3">
        <v>92</v>
      </c>
      <c r="AC63" s="7">
        <v>106.66666669999999</v>
      </c>
      <c r="AD63" s="3">
        <v>110</v>
      </c>
      <c r="AE63" s="3">
        <v>7.4450000000000003</v>
      </c>
      <c r="AF63" s="3">
        <v>136</v>
      </c>
      <c r="AG63" s="3">
        <v>4.5</v>
      </c>
      <c r="AH63" s="3">
        <v>37.9</v>
      </c>
      <c r="AI63" s="3">
        <v>21.5</v>
      </c>
      <c r="AJ63" s="3">
        <v>0.7</v>
      </c>
      <c r="AK63" s="3">
        <v>15</v>
      </c>
      <c r="AL63" s="5">
        <v>5</v>
      </c>
      <c r="AM63" s="1" t="s">
        <v>53</v>
      </c>
      <c r="AN63" s="1">
        <v>13</v>
      </c>
      <c r="AO63" s="1" t="s">
        <v>53</v>
      </c>
      <c r="AP63" s="1">
        <v>180</v>
      </c>
      <c r="AQ63" s="1">
        <v>2</v>
      </c>
      <c r="AR63" s="1">
        <v>2</v>
      </c>
      <c r="AS63" s="1">
        <v>2</v>
      </c>
      <c r="AT63" s="1" t="s">
        <v>54</v>
      </c>
      <c r="AU63" s="1" t="s">
        <v>53</v>
      </c>
      <c r="AV63" s="1">
        <v>1</v>
      </c>
      <c r="AW63" s="1">
        <v>2</v>
      </c>
      <c r="AX63" s="1"/>
      <c r="AY63" s="1" t="s">
        <v>53</v>
      </c>
      <c r="AZ63" s="1" t="s">
        <v>53</v>
      </c>
      <c r="BA63" s="6">
        <v>45200</v>
      </c>
      <c r="BB63" s="6">
        <v>45204</v>
      </c>
      <c r="BC63" s="1">
        <f t="shared" si="0"/>
        <v>4</v>
      </c>
      <c r="BD63" s="1" t="s">
        <v>53</v>
      </c>
      <c r="BE63" s="1">
        <v>1</v>
      </c>
      <c r="BF63" s="1" t="s">
        <v>53</v>
      </c>
    </row>
    <row r="64" spans="1:58" ht="15.75" customHeight="1" thickBot="1" x14ac:dyDescent="0.35">
      <c r="A64" s="2">
        <v>65</v>
      </c>
      <c r="B64" s="1" t="s">
        <v>52</v>
      </c>
      <c r="C64" s="38">
        <v>45212</v>
      </c>
      <c r="D64" s="1">
        <v>20</v>
      </c>
      <c r="E64" s="1" t="s">
        <v>54</v>
      </c>
      <c r="F64" s="1" t="s">
        <v>53</v>
      </c>
      <c r="G64" s="1" t="s">
        <v>53</v>
      </c>
      <c r="H64" s="1" t="s">
        <v>53</v>
      </c>
      <c r="I64" s="1" t="s">
        <v>53</v>
      </c>
      <c r="J64" s="1" t="s">
        <v>53</v>
      </c>
      <c r="K64" s="1" t="s">
        <v>53</v>
      </c>
      <c r="L64" s="1" t="s">
        <v>53</v>
      </c>
      <c r="M64" s="1" t="s">
        <v>53</v>
      </c>
      <c r="N64" s="1" t="s">
        <v>53</v>
      </c>
      <c r="O64" s="1" t="s">
        <v>54</v>
      </c>
      <c r="P64" s="1" t="s">
        <v>54</v>
      </c>
      <c r="Q64" s="1" t="s">
        <v>53</v>
      </c>
      <c r="R64" s="1">
        <v>2</v>
      </c>
      <c r="S64" s="1">
        <v>11.4</v>
      </c>
      <c r="T64" s="1"/>
      <c r="U64" s="1">
        <v>1.75</v>
      </c>
      <c r="V64" s="1">
        <v>0.4</v>
      </c>
      <c r="W64" s="1">
        <v>162</v>
      </c>
      <c r="X64" s="1">
        <v>3.7</v>
      </c>
      <c r="Y64" s="38"/>
      <c r="Z64" s="3" t="s">
        <v>54</v>
      </c>
      <c r="AA64" s="3">
        <v>16</v>
      </c>
      <c r="AB64" s="3">
        <v>107</v>
      </c>
      <c r="AC64" s="7">
        <v>92</v>
      </c>
      <c r="AD64" s="3">
        <v>156</v>
      </c>
      <c r="AE64" s="3">
        <v>7.2240000000000002</v>
      </c>
      <c r="AF64" s="3">
        <v>139</v>
      </c>
      <c r="AG64" s="3">
        <v>5</v>
      </c>
      <c r="AH64" s="3">
        <v>25</v>
      </c>
      <c r="AI64" s="3">
        <v>19.3</v>
      </c>
      <c r="AJ64" s="3">
        <v>0.4</v>
      </c>
      <c r="AK64" s="3">
        <v>15</v>
      </c>
      <c r="AL64" s="5">
        <v>13</v>
      </c>
      <c r="AM64" s="1" t="s">
        <v>53</v>
      </c>
      <c r="AN64" s="1" t="s">
        <v>54</v>
      </c>
      <c r="AO64" s="1" t="s">
        <v>53</v>
      </c>
      <c r="AP64" s="1">
        <v>0</v>
      </c>
      <c r="AQ64" s="1">
        <v>2</v>
      </c>
      <c r="AR64" s="1">
        <v>1</v>
      </c>
      <c r="AS64" s="1">
        <v>0</v>
      </c>
      <c r="AT64" s="1" t="s">
        <v>54</v>
      </c>
      <c r="AU64" s="1" t="s">
        <v>53</v>
      </c>
      <c r="AV64" s="1">
        <v>1</v>
      </c>
      <c r="AW64" s="1">
        <v>2</v>
      </c>
      <c r="AX64" s="1"/>
      <c r="AY64" s="1" t="s">
        <v>53</v>
      </c>
      <c r="AZ64" s="1" t="s">
        <v>53</v>
      </c>
      <c r="BA64" s="38">
        <v>45212</v>
      </c>
      <c r="BB64" s="6">
        <v>45215</v>
      </c>
      <c r="BC64" s="1">
        <f t="shared" si="0"/>
        <v>3</v>
      </c>
      <c r="BD64" s="1" t="s">
        <v>53</v>
      </c>
      <c r="BE64" s="1">
        <v>1</v>
      </c>
      <c r="BF64" s="1" t="s">
        <v>53</v>
      </c>
    </row>
    <row r="65" spans="1:59" ht="15.75" customHeight="1" thickBot="1" x14ac:dyDescent="0.35">
      <c r="A65" s="2">
        <v>46</v>
      </c>
      <c r="B65" s="1" t="s">
        <v>52</v>
      </c>
      <c r="C65" s="38">
        <v>45243</v>
      </c>
      <c r="D65" s="1">
        <v>14</v>
      </c>
      <c r="E65" s="1" t="s">
        <v>54</v>
      </c>
      <c r="F65" s="1" t="s">
        <v>53</v>
      </c>
      <c r="G65" s="1" t="s">
        <v>53</v>
      </c>
      <c r="H65" s="1" t="s">
        <v>53</v>
      </c>
      <c r="I65" s="1" t="s">
        <v>53</v>
      </c>
      <c r="J65" s="1" t="s">
        <v>53</v>
      </c>
      <c r="K65" s="1" t="s">
        <v>54</v>
      </c>
      <c r="L65" s="1" t="s">
        <v>53</v>
      </c>
      <c r="M65" s="1" t="s">
        <v>53</v>
      </c>
      <c r="N65" s="1" t="s">
        <v>53</v>
      </c>
      <c r="O65" s="1" t="s">
        <v>54</v>
      </c>
      <c r="P65" s="1" t="s">
        <v>53</v>
      </c>
      <c r="Q65" s="1" t="s">
        <v>53</v>
      </c>
      <c r="R65" s="1" t="s">
        <v>53</v>
      </c>
      <c r="S65" s="1">
        <v>7.7</v>
      </c>
      <c r="T65" s="1">
        <v>1.55</v>
      </c>
      <c r="V65" s="1">
        <v>10.199999999999999</v>
      </c>
      <c r="W65" s="1">
        <v>68</v>
      </c>
      <c r="Y65" s="38"/>
      <c r="Z65" s="3" t="s">
        <v>53</v>
      </c>
      <c r="AA65" s="3">
        <v>14</v>
      </c>
      <c r="AB65" s="3">
        <v>107</v>
      </c>
      <c r="AC65" s="7">
        <v>94.666666669999998</v>
      </c>
      <c r="AD65" s="3">
        <v>84</v>
      </c>
      <c r="AE65" s="3">
        <v>7.3220000000000001</v>
      </c>
      <c r="AF65" s="3">
        <v>122</v>
      </c>
      <c r="AG65" s="3">
        <v>4.5999999999999996</v>
      </c>
      <c r="AH65" s="3">
        <v>24.9</v>
      </c>
      <c r="AI65" s="3">
        <v>20</v>
      </c>
      <c r="AJ65" s="3">
        <v>5</v>
      </c>
      <c r="AK65" s="3">
        <v>15</v>
      </c>
      <c r="AL65" s="5">
        <v>18</v>
      </c>
      <c r="AM65" s="1" t="s">
        <v>53</v>
      </c>
      <c r="AN65" s="1">
        <v>5</v>
      </c>
      <c r="AO65" s="1">
        <v>4</v>
      </c>
      <c r="AP65" s="1">
        <v>207</v>
      </c>
      <c r="AQ65" s="1">
        <v>2</v>
      </c>
      <c r="AR65" s="1">
        <v>2</v>
      </c>
      <c r="AS65" s="1">
        <v>2</v>
      </c>
      <c r="AT65" s="1" t="s">
        <v>54</v>
      </c>
      <c r="AU65" s="1" t="s">
        <v>53</v>
      </c>
      <c r="AV65" s="1">
        <v>1</v>
      </c>
      <c r="AW65" s="1">
        <v>2</v>
      </c>
      <c r="AX65" s="1"/>
      <c r="AY65" s="1" t="s">
        <v>53</v>
      </c>
      <c r="AZ65" s="1" t="s">
        <v>53</v>
      </c>
      <c r="BA65" s="38">
        <v>45243</v>
      </c>
      <c r="BB65" s="38">
        <v>45248</v>
      </c>
      <c r="BC65" s="1">
        <f t="shared" si="0"/>
        <v>5</v>
      </c>
      <c r="BD65" s="1" t="s">
        <v>53</v>
      </c>
      <c r="BE65" s="1" t="s">
        <v>53</v>
      </c>
      <c r="BF65" s="1" t="s">
        <v>53</v>
      </c>
    </row>
    <row r="66" spans="1:59" s="37" customFormat="1" ht="15.75" customHeight="1" thickBot="1" x14ac:dyDescent="0.35">
      <c r="A66" s="32">
        <v>35</v>
      </c>
      <c r="B66" s="31" t="s">
        <v>56</v>
      </c>
      <c r="C66" s="52">
        <v>45261</v>
      </c>
      <c r="D66" s="31">
        <v>15</v>
      </c>
      <c r="E66" s="31" t="s">
        <v>53</v>
      </c>
      <c r="F66" s="31" t="s">
        <v>53</v>
      </c>
      <c r="G66" s="31" t="s">
        <v>53</v>
      </c>
      <c r="H66" s="31" t="s">
        <v>53</v>
      </c>
      <c r="I66" s="31" t="s">
        <v>54</v>
      </c>
      <c r="J66" s="31" t="s">
        <v>54</v>
      </c>
      <c r="K66" s="31" t="s">
        <v>54</v>
      </c>
      <c r="L66" s="31" t="s">
        <v>53</v>
      </c>
      <c r="M66" s="31" t="s">
        <v>53</v>
      </c>
      <c r="N66" s="31" t="s">
        <v>54</v>
      </c>
      <c r="O66" s="31" t="s">
        <v>54</v>
      </c>
      <c r="P66" s="31" t="s">
        <v>53</v>
      </c>
      <c r="Q66" s="31" t="s">
        <v>53</v>
      </c>
      <c r="R66" s="31">
        <v>2</v>
      </c>
      <c r="S66" s="31">
        <v>12.2</v>
      </c>
      <c r="T66" s="31">
        <v>4.29</v>
      </c>
      <c r="U66" s="31">
        <v>1.95</v>
      </c>
      <c r="V66" s="31">
        <v>1.3</v>
      </c>
      <c r="W66" s="31">
        <v>511</v>
      </c>
      <c r="X66" s="31">
        <v>1.8</v>
      </c>
      <c r="Y66" s="52"/>
      <c r="Z66" s="34" t="s">
        <v>54</v>
      </c>
      <c r="AA66" s="34">
        <v>14</v>
      </c>
      <c r="AB66" s="34">
        <v>111</v>
      </c>
      <c r="AC66" s="35">
        <v>60</v>
      </c>
      <c r="AD66" s="34">
        <v>90</v>
      </c>
      <c r="AE66" s="34">
        <v>7.29</v>
      </c>
      <c r="AF66" s="34">
        <v>132</v>
      </c>
      <c r="AG66" s="34">
        <v>4</v>
      </c>
      <c r="AH66" s="34">
        <v>23.6</v>
      </c>
      <c r="AI66" s="34">
        <v>14.7</v>
      </c>
      <c r="AJ66" s="34">
        <v>0.4</v>
      </c>
      <c r="AK66" s="34">
        <v>15</v>
      </c>
      <c r="AL66" s="36">
        <v>11</v>
      </c>
      <c r="AM66" s="31" t="s">
        <v>54</v>
      </c>
      <c r="AN66" s="31" t="s">
        <v>54</v>
      </c>
      <c r="AO66" s="31" t="s">
        <v>53</v>
      </c>
      <c r="AP66" s="31" t="s">
        <v>53</v>
      </c>
      <c r="AQ66" s="31">
        <v>2</v>
      </c>
      <c r="AR66" s="53">
        <v>1</v>
      </c>
      <c r="AS66" s="31">
        <v>2</v>
      </c>
      <c r="AT66" s="31" t="s">
        <v>60</v>
      </c>
      <c r="AU66" s="31" t="s">
        <v>53</v>
      </c>
      <c r="AV66" s="1">
        <v>1</v>
      </c>
      <c r="AW66" s="31">
        <v>2</v>
      </c>
      <c r="AX66" s="31"/>
      <c r="AY66" s="31" t="s">
        <v>53</v>
      </c>
      <c r="AZ66" s="31" t="s">
        <v>53</v>
      </c>
      <c r="BA66" s="52">
        <v>45261</v>
      </c>
      <c r="BB66" s="52">
        <v>45275</v>
      </c>
      <c r="BC66" s="1">
        <f t="shared" si="0"/>
        <v>14</v>
      </c>
      <c r="BD66" s="52">
        <v>45275</v>
      </c>
      <c r="BE66" s="31" t="s">
        <v>53</v>
      </c>
      <c r="BF66" s="54" t="s">
        <v>53</v>
      </c>
      <c r="BG66" s="31"/>
    </row>
    <row r="67" spans="1:59" ht="15.75" customHeight="1" thickBot="1" x14ac:dyDescent="0.35">
      <c r="A67" s="2">
        <v>17</v>
      </c>
      <c r="B67" s="1" t="s">
        <v>52</v>
      </c>
      <c r="C67" s="38">
        <v>45150</v>
      </c>
      <c r="D67" s="1">
        <v>5</v>
      </c>
      <c r="E67" s="1" t="s">
        <v>54</v>
      </c>
      <c r="F67" s="1" t="s">
        <v>53</v>
      </c>
      <c r="G67" s="1" t="s">
        <v>53</v>
      </c>
      <c r="H67" s="1" t="s">
        <v>53</v>
      </c>
      <c r="I67" s="1" t="s">
        <v>53</v>
      </c>
      <c r="J67" s="1" t="s">
        <v>53</v>
      </c>
      <c r="K67" s="1" t="s">
        <v>53</v>
      </c>
      <c r="L67" s="1" t="s">
        <v>53</v>
      </c>
      <c r="M67" s="1" t="s">
        <v>53</v>
      </c>
      <c r="N67" s="1" t="s">
        <v>54</v>
      </c>
      <c r="O67" s="1" t="s">
        <v>53</v>
      </c>
      <c r="P67" s="1" t="s">
        <v>53</v>
      </c>
      <c r="Q67" s="1" t="s">
        <v>53</v>
      </c>
      <c r="R67" s="1" t="s">
        <v>53</v>
      </c>
      <c r="S67" s="1">
        <v>7.2</v>
      </c>
      <c r="T67" s="1">
        <v>4.45</v>
      </c>
      <c r="U67" s="1">
        <v>1.8</v>
      </c>
      <c r="V67" s="1">
        <v>3.4</v>
      </c>
      <c r="W67" s="1">
        <v>141</v>
      </c>
      <c r="X67" s="1">
        <v>1.9</v>
      </c>
      <c r="Y67" s="38"/>
      <c r="Z67" s="3" t="s">
        <v>53</v>
      </c>
      <c r="AA67" s="3">
        <v>14</v>
      </c>
      <c r="AB67" s="3">
        <v>108</v>
      </c>
      <c r="AC67" s="7">
        <v>85.333333330000002</v>
      </c>
      <c r="AD67" s="3">
        <v>81</v>
      </c>
      <c r="AE67" s="3">
        <v>7.4619999999999997</v>
      </c>
      <c r="AF67" s="3">
        <v>128</v>
      </c>
      <c r="AG67" s="3">
        <v>5.6</v>
      </c>
      <c r="AH67" s="3">
        <v>37</v>
      </c>
      <c r="AI67" s="3">
        <v>18</v>
      </c>
      <c r="AJ67" s="3">
        <v>0.4</v>
      </c>
      <c r="AK67" s="3">
        <v>15</v>
      </c>
      <c r="AL67" s="5">
        <v>6</v>
      </c>
      <c r="AM67" s="1" t="s">
        <v>54</v>
      </c>
      <c r="AN67" s="1" t="s">
        <v>53</v>
      </c>
      <c r="AO67" s="1" t="s">
        <v>54</v>
      </c>
      <c r="AP67" s="1">
        <v>80</v>
      </c>
      <c r="AQ67" s="1">
        <v>2</v>
      </c>
      <c r="AR67" s="45">
        <v>1</v>
      </c>
      <c r="AS67" s="1">
        <v>2</v>
      </c>
      <c r="AT67" s="1" t="s">
        <v>54</v>
      </c>
      <c r="AU67" s="1" t="s">
        <v>53</v>
      </c>
      <c r="AV67" s="1">
        <v>1</v>
      </c>
      <c r="AW67" s="1">
        <v>2</v>
      </c>
      <c r="AX67" s="1"/>
      <c r="AY67" s="1" t="s">
        <v>53</v>
      </c>
      <c r="AZ67" s="1" t="s">
        <v>53</v>
      </c>
      <c r="BA67" s="38">
        <v>45150</v>
      </c>
      <c r="BB67" s="1" t="s">
        <v>71</v>
      </c>
      <c r="BC67" s="1">
        <v>5</v>
      </c>
      <c r="BD67" s="38" t="s">
        <v>53</v>
      </c>
      <c r="BE67" s="1" t="s">
        <v>53</v>
      </c>
      <c r="BF67" s="1" t="s">
        <v>53</v>
      </c>
      <c r="BG67" s="1"/>
    </row>
    <row r="68" spans="1:59" s="37" customFormat="1" ht="15.75" customHeight="1" thickBot="1" x14ac:dyDescent="0.35">
      <c r="A68" s="32">
        <v>51</v>
      </c>
      <c r="B68" s="31" t="s">
        <v>52</v>
      </c>
      <c r="C68" s="52">
        <v>45600</v>
      </c>
      <c r="D68" s="31">
        <v>15</v>
      </c>
      <c r="E68" s="31" t="s">
        <v>54</v>
      </c>
      <c r="F68" s="31" t="s">
        <v>54</v>
      </c>
      <c r="G68" s="31" t="s">
        <v>54</v>
      </c>
      <c r="H68" s="31" t="s">
        <v>53</v>
      </c>
      <c r="I68" s="31" t="s">
        <v>53</v>
      </c>
      <c r="J68" s="31" t="s">
        <v>54</v>
      </c>
      <c r="K68" s="31" t="s">
        <v>54</v>
      </c>
      <c r="L68" s="31" t="s">
        <v>53</v>
      </c>
      <c r="M68" s="31" t="s">
        <v>53</v>
      </c>
      <c r="N68" s="31" t="s">
        <v>53</v>
      </c>
      <c r="O68" s="31" t="s">
        <v>60</v>
      </c>
      <c r="P68" s="31" t="s">
        <v>53</v>
      </c>
      <c r="Q68" s="31" t="s">
        <v>53</v>
      </c>
      <c r="R68" s="31">
        <v>1</v>
      </c>
      <c r="S68" s="31">
        <v>11</v>
      </c>
      <c r="T68" s="31">
        <v>2.2400000000000002</v>
      </c>
      <c r="U68" s="31">
        <v>1.69</v>
      </c>
      <c r="V68" s="31">
        <v>0.9</v>
      </c>
      <c r="W68" s="31">
        <v>247</v>
      </c>
      <c r="Y68" s="52"/>
      <c r="Z68" s="34" t="s">
        <v>54</v>
      </c>
      <c r="AA68" s="34">
        <v>24</v>
      </c>
      <c r="AB68" s="34">
        <v>130</v>
      </c>
      <c r="AC68" s="35">
        <v>80.333333330000002</v>
      </c>
      <c r="AD68" s="34">
        <v>83</v>
      </c>
      <c r="AE68" s="34">
        <v>7.1150000000000002</v>
      </c>
      <c r="AF68" s="34">
        <v>144</v>
      </c>
      <c r="AG68" s="34">
        <v>4.0999999999999996</v>
      </c>
      <c r="AH68" s="34">
        <v>33</v>
      </c>
      <c r="AI68" s="34">
        <v>31</v>
      </c>
      <c r="AJ68" s="34">
        <v>0.7</v>
      </c>
      <c r="AK68" s="34">
        <v>15</v>
      </c>
      <c r="AL68" s="36">
        <v>11</v>
      </c>
      <c r="AM68" s="31" t="s">
        <v>54</v>
      </c>
      <c r="AN68" s="31">
        <v>15</v>
      </c>
      <c r="AO68" s="31" t="s">
        <v>53</v>
      </c>
      <c r="AP68" s="31">
        <v>400</v>
      </c>
      <c r="AQ68" s="31">
        <v>2</v>
      </c>
      <c r="AR68" s="53">
        <v>1</v>
      </c>
      <c r="AS68" s="31">
        <v>5</v>
      </c>
      <c r="AT68" s="31" t="s">
        <v>54</v>
      </c>
      <c r="AU68" s="31" t="s">
        <v>54</v>
      </c>
      <c r="AV68" s="8">
        <v>2</v>
      </c>
      <c r="AW68" s="31">
        <v>2</v>
      </c>
      <c r="AX68" s="31">
        <v>1000</v>
      </c>
      <c r="AY68" s="31" t="s">
        <v>54</v>
      </c>
      <c r="AZ68" s="31" t="s">
        <v>53</v>
      </c>
      <c r="BA68" s="52">
        <v>45393</v>
      </c>
      <c r="BB68" s="52" t="s">
        <v>72</v>
      </c>
      <c r="BC68" s="1">
        <f t="shared" ref="BC68:BC70" si="1">_xlfn.DAYS(BB68,BA68)</f>
        <v>4</v>
      </c>
      <c r="BD68" s="52" t="s">
        <v>72</v>
      </c>
      <c r="BE68" s="31">
        <v>4</v>
      </c>
      <c r="BF68" s="54" t="s">
        <v>53</v>
      </c>
      <c r="BG68" s="31"/>
    </row>
    <row r="69" spans="1:59" ht="15.75" customHeight="1" thickBot="1" x14ac:dyDescent="0.35">
      <c r="A69" s="2">
        <v>35</v>
      </c>
      <c r="B69" s="1" t="s">
        <v>52</v>
      </c>
      <c r="C69" s="38" t="s">
        <v>73</v>
      </c>
      <c r="D69" s="1">
        <v>7</v>
      </c>
      <c r="E69" s="1" t="s">
        <v>54</v>
      </c>
      <c r="F69" s="1" t="s">
        <v>53</v>
      </c>
      <c r="G69" s="1" t="s">
        <v>53</v>
      </c>
      <c r="H69" s="1" t="s">
        <v>53</v>
      </c>
      <c r="I69" s="1" t="s">
        <v>53</v>
      </c>
      <c r="J69" s="1" t="s">
        <v>53</v>
      </c>
      <c r="K69" s="1" t="s">
        <v>53</v>
      </c>
      <c r="L69" s="1" t="s">
        <v>53</v>
      </c>
      <c r="M69" s="1" t="s">
        <v>53</v>
      </c>
      <c r="N69" s="1" t="s">
        <v>53</v>
      </c>
      <c r="O69" s="1" t="s">
        <v>54</v>
      </c>
      <c r="P69" s="1" t="s">
        <v>53</v>
      </c>
      <c r="Q69" s="1" t="s">
        <v>53</v>
      </c>
      <c r="R69" s="1" t="s">
        <v>53</v>
      </c>
      <c r="S69" s="1">
        <v>10</v>
      </c>
      <c r="T69" s="1">
        <v>1.65</v>
      </c>
      <c r="U69">
        <v>1.77</v>
      </c>
      <c r="V69" s="1">
        <v>0.8</v>
      </c>
      <c r="W69" s="1">
        <v>336</v>
      </c>
      <c r="X69" s="1">
        <v>2.8</v>
      </c>
      <c r="Y69" s="38"/>
      <c r="Z69" s="3" t="s">
        <v>53</v>
      </c>
      <c r="AA69" s="3">
        <v>14</v>
      </c>
      <c r="AB69" s="3">
        <v>124</v>
      </c>
      <c r="AC69" s="7">
        <v>96.666666669999998</v>
      </c>
      <c r="AD69" s="3">
        <v>98</v>
      </c>
      <c r="AE69" s="3">
        <v>7.4219999999999997</v>
      </c>
      <c r="AF69" s="3">
        <v>138</v>
      </c>
      <c r="AG69" s="3">
        <v>4.5</v>
      </c>
      <c r="AH69" s="3">
        <v>29.4</v>
      </c>
      <c r="AI69" s="3">
        <v>12.2</v>
      </c>
      <c r="AJ69" s="3">
        <v>0.6</v>
      </c>
      <c r="AK69" s="3">
        <v>15</v>
      </c>
      <c r="AL69" s="5">
        <v>4</v>
      </c>
      <c r="AM69" s="1" t="s">
        <v>53</v>
      </c>
      <c r="AN69" s="1">
        <v>14</v>
      </c>
      <c r="AO69" s="1" t="s">
        <v>53</v>
      </c>
      <c r="AP69" s="1">
        <v>900</v>
      </c>
      <c r="AQ69" s="1">
        <v>2</v>
      </c>
      <c r="AR69" s="45">
        <v>1</v>
      </c>
      <c r="AS69" s="1">
        <v>1</v>
      </c>
      <c r="AT69" s="1" t="s">
        <v>54</v>
      </c>
      <c r="AU69" s="1" t="s">
        <v>53</v>
      </c>
      <c r="AV69" s="1">
        <v>1</v>
      </c>
      <c r="AW69" s="1">
        <v>2</v>
      </c>
      <c r="AX69" s="1"/>
      <c r="AY69" s="1" t="s">
        <v>53</v>
      </c>
      <c r="AZ69" s="1" t="s">
        <v>53</v>
      </c>
      <c r="BA69" s="38" t="s">
        <v>73</v>
      </c>
      <c r="BB69" s="1" t="s">
        <v>74</v>
      </c>
      <c r="BC69" s="1">
        <f t="shared" si="1"/>
        <v>3</v>
      </c>
      <c r="BD69" s="38" t="s">
        <v>53</v>
      </c>
      <c r="BE69" s="1" t="s">
        <v>53</v>
      </c>
      <c r="BF69" s="1" t="s">
        <v>53</v>
      </c>
      <c r="BG69" s="1"/>
    </row>
    <row r="70" spans="1:59" s="37" customFormat="1" ht="15.75" customHeight="1" thickBot="1" x14ac:dyDescent="0.35">
      <c r="A70" s="32">
        <v>46</v>
      </c>
      <c r="B70" s="31" t="s">
        <v>52</v>
      </c>
      <c r="C70" s="52">
        <v>45268</v>
      </c>
      <c r="D70" s="37">
        <v>8</v>
      </c>
      <c r="E70" s="37" t="s">
        <v>54</v>
      </c>
      <c r="F70" s="37" t="s">
        <v>53</v>
      </c>
      <c r="G70" s="37" t="s">
        <v>54</v>
      </c>
      <c r="H70" s="37" t="s">
        <v>53</v>
      </c>
      <c r="I70" s="37" t="s">
        <v>53</v>
      </c>
      <c r="J70" s="37" t="s">
        <v>53</v>
      </c>
      <c r="K70" s="37" t="s">
        <v>53</v>
      </c>
      <c r="L70" s="37" t="s">
        <v>53</v>
      </c>
      <c r="M70" s="37" t="s">
        <v>53</v>
      </c>
      <c r="N70" s="37" t="s">
        <v>53</v>
      </c>
      <c r="O70" s="37" t="s">
        <v>54</v>
      </c>
      <c r="P70" s="37" t="s">
        <v>53</v>
      </c>
      <c r="Q70" s="37" t="s">
        <v>53</v>
      </c>
      <c r="R70" s="37">
        <v>1</v>
      </c>
      <c r="S70" s="37">
        <v>8.4</v>
      </c>
      <c r="T70" s="37">
        <v>2.2200000000000002</v>
      </c>
      <c r="U70" s="37">
        <v>1.89</v>
      </c>
      <c r="V70" s="37">
        <v>2.2999999999999998</v>
      </c>
      <c r="W70" s="37">
        <v>246</v>
      </c>
      <c r="X70" s="37">
        <v>2.4</v>
      </c>
      <c r="Y70" s="52"/>
      <c r="Z70" s="34" t="s">
        <v>54</v>
      </c>
      <c r="AA70" s="34">
        <v>18</v>
      </c>
      <c r="AB70" s="34">
        <v>105</v>
      </c>
      <c r="AC70" s="35">
        <v>82</v>
      </c>
      <c r="AD70" s="34">
        <v>68</v>
      </c>
      <c r="AE70" s="34">
        <v>7.3120000000000003</v>
      </c>
      <c r="AF70" s="34">
        <v>131</v>
      </c>
      <c r="AG70" s="34">
        <v>3.8</v>
      </c>
      <c r="AH70" s="34">
        <v>34.799999999999997</v>
      </c>
      <c r="AI70" s="34">
        <v>38</v>
      </c>
      <c r="AJ70" s="34">
        <v>1.9</v>
      </c>
      <c r="AK70" s="34">
        <v>15</v>
      </c>
      <c r="AL70" s="36">
        <v>9</v>
      </c>
      <c r="AM70" s="37" t="s">
        <v>54</v>
      </c>
      <c r="AN70" s="31">
        <v>15</v>
      </c>
      <c r="AO70" s="55" t="s">
        <v>53</v>
      </c>
      <c r="AP70" s="31">
        <v>600</v>
      </c>
      <c r="AQ70" s="31">
        <v>2</v>
      </c>
      <c r="AR70" s="31">
        <v>1</v>
      </c>
      <c r="AS70" s="31">
        <v>3</v>
      </c>
      <c r="AT70" s="31" t="s">
        <v>53</v>
      </c>
      <c r="AU70" s="31" t="s">
        <v>54</v>
      </c>
      <c r="AV70" s="8">
        <v>2</v>
      </c>
      <c r="AW70" s="31">
        <v>2</v>
      </c>
      <c r="AX70" s="31">
        <v>400</v>
      </c>
      <c r="AY70" s="31" t="s">
        <v>53</v>
      </c>
      <c r="AZ70" s="31" t="s">
        <v>53</v>
      </c>
      <c r="BA70" s="52">
        <v>45268</v>
      </c>
      <c r="BB70" s="52">
        <v>45270</v>
      </c>
      <c r="BC70" s="1">
        <f t="shared" si="1"/>
        <v>2</v>
      </c>
      <c r="BD70" s="52">
        <v>44905</v>
      </c>
      <c r="BE70" s="31">
        <v>1</v>
      </c>
      <c r="BF70" s="37">
        <v>5</v>
      </c>
    </row>
    <row r="71" spans="1:59" ht="15.75" customHeight="1" x14ac:dyDescent="0.3">
      <c r="C71" s="6"/>
      <c r="Y71" s="6"/>
      <c r="BA71" s="6"/>
      <c r="BB71" s="6"/>
      <c r="BC71" s="6"/>
    </row>
    <row r="72" spans="1:59" ht="15.75" customHeight="1" x14ac:dyDescent="0.3">
      <c r="C72" s="59"/>
      <c r="R72" t="s">
        <v>75</v>
      </c>
      <c r="Y72" s="59"/>
      <c r="AN72" s="60" t="s">
        <v>76</v>
      </c>
      <c r="AQ72" s="61" t="s">
        <v>77</v>
      </c>
      <c r="AR72" s="61" t="s">
        <v>78</v>
      </c>
      <c r="AS72" s="60" t="s">
        <v>79</v>
      </c>
      <c r="AW72" s="45" t="s">
        <v>80</v>
      </c>
      <c r="AY72" s="1"/>
      <c r="BA72" s="59"/>
      <c r="BE72" s="62" t="s">
        <v>81</v>
      </c>
    </row>
    <row r="73" spans="1:59" ht="15.75" customHeight="1" x14ac:dyDescent="0.3">
      <c r="C73" s="59"/>
      <c r="R73" t="s">
        <v>82</v>
      </c>
      <c r="Y73" s="59"/>
      <c r="AN73" s="60" t="s">
        <v>83</v>
      </c>
      <c r="AQ73" s="63"/>
      <c r="AR73" s="63" t="s">
        <v>84</v>
      </c>
      <c r="AS73" s="60" t="s">
        <v>85</v>
      </c>
      <c r="AW73" s="45"/>
      <c r="AY73" s="1"/>
      <c r="BA73" s="59"/>
      <c r="BE73" s="62" t="s">
        <v>86</v>
      </c>
    </row>
    <row r="74" spans="1:59" ht="15.75" customHeight="1" x14ac:dyDescent="0.3">
      <c r="C74" s="59"/>
      <c r="R74" t="s">
        <v>87</v>
      </c>
      <c r="Y74" s="59"/>
      <c r="AN74" s="60" t="s">
        <v>88</v>
      </c>
      <c r="AQ74" t="s">
        <v>89</v>
      </c>
      <c r="AS74" s="60" t="s">
        <v>90</v>
      </c>
      <c r="AY74" s="1"/>
      <c r="BA74" s="59"/>
      <c r="BF74" s="45" t="s">
        <v>91</v>
      </c>
    </row>
    <row r="75" spans="1:59" ht="15.75" customHeight="1" x14ac:dyDescent="0.3">
      <c r="C75" s="59"/>
      <c r="Y75" s="59"/>
      <c r="AN75" s="60" t="s">
        <v>92</v>
      </c>
      <c r="AS75" s="60" t="s">
        <v>93</v>
      </c>
      <c r="AU75" s="1"/>
      <c r="AV75" s="1"/>
      <c r="AY75" s="1"/>
      <c r="BA75" s="59"/>
      <c r="BF75" s="62" t="s">
        <v>94</v>
      </c>
    </row>
    <row r="76" spans="1:59" ht="15.75" customHeight="1" x14ac:dyDescent="0.3">
      <c r="C76" s="59"/>
      <c r="Y76" s="59"/>
      <c r="AN76" s="60" t="s">
        <v>95</v>
      </c>
      <c r="AS76" s="60" t="s">
        <v>96</v>
      </c>
      <c r="BA76" s="59"/>
      <c r="BF76" s="62" t="s">
        <v>97</v>
      </c>
    </row>
    <row r="77" spans="1:59" ht="15.75" customHeight="1" x14ac:dyDescent="0.3">
      <c r="C77" s="59"/>
      <c r="Y77" s="59"/>
      <c r="AN77" s="60" t="s">
        <v>98</v>
      </c>
      <c r="AS77" s="60" t="s">
        <v>99</v>
      </c>
      <c r="BA77" s="59"/>
      <c r="BF77" s="62" t="s">
        <v>100</v>
      </c>
    </row>
    <row r="78" spans="1:59" ht="15.75" customHeight="1" x14ac:dyDescent="0.3">
      <c r="AN78" s="60" t="s">
        <v>101</v>
      </c>
      <c r="AS78" s="1"/>
      <c r="BF78" s="45" t="s">
        <v>102</v>
      </c>
    </row>
    <row r="79" spans="1:59" ht="15.75" customHeight="1" x14ac:dyDescent="0.3">
      <c r="AN79" s="60" t="s">
        <v>103</v>
      </c>
      <c r="BF79" s="45"/>
    </row>
    <row r="80" spans="1:59" ht="15.75" customHeight="1" x14ac:dyDescent="0.3">
      <c r="AN80" s="60" t="s">
        <v>104</v>
      </c>
      <c r="BF80" s="45"/>
    </row>
    <row r="81" spans="40:40" ht="15.75" customHeight="1" x14ac:dyDescent="0.3">
      <c r="AN81" s="60" t="s">
        <v>105</v>
      </c>
    </row>
    <row r="82" spans="40:40" ht="15.75" customHeight="1" x14ac:dyDescent="0.3">
      <c r="AN82" s="60" t="s">
        <v>106</v>
      </c>
    </row>
    <row r="83" spans="40:40" ht="15.75" customHeight="1" x14ac:dyDescent="0.3">
      <c r="AN83" s="60" t="s">
        <v>107</v>
      </c>
    </row>
    <row r="84" spans="40:40" ht="15.75" customHeight="1" x14ac:dyDescent="0.3">
      <c r="AN84" s="60" t="s">
        <v>108</v>
      </c>
    </row>
    <row r="85" spans="40:40" ht="15.75" customHeight="1" x14ac:dyDescent="0.3">
      <c r="AN85" s="60" t="s">
        <v>109</v>
      </c>
    </row>
    <row r="86" spans="40:40" ht="15.75" customHeight="1" x14ac:dyDescent="0.3">
      <c r="AN86" s="60" t="s">
        <v>110</v>
      </c>
    </row>
    <row r="87" spans="40:40" ht="15.75" customHeight="1" x14ac:dyDescent="0.3">
      <c r="AN87" s="60" t="s">
        <v>111</v>
      </c>
    </row>
    <row r="88" spans="40:40" ht="15.75" customHeight="1" x14ac:dyDescent="0.3">
      <c r="AN88" s="60" t="s">
        <v>112</v>
      </c>
    </row>
    <row r="89" spans="40:40" ht="15.75" customHeight="1" x14ac:dyDescent="0.3">
      <c r="AN89" s="60" t="s">
        <v>113</v>
      </c>
    </row>
    <row r="90" spans="40:40" ht="15.75" customHeight="1" x14ac:dyDescent="0.3">
      <c r="AN90" s="60" t="s">
        <v>114</v>
      </c>
    </row>
    <row r="91" spans="40:40" ht="15.75" customHeight="1" x14ac:dyDescent="0.3">
      <c r="AN91" s="60" t="s">
        <v>115</v>
      </c>
    </row>
    <row r="92" spans="40:40" ht="15.75" customHeight="1" x14ac:dyDescent="0.3">
      <c r="AN92" s="60" t="s">
        <v>116</v>
      </c>
    </row>
    <row r="93" spans="40:40" ht="15.75" customHeight="1" x14ac:dyDescent="0.3">
      <c r="AN93" s="60" t="s">
        <v>117</v>
      </c>
    </row>
    <row r="94" spans="40:40" ht="15.75" customHeight="1" x14ac:dyDescent="0.3">
      <c r="AN94" s="60" t="s">
        <v>118</v>
      </c>
    </row>
    <row r="95" spans="40:40" ht="15.75" customHeight="1" x14ac:dyDescent="0.3"/>
    <row r="96" spans="40:40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32F84-4FD2-4282-83A8-B955CFD21944}">
  <dimension ref="A4:Y1301"/>
  <sheetViews>
    <sheetView zoomScale="65" workbookViewId="0">
      <selection sqref="A1:Y1301"/>
    </sheetView>
  </sheetViews>
  <sheetFormatPr defaultRowHeight="14.4" x14ac:dyDescent="0.3"/>
  <sheetData>
    <row r="4" spans="1:6" ht="22.8" x14ac:dyDescent="0.4">
      <c r="A4" s="66" t="s">
        <v>119</v>
      </c>
      <c r="B4" s="65"/>
      <c r="C4" s="65"/>
      <c r="D4" s="65"/>
      <c r="E4" s="65"/>
      <c r="F4" s="65"/>
    </row>
    <row r="6" spans="1:6" ht="19.2" x14ac:dyDescent="0.3">
      <c r="A6" s="201" t="s">
        <v>1</v>
      </c>
      <c r="B6" s="202"/>
      <c r="C6" s="202"/>
      <c r="D6" s="202"/>
      <c r="E6" s="202"/>
      <c r="F6" s="203"/>
    </row>
    <row r="7" spans="1:6" ht="45.6" x14ac:dyDescent="0.3">
      <c r="A7" s="204" t="s">
        <v>120</v>
      </c>
      <c r="B7" s="205"/>
      <c r="C7" s="73" t="s">
        <v>121</v>
      </c>
      <c r="D7" s="74" t="s">
        <v>122</v>
      </c>
      <c r="E7" s="74" t="s">
        <v>123</v>
      </c>
      <c r="F7" s="75" t="s">
        <v>124</v>
      </c>
    </row>
    <row r="8" spans="1:6" ht="15" x14ac:dyDescent="0.3">
      <c r="A8" s="64" t="s">
        <v>125</v>
      </c>
      <c r="B8" s="76" t="s">
        <v>56</v>
      </c>
      <c r="C8" s="77">
        <v>8</v>
      </c>
      <c r="D8" s="81">
        <v>11.594202898550725</v>
      </c>
      <c r="E8" s="81">
        <v>11.594202898550725</v>
      </c>
      <c r="F8" s="82">
        <v>11.594202898550725</v>
      </c>
    </row>
    <row r="9" spans="1:6" ht="15" x14ac:dyDescent="0.3">
      <c r="A9" s="199"/>
      <c r="B9" s="69" t="s">
        <v>52</v>
      </c>
      <c r="C9" s="83">
        <v>61</v>
      </c>
      <c r="D9" s="84">
        <v>88.405797101449281</v>
      </c>
      <c r="E9" s="84">
        <v>88.405797101449281</v>
      </c>
      <c r="F9" s="85">
        <v>100</v>
      </c>
    </row>
    <row r="10" spans="1:6" ht="15" x14ac:dyDescent="0.3">
      <c r="A10" s="200"/>
      <c r="B10" s="70" t="s">
        <v>126</v>
      </c>
      <c r="C10" s="80">
        <v>69</v>
      </c>
      <c r="D10" s="86">
        <v>100</v>
      </c>
      <c r="E10" s="86">
        <v>100</v>
      </c>
      <c r="F10" s="87"/>
    </row>
    <row r="12" spans="1:6" ht="19.2" x14ac:dyDescent="0.3">
      <c r="A12" s="201" t="s">
        <v>4</v>
      </c>
      <c r="B12" s="202"/>
      <c r="C12" s="202"/>
      <c r="D12" s="202"/>
      <c r="E12" s="202"/>
      <c r="F12" s="203"/>
    </row>
    <row r="13" spans="1:6" ht="45.6" x14ac:dyDescent="0.3">
      <c r="A13" s="204" t="s">
        <v>120</v>
      </c>
      <c r="B13" s="205"/>
      <c r="C13" s="73" t="s">
        <v>121</v>
      </c>
      <c r="D13" s="74" t="s">
        <v>122</v>
      </c>
      <c r="E13" s="74" t="s">
        <v>123</v>
      </c>
      <c r="F13" s="75" t="s">
        <v>124</v>
      </c>
    </row>
    <row r="14" spans="1:6" ht="15" x14ac:dyDescent="0.3">
      <c r="A14" s="64" t="s">
        <v>125</v>
      </c>
      <c r="B14" s="76" t="s">
        <v>53</v>
      </c>
      <c r="C14" s="77">
        <v>16</v>
      </c>
      <c r="D14" s="81">
        <v>23.188405797101449</v>
      </c>
      <c r="E14" s="81">
        <v>23.188405797101449</v>
      </c>
      <c r="F14" s="82">
        <v>23.188405797101449</v>
      </c>
    </row>
    <row r="15" spans="1:6" ht="15" x14ac:dyDescent="0.3">
      <c r="A15" s="199"/>
      <c r="B15" s="69" t="s">
        <v>54</v>
      </c>
      <c r="C15" s="83">
        <v>53</v>
      </c>
      <c r="D15" s="84">
        <v>76.811594202898547</v>
      </c>
      <c r="E15" s="84">
        <v>76.811594202898547</v>
      </c>
      <c r="F15" s="85">
        <v>100</v>
      </c>
    </row>
    <row r="16" spans="1:6" ht="15" x14ac:dyDescent="0.3">
      <c r="A16" s="200"/>
      <c r="B16" s="70" t="s">
        <v>126</v>
      </c>
      <c r="C16" s="80">
        <v>69</v>
      </c>
      <c r="D16" s="86">
        <v>100</v>
      </c>
      <c r="E16" s="86">
        <v>100</v>
      </c>
      <c r="F16" s="87"/>
    </row>
    <row r="18" spans="1:6" ht="19.2" x14ac:dyDescent="0.3">
      <c r="A18" s="201" t="s">
        <v>5</v>
      </c>
      <c r="B18" s="202"/>
      <c r="C18" s="202"/>
      <c r="D18" s="202"/>
      <c r="E18" s="202"/>
      <c r="F18" s="203"/>
    </row>
    <row r="19" spans="1:6" ht="45.6" x14ac:dyDescent="0.3">
      <c r="A19" s="204" t="s">
        <v>120</v>
      </c>
      <c r="B19" s="205"/>
      <c r="C19" s="73" t="s">
        <v>121</v>
      </c>
      <c r="D19" s="74" t="s">
        <v>122</v>
      </c>
      <c r="E19" s="74" t="s">
        <v>123</v>
      </c>
      <c r="F19" s="75" t="s">
        <v>124</v>
      </c>
    </row>
    <row r="20" spans="1:6" ht="15" x14ac:dyDescent="0.3">
      <c r="A20" s="64" t="s">
        <v>125</v>
      </c>
      <c r="B20" s="76" t="s">
        <v>53</v>
      </c>
      <c r="C20" s="77">
        <v>54</v>
      </c>
      <c r="D20" s="81">
        <v>78.260869565217391</v>
      </c>
      <c r="E20" s="81">
        <v>78.260869565217391</v>
      </c>
      <c r="F20" s="82">
        <v>78.260869565217391</v>
      </c>
    </row>
    <row r="21" spans="1:6" ht="15" x14ac:dyDescent="0.3">
      <c r="A21" s="199"/>
      <c r="B21" s="69" t="s">
        <v>54</v>
      </c>
      <c r="C21" s="83">
        <v>15</v>
      </c>
      <c r="D21" s="84">
        <v>21.739130434782609</v>
      </c>
      <c r="E21" s="84">
        <v>21.739130434782609</v>
      </c>
      <c r="F21" s="85">
        <v>100</v>
      </c>
    </row>
    <row r="22" spans="1:6" ht="15" x14ac:dyDescent="0.3">
      <c r="A22" s="200"/>
      <c r="B22" s="70" t="s">
        <v>126</v>
      </c>
      <c r="C22" s="80">
        <v>69</v>
      </c>
      <c r="D22" s="86">
        <v>100</v>
      </c>
      <c r="E22" s="86">
        <v>100</v>
      </c>
      <c r="F22" s="87"/>
    </row>
    <row r="24" spans="1:6" ht="19.2" x14ac:dyDescent="0.3">
      <c r="A24" s="201" t="s">
        <v>6</v>
      </c>
      <c r="B24" s="202"/>
      <c r="C24" s="202"/>
      <c r="D24" s="202"/>
      <c r="E24" s="202"/>
      <c r="F24" s="203"/>
    </row>
    <row r="25" spans="1:6" ht="45.6" x14ac:dyDescent="0.3">
      <c r="A25" s="204" t="s">
        <v>120</v>
      </c>
      <c r="B25" s="205"/>
      <c r="C25" s="73" t="s">
        <v>121</v>
      </c>
      <c r="D25" s="74" t="s">
        <v>122</v>
      </c>
      <c r="E25" s="74" t="s">
        <v>123</v>
      </c>
      <c r="F25" s="75" t="s">
        <v>124</v>
      </c>
    </row>
    <row r="26" spans="1:6" ht="15" x14ac:dyDescent="0.3">
      <c r="A26" s="64" t="s">
        <v>125</v>
      </c>
      <c r="B26" s="76" t="s">
        <v>53</v>
      </c>
      <c r="C26" s="77">
        <v>56</v>
      </c>
      <c r="D26" s="81">
        <v>81.159420289855078</v>
      </c>
      <c r="E26" s="81">
        <v>81.159420289855078</v>
      </c>
      <c r="F26" s="82">
        <v>81.159420289855078</v>
      </c>
    </row>
    <row r="27" spans="1:6" ht="15" x14ac:dyDescent="0.3">
      <c r="A27" s="199"/>
      <c r="B27" s="69" t="s">
        <v>54</v>
      </c>
      <c r="C27" s="83">
        <v>13</v>
      </c>
      <c r="D27" s="84">
        <v>18.840579710144929</v>
      </c>
      <c r="E27" s="84">
        <v>18.840579710144929</v>
      </c>
      <c r="F27" s="85">
        <v>100</v>
      </c>
    </row>
    <row r="28" spans="1:6" ht="15" x14ac:dyDescent="0.3">
      <c r="A28" s="200"/>
      <c r="B28" s="70" t="s">
        <v>126</v>
      </c>
      <c r="C28" s="80">
        <v>69</v>
      </c>
      <c r="D28" s="86">
        <v>100</v>
      </c>
      <c r="E28" s="86">
        <v>100</v>
      </c>
      <c r="F28" s="87"/>
    </row>
    <row r="30" spans="1:6" ht="19.2" x14ac:dyDescent="0.3">
      <c r="A30" s="201" t="s">
        <v>7</v>
      </c>
      <c r="B30" s="202"/>
      <c r="C30" s="202"/>
      <c r="D30" s="202"/>
      <c r="E30" s="202"/>
      <c r="F30" s="203"/>
    </row>
    <row r="31" spans="1:6" ht="45.6" x14ac:dyDescent="0.3">
      <c r="A31" s="204" t="s">
        <v>120</v>
      </c>
      <c r="B31" s="205"/>
      <c r="C31" s="73" t="s">
        <v>121</v>
      </c>
      <c r="D31" s="74" t="s">
        <v>122</v>
      </c>
      <c r="E31" s="74" t="s">
        <v>123</v>
      </c>
      <c r="F31" s="75" t="s">
        <v>124</v>
      </c>
    </row>
    <row r="32" spans="1:6" ht="15" x14ac:dyDescent="0.3">
      <c r="A32" s="64" t="s">
        <v>125</v>
      </c>
      <c r="B32" s="76" t="s">
        <v>53</v>
      </c>
      <c r="C32" s="77">
        <v>68</v>
      </c>
      <c r="D32" s="81">
        <v>98.550724637681171</v>
      </c>
      <c r="E32" s="81">
        <v>98.550724637681171</v>
      </c>
      <c r="F32" s="82">
        <v>98.550724637681171</v>
      </c>
    </row>
    <row r="33" spans="1:6" ht="15" x14ac:dyDescent="0.3">
      <c r="A33" s="199"/>
      <c r="B33" s="69" t="s">
        <v>54</v>
      </c>
      <c r="C33" s="83">
        <v>1</v>
      </c>
      <c r="D33" s="84">
        <v>1.4492753623188406</v>
      </c>
      <c r="E33" s="84">
        <v>1.4492753623188406</v>
      </c>
      <c r="F33" s="85">
        <v>100</v>
      </c>
    </row>
    <row r="34" spans="1:6" ht="15" x14ac:dyDescent="0.3">
      <c r="A34" s="200"/>
      <c r="B34" s="70" t="s">
        <v>126</v>
      </c>
      <c r="C34" s="80">
        <v>69</v>
      </c>
      <c r="D34" s="86">
        <v>100</v>
      </c>
      <c r="E34" s="86">
        <v>100</v>
      </c>
      <c r="F34" s="87"/>
    </row>
    <row r="36" spans="1:6" ht="19.2" x14ac:dyDescent="0.3">
      <c r="A36" s="201" t="s">
        <v>8</v>
      </c>
      <c r="B36" s="202"/>
      <c r="C36" s="202"/>
      <c r="D36" s="202"/>
      <c r="E36" s="202"/>
      <c r="F36" s="203"/>
    </row>
    <row r="37" spans="1:6" ht="45.6" x14ac:dyDescent="0.3">
      <c r="A37" s="204" t="s">
        <v>120</v>
      </c>
      <c r="B37" s="205"/>
      <c r="C37" s="73" t="s">
        <v>121</v>
      </c>
      <c r="D37" s="74" t="s">
        <v>122</v>
      </c>
      <c r="E37" s="74" t="s">
        <v>123</v>
      </c>
      <c r="F37" s="75" t="s">
        <v>124</v>
      </c>
    </row>
    <row r="38" spans="1:6" ht="15" x14ac:dyDescent="0.3">
      <c r="A38" s="64" t="s">
        <v>125</v>
      </c>
      <c r="B38" s="76" t="s">
        <v>53</v>
      </c>
      <c r="C38" s="77">
        <v>65</v>
      </c>
      <c r="D38" s="81">
        <v>94.20289855072464</v>
      </c>
      <c r="E38" s="81">
        <v>94.20289855072464</v>
      </c>
      <c r="F38" s="82">
        <v>94.20289855072464</v>
      </c>
    </row>
    <row r="39" spans="1:6" ht="15" x14ac:dyDescent="0.3">
      <c r="A39" s="199"/>
      <c r="B39" s="69" t="s">
        <v>54</v>
      </c>
      <c r="C39" s="83">
        <v>4</v>
      </c>
      <c r="D39" s="84">
        <v>5.7971014492753623</v>
      </c>
      <c r="E39" s="84">
        <v>5.7971014492753623</v>
      </c>
      <c r="F39" s="85">
        <v>100</v>
      </c>
    </row>
    <row r="40" spans="1:6" ht="15" x14ac:dyDescent="0.3">
      <c r="A40" s="200"/>
      <c r="B40" s="70" t="s">
        <v>126</v>
      </c>
      <c r="C40" s="80">
        <v>69</v>
      </c>
      <c r="D40" s="86">
        <v>100</v>
      </c>
      <c r="E40" s="86">
        <v>100</v>
      </c>
      <c r="F40" s="87"/>
    </row>
    <row r="42" spans="1:6" ht="19.2" x14ac:dyDescent="0.3">
      <c r="A42" s="201" t="s">
        <v>9</v>
      </c>
      <c r="B42" s="202"/>
      <c r="C42" s="202"/>
      <c r="D42" s="202"/>
      <c r="E42" s="202"/>
      <c r="F42" s="203"/>
    </row>
    <row r="43" spans="1:6" ht="45.6" x14ac:dyDescent="0.3">
      <c r="A43" s="204" t="s">
        <v>120</v>
      </c>
      <c r="B43" s="205"/>
      <c r="C43" s="73" t="s">
        <v>121</v>
      </c>
      <c r="D43" s="74" t="s">
        <v>122</v>
      </c>
      <c r="E43" s="74" t="s">
        <v>123</v>
      </c>
      <c r="F43" s="75" t="s">
        <v>124</v>
      </c>
    </row>
    <row r="44" spans="1:6" ht="15" x14ac:dyDescent="0.3">
      <c r="A44" s="64" t="s">
        <v>125</v>
      </c>
      <c r="B44" s="76" t="s">
        <v>53</v>
      </c>
      <c r="C44" s="77">
        <v>46</v>
      </c>
      <c r="D44" s="81">
        <v>66.666666666666657</v>
      </c>
      <c r="E44" s="81">
        <v>66.666666666666657</v>
      </c>
      <c r="F44" s="82">
        <v>66.666666666666657</v>
      </c>
    </row>
    <row r="45" spans="1:6" ht="15" x14ac:dyDescent="0.3">
      <c r="A45" s="199"/>
      <c r="B45" s="69" t="s">
        <v>54</v>
      </c>
      <c r="C45" s="83">
        <v>23</v>
      </c>
      <c r="D45" s="84">
        <v>33.333333333333329</v>
      </c>
      <c r="E45" s="84">
        <v>33.333333333333329</v>
      </c>
      <c r="F45" s="85">
        <v>100</v>
      </c>
    </row>
    <row r="46" spans="1:6" ht="15" x14ac:dyDescent="0.3">
      <c r="A46" s="200"/>
      <c r="B46" s="70" t="s">
        <v>126</v>
      </c>
      <c r="C46" s="80">
        <v>69</v>
      </c>
      <c r="D46" s="86">
        <v>100</v>
      </c>
      <c r="E46" s="86">
        <v>100</v>
      </c>
      <c r="F46" s="87"/>
    </row>
    <row r="48" spans="1:6" ht="19.2" x14ac:dyDescent="0.3">
      <c r="A48" s="201" t="s">
        <v>10</v>
      </c>
      <c r="B48" s="202"/>
      <c r="C48" s="202"/>
      <c r="D48" s="202"/>
      <c r="E48" s="202"/>
      <c r="F48" s="203"/>
    </row>
    <row r="49" spans="1:6" ht="45.6" x14ac:dyDescent="0.3">
      <c r="A49" s="204" t="s">
        <v>120</v>
      </c>
      <c r="B49" s="205"/>
      <c r="C49" s="73" t="s">
        <v>121</v>
      </c>
      <c r="D49" s="74" t="s">
        <v>122</v>
      </c>
      <c r="E49" s="74" t="s">
        <v>123</v>
      </c>
      <c r="F49" s="75" t="s">
        <v>124</v>
      </c>
    </row>
    <row r="50" spans="1:6" ht="15" x14ac:dyDescent="0.3">
      <c r="A50" s="64" t="s">
        <v>125</v>
      </c>
      <c r="B50" s="76" t="s">
        <v>53</v>
      </c>
      <c r="C50" s="77">
        <v>56</v>
      </c>
      <c r="D50" s="81">
        <v>81.159420289855078</v>
      </c>
      <c r="E50" s="81">
        <v>81.159420289855078</v>
      </c>
      <c r="F50" s="82">
        <v>81.159420289855078</v>
      </c>
    </row>
    <row r="51" spans="1:6" ht="15" x14ac:dyDescent="0.3">
      <c r="A51" s="199"/>
      <c r="B51" s="69" t="s">
        <v>54</v>
      </c>
      <c r="C51" s="83">
        <v>13</v>
      </c>
      <c r="D51" s="84">
        <v>18.840579710144929</v>
      </c>
      <c r="E51" s="84">
        <v>18.840579710144929</v>
      </c>
      <c r="F51" s="85">
        <v>100</v>
      </c>
    </row>
    <row r="52" spans="1:6" ht="15" x14ac:dyDescent="0.3">
      <c r="A52" s="200"/>
      <c r="B52" s="70" t="s">
        <v>126</v>
      </c>
      <c r="C52" s="80">
        <v>69</v>
      </c>
      <c r="D52" s="86">
        <v>100</v>
      </c>
      <c r="E52" s="86">
        <v>100</v>
      </c>
      <c r="F52" s="87"/>
    </row>
    <row r="54" spans="1:6" ht="19.2" x14ac:dyDescent="0.3">
      <c r="A54" s="201" t="s">
        <v>11</v>
      </c>
      <c r="B54" s="202"/>
      <c r="C54" s="202"/>
      <c r="D54" s="202"/>
      <c r="E54" s="202"/>
      <c r="F54" s="203"/>
    </row>
    <row r="55" spans="1:6" ht="45.6" x14ac:dyDescent="0.3">
      <c r="A55" s="204" t="s">
        <v>120</v>
      </c>
      <c r="B55" s="205"/>
      <c r="C55" s="73" t="s">
        <v>121</v>
      </c>
      <c r="D55" s="74" t="s">
        <v>122</v>
      </c>
      <c r="E55" s="74" t="s">
        <v>123</v>
      </c>
      <c r="F55" s="75" t="s">
        <v>124</v>
      </c>
    </row>
    <row r="56" spans="1:6" ht="15" x14ac:dyDescent="0.3">
      <c r="A56" s="88" t="s">
        <v>125</v>
      </c>
      <c r="B56" s="89" t="s">
        <v>53</v>
      </c>
      <c r="C56" s="90">
        <v>69</v>
      </c>
      <c r="D56" s="91">
        <v>100</v>
      </c>
      <c r="E56" s="91">
        <v>100</v>
      </c>
      <c r="F56" s="92">
        <v>100</v>
      </c>
    </row>
    <row r="58" spans="1:6" ht="19.2" x14ac:dyDescent="0.3">
      <c r="A58" s="201" t="s">
        <v>12</v>
      </c>
      <c r="B58" s="202"/>
      <c r="C58" s="202"/>
      <c r="D58" s="202"/>
      <c r="E58" s="202"/>
      <c r="F58" s="203"/>
    </row>
    <row r="59" spans="1:6" ht="45.6" x14ac:dyDescent="0.3">
      <c r="A59" s="204" t="s">
        <v>120</v>
      </c>
      <c r="B59" s="205"/>
      <c r="C59" s="73" t="s">
        <v>121</v>
      </c>
      <c r="D59" s="74" t="s">
        <v>122</v>
      </c>
      <c r="E59" s="74" t="s">
        <v>123</v>
      </c>
      <c r="F59" s="75" t="s">
        <v>124</v>
      </c>
    </row>
    <row r="60" spans="1:6" ht="15" x14ac:dyDescent="0.3">
      <c r="A60" s="64" t="s">
        <v>125</v>
      </c>
      <c r="B60" s="76" t="s">
        <v>53</v>
      </c>
      <c r="C60" s="77">
        <v>65</v>
      </c>
      <c r="D60" s="81">
        <v>94.20289855072464</v>
      </c>
      <c r="E60" s="81">
        <v>94.20289855072464</v>
      </c>
      <c r="F60" s="82">
        <v>94.20289855072464</v>
      </c>
    </row>
    <row r="61" spans="1:6" ht="15" x14ac:dyDescent="0.3">
      <c r="A61" s="199"/>
      <c r="B61" s="69" t="s">
        <v>54</v>
      </c>
      <c r="C61" s="83">
        <v>4</v>
      </c>
      <c r="D61" s="84">
        <v>5.7971014492753623</v>
      </c>
      <c r="E61" s="84">
        <v>5.7971014492753623</v>
      </c>
      <c r="F61" s="85">
        <v>100</v>
      </c>
    </row>
    <row r="62" spans="1:6" ht="15" x14ac:dyDescent="0.3">
      <c r="A62" s="200"/>
      <c r="B62" s="70" t="s">
        <v>126</v>
      </c>
      <c r="C62" s="80">
        <v>69</v>
      </c>
      <c r="D62" s="86">
        <v>100</v>
      </c>
      <c r="E62" s="86">
        <v>100</v>
      </c>
      <c r="F62" s="87"/>
    </row>
    <row r="64" spans="1:6" ht="19.2" x14ac:dyDescent="0.3">
      <c r="A64" s="201" t="s">
        <v>13</v>
      </c>
      <c r="B64" s="202"/>
      <c r="C64" s="202"/>
      <c r="D64" s="202"/>
      <c r="E64" s="202"/>
      <c r="F64" s="203"/>
    </row>
    <row r="65" spans="1:6" ht="45.6" x14ac:dyDescent="0.3">
      <c r="A65" s="204" t="s">
        <v>120</v>
      </c>
      <c r="B65" s="205"/>
      <c r="C65" s="73" t="s">
        <v>121</v>
      </c>
      <c r="D65" s="74" t="s">
        <v>122</v>
      </c>
      <c r="E65" s="74" t="s">
        <v>123</v>
      </c>
      <c r="F65" s="75" t="s">
        <v>124</v>
      </c>
    </row>
    <row r="66" spans="1:6" ht="15" x14ac:dyDescent="0.3">
      <c r="A66" s="64" t="s">
        <v>125</v>
      </c>
      <c r="B66" s="76" t="s">
        <v>53</v>
      </c>
      <c r="C66" s="77">
        <v>61</v>
      </c>
      <c r="D66" s="81">
        <v>88.405797101449281</v>
      </c>
      <c r="E66" s="81">
        <v>88.405797101449281</v>
      </c>
      <c r="F66" s="82">
        <v>88.405797101449281</v>
      </c>
    </row>
    <row r="67" spans="1:6" ht="15" x14ac:dyDescent="0.3">
      <c r="A67" s="199"/>
      <c r="B67" s="69" t="s">
        <v>54</v>
      </c>
      <c r="C67" s="83">
        <v>8</v>
      </c>
      <c r="D67" s="84">
        <v>11.594202898550725</v>
      </c>
      <c r="E67" s="84">
        <v>11.594202898550725</v>
      </c>
      <c r="F67" s="85">
        <v>100</v>
      </c>
    </row>
    <row r="68" spans="1:6" ht="15" x14ac:dyDescent="0.3">
      <c r="A68" s="200"/>
      <c r="B68" s="70" t="s">
        <v>126</v>
      </c>
      <c r="C68" s="80">
        <v>69</v>
      </c>
      <c r="D68" s="86">
        <v>100</v>
      </c>
      <c r="E68" s="86">
        <v>100</v>
      </c>
      <c r="F68" s="87"/>
    </row>
    <row r="70" spans="1:6" ht="19.2" x14ac:dyDescent="0.3">
      <c r="A70" s="201" t="s">
        <v>14</v>
      </c>
      <c r="B70" s="202"/>
      <c r="C70" s="202"/>
      <c r="D70" s="202"/>
      <c r="E70" s="202"/>
      <c r="F70" s="203"/>
    </row>
    <row r="71" spans="1:6" ht="45.6" x14ac:dyDescent="0.3">
      <c r="A71" s="204" t="s">
        <v>120</v>
      </c>
      <c r="B71" s="205"/>
      <c r="C71" s="73" t="s">
        <v>121</v>
      </c>
      <c r="D71" s="74" t="s">
        <v>122</v>
      </c>
      <c r="E71" s="74" t="s">
        <v>123</v>
      </c>
      <c r="F71" s="75" t="s">
        <v>124</v>
      </c>
    </row>
    <row r="72" spans="1:6" ht="15" x14ac:dyDescent="0.3">
      <c r="A72" s="64" t="s">
        <v>125</v>
      </c>
      <c r="B72" s="76" t="s">
        <v>53</v>
      </c>
      <c r="C72" s="77">
        <v>4</v>
      </c>
      <c r="D72" s="81">
        <v>5.7971014492753623</v>
      </c>
      <c r="E72" s="81">
        <v>5.7971014492753623</v>
      </c>
      <c r="F72" s="82">
        <v>5.7971014492753623</v>
      </c>
    </row>
    <row r="73" spans="1:6" ht="15" x14ac:dyDescent="0.3">
      <c r="A73" s="199"/>
      <c r="B73" s="69" t="s">
        <v>54</v>
      </c>
      <c r="C73" s="83">
        <v>65</v>
      </c>
      <c r="D73" s="84">
        <v>94.20289855072464</v>
      </c>
      <c r="E73" s="84">
        <v>94.20289855072464</v>
      </c>
      <c r="F73" s="85">
        <v>100</v>
      </c>
    </row>
    <row r="74" spans="1:6" ht="15" x14ac:dyDescent="0.3">
      <c r="A74" s="200"/>
      <c r="B74" s="70" t="s">
        <v>126</v>
      </c>
      <c r="C74" s="80">
        <v>69</v>
      </c>
      <c r="D74" s="86">
        <v>100</v>
      </c>
      <c r="E74" s="86">
        <v>100</v>
      </c>
      <c r="F74" s="87"/>
    </row>
    <row r="76" spans="1:6" ht="19.2" x14ac:dyDescent="0.3">
      <c r="A76" s="201" t="s">
        <v>4</v>
      </c>
      <c r="B76" s="202"/>
      <c r="C76" s="202"/>
      <c r="D76" s="202"/>
      <c r="E76" s="202"/>
      <c r="F76" s="203"/>
    </row>
    <row r="77" spans="1:6" ht="45.6" x14ac:dyDescent="0.3">
      <c r="A77" s="204" t="s">
        <v>120</v>
      </c>
      <c r="B77" s="205"/>
      <c r="C77" s="73" t="s">
        <v>121</v>
      </c>
      <c r="D77" s="74" t="s">
        <v>122</v>
      </c>
      <c r="E77" s="74" t="s">
        <v>123</v>
      </c>
      <c r="F77" s="75" t="s">
        <v>124</v>
      </c>
    </row>
    <row r="78" spans="1:6" ht="15" x14ac:dyDescent="0.3">
      <c r="A78" s="64" t="s">
        <v>125</v>
      </c>
      <c r="B78" s="76" t="s">
        <v>53</v>
      </c>
      <c r="C78" s="77">
        <v>52</v>
      </c>
      <c r="D78" s="81">
        <v>75.362318840579718</v>
      </c>
      <c r="E78" s="81">
        <v>75.362318840579718</v>
      </c>
      <c r="F78" s="82">
        <v>75.362318840579718</v>
      </c>
    </row>
    <row r="79" spans="1:6" ht="15" x14ac:dyDescent="0.3">
      <c r="A79" s="199"/>
      <c r="B79" s="69" t="s">
        <v>54</v>
      </c>
      <c r="C79" s="83">
        <v>17</v>
      </c>
      <c r="D79" s="84">
        <v>24.637681159420293</v>
      </c>
      <c r="E79" s="84">
        <v>24.637681159420293</v>
      </c>
      <c r="F79" s="85">
        <v>100</v>
      </c>
    </row>
    <row r="80" spans="1:6" ht="15" x14ac:dyDescent="0.3">
      <c r="A80" s="200"/>
      <c r="B80" s="70" t="s">
        <v>126</v>
      </c>
      <c r="C80" s="80">
        <v>69</v>
      </c>
      <c r="D80" s="86">
        <v>100</v>
      </c>
      <c r="E80" s="86">
        <v>100</v>
      </c>
      <c r="F80" s="87"/>
    </row>
    <row r="82" spans="1:6" ht="19.2" x14ac:dyDescent="0.3">
      <c r="A82" s="201" t="s">
        <v>5</v>
      </c>
      <c r="B82" s="202"/>
      <c r="C82" s="202"/>
      <c r="D82" s="202"/>
      <c r="E82" s="202"/>
      <c r="F82" s="203"/>
    </row>
    <row r="83" spans="1:6" ht="45.6" x14ac:dyDescent="0.3">
      <c r="A83" s="204" t="s">
        <v>120</v>
      </c>
      <c r="B83" s="205"/>
      <c r="C83" s="73" t="s">
        <v>121</v>
      </c>
      <c r="D83" s="74" t="s">
        <v>122</v>
      </c>
      <c r="E83" s="74" t="s">
        <v>123</v>
      </c>
      <c r="F83" s="75" t="s">
        <v>124</v>
      </c>
    </row>
    <row r="84" spans="1:6" ht="15" x14ac:dyDescent="0.3">
      <c r="A84" s="64" t="s">
        <v>125</v>
      </c>
      <c r="B84" s="76" t="s">
        <v>53</v>
      </c>
      <c r="C84" s="77">
        <v>62</v>
      </c>
      <c r="D84" s="81">
        <v>89.85507246376811</v>
      </c>
      <c r="E84" s="81">
        <v>89.85507246376811</v>
      </c>
      <c r="F84" s="82">
        <v>89.85507246376811</v>
      </c>
    </row>
    <row r="85" spans="1:6" ht="15" x14ac:dyDescent="0.3">
      <c r="A85" s="199"/>
      <c r="B85" s="69" t="s">
        <v>54</v>
      </c>
      <c r="C85" s="83">
        <v>7</v>
      </c>
      <c r="D85" s="84">
        <v>10.144927536231885</v>
      </c>
      <c r="E85" s="84">
        <v>10.144927536231885</v>
      </c>
      <c r="F85" s="85">
        <v>100</v>
      </c>
    </row>
    <row r="86" spans="1:6" ht="15" x14ac:dyDescent="0.3">
      <c r="A86" s="200"/>
      <c r="B86" s="70" t="s">
        <v>126</v>
      </c>
      <c r="C86" s="80">
        <v>69</v>
      </c>
      <c r="D86" s="86">
        <v>100</v>
      </c>
      <c r="E86" s="86">
        <v>100</v>
      </c>
      <c r="F86" s="87"/>
    </row>
    <row r="88" spans="1:6" ht="19.2" x14ac:dyDescent="0.3">
      <c r="A88" s="201" t="s">
        <v>15</v>
      </c>
      <c r="B88" s="202"/>
      <c r="C88" s="202"/>
      <c r="D88" s="202"/>
      <c r="E88" s="202"/>
      <c r="F88" s="203"/>
    </row>
    <row r="89" spans="1:6" ht="45.6" x14ac:dyDescent="0.3">
      <c r="A89" s="204" t="s">
        <v>120</v>
      </c>
      <c r="B89" s="205"/>
      <c r="C89" s="73" t="s">
        <v>121</v>
      </c>
      <c r="D89" s="74" t="s">
        <v>122</v>
      </c>
      <c r="E89" s="74" t="s">
        <v>123</v>
      </c>
      <c r="F89" s="75" t="s">
        <v>124</v>
      </c>
    </row>
    <row r="90" spans="1:6" ht="15" x14ac:dyDescent="0.3">
      <c r="A90" s="64" t="s">
        <v>125</v>
      </c>
      <c r="B90" s="76" t="s">
        <v>127</v>
      </c>
      <c r="C90" s="77">
        <v>10</v>
      </c>
      <c r="D90" s="81">
        <v>14.492753623188406</v>
      </c>
      <c r="E90" s="81">
        <v>14.492753623188406</v>
      </c>
      <c r="F90" s="82">
        <v>14.492753623188406</v>
      </c>
    </row>
    <row r="91" spans="1:6" ht="15" x14ac:dyDescent="0.3">
      <c r="A91" s="199"/>
      <c r="B91" s="69" t="s">
        <v>128</v>
      </c>
      <c r="C91" s="83">
        <v>4</v>
      </c>
      <c r="D91" s="84">
        <v>5.7971014492753623</v>
      </c>
      <c r="E91" s="84">
        <v>5.7971014492753623</v>
      </c>
      <c r="F91" s="85">
        <v>20.289855072463769</v>
      </c>
    </row>
    <row r="92" spans="1:6" ht="15" x14ac:dyDescent="0.3">
      <c r="A92" s="199"/>
      <c r="B92" s="69" t="s">
        <v>129</v>
      </c>
      <c r="C92" s="83">
        <v>23</v>
      </c>
      <c r="D92" s="84">
        <v>33.333333333333329</v>
      </c>
      <c r="E92" s="84">
        <v>33.333333333333329</v>
      </c>
      <c r="F92" s="85">
        <v>53.623188405797109</v>
      </c>
    </row>
    <row r="93" spans="1:6" ht="15" x14ac:dyDescent="0.3">
      <c r="A93" s="199"/>
      <c r="B93" s="69" t="s">
        <v>53</v>
      </c>
      <c r="C93" s="83">
        <v>32</v>
      </c>
      <c r="D93" s="84">
        <v>46.376811594202898</v>
      </c>
      <c r="E93" s="84">
        <v>46.376811594202898</v>
      </c>
      <c r="F93" s="85">
        <v>100</v>
      </c>
    </row>
    <row r="94" spans="1:6" ht="15" x14ac:dyDescent="0.3">
      <c r="A94" s="200"/>
      <c r="B94" s="70" t="s">
        <v>126</v>
      </c>
      <c r="C94" s="80">
        <v>69</v>
      </c>
      <c r="D94" s="86">
        <v>100</v>
      </c>
      <c r="E94" s="86">
        <v>100</v>
      </c>
      <c r="F94" s="87"/>
    </row>
    <row r="96" spans="1:6" ht="19.2" x14ac:dyDescent="0.3">
      <c r="A96" s="201" t="s">
        <v>4</v>
      </c>
      <c r="B96" s="202"/>
      <c r="C96" s="202"/>
      <c r="D96" s="202"/>
      <c r="E96" s="202"/>
      <c r="F96" s="203"/>
    </row>
    <row r="97" spans="1:6" ht="45.6" x14ac:dyDescent="0.3">
      <c r="A97" s="204" t="s">
        <v>120</v>
      </c>
      <c r="B97" s="205"/>
      <c r="C97" s="73" t="s">
        <v>121</v>
      </c>
      <c r="D97" s="74" t="s">
        <v>122</v>
      </c>
      <c r="E97" s="74" t="s">
        <v>123</v>
      </c>
      <c r="F97" s="75" t="s">
        <v>124</v>
      </c>
    </row>
    <row r="98" spans="1:6" ht="15" x14ac:dyDescent="0.3">
      <c r="A98" s="64" t="s">
        <v>125</v>
      </c>
      <c r="B98" s="76" t="s">
        <v>53</v>
      </c>
      <c r="C98" s="77">
        <v>19</v>
      </c>
      <c r="D98" s="81">
        <v>27.536231884057973</v>
      </c>
      <c r="E98" s="81">
        <v>27.536231884057973</v>
      </c>
      <c r="F98" s="82">
        <v>27.536231884057973</v>
      </c>
    </row>
    <row r="99" spans="1:6" ht="15" x14ac:dyDescent="0.3">
      <c r="A99" s="199"/>
      <c r="B99" s="69" t="s">
        <v>54</v>
      </c>
      <c r="C99" s="83">
        <v>50</v>
      </c>
      <c r="D99" s="84">
        <v>72.463768115942031</v>
      </c>
      <c r="E99" s="84">
        <v>72.463768115942031</v>
      </c>
      <c r="F99" s="85">
        <v>100</v>
      </c>
    </row>
    <row r="100" spans="1:6" ht="15" x14ac:dyDescent="0.3">
      <c r="A100" s="200"/>
      <c r="B100" s="70" t="s">
        <v>126</v>
      </c>
      <c r="C100" s="80">
        <v>69</v>
      </c>
      <c r="D100" s="86">
        <v>100</v>
      </c>
      <c r="E100" s="86">
        <v>100</v>
      </c>
      <c r="F100" s="87"/>
    </row>
    <row r="102" spans="1:6" ht="19.2" x14ac:dyDescent="0.3">
      <c r="A102" s="201" t="s">
        <v>37</v>
      </c>
      <c r="B102" s="202"/>
      <c r="C102" s="202"/>
      <c r="D102" s="202"/>
      <c r="E102" s="202"/>
      <c r="F102" s="203"/>
    </row>
    <row r="103" spans="1:6" ht="45.6" x14ac:dyDescent="0.3">
      <c r="A103" s="204" t="s">
        <v>120</v>
      </c>
      <c r="B103" s="205"/>
      <c r="C103" s="73" t="s">
        <v>121</v>
      </c>
      <c r="D103" s="74" t="s">
        <v>122</v>
      </c>
      <c r="E103" s="74" t="s">
        <v>123</v>
      </c>
      <c r="F103" s="75" t="s">
        <v>124</v>
      </c>
    </row>
    <row r="104" spans="1:6" ht="15" x14ac:dyDescent="0.3">
      <c r="A104" s="64" t="s">
        <v>125</v>
      </c>
      <c r="B104" s="93" t="s">
        <v>127</v>
      </c>
      <c r="C104" s="77">
        <v>5</v>
      </c>
      <c r="D104" s="81">
        <v>7.2463768115942031</v>
      </c>
      <c r="E104" s="81">
        <v>7.2463768115942031</v>
      </c>
      <c r="F104" s="82">
        <v>7.2463768115942031</v>
      </c>
    </row>
    <row r="105" spans="1:6" ht="15" x14ac:dyDescent="0.3">
      <c r="A105" s="199"/>
      <c r="B105" s="94" t="s">
        <v>128</v>
      </c>
      <c r="C105" s="83">
        <v>64</v>
      </c>
      <c r="D105" s="84">
        <v>92.753623188405797</v>
      </c>
      <c r="E105" s="84">
        <v>92.753623188405797</v>
      </c>
      <c r="F105" s="85">
        <v>100</v>
      </c>
    </row>
    <row r="106" spans="1:6" ht="15" x14ac:dyDescent="0.3">
      <c r="A106" s="200"/>
      <c r="B106" s="70" t="s">
        <v>126</v>
      </c>
      <c r="C106" s="80">
        <v>69</v>
      </c>
      <c r="D106" s="86">
        <v>100</v>
      </c>
      <c r="E106" s="86">
        <v>100</v>
      </c>
      <c r="F106" s="87"/>
    </row>
    <row r="108" spans="1:6" ht="19.2" x14ac:dyDescent="0.3">
      <c r="A108" s="201" t="s">
        <v>38</v>
      </c>
      <c r="B108" s="202"/>
      <c r="C108" s="202"/>
      <c r="D108" s="202"/>
      <c r="E108" s="202"/>
      <c r="F108" s="203"/>
    </row>
    <row r="109" spans="1:6" ht="45.6" x14ac:dyDescent="0.3">
      <c r="A109" s="204" t="s">
        <v>120</v>
      </c>
      <c r="B109" s="205"/>
      <c r="C109" s="73" t="s">
        <v>121</v>
      </c>
      <c r="D109" s="74" t="s">
        <v>122</v>
      </c>
      <c r="E109" s="74" t="s">
        <v>123</v>
      </c>
      <c r="F109" s="75" t="s">
        <v>124</v>
      </c>
    </row>
    <row r="110" spans="1:6" ht="15" x14ac:dyDescent="0.3">
      <c r="A110" s="64" t="s">
        <v>125</v>
      </c>
      <c r="B110" s="93" t="s">
        <v>127</v>
      </c>
      <c r="C110" s="77">
        <v>49</v>
      </c>
      <c r="D110" s="81">
        <v>71.014492753623188</v>
      </c>
      <c r="E110" s="81">
        <v>71.014492753623188</v>
      </c>
      <c r="F110" s="82">
        <v>71.014492753623188</v>
      </c>
    </row>
    <row r="111" spans="1:6" ht="15" x14ac:dyDescent="0.3">
      <c r="A111" s="199"/>
      <c r="B111" s="94" t="s">
        <v>128</v>
      </c>
      <c r="C111" s="83">
        <v>20</v>
      </c>
      <c r="D111" s="84">
        <v>28.985507246376812</v>
      </c>
      <c r="E111" s="84">
        <v>28.985507246376812</v>
      </c>
      <c r="F111" s="85">
        <v>100</v>
      </c>
    </row>
    <row r="112" spans="1:6" ht="15" x14ac:dyDescent="0.3">
      <c r="A112" s="200"/>
      <c r="B112" s="70" t="s">
        <v>126</v>
      </c>
      <c r="C112" s="80">
        <v>69</v>
      </c>
      <c r="D112" s="86">
        <v>100</v>
      </c>
      <c r="E112" s="86">
        <v>100</v>
      </c>
      <c r="F112" s="87"/>
    </row>
    <row r="114" spans="1:6" ht="19.2" x14ac:dyDescent="0.3">
      <c r="A114" s="201" t="s">
        <v>39</v>
      </c>
      <c r="B114" s="202"/>
      <c r="C114" s="202"/>
      <c r="D114" s="202"/>
      <c r="E114" s="202"/>
      <c r="F114" s="203"/>
    </row>
    <row r="115" spans="1:6" ht="45.6" x14ac:dyDescent="0.3">
      <c r="A115" s="204" t="s">
        <v>120</v>
      </c>
      <c r="B115" s="205"/>
      <c r="C115" s="73" t="s">
        <v>121</v>
      </c>
      <c r="D115" s="74" t="s">
        <v>122</v>
      </c>
      <c r="E115" s="74" t="s">
        <v>123</v>
      </c>
      <c r="F115" s="75" t="s">
        <v>124</v>
      </c>
    </row>
    <row r="116" spans="1:6" ht="15" x14ac:dyDescent="0.3">
      <c r="A116" s="64" t="s">
        <v>125</v>
      </c>
      <c r="B116" s="93" t="s">
        <v>130</v>
      </c>
      <c r="C116" s="77">
        <v>9</v>
      </c>
      <c r="D116" s="81">
        <v>13.043478260869565</v>
      </c>
      <c r="E116" s="81">
        <v>13.043478260869565</v>
      </c>
      <c r="F116" s="82">
        <v>13.043478260869565</v>
      </c>
    </row>
    <row r="117" spans="1:6" ht="15" x14ac:dyDescent="0.3">
      <c r="A117" s="199"/>
      <c r="B117" s="94" t="s">
        <v>127</v>
      </c>
      <c r="C117" s="83">
        <v>7</v>
      </c>
      <c r="D117" s="84">
        <v>10.144927536231885</v>
      </c>
      <c r="E117" s="84">
        <v>10.144927536231885</v>
      </c>
      <c r="F117" s="85">
        <v>23.188405797101449</v>
      </c>
    </row>
    <row r="118" spans="1:6" ht="15" x14ac:dyDescent="0.3">
      <c r="A118" s="199"/>
      <c r="B118" s="94" t="s">
        <v>128</v>
      </c>
      <c r="C118" s="83">
        <v>27</v>
      </c>
      <c r="D118" s="84">
        <v>39.130434782608695</v>
      </c>
      <c r="E118" s="84">
        <v>39.130434782608695</v>
      </c>
      <c r="F118" s="85">
        <v>62.318840579710141</v>
      </c>
    </row>
    <row r="119" spans="1:6" ht="15" x14ac:dyDescent="0.3">
      <c r="A119" s="199"/>
      <c r="B119" s="94" t="s">
        <v>129</v>
      </c>
      <c r="C119" s="83">
        <v>13</v>
      </c>
      <c r="D119" s="84">
        <v>18.840579710144929</v>
      </c>
      <c r="E119" s="84">
        <v>18.840579710144929</v>
      </c>
      <c r="F119" s="85">
        <v>81.159420289855078</v>
      </c>
    </row>
    <row r="120" spans="1:6" ht="15" x14ac:dyDescent="0.3">
      <c r="A120" s="199"/>
      <c r="B120" s="94" t="s">
        <v>131</v>
      </c>
      <c r="C120" s="83">
        <v>3</v>
      </c>
      <c r="D120" s="84">
        <v>4.3478260869565215</v>
      </c>
      <c r="E120" s="84">
        <v>4.3478260869565215</v>
      </c>
      <c r="F120" s="85">
        <v>85.507246376811594</v>
      </c>
    </row>
    <row r="121" spans="1:6" ht="15" x14ac:dyDescent="0.3">
      <c r="A121" s="199"/>
      <c r="B121" s="94" t="s">
        <v>132</v>
      </c>
      <c r="C121" s="83">
        <v>5</v>
      </c>
      <c r="D121" s="84">
        <v>7.2463768115942031</v>
      </c>
      <c r="E121" s="84">
        <v>7.2463768115942031</v>
      </c>
      <c r="F121" s="85">
        <v>92.753623188405797</v>
      </c>
    </row>
    <row r="122" spans="1:6" ht="15" x14ac:dyDescent="0.3">
      <c r="A122" s="199"/>
      <c r="B122" s="94" t="s">
        <v>133</v>
      </c>
      <c r="C122" s="83">
        <v>5</v>
      </c>
      <c r="D122" s="84">
        <v>7.2463768115942031</v>
      </c>
      <c r="E122" s="84">
        <v>7.2463768115942031</v>
      </c>
      <c r="F122" s="85">
        <v>100</v>
      </c>
    </row>
    <row r="123" spans="1:6" ht="15" x14ac:dyDescent="0.3">
      <c r="A123" s="200"/>
      <c r="B123" s="70" t="s">
        <v>126</v>
      </c>
      <c r="C123" s="80">
        <v>69</v>
      </c>
      <c r="D123" s="86">
        <v>100</v>
      </c>
      <c r="E123" s="86">
        <v>100</v>
      </c>
      <c r="F123" s="87"/>
    </row>
    <row r="125" spans="1:6" ht="19.2" x14ac:dyDescent="0.3">
      <c r="A125" s="201" t="s">
        <v>40</v>
      </c>
      <c r="B125" s="202"/>
      <c r="C125" s="202"/>
      <c r="D125" s="202"/>
      <c r="E125" s="202"/>
      <c r="F125" s="203"/>
    </row>
    <row r="126" spans="1:6" ht="45.6" x14ac:dyDescent="0.3">
      <c r="A126" s="204" t="s">
        <v>120</v>
      </c>
      <c r="B126" s="205"/>
      <c r="C126" s="73" t="s">
        <v>121</v>
      </c>
      <c r="D126" s="74" t="s">
        <v>122</v>
      </c>
      <c r="E126" s="74" t="s">
        <v>123</v>
      </c>
      <c r="F126" s="75" t="s">
        <v>124</v>
      </c>
    </row>
    <row r="127" spans="1:6" ht="15" x14ac:dyDescent="0.3">
      <c r="A127" s="64" t="s">
        <v>125</v>
      </c>
      <c r="B127" s="76" t="s">
        <v>53</v>
      </c>
      <c r="C127" s="77">
        <v>35</v>
      </c>
      <c r="D127" s="81">
        <v>50.724637681159422</v>
      </c>
      <c r="E127" s="81">
        <v>50.724637681159422</v>
      </c>
      <c r="F127" s="82">
        <v>50.724637681159422</v>
      </c>
    </row>
    <row r="128" spans="1:6" ht="15" x14ac:dyDescent="0.3">
      <c r="A128" s="199"/>
      <c r="B128" s="69" t="s">
        <v>54</v>
      </c>
      <c r="C128" s="83">
        <v>34</v>
      </c>
      <c r="D128" s="84">
        <v>49.275362318840585</v>
      </c>
      <c r="E128" s="84">
        <v>49.275362318840585</v>
      </c>
      <c r="F128" s="85">
        <v>100</v>
      </c>
    </row>
    <row r="129" spans="1:6" ht="15" x14ac:dyDescent="0.3">
      <c r="A129" s="200"/>
      <c r="B129" s="70" t="s">
        <v>126</v>
      </c>
      <c r="C129" s="80">
        <v>69</v>
      </c>
      <c r="D129" s="86">
        <v>100</v>
      </c>
      <c r="E129" s="86">
        <v>100</v>
      </c>
      <c r="F129" s="87"/>
    </row>
    <row r="131" spans="1:6" ht="19.2" x14ac:dyDescent="0.3">
      <c r="A131" s="201" t="s">
        <v>41</v>
      </c>
      <c r="B131" s="202"/>
      <c r="C131" s="202"/>
      <c r="D131" s="202"/>
      <c r="E131" s="202"/>
      <c r="F131" s="203"/>
    </row>
    <row r="132" spans="1:6" ht="45.6" x14ac:dyDescent="0.3">
      <c r="A132" s="204" t="s">
        <v>120</v>
      </c>
      <c r="B132" s="205"/>
      <c r="C132" s="73" t="s">
        <v>121</v>
      </c>
      <c r="D132" s="74" t="s">
        <v>122</v>
      </c>
      <c r="E132" s="74" t="s">
        <v>123</v>
      </c>
      <c r="F132" s="75" t="s">
        <v>124</v>
      </c>
    </row>
    <row r="133" spans="1:6" ht="15" x14ac:dyDescent="0.3">
      <c r="A133" s="64" t="s">
        <v>125</v>
      </c>
      <c r="B133" s="76" t="s">
        <v>53</v>
      </c>
      <c r="C133" s="77">
        <v>45</v>
      </c>
      <c r="D133" s="81">
        <v>65.217391304347828</v>
      </c>
      <c r="E133" s="81">
        <v>65.217391304347828</v>
      </c>
      <c r="F133" s="82">
        <v>65.217391304347828</v>
      </c>
    </row>
    <row r="134" spans="1:6" ht="15" x14ac:dyDescent="0.3">
      <c r="A134" s="199"/>
      <c r="B134" s="69" t="s">
        <v>54</v>
      </c>
      <c r="C134" s="83">
        <v>24</v>
      </c>
      <c r="D134" s="84">
        <v>34.782608695652172</v>
      </c>
      <c r="E134" s="84">
        <v>34.782608695652172</v>
      </c>
      <c r="F134" s="85">
        <v>100</v>
      </c>
    </row>
    <row r="135" spans="1:6" ht="15" x14ac:dyDescent="0.3">
      <c r="A135" s="200"/>
      <c r="B135" s="70" t="s">
        <v>126</v>
      </c>
      <c r="C135" s="80">
        <v>69</v>
      </c>
      <c r="D135" s="86">
        <v>100</v>
      </c>
      <c r="E135" s="86">
        <v>100</v>
      </c>
      <c r="F135" s="87"/>
    </row>
    <row r="137" spans="1:6" ht="19.2" x14ac:dyDescent="0.3">
      <c r="A137" s="201" t="s">
        <v>42</v>
      </c>
      <c r="B137" s="202"/>
      <c r="C137" s="202"/>
      <c r="D137" s="202"/>
      <c r="E137" s="202"/>
      <c r="F137" s="203"/>
    </row>
    <row r="138" spans="1:6" ht="45.6" x14ac:dyDescent="0.3">
      <c r="A138" s="204" t="s">
        <v>120</v>
      </c>
      <c r="B138" s="205"/>
      <c r="C138" s="73" t="s">
        <v>121</v>
      </c>
      <c r="D138" s="74" t="s">
        <v>122</v>
      </c>
      <c r="E138" s="74" t="s">
        <v>123</v>
      </c>
      <c r="F138" s="75" t="s">
        <v>124</v>
      </c>
    </row>
    <row r="139" spans="1:6" ht="15" x14ac:dyDescent="0.3">
      <c r="A139" s="64" t="s">
        <v>125</v>
      </c>
      <c r="B139" s="93" t="s">
        <v>134</v>
      </c>
      <c r="C139" s="77">
        <v>32</v>
      </c>
      <c r="D139" s="81">
        <v>46.376811594202898</v>
      </c>
      <c r="E139" s="81">
        <v>57.142857142857139</v>
      </c>
      <c r="F139" s="82">
        <v>57.142857142857139</v>
      </c>
    </row>
    <row r="140" spans="1:6" ht="15" x14ac:dyDescent="0.3">
      <c r="A140" s="199"/>
      <c r="B140" s="94" t="s">
        <v>135</v>
      </c>
      <c r="C140" s="83">
        <v>24</v>
      </c>
      <c r="D140" s="84">
        <v>34.782608695652172</v>
      </c>
      <c r="E140" s="84">
        <v>42.857142857142854</v>
      </c>
      <c r="F140" s="85">
        <v>100</v>
      </c>
    </row>
    <row r="141" spans="1:6" ht="15" x14ac:dyDescent="0.3">
      <c r="A141" s="199"/>
      <c r="B141" s="69" t="s">
        <v>126</v>
      </c>
      <c r="C141" s="83">
        <v>56</v>
      </c>
      <c r="D141" s="84">
        <v>81.159420289855078</v>
      </c>
      <c r="E141" s="84">
        <v>100</v>
      </c>
      <c r="F141" s="95"/>
    </row>
    <row r="142" spans="1:6" ht="15" x14ac:dyDescent="0.3">
      <c r="A142" s="68" t="s">
        <v>136</v>
      </c>
      <c r="B142" s="69" t="s">
        <v>137</v>
      </c>
      <c r="C142" s="83">
        <v>13</v>
      </c>
      <c r="D142" s="84">
        <v>18.840579710144929</v>
      </c>
      <c r="E142" s="96"/>
      <c r="F142" s="95"/>
    </row>
    <row r="143" spans="1:6" ht="15" x14ac:dyDescent="0.3">
      <c r="A143" s="200" t="s">
        <v>126</v>
      </c>
      <c r="B143" s="206"/>
      <c r="C143" s="80">
        <v>69</v>
      </c>
      <c r="D143" s="86">
        <v>100</v>
      </c>
      <c r="E143" s="97"/>
      <c r="F143" s="87"/>
    </row>
    <row r="145" spans="1:6" ht="19.2" x14ac:dyDescent="0.3">
      <c r="A145" s="201" t="s">
        <v>43</v>
      </c>
      <c r="B145" s="202"/>
      <c r="C145" s="202"/>
      <c r="D145" s="202"/>
      <c r="E145" s="202"/>
      <c r="F145" s="203"/>
    </row>
    <row r="146" spans="1:6" ht="45.6" x14ac:dyDescent="0.3">
      <c r="A146" s="204" t="s">
        <v>120</v>
      </c>
      <c r="B146" s="205"/>
      <c r="C146" s="73" t="s">
        <v>121</v>
      </c>
      <c r="D146" s="74" t="s">
        <v>122</v>
      </c>
      <c r="E146" s="74" t="s">
        <v>123</v>
      </c>
      <c r="F146" s="75" t="s">
        <v>124</v>
      </c>
    </row>
    <row r="147" spans="1:6" ht="15" x14ac:dyDescent="0.3">
      <c r="A147" s="64" t="s">
        <v>125</v>
      </c>
      <c r="B147" s="93" t="s">
        <v>127</v>
      </c>
      <c r="C147" s="77">
        <v>9</v>
      </c>
      <c r="D147" s="81">
        <v>13.043478260869565</v>
      </c>
      <c r="E147" s="81">
        <v>13.043478260869565</v>
      </c>
      <c r="F147" s="82">
        <v>13.043478260869565</v>
      </c>
    </row>
    <row r="148" spans="1:6" ht="15" x14ac:dyDescent="0.3">
      <c r="A148" s="199"/>
      <c r="B148" s="94" t="s">
        <v>128</v>
      </c>
      <c r="C148" s="83">
        <v>60</v>
      </c>
      <c r="D148" s="84">
        <v>86.956521739130437</v>
      </c>
      <c r="E148" s="84">
        <v>86.956521739130437</v>
      </c>
      <c r="F148" s="85">
        <v>100</v>
      </c>
    </row>
    <row r="149" spans="1:6" ht="15" x14ac:dyDescent="0.3">
      <c r="A149" s="200"/>
      <c r="B149" s="70" t="s">
        <v>126</v>
      </c>
      <c r="C149" s="80">
        <v>69</v>
      </c>
      <c r="D149" s="86">
        <v>100</v>
      </c>
      <c r="E149" s="86">
        <v>100</v>
      </c>
      <c r="F149" s="87"/>
    </row>
    <row r="151" spans="1:6" ht="19.2" x14ac:dyDescent="0.3">
      <c r="A151" s="201" t="s">
        <v>45</v>
      </c>
      <c r="B151" s="202"/>
      <c r="C151" s="202"/>
      <c r="D151" s="202"/>
      <c r="E151" s="202"/>
      <c r="F151" s="203"/>
    </row>
    <row r="152" spans="1:6" ht="45.6" x14ac:dyDescent="0.3">
      <c r="A152" s="204" t="s">
        <v>120</v>
      </c>
      <c r="B152" s="205"/>
      <c r="C152" s="73" t="s">
        <v>121</v>
      </c>
      <c r="D152" s="74" t="s">
        <v>122</v>
      </c>
      <c r="E152" s="74" t="s">
        <v>123</v>
      </c>
      <c r="F152" s="75" t="s">
        <v>124</v>
      </c>
    </row>
    <row r="153" spans="1:6" ht="15" x14ac:dyDescent="0.3">
      <c r="A153" s="64" t="s">
        <v>125</v>
      </c>
      <c r="B153" s="76" t="s">
        <v>53</v>
      </c>
      <c r="C153" s="77">
        <v>59</v>
      </c>
      <c r="D153" s="81">
        <v>85.507246376811594</v>
      </c>
      <c r="E153" s="81">
        <v>85.507246376811594</v>
      </c>
      <c r="F153" s="82">
        <v>85.507246376811594</v>
      </c>
    </row>
    <row r="154" spans="1:6" ht="15" x14ac:dyDescent="0.3">
      <c r="A154" s="199"/>
      <c r="B154" s="69" t="s">
        <v>54</v>
      </c>
      <c r="C154" s="83">
        <v>10</v>
      </c>
      <c r="D154" s="84">
        <v>14.492753623188406</v>
      </c>
      <c r="E154" s="84">
        <v>14.492753623188406</v>
      </c>
      <c r="F154" s="85">
        <v>100</v>
      </c>
    </row>
    <row r="155" spans="1:6" ht="15" x14ac:dyDescent="0.3">
      <c r="A155" s="200"/>
      <c r="B155" s="70" t="s">
        <v>126</v>
      </c>
      <c r="C155" s="80">
        <v>69</v>
      </c>
      <c r="D155" s="86">
        <v>100</v>
      </c>
      <c r="E155" s="86">
        <v>100</v>
      </c>
      <c r="F155" s="87"/>
    </row>
    <row r="157" spans="1:6" ht="19.2" x14ac:dyDescent="0.3">
      <c r="A157" s="201" t="s">
        <v>46</v>
      </c>
      <c r="B157" s="202"/>
      <c r="C157" s="202"/>
      <c r="D157" s="202"/>
      <c r="E157" s="202"/>
      <c r="F157" s="203"/>
    </row>
    <row r="158" spans="1:6" ht="45.6" x14ac:dyDescent="0.3">
      <c r="A158" s="204" t="s">
        <v>120</v>
      </c>
      <c r="B158" s="205"/>
      <c r="C158" s="73" t="s">
        <v>121</v>
      </c>
      <c r="D158" s="74" t="s">
        <v>122</v>
      </c>
      <c r="E158" s="74" t="s">
        <v>123</v>
      </c>
      <c r="F158" s="75" t="s">
        <v>124</v>
      </c>
    </row>
    <row r="159" spans="1:6" ht="15" x14ac:dyDescent="0.3">
      <c r="A159" s="64" t="s">
        <v>125</v>
      </c>
      <c r="B159" s="76" t="s">
        <v>53</v>
      </c>
      <c r="C159" s="77">
        <v>68</v>
      </c>
      <c r="D159" s="81">
        <v>98.550724637681171</v>
      </c>
      <c r="E159" s="81">
        <v>98.550724637681171</v>
      </c>
      <c r="F159" s="82">
        <v>98.550724637681171</v>
      </c>
    </row>
    <row r="160" spans="1:6" ht="15" x14ac:dyDescent="0.3">
      <c r="A160" s="199"/>
      <c r="B160" s="69" t="s">
        <v>54</v>
      </c>
      <c r="C160" s="83">
        <v>1</v>
      </c>
      <c r="D160" s="84">
        <v>1.4492753623188406</v>
      </c>
      <c r="E160" s="84">
        <v>1.4492753623188406</v>
      </c>
      <c r="F160" s="85">
        <v>100</v>
      </c>
    </row>
    <row r="161" spans="1:25" ht="15" x14ac:dyDescent="0.3">
      <c r="A161" s="200"/>
      <c r="B161" s="70" t="s">
        <v>126</v>
      </c>
      <c r="C161" s="80">
        <v>69</v>
      </c>
      <c r="D161" s="86">
        <v>100</v>
      </c>
      <c r="E161" s="86">
        <v>100</v>
      </c>
      <c r="F161" s="87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</row>
    <row r="163" spans="1:25" ht="19.2" x14ac:dyDescent="0.3">
      <c r="A163" s="201" t="s">
        <v>138</v>
      </c>
      <c r="B163" s="202"/>
      <c r="C163" s="202"/>
      <c r="D163" s="202"/>
      <c r="E163" s="202"/>
      <c r="F163" s="203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</row>
    <row r="164" spans="1:25" ht="45.6" x14ac:dyDescent="0.3">
      <c r="A164" s="204" t="s">
        <v>120</v>
      </c>
      <c r="B164" s="205"/>
      <c r="C164" s="73" t="s">
        <v>121</v>
      </c>
      <c r="D164" s="74" t="s">
        <v>122</v>
      </c>
      <c r="E164" s="74" t="s">
        <v>123</v>
      </c>
      <c r="F164" s="75" t="s">
        <v>124</v>
      </c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</row>
    <row r="165" spans="1:25" ht="15" x14ac:dyDescent="0.3">
      <c r="A165" s="64" t="s">
        <v>125</v>
      </c>
      <c r="B165" s="76" t="s">
        <v>53</v>
      </c>
      <c r="C165" s="77">
        <v>34</v>
      </c>
      <c r="D165" s="81">
        <v>49.275362318840585</v>
      </c>
      <c r="E165" s="81">
        <v>49.275362318840585</v>
      </c>
      <c r="F165" s="82">
        <v>49.275362318840585</v>
      </c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</row>
    <row r="166" spans="1:25" ht="15" x14ac:dyDescent="0.3">
      <c r="A166" s="199"/>
      <c r="B166" s="69" t="s">
        <v>54</v>
      </c>
      <c r="C166" s="83">
        <v>35</v>
      </c>
      <c r="D166" s="84">
        <v>50.724637681159422</v>
      </c>
      <c r="E166" s="84">
        <v>50.724637681159422</v>
      </c>
      <c r="F166" s="85">
        <v>100</v>
      </c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</row>
    <row r="167" spans="1:25" ht="15" x14ac:dyDescent="0.3">
      <c r="A167" s="200"/>
      <c r="B167" s="70" t="s">
        <v>126</v>
      </c>
      <c r="C167" s="80">
        <v>69</v>
      </c>
      <c r="D167" s="86">
        <v>100</v>
      </c>
      <c r="E167" s="86">
        <v>100</v>
      </c>
      <c r="F167" s="87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</row>
    <row r="171" spans="1:25" ht="19.2" x14ac:dyDescent="0.3">
      <c r="A171" s="201" t="s">
        <v>139</v>
      </c>
      <c r="B171" s="202"/>
      <c r="C171" s="202"/>
      <c r="D171" s="202"/>
      <c r="E171" s="202"/>
      <c r="F171" s="202"/>
      <c r="G171" s="202"/>
      <c r="H171" s="202"/>
      <c r="I171" s="202"/>
      <c r="J171" s="202"/>
      <c r="K171" s="202"/>
      <c r="L171" s="202"/>
      <c r="M171" s="202"/>
      <c r="N171" s="202"/>
      <c r="O171" s="202"/>
      <c r="P171" s="202"/>
      <c r="Q171" s="202"/>
      <c r="R171" s="202"/>
      <c r="S171" s="202"/>
      <c r="T171" s="202"/>
      <c r="U171" s="202"/>
      <c r="V171" s="202"/>
      <c r="W171" s="202"/>
      <c r="X171" s="202"/>
      <c r="Y171" s="203"/>
    </row>
    <row r="172" spans="1:25" ht="60.6" x14ac:dyDescent="0.3">
      <c r="A172" s="204" t="s">
        <v>120</v>
      </c>
      <c r="B172" s="205"/>
      <c r="C172" s="73" t="s">
        <v>0</v>
      </c>
      <c r="D172" s="74" t="s">
        <v>3</v>
      </c>
      <c r="E172" s="74" t="s">
        <v>16</v>
      </c>
      <c r="F172" s="74" t="s">
        <v>17</v>
      </c>
      <c r="G172" s="74" t="s">
        <v>18</v>
      </c>
      <c r="H172" s="74" t="s">
        <v>19</v>
      </c>
      <c r="I172" s="74" t="s">
        <v>20</v>
      </c>
      <c r="J172" s="74" t="s">
        <v>21</v>
      </c>
      <c r="K172" s="74" t="s">
        <v>22</v>
      </c>
      <c r="L172" s="74" t="s">
        <v>23</v>
      </c>
      <c r="M172" s="74" t="s">
        <v>140</v>
      </c>
      <c r="N172" s="74" t="s">
        <v>25</v>
      </c>
      <c r="O172" s="74" t="s">
        <v>26</v>
      </c>
      <c r="P172" s="74" t="s">
        <v>27</v>
      </c>
      <c r="Q172" s="74" t="s">
        <v>28</v>
      </c>
      <c r="R172" s="74" t="s">
        <v>29</v>
      </c>
      <c r="S172" s="74" t="s">
        <v>141</v>
      </c>
      <c r="T172" s="74" t="s">
        <v>142</v>
      </c>
      <c r="U172" s="74" t="s">
        <v>143</v>
      </c>
      <c r="V172" s="74" t="s">
        <v>34</v>
      </c>
      <c r="W172" s="74" t="s">
        <v>35</v>
      </c>
      <c r="X172" s="74" t="s">
        <v>36</v>
      </c>
      <c r="Y172" s="75" t="s">
        <v>44</v>
      </c>
    </row>
    <row r="173" spans="1:25" ht="15" x14ac:dyDescent="0.3">
      <c r="A173" s="64" t="s">
        <v>144</v>
      </c>
      <c r="B173" s="76" t="s">
        <v>125</v>
      </c>
      <c r="C173" s="77">
        <v>69</v>
      </c>
      <c r="D173" s="78">
        <v>69</v>
      </c>
      <c r="E173" s="78">
        <v>69</v>
      </c>
      <c r="F173" s="78">
        <v>66</v>
      </c>
      <c r="G173" s="78">
        <v>53</v>
      </c>
      <c r="H173" s="78">
        <v>68</v>
      </c>
      <c r="I173" s="78">
        <v>64</v>
      </c>
      <c r="J173" s="78">
        <v>20</v>
      </c>
      <c r="K173" s="78">
        <v>69</v>
      </c>
      <c r="L173" s="78">
        <v>69</v>
      </c>
      <c r="M173" s="78">
        <v>69</v>
      </c>
      <c r="N173" s="78">
        <v>69</v>
      </c>
      <c r="O173" s="78">
        <v>69</v>
      </c>
      <c r="P173" s="78">
        <v>69</v>
      </c>
      <c r="Q173" s="78">
        <v>69</v>
      </c>
      <c r="R173" s="78">
        <v>69</v>
      </c>
      <c r="S173" s="78">
        <v>69</v>
      </c>
      <c r="T173" s="78">
        <v>69</v>
      </c>
      <c r="U173" s="78">
        <v>69</v>
      </c>
      <c r="V173" s="78">
        <v>69</v>
      </c>
      <c r="W173" s="78">
        <v>69</v>
      </c>
      <c r="X173" s="78">
        <v>65</v>
      </c>
      <c r="Y173" s="79">
        <v>24</v>
      </c>
    </row>
    <row r="174" spans="1:25" ht="15" x14ac:dyDescent="0.3">
      <c r="A174" s="199"/>
      <c r="B174" s="69" t="s">
        <v>136</v>
      </c>
      <c r="C174" s="83">
        <v>0</v>
      </c>
      <c r="D174" s="99">
        <v>0</v>
      </c>
      <c r="E174" s="99">
        <v>0</v>
      </c>
      <c r="F174" s="99">
        <v>3</v>
      </c>
      <c r="G174" s="99">
        <v>16</v>
      </c>
      <c r="H174" s="99">
        <v>1</v>
      </c>
      <c r="I174" s="99">
        <v>5</v>
      </c>
      <c r="J174" s="99">
        <v>49</v>
      </c>
      <c r="K174" s="99">
        <v>0</v>
      </c>
      <c r="L174" s="99">
        <v>0</v>
      </c>
      <c r="M174" s="99">
        <v>0</v>
      </c>
      <c r="N174" s="99">
        <v>0</v>
      </c>
      <c r="O174" s="99">
        <v>0</v>
      </c>
      <c r="P174" s="99">
        <v>0</v>
      </c>
      <c r="Q174" s="99">
        <v>0</v>
      </c>
      <c r="R174" s="99">
        <v>0</v>
      </c>
      <c r="S174" s="99">
        <v>0</v>
      </c>
      <c r="T174" s="99">
        <v>0</v>
      </c>
      <c r="U174" s="99">
        <v>0</v>
      </c>
      <c r="V174" s="99">
        <v>0</v>
      </c>
      <c r="W174" s="99">
        <v>0</v>
      </c>
      <c r="X174" s="99">
        <v>4</v>
      </c>
      <c r="Y174" s="100">
        <v>45</v>
      </c>
    </row>
    <row r="175" spans="1:25" ht="15" x14ac:dyDescent="0.3">
      <c r="A175" s="199" t="s">
        <v>145</v>
      </c>
      <c r="B175" s="207"/>
      <c r="C175" s="101">
        <v>44.956521739130437</v>
      </c>
      <c r="D175" s="102">
        <v>11.246376811594203</v>
      </c>
      <c r="E175" s="103">
        <v>10.482608695652177</v>
      </c>
      <c r="F175" s="104">
        <v>10.543787878787878</v>
      </c>
      <c r="G175" s="104">
        <v>1.5</v>
      </c>
      <c r="H175" s="103">
        <v>1.9838235294117643</v>
      </c>
      <c r="I175" s="102">
        <v>323.875</v>
      </c>
      <c r="J175" s="103">
        <v>2.16</v>
      </c>
      <c r="K175" s="102">
        <v>16.89855072463768</v>
      </c>
      <c r="L175" s="102">
        <v>102.34782608695652</v>
      </c>
      <c r="M175" s="105">
        <v>86.946859902463743</v>
      </c>
      <c r="N175" s="103">
        <v>93.582608695652169</v>
      </c>
      <c r="O175" s="106">
        <v>7.3636956521739139</v>
      </c>
      <c r="P175" s="102">
        <v>130.63768115942028</v>
      </c>
      <c r="Q175" s="103">
        <v>4.2594202898550719</v>
      </c>
      <c r="R175" s="103">
        <v>32.342028985507248</v>
      </c>
      <c r="S175" s="103">
        <v>20.278260869565223</v>
      </c>
      <c r="T175" s="103">
        <v>1.2000000000000002</v>
      </c>
      <c r="U175" s="102">
        <v>15</v>
      </c>
      <c r="V175" s="96"/>
      <c r="W175" s="96"/>
      <c r="X175" s="102">
        <v>279.49230769230769</v>
      </c>
      <c r="Y175" s="107">
        <v>956.25</v>
      </c>
    </row>
    <row r="176" spans="1:25" ht="15" x14ac:dyDescent="0.3">
      <c r="A176" s="199" t="s">
        <v>146</v>
      </c>
      <c r="B176" s="207"/>
      <c r="C176" s="101">
        <v>46</v>
      </c>
      <c r="D176" s="102">
        <v>10</v>
      </c>
      <c r="E176" s="103">
        <v>10.4</v>
      </c>
      <c r="F176" s="104">
        <v>3.1900000000000004</v>
      </c>
      <c r="G176" s="104">
        <v>1.45</v>
      </c>
      <c r="H176" s="103">
        <v>1</v>
      </c>
      <c r="I176" s="102">
        <v>246.5</v>
      </c>
      <c r="J176" s="103">
        <v>2.0499999999999998</v>
      </c>
      <c r="K176" s="102">
        <v>16</v>
      </c>
      <c r="L176" s="102">
        <v>100</v>
      </c>
      <c r="M176" s="105">
        <v>86</v>
      </c>
      <c r="N176" s="103">
        <v>97</v>
      </c>
      <c r="O176" s="106">
        <v>7.38</v>
      </c>
      <c r="P176" s="102">
        <v>131</v>
      </c>
      <c r="Q176" s="103">
        <v>4.3</v>
      </c>
      <c r="R176" s="103">
        <v>32</v>
      </c>
      <c r="S176" s="103">
        <v>17.899999999999999</v>
      </c>
      <c r="T176" s="103">
        <v>0.8</v>
      </c>
      <c r="U176" s="102">
        <v>15</v>
      </c>
      <c r="V176" s="96"/>
      <c r="W176" s="96"/>
      <c r="X176" s="102">
        <v>220</v>
      </c>
      <c r="Y176" s="107">
        <v>1000</v>
      </c>
    </row>
    <row r="177" spans="1:25" ht="17.399999999999999" x14ac:dyDescent="0.3">
      <c r="A177" s="199" t="s">
        <v>147</v>
      </c>
      <c r="B177" s="207"/>
      <c r="C177" s="83">
        <v>55</v>
      </c>
      <c r="D177" s="99">
        <v>10</v>
      </c>
      <c r="E177" s="84">
        <v>10</v>
      </c>
      <c r="F177" s="108" t="s">
        <v>148</v>
      </c>
      <c r="G177" s="108" t="s">
        <v>149</v>
      </c>
      <c r="H177" s="84">
        <v>0.6</v>
      </c>
      <c r="I177" s="108" t="s">
        <v>150</v>
      </c>
      <c r="J177" s="84">
        <v>2</v>
      </c>
      <c r="K177" s="99">
        <v>16</v>
      </c>
      <c r="L177" s="99">
        <v>90</v>
      </c>
      <c r="M177" s="109">
        <v>85.333333330000002</v>
      </c>
      <c r="N177" s="84">
        <v>98</v>
      </c>
      <c r="O177" s="108" t="s">
        <v>151</v>
      </c>
      <c r="P177" s="108" t="s">
        <v>152</v>
      </c>
      <c r="Q177" s="108" t="s">
        <v>153</v>
      </c>
      <c r="R177" s="108" t="s">
        <v>154</v>
      </c>
      <c r="S177" s="108" t="s">
        <v>155</v>
      </c>
      <c r="T177" s="84">
        <v>0.7</v>
      </c>
      <c r="U177" s="99">
        <v>15</v>
      </c>
      <c r="V177" s="96"/>
      <c r="W177" s="96"/>
      <c r="X177" s="99">
        <v>0</v>
      </c>
      <c r="Y177" s="100">
        <v>1000</v>
      </c>
    </row>
    <row r="178" spans="1:25" ht="15" x14ac:dyDescent="0.3">
      <c r="A178" s="199" t="s">
        <v>156</v>
      </c>
      <c r="B178" s="207"/>
      <c r="C178" s="110">
        <v>16.588829323132494</v>
      </c>
      <c r="D178" s="103">
        <v>9.6167834250418824</v>
      </c>
      <c r="E178" s="104">
        <v>2.063332293512774</v>
      </c>
      <c r="F178" s="106">
        <v>20.785491372230812</v>
      </c>
      <c r="G178" s="106">
        <v>0.3032198998949569</v>
      </c>
      <c r="H178" s="104">
        <v>3.057050099634762</v>
      </c>
      <c r="I178" s="103">
        <v>229.82674634022328</v>
      </c>
      <c r="J178" s="104">
        <v>0.55097998817418137</v>
      </c>
      <c r="K178" s="103">
        <v>2.4443507951783787</v>
      </c>
      <c r="L178" s="103">
        <v>18.923861444465015</v>
      </c>
      <c r="M178" s="111">
        <v>13.794431856247359</v>
      </c>
      <c r="N178" s="104">
        <v>17.607501380358745</v>
      </c>
      <c r="O178" s="112">
        <v>0.10171041712335388</v>
      </c>
      <c r="P178" s="103">
        <v>6.2189724290525907</v>
      </c>
      <c r="Q178" s="104">
        <v>0.69458384505944404</v>
      </c>
      <c r="R178" s="104">
        <v>4.7840545748996304</v>
      </c>
      <c r="S178" s="104">
        <v>9.6252252771989006</v>
      </c>
      <c r="T178" s="104">
        <v>1.1374636387207131</v>
      </c>
      <c r="U178" s="103">
        <v>0</v>
      </c>
      <c r="V178" s="96"/>
      <c r="W178" s="96"/>
      <c r="X178" s="103">
        <v>249.68449610689453</v>
      </c>
      <c r="Y178" s="113">
        <v>599.15021343638819</v>
      </c>
    </row>
    <row r="179" spans="1:25" ht="15" x14ac:dyDescent="0.3">
      <c r="A179" s="199" t="s">
        <v>157</v>
      </c>
      <c r="B179" s="207"/>
      <c r="C179" s="83">
        <v>13</v>
      </c>
      <c r="D179" s="99">
        <v>1</v>
      </c>
      <c r="E179" s="84">
        <v>3.9</v>
      </c>
      <c r="F179" s="102">
        <v>1.01</v>
      </c>
      <c r="G179" s="102">
        <v>1.04</v>
      </c>
      <c r="H179" s="84">
        <v>0.1</v>
      </c>
      <c r="I179" s="99">
        <v>68</v>
      </c>
      <c r="J179" s="84">
        <v>1.2</v>
      </c>
      <c r="K179" s="99">
        <v>14</v>
      </c>
      <c r="L179" s="99">
        <v>68</v>
      </c>
      <c r="M179" s="109">
        <v>56.666666669999998</v>
      </c>
      <c r="N179" s="84">
        <v>32.6</v>
      </c>
      <c r="O179" s="103">
        <v>6.9390000000000001</v>
      </c>
      <c r="P179" s="99">
        <v>117</v>
      </c>
      <c r="Q179" s="84">
        <v>3</v>
      </c>
      <c r="R179" s="84">
        <v>21.2</v>
      </c>
      <c r="S179" s="84">
        <v>5.8</v>
      </c>
      <c r="T179" s="84">
        <v>0.3</v>
      </c>
      <c r="U179" s="99">
        <v>15</v>
      </c>
      <c r="V179" s="96"/>
      <c r="W179" s="96"/>
      <c r="X179" s="99">
        <v>0</v>
      </c>
      <c r="Y179" s="100">
        <v>150</v>
      </c>
    </row>
    <row r="180" spans="1:25" ht="15" x14ac:dyDescent="0.3">
      <c r="A180" s="199" t="s">
        <v>158</v>
      </c>
      <c r="B180" s="207"/>
      <c r="C180" s="83">
        <v>76</v>
      </c>
      <c r="D180" s="99">
        <v>60</v>
      </c>
      <c r="E180" s="84">
        <v>15.3</v>
      </c>
      <c r="F180" s="102">
        <v>88</v>
      </c>
      <c r="G180" s="102">
        <v>2.52</v>
      </c>
      <c r="H180" s="84">
        <v>18.5</v>
      </c>
      <c r="I180" s="99">
        <v>1427</v>
      </c>
      <c r="J180" s="84">
        <v>3.7</v>
      </c>
      <c r="K180" s="99">
        <v>26</v>
      </c>
      <c r="L180" s="99">
        <v>159</v>
      </c>
      <c r="M180" s="109">
        <v>127.33333330000001</v>
      </c>
      <c r="N180" s="84">
        <v>156</v>
      </c>
      <c r="O180" s="103">
        <v>7.51</v>
      </c>
      <c r="P180" s="99">
        <v>146</v>
      </c>
      <c r="Q180" s="84">
        <v>6.1</v>
      </c>
      <c r="R180" s="84">
        <v>44</v>
      </c>
      <c r="S180" s="84">
        <v>50.4</v>
      </c>
      <c r="T180" s="84">
        <v>5.7</v>
      </c>
      <c r="U180" s="99">
        <v>15</v>
      </c>
      <c r="V180" s="96"/>
      <c r="W180" s="96"/>
      <c r="X180" s="99">
        <v>1070</v>
      </c>
      <c r="Y180" s="100">
        <v>2000</v>
      </c>
    </row>
    <row r="181" spans="1:25" ht="15" x14ac:dyDescent="0.3">
      <c r="A181" s="199" t="s">
        <v>159</v>
      </c>
      <c r="B181" s="94" t="s">
        <v>160</v>
      </c>
      <c r="C181" s="101">
        <v>33</v>
      </c>
      <c r="D181" s="102">
        <v>5</v>
      </c>
      <c r="E181" s="103">
        <v>9.5</v>
      </c>
      <c r="F181" s="104">
        <v>1.95</v>
      </c>
      <c r="G181" s="104">
        <v>1.29</v>
      </c>
      <c r="H181" s="103">
        <v>0.6</v>
      </c>
      <c r="I181" s="102">
        <v>160.5</v>
      </c>
      <c r="J181" s="103">
        <v>1.825</v>
      </c>
      <c r="K181" s="102">
        <v>16</v>
      </c>
      <c r="L181" s="102">
        <v>88</v>
      </c>
      <c r="M181" s="105">
        <v>78.333333330000002</v>
      </c>
      <c r="N181" s="103">
        <v>88</v>
      </c>
      <c r="O181" s="106">
        <v>7.33</v>
      </c>
      <c r="P181" s="102">
        <v>127</v>
      </c>
      <c r="Q181" s="103">
        <v>3.7</v>
      </c>
      <c r="R181" s="103">
        <v>29.549999999999997</v>
      </c>
      <c r="S181" s="103">
        <v>12.95</v>
      </c>
      <c r="T181" s="103">
        <v>0.6</v>
      </c>
      <c r="U181" s="102">
        <v>15</v>
      </c>
      <c r="V181" s="96"/>
      <c r="W181" s="96"/>
      <c r="X181" s="102">
        <v>110</v>
      </c>
      <c r="Y181" s="107">
        <v>425</v>
      </c>
    </row>
    <row r="182" spans="1:25" ht="15" x14ac:dyDescent="0.3">
      <c r="A182" s="199"/>
      <c r="B182" s="94" t="s">
        <v>161</v>
      </c>
      <c r="C182" s="101">
        <v>46</v>
      </c>
      <c r="D182" s="102">
        <v>10</v>
      </c>
      <c r="E182" s="103">
        <v>10.4</v>
      </c>
      <c r="F182" s="104">
        <v>3.1900000000000004</v>
      </c>
      <c r="G182" s="104">
        <v>1.45</v>
      </c>
      <c r="H182" s="103">
        <v>1</v>
      </c>
      <c r="I182" s="102">
        <v>246.5</v>
      </c>
      <c r="J182" s="103">
        <v>2.0499999999999998</v>
      </c>
      <c r="K182" s="102">
        <v>16</v>
      </c>
      <c r="L182" s="102">
        <v>100</v>
      </c>
      <c r="M182" s="105">
        <v>86</v>
      </c>
      <c r="N182" s="103">
        <v>97</v>
      </c>
      <c r="O182" s="106">
        <v>7.38</v>
      </c>
      <c r="P182" s="102">
        <v>131</v>
      </c>
      <c r="Q182" s="103">
        <v>4.3</v>
      </c>
      <c r="R182" s="103">
        <v>32</v>
      </c>
      <c r="S182" s="103">
        <v>17.899999999999999</v>
      </c>
      <c r="T182" s="103">
        <v>0.8</v>
      </c>
      <c r="U182" s="102">
        <v>15</v>
      </c>
      <c r="V182" s="96"/>
      <c r="W182" s="96"/>
      <c r="X182" s="102">
        <v>220</v>
      </c>
      <c r="Y182" s="107">
        <v>1000</v>
      </c>
    </row>
    <row r="183" spans="1:25" ht="15" x14ac:dyDescent="0.3">
      <c r="A183" s="200"/>
      <c r="B183" s="98" t="s">
        <v>162</v>
      </c>
      <c r="C183" s="114">
        <v>55.5</v>
      </c>
      <c r="D183" s="115">
        <v>15</v>
      </c>
      <c r="E183" s="116">
        <v>11.75</v>
      </c>
      <c r="F183" s="117">
        <v>4.8125</v>
      </c>
      <c r="G183" s="117">
        <v>1.7</v>
      </c>
      <c r="H183" s="116">
        <v>1.8</v>
      </c>
      <c r="I183" s="115">
        <v>403</v>
      </c>
      <c r="J183" s="116">
        <v>2.4</v>
      </c>
      <c r="K183" s="115">
        <v>18</v>
      </c>
      <c r="L183" s="115">
        <v>112</v>
      </c>
      <c r="M183" s="118">
        <v>95.5</v>
      </c>
      <c r="N183" s="116">
        <v>100</v>
      </c>
      <c r="O183" s="119">
        <v>7.43</v>
      </c>
      <c r="P183" s="115">
        <v>134</v>
      </c>
      <c r="Q183" s="116">
        <v>4.7</v>
      </c>
      <c r="R183" s="116">
        <v>34.9</v>
      </c>
      <c r="S183" s="116">
        <v>25.5</v>
      </c>
      <c r="T183" s="116">
        <v>1.5</v>
      </c>
      <c r="U183" s="115">
        <v>15</v>
      </c>
      <c r="V183" s="97"/>
      <c r="W183" s="97"/>
      <c r="X183" s="115">
        <v>400</v>
      </c>
      <c r="Y183" s="120">
        <v>1375</v>
      </c>
    </row>
    <row r="184" spans="1:25" ht="15" x14ac:dyDescent="0.3">
      <c r="A184" s="208" t="s">
        <v>163</v>
      </c>
      <c r="B184" s="209"/>
      <c r="C184" s="209"/>
      <c r="D184" s="209"/>
      <c r="E184" s="209"/>
      <c r="F184" s="209"/>
      <c r="G184" s="209"/>
      <c r="H184" s="209"/>
      <c r="I184" s="209"/>
      <c r="J184" s="209"/>
      <c r="K184" s="209"/>
      <c r="L184" s="209"/>
      <c r="M184" s="209"/>
      <c r="N184" s="209"/>
      <c r="O184" s="209"/>
      <c r="P184" s="209"/>
      <c r="Q184" s="209"/>
      <c r="R184" s="209"/>
      <c r="S184" s="209"/>
      <c r="T184" s="209"/>
      <c r="U184" s="209"/>
      <c r="V184" s="209"/>
      <c r="W184" s="209"/>
      <c r="X184" s="209"/>
      <c r="Y184" s="210"/>
    </row>
    <row r="187" spans="1:25" ht="22.8" x14ac:dyDescent="0.4">
      <c r="A187" s="66" t="s">
        <v>164</v>
      </c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</row>
    <row r="189" spans="1:25" ht="19.2" x14ac:dyDescent="0.3">
      <c r="A189" s="201" t="s">
        <v>165</v>
      </c>
      <c r="B189" s="202"/>
      <c r="C189" s="202"/>
      <c r="D189" s="202"/>
      <c r="E189" s="202"/>
      <c r="F189" s="203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</row>
    <row r="190" spans="1:25" ht="15.6" x14ac:dyDescent="0.3">
      <c r="A190" s="211" t="s">
        <v>120</v>
      </c>
      <c r="B190" s="212"/>
      <c r="C190" s="213"/>
      <c r="D190" s="217" t="s">
        <v>42</v>
      </c>
      <c r="E190" s="218"/>
      <c r="F190" s="219" t="s">
        <v>126</v>
      </c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</row>
    <row r="191" spans="1:25" ht="15.6" x14ac:dyDescent="0.3">
      <c r="A191" s="214"/>
      <c r="B191" s="215"/>
      <c r="C191" s="216"/>
      <c r="D191" s="122" t="s">
        <v>134</v>
      </c>
      <c r="E191" s="124" t="s">
        <v>135</v>
      </c>
      <c r="F191" s="220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</row>
    <row r="192" spans="1:25" ht="15" x14ac:dyDescent="0.3">
      <c r="A192" s="222" t="s">
        <v>1</v>
      </c>
      <c r="B192" s="224" t="s">
        <v>56</v>
      </c>
      <c r="C192" s="76" t="s">
        <v>166</v>
      </c>
      <c r="D192" s="77">
        <v>4</v>
      </c>
      <c r="E192" s="78">
        <v>2</v>
      </c>
      <c r="F192" s="79">
        <v>6</v>
      </c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</row>
    <row r="193" spans="1:6" ht="45" x14ac:dyDescent="0.3">
      <c r="A193" s="199"/>
      <c r="B193" s="225"/>
      <c r="C193" s="69" t="s">
        <v>167</v>
      </c>
      <c r="D193" s="126">
        <v>0.66666666666666652</v>
      </c>
      <c r="E193" s="127">
        <v>0.33333333333333326</v>
      </c>
      <c r="F193" s="128">
        <v>1</v>
      </c>
    </row>
    <row r="194" spans="1:6" ht="60" x14ac:dyDescent="0.3">
      <c r="A194" s="199"/>
      <c r="B194" s="226"/>
      <c r="C194" s="125" t="s">
        <v>168</v>
      </c>
      <c r="D194" s="129">
        <v>0.125</v>
      </c>
      <c r="E194" s="130">
        <v>8.3333333333333315E-2</v>
      </c>
      <c r="F194" s="131">
        <v>0.10714285714285714</v>
      </c>
    </row>
    <row r="195" spans="1:6" ht="15" x14ac:dyDescent="0.3">
      <c r="A195" s="199"/>
      <c r="B195" s="226" t="s">
        <v>52</v>
      </c>
      <c r="C195" s="69" t="s">
        <v>166</v>
      </c>
      <c r="D195" s="83">
        <v>28</v>
      </c>
      <c r="E195" s="99">
        <v>22</v>
      </c>
      <c r="F195" s="100">
        <v>50</v>
      </c>
    </row>
    <row r="196" spans="1:6" ht="45" x14ac:dyDescent="0.3">
      <c r="A196" s="199"/>
      <c r="B196" s="225"/>
      <c r="C196" s="69" t="s">
        <v>167</v>
      </c>
      <c r="D196" s="126">
        <v>0.56000000000000005</v>
      </c>
      <c r="E196" s="127">
        <v>0.44</v>
      </c>
      <c r="F196" s="128">
        <v>1</v>
      </c>
    </row>
    <row r="197" spans="1:6" ht="60" x14ac:dyDescent="0.3">
      <c r="A197" s="223"/>
      <c r="B197" s="226"/>
      <c r="C197" s="125" t="s">
        <v>168</v>
      </c>
      <c r="D197" s="129">
        <v>0.875</v>
      </c>
      <c r="E197" s="130">
        <v>0.91666666666666652</v>
      </c>
      <c r="F197" s="131">
        <v>0.8928571428571429</v>
      </c>
    </row>
    <row r="198" spans="1:6" ht="15" x14ac:dyDescent="0.3">
      <c r="A198" s="223" t="s">
        <v>126</v>
      </c>
      <c r="B198" s="225"/>
      <c r="C198" s="69" t="s">
        <v>166</v>
      </c>
      <c r="D198" s="83">
        <v>32</v>
      </c>
      <c r="E198" s="99">
        <v>24</v>
      </c>
      <c r="F198" s="100">
        <v>56</v>
      </c>
    </row>
    <row r="199" spans="1:6" ht="45" x14ac:dyDescent="0.3">
      <c r="A199" s="199"/>
      <c r="B199" s="225"/>
      <c r="C199" s="69" t="s">
        <v>167</v>
      </c>
      <c r="D199" s="126">
        <v>0.5714285714285714</v>
      </c>
      <c r="E199" s="127">
        <v>0.42857142857142855</v>
      </c>
      <c r="F199" s="128">
        <v>1</v>
      </c>
    </row>
    <row r="200" spans="1:6" ht="60" x14ac:dyDescent="0.3">
      <c r="A200" s="200"/>
      <c r="B200" s="227"/>
      <c r="C200" s="70" t="s">
        <v>168</v>
      </c>
      <c r="D200" s="132">
        <v>1</v>
      </c>
      <c r="E200" s="133">
        <v>1</v>
      </c>
      <c r="F200" s="134">
        <v>1</v>
      </c>
    </row>
    <row r="202" spans="1:6" ht="19.2" x14ac:dyDescent="0.3">
      <c r="A202" s="201" t="s">
        <v>169</v>
      </c>
      <c r="B202" s="202"/>
      <c r="C202" s="202"/>
      <c r="D202" s="202"/>
      <c r="E202" s="202"/>
      <c r="F202" s="203"/>
    </row>
    <row r="203" spans="1:6" ht="75.599999999999994" x14ac:dyDescent="0.3">
      <c r="A203" s="135" t="s">
        <v>120</v>
      </c>
      <c r="B203" s="73" t="s">
        <v>170</v>
      </c>
      <c r="C203" s="74" t="s">
        <v>171</v>
      </c>
      <c r="D203" s="74" t="s">
        <v>172</v>
      </c>
      <c r="E203" s="74" t="s">
        <v>173</v>
      </c>
      <c r="F203" s="75" t="s">
        <v>174</v>
      </c>
    </row>
    <row r="204" spans="1:6" ht="45" x14ac:dyDescent="0.3">
      <c r="A204" s="136" t="s">
        <v>175</v>
      </c>
      <c r="B204" s="139" t="s">
        <v>176</v>
      </c>
      <c r="C204" s="78">
        <v>1</v>
      </c>
      <c r="D204" s="140">
        <v>0.61785853376640376</v>
      </c>
      <c r="E204" s="141"/>
      <c r="F204" s="142"/>
    </row>
    <row r="205" spans="1:6" ht="62.4" x14ac:dyDescent="0.3">
      <c r="A205" s="137" t="s">
        <v>177</v>
      </c>
      <c r="B205" s="110">
        <v>3.8888888888888892E-3</v>
      </c>
      <c r="C205" s="99">
        <v>1</v>
      </c>
      <c r="D205" s="103">
        <v>0.95027538665749045</v>
      </c>
      <c r="E205" s="96"/>
      <c r="F205" s="95"/>
    </row>
    <row r="206" spans="1:6" ht="45" x14ac:dyDescent="0.3">
      <c r="A206" s="137" t="s">
        <v>178</v>
      </c>
      <c r="B206" s="110">
        <v>0.25455768167779658</v>
      </c>
      <c r="C206" s="99">
        <v>1</v>
      </c>
      <c r="D206" s="103">
        <v>0.61388400065366344</v>
      </c>
      <c r="E206" s="96"/>
      <c r="F206" s="95"/>
    </row>
    <row r="207" spans="1:6" ht="45" x14ac:dyDescent="0.3">
      <c r="A207" s="137" t="s">
        <v>179</v>
      </c>
      <c r="B207" s="143"/>
      <c r="C207" s="96"/>
      <c r="D207" s="96"/>
      <c r="E207" s="103">
        <v>0.69080617249318077</v>
      </c>
      <c r="F207" s="113">
        <v>0.48244319498481525</v>
      </c>
    </row>
    <row r="208" spans="1:6" ht="45" x14ac:dyDescent="0.3">
      <c r="A208" s="138" t="s">
        <v>180</v>
      </c>
      <c r="B208" s="80">
        <v>56</v>
      </c>
      <c r="C208" s="97"/>
      <c r="D208" s="97"/>
      <c r="E208" s="97"/>
      <c r="F208" s="87"/>
    </row>
    <row r="209" spans="1:6" ht="15" x14ac:dyDescent="0.3">
      <c r="A209" s="208" t="s">
        <v>181</v>
      </c>
      <c r="B209" s="208"/>
      <c r="C209" s="208"/>
      <c r="D209" s="208"/>
      <c r="E209" s="208"/>
      <c r="F209" s="221"/>
    </row>
    <row r="210" spans="1:6" ht="15" x14ac:dyDescent="0.3">
      <c r="A210" s="208" t="s">
        <v>182</v>
      </c>
      <c r="B210" s="209"/>
      <c r="C210" s="209"/>
      <c r="D210" s="209"/>
      <c r="E210" s="209"/>
      <c r="F210" s="210"/>
    </row>
    <row r="213" spans="1:6" ht="22.8" x14ac:dyDescent="0.4">
      <c r="A213" s="66" t="s">
        <v>183</v>
      </c>
      <c r="B213" s="65"/>
      <c r="C213" s="65"/>
      <c r="D213" s="65"/>
      <c r="E213" s="65"/>
      <c r="F213" s="65"/>
    </row>
    <row r="215" spans="1:6" ht="19.2" x14ac:dyDescent="0.3">
      <c r="A215" s="201" t="s">
        <v>165</v>
      </c>
      <c r="B215" s="202"/>
      <c r="C215" s="202"/>
      <c r="D215" s="202"/>
      <c r="E215" s="202"/>
      <c r="F215" s="203"/>
    </row>
    <row r="216" spans="1:6" ht="15.6" x14ac:dyDescent="0.3">
      <c r="A216" s="211" t="s">
        <v>120</v>
      </c>
      <c r="B216" s="212"/>
      <c r="C216" s="213"/>
      <c r="D216" s="217" t="s">
        <v>42</v>
      </c>
      <c r="E216" s="218"/>
      <c r="F216" s="219" t="s">
        <v>126</v>
      </c>
    </row>
    <row r="217" spans="1:6" ht="15.6" x14ac:dyDescent="0.3">
      <c r="A217" s="214"/>
      <c r="B217" s="215"/>
      <c r="C217" s="216"/>
      <c r="D217" s="122" t="s">
        <v>134</v>
      </c>
      <c r="E217" s="124" t="s">
        <v>135</v>
      </c>
      <c r="F217" s="220"/>
    </row>
    <row r="218" spans="1:6" ht="15" x14ac:dyDescent="0.3">
      <c r="A218" s="222" t="s">
        <v>4</v>
      </c>
      <c r="B218" s="224" t="s">
        <v>53</v>
      </c>
      <c r="C218" s="76" t="s">
        <v>166</v>
      </c>
      <c r="D218" s="77">
        <v>9</v>
      </c>
      <c r="E218" s="78">
        <v>5</v>
      </c>
      <c r="F218" s="79">
        <v>14</v>
      </c>
    </row>
    <row r="219" spans="1:6" ht="45" x14ac:dyDescent="0.3">
      <c r="A219" s="199"/>
      <c r="B219" s="225"/>
      <c r="C219" s="69" t="s">
        <v>184</v>
      </c>
      <c r="D219" s="126">
        <v>0.6428571428571429</v>
      </c>
      <c r="E219" s="127">
        <v>0.35714285714285715</v>
      </c>
      <c r="F219" s="128">
        <v>1</v>
      </c>
    </row>
    <row r="220" spans="1:6" ht="60" x14ac:dyDescent="0.3">
      <c r="A220" s="199"/>
      <c r="B220" s="226"/>
      <c r="C220" s="125" t="s">
        <v>168</v>
      </c>
      <c r="D220" s="129">
        <v>0.28125</v>
      </c>
      <c r="E220" s="130">
        <v>0.20833333333333337</v>
      </c>
      <c r="F220" s="131">
        <v>0.25</v>
      </c>
    </row>
    <row r="221" spans="1:6" ht="15" x14ac:dyDescent="0.3">
      <c r="A221" s="199"/>
      <c r="B221" s="226" t="s">
        <v>54</v>
      </c>
      <c r="C221" s="69" t="s">
        <v>166</v>
      </c>
      <c r="D221" s="83">
        <v>23</v>
      </c>
      <c r="E221" s="99">
        <v>19</v>
      </c>
      <c r="F221" s="100">
        <v>42</v>
      </c>
    </row>
    <row r="222" spans="1:6" ht="45" x14ac:dyDescent="0.3">
      <c r="A222" s="199"/>
      <c r="B222" s="225"/>
      <c r="C222" s="69" t="s">
        <v>184</v>
      </c>
      <c r="D222" s="126">
        <v>0.54761904761904767</v>
      </c>
      <c r="E222" s="127">
        <v>0.45238095238095238</v>
      </c>
      <c r="F222" s="128">
        <v>1</v>
      </c>
    </row>
    <row r="223" spans="1:6" ht="60" x14ac:dyDescent="0.3">
      <c r="A223" s="223"/>
      <c r="B223" s="226"/>
      <c r="C223" s="125" t="s">
        <v>168</v>
      </c>
      <c r="D223" s="129">
        <v>0.71875</v>
      </c>
      <c r="E223" s="130">
        <v>0.79166666666666652</v>
      </c>
      <c r="F223" s="131">
        <v>0.75</v>
      </c>
    </row>
    <row r="224" spans="1:6" ht="15" x14ac:dyDescent="0.3">
      <c r="A224" s="223" t="s">
        <v>126</v>
      </c>
      <c r="B224" s="225"/>
      <c r="C224" s="69" t="s">
        <v>166</v>
      </c>
      <c r="D224" s="83">
        <v>32</v>
      </c>
      <c r="E224" s="99">
        <v>24</v>
      </c>
      <c r="F224" s="100">
        <v>56</v>
      </c>
    </row>
    <row r="225" spans="1:6" ht="45" x14ac:dyDescent="0.3">
      <c r="A225" s="199"/>
      <c r="B225" s="225"/>
      <c r="C225" s="69" t="s">
        <v>184</v>
      </c>
      <c r="D225" s="126">
        <v>0.5714285714285714</v>
      </c>
      <c r="E225" s="127">
        <v>0.42857142857142855</v>
      </c>
      <c r="F225" s="128">
        <v>1</v>
      </c>
    </row>
    <row r="226" spans="1:6" ht="60" x14ac:dyDescent="0.3">
      <c r="A226" s="200"/>
      <c r="B226" s="227"/>
      <c r="C226" s="70" t="s">
        <v>168</v>
      </c>
      <c r="D226" s="132">
        <v>1</v>
      </c>
      <c r="E226" s="133">
        <v>1</v>
      </c>
      <c r="F226" s="134">
        <v>1</v>
      </c>
    </row>
    <row r="228" spans="1:6" ht="19.2" x14ac:dyDescent="0.3">
      <c r="A228" s="201" t="s">
        <v>169</v>
      </c>
      <c r="B228" s="202"/>
      <c r="C228" s="202"/>
      <c r="D228" s="202"/>
      <c r="E228" s="202"/>
      <c r="F228" s="203"/>
    </row>
    <row r="229" spans="1:6" ht="75.599999999999994" x14ac:dyDescent="0.3">
      <c r="A229" s="135" t="s">
        <v>120</v>
      </c>
      <c r="B229" s="73" t="s">
        <v>170</v>
      </c>
      <c r="C229" s="74" t="s">
        <v>171</v>
      </c>
      <c r="D229" s="74" t="s">
        <v>172</v>
      </c>
      <c r="E229" s="74" t="s">
        <v>173</v>
      </c>
      <c r="F229" s="75" t="s">
        <v>174</v>
      </c>
    </row>
    <row r="230" spans="1:6" ht="45" x14ac:dyDescent="0.3">
      <c r="A230" s="136" t="s">
        <v>175</v>
      </c>
      <c r="B230" s="139" t="s">
        <v>185</v>
      </c>
      <c r="C230" s="78">
        <v>1</v>
      </c>
      <c r="D230" s="140">
        <v>0.53288402778680388</v>
      </c>
      <c r="E230" s="141"/>
      <c r="F230" s="142"/>
    </row>
    <row r="231" spans="1:6" ht="62.4" x14ac:dyDescent="0.3">
      <c r="A231" s="137" t="s">
        <v>177</v>
      </c>
      <c r="B231" s="110">
        <v>9.7222222222222224E-2</v>
      </c>
      <c r="C231" s="99">
        <v>1</v>
      </c>
      <c r="D231" s="103">
        <v>0.75518888942267859</v>
      </c>
      <c r="E231" s="96"/>
      <c r="F231" s="95"/>
    </row>
    <row r="232" spans="1:6" ht="45" x14ac:dyDescent="0.3">
      <c r="A232" s="137" t="s">
        <v>178</v>
      </c>
      <c r="B232" s="110">
        <v>0.39369121888122538</v>
      </c>
      <c r="C232" s="99">
        <v>1</v>
      </c>
      <c r="D232" s="103">
        <v>0.53036549396736832</v>
      </c>
      <c r="E232" s="96"/>
      <c r="F232" s="95"/>
    </row>
    <row r="233" spans="1:6" ht="45" x14ac:dyDescent="0.3">
      <c r="A233" s="137" t="s">
        <v>179</v>
      </c>
      <c r="B233" s="143"/>
      <c r="C233" s="96"/>
      <c r="D233" s="96"/>
      <c r="E233" s="103">
        <v>0.75610913378448452</v>
      </c>
      <c r="F233" s="113">
        <v>0.3807180149888042</v>
      </c>
    </row>
    <row r="234" spans="1:6" ht="45" x14ac:dyDescent="0.3">
      <c r="A234" s="138" t="s">
        <v>180</v>
      </c>
      <c r="B234" s="80">
        <v>56</v>
      </c>
      <c r="C234" s="97"/>
      <c r="D234" s="97"/>
      <c r="E234" s="97"/>
      <c r="F234" s="87"/>
    </row>
    <row r="235" spans="1:6" ht="15" x14ac:dyDescent="0.3">
      <c r="A235" s="208" t="s">
        <v>186</v>
      </c>
      <c r="B235" s="208"/>
      <c r="C235" s="208"/>
      <c r="D235" s="208"/>
      <c r="E235" s="208"/>
      <c r="F235" s="221"/>
    </row>
    <row r="236" spans="1:6" ht="15" x14ac:dyDescent="0.3">
      <c r="A236" s="208" t="s">
        <v>182</v>
      </c>
      <c r="B236" s="209"/>
      <c r="C236" s="209"/>
      <c r="D236" s="209"/>
      <c r="E236" s="209"/>
      <c r="F236" s="210"/>
    </row>
    <row r="239" spans="1:6" ht="22.8" x14ac:dyDescent="0.4">
      <c r="A239" s="66" t="s">
        <v>187</v>
      </c>
      <c r="B239" s="65"/>
      <c r="C239" s="65"/>
      <c r="D239" s="65"/>
      <c r="E239" s="65"/>
      <c r="F239" s="65"/>
    </row>
    <row r="241" spans="1:6" ht="19.2" x14ac:dyDescent="0.3">
      <c r="A241" s="201" t="s">
        <v>165</v>
      </c>
      <c r="B241" s="202"/>
      <c r="C241" s="202"/>
      <c r="D241" s="202"/>
      <c r="E241" s="202"/>
      <c r="F241" s="203"/>
    </row>
    <row r="242" spans="1:6" ht="15.6" x14ac:dyDescent="0.3">
      <c r="A242" s="211" t="s">
        <v>120</v>
      </c>
      <c r="B242" s="212"/>
      <c r="C242" s="213"/>
      <c r="D242" s="217" t="s">
        <v>42</v>
      </c>
      <c r="E242" s="218"/>
      <c r="F242" s="219" t="s">
        <v>126</v>
      </c>
    </row>
    <row r="243" spans="1:6" ht="15.6" x14ac:dyDescent="0.3">
      <c r="A243" s="214"/>
      <c r="B243" s="215"/>
      <c r="C243" s="216"/>
      <c r="D243" s="122" t="s">
        <v>134</v>
      </c>
      <c r="E243" s="124" t="s">
        <v>135</v>
      </c>
      <c r="F243" s="220"/>
    </row>
    <row r="244" spans="1:6" ht="15" x14ac:dyDescent="0.3">
      <c r="A244" s="222" t="s">
        <v>5</v>
      </c>
      <c r="B244" s="224" t="s">
        <v>53</v>
      </c>
      <c r="C244" s="76" t="s">
        <v>166</v>
      </c>
      <c r="D244" s="77">
        <v>25</v>
      </c>
      <c r="E244" s="78">
        <v>19</v>
      </c>
      <c r="F244" s="79">
        <v>44</v>
      </c>
    </row>
    <row r="245" spans="1:6" ht="60" x14ac:dyDescent="0.3">
      <c r="A245" s="199"/>
      <c r="B245" s="225"/>
      <c r="C245" s="69" t="s">
        <v>188</v>
      </c>
      <c r="D245" s="126">
        <v>0.56818181818181823</v>
      </c>
      <c r="E245" s="127">
        <v>0.43181818181818182</v>
      </c>
      <c r="F245" s="128">
        <v>1</v>
      </c>
    </row>
    <row r="246" spans="1:6" ht="60" x14ac:dyDescent="0.3">
      <c r="A246" s="199"/>
      <c r="B246" s="226"/>
      <c r="C246" s="125" t="s">
        <v>168</v>
      </c>
      <c r="D246" s="129">
        <v>0.78125</v>
      </c>
      <c r="E246" s="130">
        <v>0.79166666666666652</v>
      </c>
      <c r="F246" s="131">
        <v>0.7857142857142857</v>
      </c>
    </row>
    <row r="247" spans="1:6" ht="15" x14ac:dyDescent="0.3">
      <c r="A247" s="199"/>
      <c r="B247" s="226" t="s">
        <v>54</v>
      </c>
      <c r="C247" s="69" t="s">
        <v>166</v>
      </c>
      <c r="D247" s="83">
        <v>7</v>
      </c>
      <c r="E247" s="99">
        <v>5</v>
      </c>
      <c r="F247" s="100">
        <v>12</v>
      </c>
    </row>
    <row r="248" spans="1:6" ht="60" x14ac:dyDescent="0.3">
      <c r="A248" s="199"/>
      <c r="B248" s="225"/>
      <c r="C248" s="69" t="s">
        <v>188</v>
      </c>
      <c r="D248" s="126">
        <v>0.58333333333333337</v>
      </c>
      <c r="E248" s="127">
        <v>0.41666666666666674</v>
      </c>
      <c r="F248" s="128">
        <v>1</v>
      </c>
    </row>
    <row r="249" spans="1:6" ht="60" x14ac:dyDescent="0.3">
      <c r="A249" s="223"/>
      <c r="B249" s="226"/>
      <c r="C249" s="125" t="s">
        <v>168</v>
      </c>
      <c r="D249" s="129">
        <v>0.21875</v>
      </c>
      <c r="E249" s="130">
        <v>0.20833333333333337</v>
      </c>
      <c r="F249" s="131">
        <v>0.21428571428571427</v>
      </c>
    </row>
    <row r="250" spans="1:6" ht="15" x14ac:dyDescent="0.3">
      <c r="A250" s="223" t="s">
        <v>126</v>
      </c>
      <c r="B250" s="225"/>
      <c r="C250" s="69" t="s">
        <v>166</v>
      </c>
      <c r="D250" s="83">
        <v>32</v>
      </c>
      <c r="E250" s="99">
        <v>24</v>
      </c>
      <c r="F250" s="100">
        <v>56</v>
      </c>
    </row>
    <row r="251" spans="1:6" ht="60" x14ac:dyDescent="0.3">
      <c r="A251" s="199"/>
      <c r="B251" s="225"/>
      <c r="C251" s="69" t="s">
        <v>188</v>
      </c>
      <c r="D251" s="126">
        <v>0.5714285714285714</v>
      </c>
      <c r="E251" s="127">
        <v>0.42857142857142855</v>
      </c>
      <c r="F251" s="128">
        <v>1</v>
      </c>
    </row>
    <row r="252" spans="1:6" ht="60" x14ac:dyDescent="0.3">
      <c r="A252" s="200"/>
      <c r="B252" s="227"/>
      <c r="C252" s="70" t="s">
        <v>168</v>
      </c>
      <c r="D252" s="132">
        <v>1</v>
      </c>
      <c r="E252" s="133">
        <v>1</v>
      </c>
      <c r="F252" s="134">
        <v>1</v>
      </c>
    </row>
    <row r="254" spans="1:6" ht="19.2" x14ac:dyDescent="0.3">
      <c r="A254" s="201" t="s">
        <v>169</v>
      </c>
      <c r="B254" s="202"/>
      <c r="C254" s="202"/>
      <c r="D254" s="202"/>
      <c r="E254" s="202"/>
      <c r="F254" s="203"/>
    </row>
    <row r="255" spans="1:6" ht="75.599999999999994" x14ac:dyDescent="0.3">
      <c r="A255" s="135" t="s">
        <v>120</v>
      </c>
      <c r="B255" s="73" t="s">
        <v>170</v>
      </c>
      <c r="C255" s="74" t="s">
        <v>171</v>
      </c>
      <c r="D255" s="74" t="s">
        <v>172</v>
      </c>
      <c r="E255" s="74" t="s">
        <v>173</v>
      </c>
      <c r="F255" s="75" t="s">
        <v>174</v>
      </c>
    </row>
    <row r="256" spans="1:6" ht="45" x14ac:dyDescent="0.3">
      <c r="A256" s="136" t="s">
        <v>175</v>
      </c>
      <c r="B256" s="139" t="s">
        <v>189</v>
      </c>
      <c r="C256" s="78">
        <v>1</v>
      </c>
      <c r="D256" s="140">
        <v>0.92509908485235604</v>
      </c>
      <c r="E256" s="141"/>
      <c r="F256" s="142"/>
    </row>
    <row r="257" spans="1:6" ht="62.4" x14ac:dyDescent="0.3">
      <c r="A257" s="137" t="s">
        <v>177</v>
      </c>
      <c r="B257" s="110">
        <v>0</v>
      </c>
      <c r="C257" s="99">
        <v>1</v>
      </c>
      <c r="D257" s="103">
        <v>1</v>
      </c>
      <c r="E257" s="96"/>
      <c r="F257" s="95"/>
    </row>
    <row r="258" spans="1:6" ht="45" x14ac:dyDescent="0.3">
      <c r="A258" s="137" t="s">
        <v>178</v>
      </c>
      <c r="B258" s="110">
        <v>8.8540095840063393E-3</v>
      </c>
      <c r="C258" s="99">
        <v>1</v>
      </c>
      <c r="D258" s="103">
        <v>0.92503309887784169</v>
      </c>
      <c r="E258" s="96"/>
      <c r="F258" s="95"/>
    </row>
    <row r="259" spans="1:6" ht="45" x14ac:dyDescent="0.3">
      <c r="A259" s="137" t="s">
        <v>179</v>
      </c>
      <c r="B259" s="143"/>
      <c r="C259" s="96"/>
      <c r="D259" s="96"/>
      <c r="E259" s="103">
        <v>0.99999999999998868</v>
      </c>
      <c r="F259" s="113">
        <v>0.59587800114023914</v>
      </c>
    </row>
    <row r="260" spans="1:6" ht="45" x14ac:dyDescent="0.3">
      <c r="A260" s="138" t="s">
        <v>180</v>
      </c>
      <c r="B260" s="80">
        <v>56</v>
      </c>
      <c r="C260" s="97"/>
      <c r="D260" s="97"/>
      <c r="E260" s="97"/>
      <c r="F260" s="87"/>
    </row>
    <row r="261" spans="1:6" ht="15" x14ac:dyDescent="0.3">
      <c r="A261" s="208" t="s">
        <v>190</v>
      </c>
      <c r="B261" s="208"/>
      <c r="C261" s="208"/>
      <c r="D261" s="208"/>
      <c r="E261" s="208"/>
      <c r="F261" s="221"/>
    </row>
    <row r="262" spans="1:6" ht="15" x14ac:dyDescent="0.3">
      <c r="A262" s="208" t="s">
        <v>182</v>
      </c>
      <c r="B262" s="209"/>
      <c r="C262" s="209"/>
      <c r="D262" s="209"/>
      <c r="E262" s="209"/>
      <c r="F262" s="210"/>
    </row>
    <row r="265" spans="1:6" ht="22.8" x14ac:dyDescent="0.4">
      <c r="A265" s="66" t="s">
        <v>191</v>
      </c>
      <c r="B265" s="65"/>
      <c r="C265" s="65"/>
      <c r="D265" s="65"/>
      <c r="E265" s="65"/>
      <c r="F265" s="65"/>
    </row>
    <row r="267" spans="1:6" ht="19.2" x14ac:dyDescent="0.3">
      <c r="A267" s="201" t="s">
        <v>165</v>
      </c>
      <c r="B267" s="202"/>
      <c r="C267" s="202"/>
      <c r="D267" s="202"/>
      <c r="E267" s="202"/>
      <c r="F267" s="203"/>
    </row>
    <row r="268" spans="1:6" ht="15.6" x14ac:dyDescent="0.3">
      <c r="A268" s="211" t="s">
        <v>120</v>
      </c>
      <c r="B268" s="212"/>
      <c r="C268" s="213"/>
      <c r="D268" s="217" t="s">
        <v>42</v>
      </c>
      <c r="E268" s="218"/>
      <c r="F268" s="219" t="s">
        <v>126</v>
      </c>
    </row>
    <row r="269" spans="1:6" ht="15.6" x14ac:dyDescent="0.3">
      <c r="A269" s="214"/>
      <c r="B269" s="215"/>
      <c r="C269" s="216"/>
      <c r="D269" s="122" t="s">
        <v>134</v>
      </c>
      <c r="E269" s="124" t="s">
        <v>135</v>
      </c>
      <c r="F269" s="220"/>
    </row>
    <row r="270" spans="1:6" ht="15" x14ac:dyDescent="0.3">
      <c r="A270" s="222" t="s">
        <v>6</v>
      </c>
      <c r="B270" s="224" t="s">
        <v>53</v>
      </c>
      <c r="C270" s="76" t="s">
        <v>166</v>
      </c>
      <c r="D270" s="77">
        <v>29</v>
      </c>
      <c r="E270" s="78">
        <v>19</v>
      </c>
      <c r="F270" s="79">
        <v>48</v>
      </c>
    </row>
    <row r="271" spans="1:6" ht="60" x14ac:dyDescent="0.3">
      <c r="A271" s="199"/>
      <c r="B271" s="225"/>
      <c r="C271" s="69" t="s">
        <v>192</v>
      </c>
      <c r="D271" s="126">
        <v>0.60416666666666663</v>
      </c>
      <c r="E271" s="127">
        <v>0.39583333333333326</v>
      </c>
      <c r="F271" s="128">
        <v>1</v>
      </c>
    </row>
    <row r="272" spans="1:6" ht="60" x14ac:dyDescent="0.3">
      <c r="A272" s="199"/>
      <c r="B272" s="226"/>
      <c r="C272" s="125" t="s">
        <v>168</v>
      </c>
      <c r="D272" s="129">
        <v>0.90625</v>
      </c>
      <c r="E272" s="130">
        <v>0.79166666666666652</v>
      </c>
      <c r="F272" s="131">
        <v>0.8571428571428571</v>
      </c>
    </row>
    <row r="273" spans="1:6" ht="15" x14ac:dyDescent="0.3">
      <c r="A273" s="199"/>
      <c r="B273" s="226" t="s">
        <v>54</v>
      </c>
      <c r="C273" s="69" t="s">
        <v>166</v>
      </c>
      <c r="D273" s="83">
        <v>3</v>
      </c>
      <c r="E273" s="99">
        <v>5</v>
      </c>
      <c r="F273" s="100">
        <v>8</v>
      </c>
    </row>
    <row r="274" spans="1:6" ht="60" x14ac:dyDescent="0.3">
      <c r="A274" s="199"/>
      <c r="B274" s="225"/>
      <c r="C274" s="69" t="s">
        <v>192</v>
      </c>
      <c r="D274" s="126">
        <v>0.375</v>
      </c>
      <c r="E274" s="127">
        <v>0.625</v>
      </c>
      <c r="F274" s="128">
        <v>1</v>
      </c>
    </row>
    <row r="275" spans="1:6" ht="60" x14ac:dyDescent="0.3">
      <c r="A275" s="223"/>
      <c r="B275" s="226"/>
      <c r="C275" s="125" t="s">
        <v>168</v>
      </c>
      <c r="D275" s="129">
        <v>9.375E-2</v>
      </c>
      <c r="E275" s="130">
        <v>0.20833333333333337</v>
      </c>
      <c r="F275" s="131">
        <v>0.14285714285714285</v>
      </c>
    </row>
    <row r="276" spans="1:6" ht="15" x14ac:dyDescent="0.3">
      <c r="A276" s="223" t="s">
        <v>126</v>
      </c>
      <c r="B276" s="225"/>
      <c r="C276" s="69" t="s">
        <v>166</v>
      </c>
      <c r="D276" s="83">
        <v>32</v>
      </c>
      <c r="E276" s="99">
        <v>24</v>
      </c>
      <c r="F276" s="100">
        <v>56</v>
      </c>
    </row>
    <row r="277" spans="1:6" ht="60" x14ac:dyDescent="0.3">
      <c r="A277" s="199"/>
      <c r="B277" s="225"/>
      <c r="C277" s="69" t="s">
        <v>192</v>
      </c>
      <c r="D277" s="126">
        <v>0.5714285714285714</v>
      </c>
      <c r="E277" s="127">
        <v>0.42857142857142855</v>
      </c>
      <c r="F277" s="128">
        <v>1</v>
      </c>
    </row>
    <row r="278" spans="1:6" ht="60" x14ac:dyDescent="0.3">
      <c r="A278" s="200"/>
      <c r="B278" s="227"/>
      <c r="C278" s="70" t="s">
        <v>168</v>
      </c>
      <c r="D278" s="132">
        <v>1</v>
      </c>
      <c r="E278" s="133">
        <v>1</v>
      </c>
      <c r="F278" s="134">
        <v>1</v>
      </c>
    </row>
    <row r="280" spans="1:6" ht="19.2" x14ac:dyDescent="0.3">
      <c r="A280" s="201" t="s">
        <v>169</v>
      </c>
      <c r="B280" s="202"/>
      <c r="C280" s="202"/>
      <c r="D280" s="202"/>
      <c r="E280" s="202"/>
      <c r="F280" s="203"/>
    </row>
    <row r="281" spans="1:6" ht="75.599999999999994" x14ac:dyDescent="0.3">
      <c r="A281" s="135" t="s">
        <v>120</v>
      </c>
      <c r="B281" s="73" t="s">
        <v>170</v>
      </c>
      <c r="C281" s="74" t="s">
        <v>171</v>
      </c>
      <c r="D281" s="74" t="s">
        <v>172</v>
      </c>
      <c r="E281" s="74" t="s">
        <v>173</v>
      </c>
      <c r="F281" s="75" t="s">
        <v>174</v>
      </c>
    </row>
    <row r="282" spans="1:6" ht="45" x14ac:dyDescent="0.3">
      <c r="A282" s="136" t="s">
        <v>175</v>
      </c>
      <c r="B282" s="139" t="s">
        <v>193</v>
      </c>
      <c r="C282" s="78">
        <v>1</v>
      </c>
      <c r="D282" s="140">
        <v>0.22526901198508908</v>
      </c>
      <c r="E282" s="141"/>
      <c r="F282" s="142"/>
    </row>
    <row r="283" spans="1:6" ht="62.4" x14ac:dyDescent="0.3">
      <c r="A283" s="137" t="s">
        <v>177</v>
      </c>
      <c r="B283" s="110">
        <v>0.68359375</v>
      </c>
      <c r="C283" s="99">
        <v>1</v>
      </c>
      <c r="D283" s="103">
        <v>0.40835196932593831</v>
      </c>
      <c r="E283" s="96"/>
      <c r="F283" s="95"/>
    </row>
    <row r="284" spans="1:6" ht="45" x14ac:dyDescent="0.3">
      <c r="A284" s="137" t="s">
        <v>178</v>
      </c>
      <c r="B284" s="110">
        <v>1.4572382163078217</v>
      </c>
      <c r="C284" s="99">
        <v>1</v>
      </c>
      <c r="D284" s="103">
        <v>0.22737006109700919</v>
      </c>
      <c r="E284" s="96"/>
      <c r="F284" s="95"/>
    </row>
    <row r="285" spans="1:6" ht="45" x14ac:dyDescent="0.3">
      <c r="A285" s="137" t="s">
        <v>179</v>
      </c>
      <c r="B285" s="143"/>
      <c r="C285" s="96"/>
      <c r="D285" s="96"/>
      <c r="E285" s="103">
        <v>0.26799766764250532</v>
      </c>
      <c r="F285" s="113">
        <v>0.20372507009576929</v>
      </c>
    </row>
    <row r="286" spans="1:6" ht="45" x14ac:dyDescent="0.3">
      <c r="A286" s="138" t="s">
        <v>180</v>
      </c>
      <c r="B286" s="80">
        <v>56</v>
      </c>
      <c r="C286" s="97"/>
      <c r="D286" s="97"/>
      <c r="E286" s="97"/>
      <c r="F286" s="87"/>
    </row>
    <row r="287" spans="1:6" ht="15" x14ac:dyDescent="0.3">
      <c r="A287" s="208" t="s">
        <v>194</v>
      </c>
      <c r="B287" s="208"/>
      <c r="C287" s="208"/>
      <c r="D287" s="208"/>
      <c r="E287" s="208"/>
      <c r="F287" s="221"/>
    </row>
    <row r="288" spans="1:6" ht="15" x14ac:dyDescent="0.3">
      <c r="A288" s="208" t="s">
        <v>182</v>
      </c>
      <c r="B288" s="209"/>
      <c r="C288" s="209"/>
      <c r="D288" s="209"/>
      <c r="E288" s="209"/>
      <c r="F288" s="210"/>
    </row>
    <row r="291" spans="1:6" ht="22.8" x14ac:dyDescent="0.4">
      <c r="A291" s="66" t="s">
        <v>195</v>
      </c>
      <c r="B291" s="65"/>
      <c r="C291" s="65"/>
      <c r="D291" s="65"/>
      <c r="E291" s="65"/>
      <c r="F291" s="65"/>
    </row>
    <row r="293" spans="1:6" ht="19.2" x14ac:dyDescent="0.3">
      <c r="A293" s="201" t="s">
        <v>165</v>
      </c>
      <c r="B293" s="202"/>
      <c r="C293" s="202"/>
      <c r="D293" s="202"/>
      <c r="E293" s="202"/>
      <c r="F293" s="203"/>
    </row>
    <row r="294" spans="1:6" ht="15.6" x14ac:dyDescent="0.3">
      <c r="A294" s="211" t="s">
        <v>120</v>
      </c>
      <c r="B294" s="212"/>
      <c r="C294" s="213"/>
      <c r="D294" s="217" t="s">
        <v>42</v>
      </c>
      <c r="E294" s="218"/>
      <c r="F294" s="219" t="s">
        <v>126</v>
      </c>
    </row>
    <row r="295" spans="1:6" ht="15.6" x14ac:dyDescent="0.3">
      <c r="A295" s="214"/>
      <c r="B295" s="215"/>
      <c r="C295" s="216"/>
      <c r="D295" s="122" t="s">
        <v>134</v>
      </c>
      <c r="E295" s="124" t="s">
        <v>135</v>
      </c>
      <c r="F295" s="220"/>
    </row>
    <row r="296" spans="1:6" ht="15" x14ac:dyDescent="0.3">
      <c r="A296" s="222" t="s">
        <v>7</v>
      </c>
      <c r="B296" s="224" t="s">
        <v>53</v>
      </c>
      <c r="C296" s="76" t="s">
        <v>166</v>
      </c>
      <c r="D296" s="77">
        <v>32</v>
      </c>
      <c r="E296" s="78">
        <v>23</v>
      </c>
      <c r="F296" s="79">
        <v>55</v>
      </c>
    </row>
    <row r="297" spans="1:6" ht="60" x14ac:dyDescent="0.3">
      <c r="A297" s="199"/>
      <c r="B297" s="225"/>
      <c r="C297" s="69" t="s">
        <v>196</v>
      </c>
      <c r="D297" s="126">
        <v>0.58181818181818179</v>
      </c>
      <c r="E297" s="127">
        <v>0.41818181818181815</v>
      </c>
      <c r="F297" s="128">
        <v>1</v>
      </c>
    </row>
    <row r="298" spans="1:6" ht="60" x14ac:dyDescent="0.3">
      <c r="A298" s="199"/>
      <c r="B298" s="226"/>
      <c r="C298" s="125" t="s">
        <v>168</v>
      </c>
      <c r="D298" s="129">
        <v>1</v>
      </c>
      <c r="E298" s="130">
        <v>0.95833333333333348</v>
      </c>
      <c r="F298" s="131">
        <v>0.9821428571428571</v>
      </c>
    </row>
    <row r="299" spans="1:6" ht="15" x14ac:dyDescent="0.3">
      <c r="A299" s="199"/>
      <c r="B299" s="226" t="s">
        <v>54</v>
      </c>
      <c r="C299" s="69" t="s">
        <v>166</v>
      </c>
      <c r="D299" s="83">
        <v>0</v>
      </c>
      <c r="E299" s="99">
        <v>1</v>
      </c>
      <c r="F299" s="100">
        <v>1</v>
      </c>
    </row>
    <row r="300" spans="1:6" ht="60" x14ac:dyDescent="0.3">
      <c r="A300" s="199"/>
      <c r="B300" s="225"/>
      <c r="C300" s="69" t="s">
        <v>196</v>
      </c>
      <c r="D300" s="126">
        <v>0</v>
      </c>
      <c r="E300" s="127">
        <v>1</v>
      </c>
      <c r="F300" s="128">
        <v>1</v>
      </c>
    </row>
    <row r="301" spans="1:6" ht="60" x14ac:dyDescent="0.3">
      <c r="A301" s="223"/>
      <c r="B301" s="226"/>
      <c r="C301" s="125" t="s">
        <v>168</v>
      </c>
      <c r="D301" s="129">
        <v>0</v>
      </c>
      <c r="E301" s="130">
        <v>4.1666666666666657E-2</v>
      </c>
      <c r="F301" s="131">
        <v>1.7857142857142856E-2</v>
      </c>
    </row>
    <row r="302" spans="1:6" ht="15" x14ac:dyDescent="0.3">
      <c r="A302" s="223" t="s">
        <v>126</v>
      </c>
      <c r="B302" s="225"/>
      <c r="C302" s="69" t="s">
        <v>166</v>
      </c>
      <c r="D302" s="83">
        <v>32</v>
      </c>
      <c r="E302" s="99">
        <v>24</v>
      </c>
      <c r="F302" s="100">
        <v>56</v>
      </c>
    </row>
    <row r="303" spans="1:6" ht="60" x14ac:dyDescent="0.3">
      <c r="A303" s="199"/>
      <c r="B303" s="225"/>
      <c r="C303" s="69" t="s">
        <v>196</v>
      </c>
      <c r="D303" s="126">
        <v>0.5714285714285714</v>
      </c>
      <c r="E303" s="127">
        <v>0.42857142857142855</v>
      </c>
      <c r="F303" s="128">
        <v>1</v>
      </c>
    </row>
    <row r="304" spans="1:6" ht="60" x14ac:dyDescent="0.3">
      <c r="A304" s="200"/>
      <c r="B304" s="227"/>
      <c r="C304" s="70" t="s">
        <v>168</v>
      </c>
      <c r="D304" s="132">
        <v>1</v>
      </c>
      <c r="E304" s="133">
        <v>1</v>
      </c>
      <c r="F304" s="134">
        <v>1</v>
      </c>
    </row>
    <row r="306" spans="1:6" ht="19.2" x14ac:dyDescent="0.3">
      <c r="A306" s="201" t="s">
        <v>169</v>
      </c>
      <c r="B306" s="202"/>
      <c r="C306" s="202"/>
      <c r="D306" s="202"/>
      <c r="E306" s="202"/>
      <c r="F306" s="203"/>
    </row>
    <row r="307" spans="1:6" ht="75.599999999999994" x14ac:dyDescent="0.3">
      <c r="A307" s="135" t="s">
        <v>120</v>
      </c>
      <c r="B307" s="73" t="s">
        <v>170</v>
      </c>
      <c r="C307" s="74" t="s">
        <v>171</v>
      </c>
      <c r="D307" s="74" t="s">
        <v>172</v>
      </c>
      <c r="E307" s="74" t="s">
        <v>173</v>
      </c>
      <c r="F307" s="75" t="s">
        <v>174</v>
      </c>
    </row>
    <row r="308" spans="1:6" ht="45" x14ac:dyDescent="0.3">
      <c r="A308" s="136" t="s">
        <v>175</v>
      </c>
      <c r="B308" s="139" t="s">
        <v>197</v>
      </c>
      <c r="C308" s="78">
        <v>1</v>
      </c>
      <c r="D308" s="140">
        <v>0.24395806617450777</v>
      </c>
      <c r="E308" s="141"/>
      <c r="F308" s="142"/>
    </row>
    <row r="309" spans="1:6" ht="62.4" x14ac:dyDescent="0.3">
      <c r="A309" s="137" t="s">
        <v>177</v>
      </c>
      <c r="B309" s="110">
        <v>2.121212121212121E-2</v>
      </c>
      <c r="C309" s="99">
        <v>1</v>
      </c>
      <c r="D309" s="103">
        <v>0.88420257639625388</v>
      </c>
      <c r="E309" s="96"/>
      <c r="F309" s="95"/>
    </row>
    <row r="310" spans="1:6" ht="45" x14ac:dyDescent="0.3">
      <c r="A310" s="137" t="s">
        <v>178</v>
      </c>
      <c r="B310" s="110">
        <v>1.7188890628044198</v>
      </c>
      <c r="C310" s="99">
        <v>1</v>
      </c>
      <c r="D310" s="103">
        <v>0.18983610978695942</v>
      </c>
      <c r="E310" s="96"/>
      <c r="F310" s="95"/>
    </row>
    <row r="311" spans="1:6" ht="45" x14ac:dyDescent="0.3">
      <c r="A311" s="137" t="s">
        <v>179</v>
      </c>
      <c r="B311" s="143"/>
      <c r="C311" s="96"/>
      <c r="D311" s="96"/>
      <c r="E311" s="103">
        <v>0.42857142857143454</v>
      </c>
      <c r="F311" s="113">
        <v>0.42857142857143454</v>
      </c>
    </row>
    <row r="312" spans="1:6" ht="45" x14ac:dyDescent="0.3">
      <c r="A312" s="138" t="s">
        <v>180</v>
      </c>
      <c r="B312" s="80">
        <v>56</v>
      </c>
      <c r="C312" s="97"/>
      <c r="D312" s="97"/>
      <c r="E312" s="97"/>
      <c r="F312" s="87"/>
    </row>
    <row r="313" spans="1:6" ht="15" x14ac:dyDescent="0.3">
      <c r="A313" s="208" t="s">
        <v>198</v>
      </c>
      <c r="B313" s="208"/>
      <c r="C313" s="208"/>
      <c r="D313" s="208"/>
      <c r="E313" s="208"/>
      <c r="F313" s="221"/>
    </row>
    <row r="314" spans="1:6" ht="15" x14ac:dyDescent="0.3">
      <c r="A314" s="208" t="s">
        <v>182</v>
      </c>
      <c r="B314" s="209"/>
      <c r="C314" s="209"/>
      <c r="D314" s="209"/>
      <c r="E314" s="209"/>
      <c r="F314" s="210"/>
    </row>
    <row r="317" spans="1:6" ht="22.8" x14ac:dyDescent="0.4">
      <c r="A317" s="66" t="s">
        <v>199</v>
      </c>
      <c r="B317" s="65"/>
      <c r="C317" s="65"/>
      <c r="D317" s="65"/>
      <c r="E317" s="65"/>
      <c r="F317" s="65"/>
    </row>
    <row r="319" spans="1:6" ht="19.2" x14ac:dyDescent="0.3">
      <c r="A319" s="201" t="s">
        <v>165</v>
      </c>
      <c r="B319" s="202"/>
      <c r="C319" s="202"/>
      <c r="D319" s="202"/>
      <c r="E319" s="202"/>
      <c r="F319" s="203"/>
    </row>
    <row r="320" spans="1:6" ht="15.6" x14ac:dyDescent="0.3">
      <c r="A320" s="211" t="s">
        <v>120</v>
      </c>
      <c r="B320" s="212"/>
      <c r="C320" s="213"/>
      <c r="D320" s="217" t="s">
        <v>42</v>
      </c>
      <c r="E320" s="218"/>
      <c r="F320" s="219" t="s">
        <v>126</v>
      </c>
    </row>
    <row r="321" spans="1:6" ht="15.6" x14ac:dyDescent="0.3">
      <c r="A321" s="214"/>
      <c r="B321" s="215"/>
      <c r="C321" s="216"/>
      <c r="D321" s="122" t="s">
        <v>134</v>
      </c>
      <c r="E321" s="124" t="s">
        <v>135</v>
      </c>
      <c r="F321" s="220"/>
    </row>
    <row r="322" spans="1:6" ht="15" x14ac:dyDescent="0.3">
      <c r="A322" s="222" t="s">
        <v>8</v>
      </c>
      <c r="B322" s="224" t="s">
        <v>53</v>
      </c>
      <c r="C322" s="76" t="s">
        <v>166</v>
      </c>
      <c r="D322" s="77">
        <v>29</v>
      </c>
      <c r="E322" s="78">
        <v>24</v>
      </c>
      <c r="F322" s="79">
        <v>53</v>
      </c>
    </row>
    <row r="323" spans="1:6" ht="45" x14ac:dyDescent="0.3">
      <c r="A323" s="199"/>
      <c r="B323" s="225"/>
      <c r="C323" s="69" t="s">
        <v>200</v>
      </c>
      <c r="D323" s="126">
        <v>0.54716981132075471</v>
      </c>
      <c r="E323" s="127">
        <v>0.45283018867924535</v>
      </c>
      <c r="F323" s="128">
        <v>1</v>
      </c>
    </row>
    <row r="324" spans="1:6" ht="60" x14ac:dyDescent="0.3">
      <c r="A324" s="199"/>
      <c r="B324" s="226"/>
      <c r="C324" s="125" t="s">
        <v>168</v>
      </c>
      <c r="D324" s="129">
        <v>0.90625</v>
      </c>
      <c r="E324" s="130">
        <v>1</v>
      </c>
      <c r="F324" s="131">
        <v>0.9464285714285714</v>
      </c>
    </row>
    <row r="325" spans="1:6" ht="15" x14ac:dyDescent="0.3">
      <c r="A325" s="199"/>
      <c r="B325" s="226" t="s">
        <v>54</v>
      </c>
      <c r="C325" s="69" t="s">
        <v>166</v>
      </c>
      <c r="D325" s="83">
        <v>3</v>
      </c>
      <c r="E325" s="99">
        <v>0</v>
      </c>
      <c r="F325" s="100">
        <v>3</v>
      </c>
    </row>
    <row r="326" spans="1:6" ht="45" x14ac:dyDescent="0.3">
      <c r="A326" s="199"/>
      <c r="B326" s="225"/>
      <c r="C326" s="69" t="s">
        <v>200</v>
      </c>
      <c r="D326" s="126">
        <v>1</v>
      </c>
      <c r="E326" s="127">
        <v>0</v>
      </c>
      <c r="F326" s="128">
        <v>1</v>
      </c>
    </row>
    <row r="327" spans="1:6" ht="60" x14ac:dyDescent="0.3">
      <c r="A327" s="223"/>
      <c r="B327" s="226"/>
      <c r="C327" s="125" t="s">
        <v>168</v>
      </c>
      <c r="D327" s="129">
        <v>9.375E-2</v>
      </c>
      <c r="E327" s="130">
        <v>0</v>
      </c>
      <c r="F327" s="131">
        <v>5.3571428571428568E-2</v>
      </c>
    </row>
    <row r="328" spans="1:6" ht="15" x14ac:dyDescent="0.3">
      <c r="A328" s="223" t="s">
        <v>126</v>
      </c>
      <c r="B328" s="225"/>
      <c r="C328" s="69" t="s">
        <v>166</v>
      </c>
      <c r="D328" s="83">
        <v>32</v>
      </c>
      <c r="E328" s="99">
        <v>24</v>
      </c>
      <c r="F328" s="100">
        <v>56</v>
      </c>
    </row>
    <row r="329" spans="1:6" ht="45" x14ac:dyDescent="0.3">
      <c r="A329" s="199"/>
      <c r="B329" s="225"/>
      <c r="C329" s="69" t="s">
        <v>200</v>
      </c>
      <c r="D329" s="126">
        <v>0.5714285714285714</v>
      </c>
      <c r="E329" s="127">
        <v>0.42857142857142855</v>
      </c>
      <c r="F329" s="128">
        <v>1</v>
      </c>
    </row>
    <row r="330" spans="1:6" ht="60" x14ac:dyDescent="0.3">
      <c r="A330" s="200"/>
      <c r="B330" s="227"/>
      <c r="C330" s="70" t="s">
        <v>168</v>
      </c>
      <c r="D330" s="132">
        <v>1</v>
      </c>
      <c r="E330" s="133">
        <v>1</v>
      </c>
      <c r="F330" s="134">
        <v>1</v>
      </c>
    </row>
    <row r="332" spans="1:6" ht="19.2" x14ac:dyDescent="0.3">
      <c r="A332" s="201" t="s">
        <v>169</v>
      </c>
      <c r="B332" s="202"/>
      <c r="C332" s="202"/>
      <c r="D332" s="202"/>
      <c r="E332" s="202"/>
      <c r="F332" s="203"/>
    </row>
    <row r="333" spans="1:6" ht="75.599999999999994" x14ac:dyDescent="0.3">
      <c r="A333" s="135" t="s">
        <v>120</v>
      </c>
      <c r="B333" s="73" t="s">
        <v>170</v>
      </c>
      <c r="C333" s="74" t="s">
        <v>171</v>
      </c>
      <c r="D333" s="74" t="s">
        <v>172</v>
      </c>
      <c r="E333" s="74" t="s">
        <v>173</v>
      </c>
      <c r="F333" s="75" t="s">
        <v>174</v>
      </c>
    </row>
    <row r="334" spans="1:6" ht="45" x14ac:dyDescent="0.3">
      <c r="A334" s="136" t="s">
        <v>175</v>
      </c>
      <c r="B334" s="139" t="s">
        <v>201</v>
      </c>
      <c r="C334" s="78">
        <v>1</v>
      </c>
      <c r="D334" s="140">
        <v>0.12310555047054624</v>
      </c>
      <c r="E334" s="141"/>
      <c r="F334" s="142"/>
    </row>
    <row r="335" spans="1:6" ht="62.4" x14ac:dyDescent="0.3">
      <c r="A335" s="137" t="s">
        <v>177</v>
      </c>
      <c r="B335" s="110">
        <v>0.88784067085953877</v>
      </c>
      <c r="C335" s="99">
        <v>1</v>
      </c>
      <c r="D335" s="103">
        <v>0.34606313714001402</v>
      </c>
      <c r="E335" s="96"/>
      <c r="F335" s="95"/>
    </row>
    <row r="336" spans="1:6" ht="45" x14ac:dyDescent="0.3">
      <c r="A336" s="137" t="s">
        <v>178</v>
      </c>
      <c r="B336" s="110">
        <v>3.4845068858448074</v>
      </c>
      <c r="C336" s="99">
        <v>1</v>
      </c>
      <c r="D336" s="103">
        <v>6.194581435432675E-2</v>
      </c>
      <c r="E336" s="96"/>
      <c r="F336" s="95"/>
    </row>
    <row r="337" spans="1:6" ht="45" x14ac:dyDescent="0.3">
      <c r="A337" s="137" t="s">
        <v>179</v>
      </c>
      <c r="B337" s="143"/>
      <c r="C337" s="96"/>
      <c r="D337" s="96"/>
      <c r="E337" s="103">
        <v>0.25194805194804659</v>
      </c>
      <c r="F337" s="113">
        <v>0.17893217893217514</v>
      </c>
    </row>
    <row r="338" spans="1:6" ht="45" x14ac:dyDescent="0.3">
      <c r="A338" s="138" t="s">
        <v>180</v>
      </c>
      <c r="B338" s="80">
        <v>56</v>
      </c>
      <c r="C338" s="97"/>
      <c r="D338" s="97"/>
      <c r="E338" s="97"/>
      <c r="F338" s="87"/>
    </row>
    <row r="339" spans="1:6" ht="15" x14ac:dyDescent="0.3">
      <c r="A339" s="208" t="s">
        <v>202</v>
      </c>
      <c r="B339" s="208"/>
      <c r="C339" s="208"/>
      <c r="D339" s="208"/>
      <c r="E339" s="208"/>
      <c r="F339" s="221"/>
    </row>
    <row r="340" spans="1:6" ht="15" x14ac:dyDescent="0.3">
      <c r="A340" s="208" t="s">
        <v>182</v>
      </c>
      <c r="B340" s="209"/>
      <c r="C340" s="209"/>
      <c r="D340" s="209"/>
      <c r="E340" s="209"/>
      <c r="F340" s="210"/>
    </row>
    <row r="343" spans="1:6" ht="22.8" x14ac:dyDescent="0.4">
      <c r="A343" s="66" t="s">
        <v>203</v>
      </c>
      <c r="B343" s="65"/>
      <c r="C343" s="65"/>
      <c r="D343" s="65"/>
      <c r="E343" s="65"/>
      <c r="F343" s="65"/>
    </row>
    <row r="345" spans="1:6" ht="19.2" x14ac:dyDescent="0.3">
      <c r="A345" s="201" t="s">
        <v>165</v>
      </c>
      <c r="B345" s="202"/>
      <c r="C345" s="202"/>
      <c r="D345" s="202"/>
      <c r="E345" s="202"/>
      <c r="F345" s="203"/>
    </row>
    <row r="346" spans="1:6" ht="15.6" x14ac:dyDescent="0.3">
      <c r="A346" s="211" t="s">
        <v>120</v>
      </c>
      <c r="B346" s="212"/>
      <c r="C346" s="213"/>
      <c r="D346" s="217" t="s">
        <v>42</v>
      </c>
      <c r="E346" s="218"/>
      <c r="F346" s="219" t="s">
        <v>126</v>
      </c>
    </row>
    <row r="347" spans="1:6" ht="15.6" x14ac:dyDescent="0.3">
      <c r="A347" s="214"/>
      <c r="B347" s="215"/>
      <c r="C347" s="216"/>
      <c r="D347" s="122" t="s">
        <v>134</v>
      </c>
      <c r="E347" s="124" t="s">
        <v>135</v>
      </c>
      <c r="F347" s="220"/>
    </row>
    <row r="348" spans="1:6" ht="15" x14ac:dyDescent="0.3">
      <c r="A348" s="222" t="s">
        <v>9</v>
      </c>
      <c r="B348" s="224" t="s">
        <v>53</v>
      </c>
      <c r="C348" s="76" t="s">
        <v>166</v>
      </c>
      <c r="D348" s="77">
        <v>24</v>
      </c>
      <c r="E348" s="78">
        <v>11</v>
      </c>
      <c r="F348" s="79">
        <v>35</v>
      </c>
    </row>
    <row r="349" spans="1:6" ht="45" x14ac:dyDescent="0.3">
      <c r="A349" s="199"/>
      <c r="B349" s="225"/>
      <c r="C349" s="69" t="s">
        <v>204</v>
      </c>
      <c r="D349" s="126">
        <v>0.68571428571428572</v>
      </c>
      <c r="E349" s="127">
        <v>0.31428571428571428</v>
      </c>
      <c r="F349" s="128">
        <v>1</v>
      </c>
    </row>
    <row r="350" spans="1:6" ht="60" x14ac:dyDescent="0.3">
      <c r="A350" s="199"/>
      <c r="B350" s="226"/>
      <c r="C350" s="125" t="s">
        <v>168</v>
      </c>
      <c r="D350" s="129">
        <v>0.75</v>
      </c>
      <c r="E350" s="130">
        <v>0.45833333333333326</v>
      </c>
      <c r="F350" s="131">
        <v>0.625</v>
      </c>
    </row>
    <row r="351" spans="1:6" ht="15" x14ac:dyDescent="0.3">
      <c r="A351" s="199"/>
      <c r="B351" s="226" t="s">
        <v>54</v>
      </c>
      <c r="C351" s="69" t="s">
        <v>166</v>
      </c>
      <c r="D351" s="83">
        <v>8</v>
      </c>
      <c r="E351" s="99">
        <v>13</v>
      </c>
      <c r="F351" s="100">
        <v>21</v>
      </c>
    </row>
    <row r="352" spans="1:6" ht="45" x14ac:dyDescent="0.3">
      <c r="A352" s="199"/>
      <c r="B352" s="225"/>
      <c r="C352" s="69" t="s">
        <v>204</v>
      </c>
      <c r="D352" s="126">
        <v>0.38095238095238093</v>
      </c>
      <c r="E352" s="127">
        <v>0.61904761904761907</v>
      </c>
      <c r="F352" s="128">
        <v>1</v>
      </c>
    </row>
    <row r="353" spans="1:6" ht="60" x14ac:dyDescent="0.3">
      <c r="A353" s="223"/>
      <c r="B353" s="226"/>
      <c r="C353" s="125" t="s">
        <v>168</v>
      </c>
      <c r="D353" s="129">
        <v>0.25</v>
      </c>
      <c r="E353" s="130">
        <v>0.54166666666666663</v>
      </c>
      <c r="F353" s="131">
        <v>0.375</v>
      </c>
    </row>
    <row r="354" spans="1:6" ht="15" x14ac:dyDescent="0.3">
      <c r="A354" s="223" t="s">
        <v>126</v>
      </c>
      <c r="B354" s="225"/>
      <c r="C354" s="69" t="s">
        <v>166</v>
      </c>
      <c r="D354" s="83">
        <v>32</v>
      </c>
      <c r="E354" s="99">
        <v>24</v>
      </c>
      <c r="F354" s="100">
        <v>56</v>
      </c>
    </row>
    <row r="355" spans="1:6" ht="45" x14ac:dyDescent="0.3">
      <c r="A355" s="199"/>
      <c r="B355" s="225"/>
      <c r="C355" s="69" t="s">
        <v>204</v>
      </c>
      <c r="D355" s="126">
        <v>0.5714285714285714</v>
      </c>
      <c r="E355" s="127">
        <v>0.42857142857142855</v>
      </c>
      <c r="F355" s="128">
        <v>1</v>
      </c>
    </row>
    <row r="356" spans="1:6" ht="60" x14ac:dyDescent="0.3">
      <c r="A356" s="200"/>
      <c r="B356" s="227"/>
      <c r="C356" s="70" t="s">
        <v>168</v>
      </c>
      <c r="D356" s="132">
        <v>1</v>
      </c>
      <c r="E356" s="133">
        <v>1</v>
      </c>
      <c r="F356" s="134">
        <v>1</v>
      </c>
    </row>
    <row r="358" spans="1:6" ht="19.2" x14ac:dyDescent="0.3">
      <c r="A358" s="201" t="s">
        <v>169</v>
      </c>
      <c r="B358" s="202"/>
      <c r="C358" s="202"/>
      <c r="D358" s="202"/>
      <c r="E358" s="202"/>
      <c r="F358" s="203"/>
    </row>
    <row r="359" spans="1:6" ht="75.599999999999994" x14ac:dyDescent="0.3">
      <c r="A359" s="135" t="s">
        <v>120</v>
      </c>
      <c r="B359" s="73" t="s">
        <v>170</v>
      </c>
      <c r="C359" s="74" t="s">
        <v>171</v>
      </c>
      <c r="D359" s="74" t="s">
        <v>172</v>
      </c>
      <c r="E359" s="74" t="s">
        <v>173</v>
      </c>
      <c r="F359" s="75" t="s">
        <v>174</v>
      </c>
    </row>
    <row r="360" spans="1:6" ht="45" x14ac:dyDescent="0.3">
      <c r="A360" s="136" t="s">
        <v>175</v>
      </c>
      <c r="B360" s="139" t="s">
        <v>205</v>
      </c>
      <c r="C360" s="78">
        <v>1</v>
      </c>
      <c r="D360" s="140">
        <v>2.5674942578765372E-2</v>
      </c>
      <c r="E360" s="141"/>
      <c r="F360" s="142"/>
    </row>
    <row r="361" spans="1:6" ht="62.4" x14ac:dyDescent="0.3">
      <c r="A361" s="137" t="s">
        <v>177</v>
      </c>
      <c r="B361" s="110">
        <v>3.8111111111111113</v>
      </c>
      <c r="C361" s="99">
        <v>1</v>
      </c>
      <c r="D361" s="103">
        <v>5.0913665663651332E-2</v>
      </c>
      <c r="E361" s="96"/>
      <c r="F361" s="95"/>
    </row>
    <row r="362" spans="1:6" ht="45" x14ac:dyDescent="0.3">
      <c r="A362" s="137" t="s">
        <v>178</v>
      </c>
      <c r="B362" s="110">
        <v>5.0014288569529688</v>
      </c>
      <c r="C362" s="99">
        <v>1</v>
      </c>
      <c r="D362" s="103">
        <v>2.532640205950443E-2</v>
      </c>
      <c r="E362" s="96"/>
      <c r="F362" s="95"/>
    </row>
    <row r="363" spans="1:6" ht="45" x14ac:dyDescent="0.3">
      <c r="A363" s="137" t="s">
        <v>179</v>
      </c>
      <c r="B363" s="143"/>
      <c r="C363" s="96"/>
      <c r="D363" s="96"/>
      <c r="E363" s="103">
        <v>4.9613579163748436E-2</v>
      </c>
      <c r="F363" s="113">
        <v>2.5396085731956231E-2</v>
      </c>
    </row>
    <row r="364" spans="1:6" ht="45" x14ac:dyDescent="0.3">
      <c r="A364" s="138" t="s">
        <v>180</v>
      </c>
      <c r="B364" s="80">
        <v>56</v>
      </c>
      <c r="C364" s="97"/>
      <c r="D364" s="97"/>
      <c r="E364" s="97"/>
      <c r="F364" s="87"/>
    </row>
    <row r="365" spans="1:6" ht="15" x14ac:dyDescent="0.3">
      <c r="A365" s="208" t="s">
        <v>206</v>
      </c>
      <c r="B365" s="208"/>
      <c r="C365" s="208"/>
      <c r="D365" s="208"/>
      <c r="E365" s="208"/>
      <c r="F365" s="221"/>
    </row>
    <row r="366" spans="1:6" ht="15" x14ac:dyDescent="0.3">
      <c r="A366" s="208" t="s">
        <v>182</v>
      </c>
      <c r="B366" s="209"/>
      <c r="C366" s="209"/>
      <c r="D366" s="209"/>
      <c r="E366" s="209"/>
      <c r="F366" s="210"/>
    </row>
    <row r="369" spans="1:6" ht="22.8" x14ac:dyDescent="0.4">
      <c r="A369" s="66" t="s">
        <v>207</v>
      </c>
      <c r="B369" s="65"/>
      <c r="C369" s="65"/>
      <c r="D369" s="65"/>
      <c r="E369" s="65"/>
      <c r="F369" s="65"/>
    </row>
    <row r="371" spans="1:6" ht="19.2" x14ac:dyDescent="0.3">
      <c r="A371" s="201" t="s">
        <v>165</v>
      </c>
      <c r="B371" s="202"/>
      <c r="C371" s="202"/>
      <c r="D371" s="202"/>
      <c r="E371" s="202"/>
      <c r="F371" s="203"/>
    </row>
    <row r="372" spans="1:6" ht="15.6" x14ac:dyDescent="0.3">
      <c r="A372" s="211" t="s">
        <v>120</v>
      </c>
      <c r="B372" s="212"/>
      <c r="C372" s="213"/>
      <c r="D372" s="217" t="s">
        <v>42</v>
      </c>
      <c r="E372" s="218"/>
      <c r="F372" s="219" t="s">
        <v>126</v>
      </c>
    </row>
    <row r="373" spans="1:6" ht="15.6" x14ac:dyDescent="0.3">
      <c r="A373" s="214"/>
      <c r="B373" s="215"/>
      <c r="C373" s="216"/>
      <c r="D373" s="122" t="s">
        <v>134</v>
      </c>
      <c r="E373" s="124" t="s">
        <v>135</v>
      </c>
      <c r="F373" s="220"/>
    </row>
    <row r="374" spans="1:6" ht="15" x14ac:dyDescent="0.3">
      <c r="A374" s="222" t="s">
        <v>10</v>
      </c>
      <c r="B374" s="224" t="s">
        <v>53</v>
      </c>
      <c r="C374" s="76" t="s">
        <v>166</v>
      </c>
      <c r="D374" s="77">
        <v>27</v>
      </c>
      <c r="E374" s="78">
        <v>16</v>
      </c>
      <c r="F374" s="79">
        <v>43</v>
      </c>
    </row>
    <row r="375" spans="1:6" ht="60" x14ac:dyDescent="0.3">
      <c r="A375" s="199"/>
      <c r="B375" s="225"/>
      <c r="C375" s="69" t="s">
        <v>208</v>
      </c>
      <c r="D375" s="126">
        <v>0.62790697674418605</v>
      </c>
      <c r="E375" s="127">
        <v>0.37209302325581395</v>
      </c>
      <c r="F375" s="128">
        <v>1</v>
      </c>
    </row>
    <row r="376" spans="1:6" ht="60" x14ac:dyDescent="0.3">
      <c r="A376" s="199"/>
      <c r="B376" s="226"/>
      <c r="C376" s="125" t="s">
        <v>168</v>
      </c>
      <c r="D376" s="129">
        <v>0.84375</v>
      </c>
      <c r="E376" s="130">
        <v>0.66666666666666652</v>
      </c>
      <c r="F376" s="131">
        <v>0.7678571428571429</v>
      </c>
    </row>
    <row r="377" spans="1:6" ht="15" x14ac:dyDescent="0.3">
      <c r="A377" s="199"/>
      <c r="B377" s="226" t="s">
        <v>54</v>
      </c>
      <c r="C377" s="69" t="s">
        <v>166</v>
      </c>
      <c r="D377" s="83">
        <v>5</v>
      </c>
      <c r="E377" s="99">
        <v>8</v>
      </c>
      <c r="F377" s="100">
        <v>13</v>
      </c>
    </row>
    <row r="378" spans="1:6" ht="60" x14ac:dyDescent="0.3">
      <c r="A378" s="199"/>
      <c r="B378" s="225"/>
      <c r="C378" s="69" t="s">
        <v>208</v>
      </c>
      <c r="D378" s="126">
        <v>0.38461538461538469</v>
      </c>
      <c r="E378" s="127">
        <v>0.61538461538461542</v>
      </c>
      <c r="F378" s="128">
        <v>1</v>
      </c>
    </row>
    <row r="379" spans="1:6" ht="60" x14ac:dyDescent="0.3">
      <c r="A379" s="223"/>
      <c r="B379" s="226"/>
      <c r="C379" s="125" t="s">
        <v>168</v>
      </c>
      <c r="D379" s="129">
        <v>0.15625</v>
      </c>
      <c r="E379" s="130">
        <v>0.33333333333333326</v>
      </c>
      <c r="F379" s="131">
        <v>0.23214285714285715</v>
      </c>
    </row>
    <row r="380" spans="1:6" ht="15" x14ac:dyDescent="0.3">
      <c r="A380" s="223" t="s">
        <v>126</v>
      </c>
      <c r="B380" s="225"/>
      <c r="C380" s="69" t="s">
        <v>166</v>
      </c>
      <c r="D380" s="83">
        <v>32</v>
      </c>
      <c r="E380" s="99">
        <v>24</v>
      </c>
      <c r="F380" s="100">
        <v>56</v>
      </c>
    </row>
    <row r="381" spans="1:6" ht="60" x14ac:dyDescent="0.3">
      <c r="A381" s="199"/>
      <c r="B381" s="225"/>
      <c r="C381" s="69" t="s">
        <v>208</v>
      </c>
      <c r="D381" s="126">
        <v>0.5714285714285714</v>
      </c>
      <c r="E381" s="127">
        <v>0.42857142857142855</v>
      </c>
      <c r="F381" s="128">
        <v>1</v>
      </c>
    </row>
    <row r="382" spans="1:6" ht="60" x14ac:dyDescent="0.3">
      <c r="A382" s="200"/>
      <c r="B382" s="227"/>
      <c r="C382" s="70" t="s">
        <v>168</v>
      </c>
      <c r="D382" s="132">
        <v>1</v>
      </c>
      <c r="E382" s="133">
        <v>1</v>
      </c>
      <c r="F382" s="134">
        <v>1</v>
      </c>
    </row>
    <row r="384" spans="1:6" ht="19.2" x14ac:dyDescent="0.3">
      <c r="A384" s="201" t="s">
        <v>169</v>
      </c>
      <c r="B384" s="202"/>
      <c r="C384" s="202"/>
      <c r="D384" s="202"/>
      <c r="E384" s="202"/>
      <c r="F384" s="203"/>
    </row>
    <row r="385" spans="1:6" ht="75.599999999999994" x14ac:dyDescent="0.3">
      <c r="A385" s="135" t="s">
        <v>120</v>
      </c>
      <c r="B385" s="73" t="s">
        <v>170</v>
      </c>
      <c r="C385" s="74" t="s">
        <v>171</v>
      </c>
      <c r="D385" s="74" t="s">
        <v>172</v>
      </c>
      <c r="E385" s="74" t="s">
        <v>173</v>
      </c>
      <c r="F385" s="75" t="s">
        <v>174</v>
      </c>
    </row>
    <row r="386" spans="1:6" ht="45" x14ac:dyDescent="0.3">
      <c r="A386" s="136" t="s">
        <v>175</v>
      </c>
      <c r="B386" s="139" t="s">
        <v>209</v>
      </c>
      <c r="C386" s="78">
        <v>1</v>
      </c>
      <c r="D386" s="140">
        <v>0.12035911088767372</v>
      </c>
      <c r="E386" s="141"/>
      <c r="F386" s="142"/>
    </row>
    <row r="387" spans="1:6" ht="62.4" x14ac:dyDescent="0.3">
      <c r="A387" s="137" t="s">
        <v>177</v>
      </c>
      <c r="B387" s="110">
        <v>1.5214669051878353</v>
      </c>
      <c r="C387" s="99">
        <v>1</v>
      </c>
      <c r="D387" s="103">
        <v>0.21739764166864806</v>
      </c>
      <c r="E387" s="96"/>
      <c r="F387" s="95"/>
    </row>
    <row r="388" spans="1:6" ht="45" x14ac:dyDescent="0.3">
      <c r="A388" s="137" t="s">
        <v>178</v>
      </c>
      <c r="B388" s="110">
        <v>2.3972881499316632</v>
      </c>
      <c r="C388" s="99">
        <v>1</v>
      </c>
      <c r="D388" s="103">
        <v>0.12154579004466363</v>
      </c>
      <c r="E388" s="96"/>
      <c r="F388" s="95"/>
    </row>
    <row r="389" spans="1:6" ht="45" x14ac:dyDescent="0.3">
      <c r="A389" s="137" t="s">
        <v>179</v>
      </c>
      <c r="B389" s="143"/>
      <c r="C389" s="96"/>
      <c r="D389" s="96"/>
      <c r="E389" s="103">
        <v>0.20007745530970203</v>
      </c>
      <c r="F389" s="113">
        <v>0.10909445432127088</v>
      </c>
    </row>
    <row r="390" spans="1:6" ht="45" x14ac:dyDescent="0.3">
      <c r="A390" s="138" t="s">
        <v>180</v>
      </c>
      <c r="B390" s="80">
        <v>56</v>
      </c>
      <c r="C390" s="97"/>
      <c r="D390" s="97"/>
      <c r="E390" s="97"/>
      <c r="F390" s="87"/>
    </row>
    <row r="391" spans="1:6" ht="15" x14ac:dyDescent="0.3">
      <c r="A391" s="208" t="s">
        <v>210</v>
      </c>
      <c r="B391" s="208"/>
      <c r="C391" s="208"/>
      <c r="D391" s="208"/>
      <c r="E391" s="208"/>
      <c r="F391" s="221"/>
    </row>
    <row r="392" spans="1:6" ht="15" x14ac:dyDescent="0.3">
      <c r="A392" s="208" t="s">
        <v>182</v>
      </c>
      <c r="B392" s="209"/>
      <c r="C392" s="209"/>
      <c r="D392" s="209"/>
      <c r="E392" s="209"/>
      <c r="F392" s="210"/>
    </row>
    <row r="395" spans="1:6" ht="22.8" x14ac:dyDescent="0.4">
      <c r="A395" s="66" t="s">
        <v>211</v>
      </c>
      <c r="B395" s="65"/>
      <c r="C395" s="65"/>
      <c r="D395" s="65"/>
      <c r="E395" s="65"/>
      <c r="F395" s="65"/>
    </row>
    <row r="397" spans="1:6" ht="19.2" x14ac:dyDescent="0.3">
      <c r="A397" s="201" t="s">
        <v>165</v>
      </c>
      <c r="B397" s="202"/>
      <c r="C397" s="202"/>
      <c r="D397" s="202"/>
      <c r="E397" s="202"/>
      <c r="F397" s="203"/>
    </row>
    <row r="398" spans="1:6" ht="15.6" x14ac:dyDescent="0.3">
      <c r="A398" s="211" t="s">
        <v>120</v>
      </c>
      <c r="B398" s="212"/>
      <c r="C398" s="213"/>
      <c r="D398" s="217" t="s">
        <v>42</v>
      </c>
      <c r="E398" s="218"/>
      <c r="F398" s="219" t="s">
        <v>126</v>
      </c>
    </row>
    <row r="399" spans="1:6" ht="15.6" x14ac:dyDescent="0.3">
      <c r="A399" s="214"/>
      <c r="B399" s="215"/>
      <c r="C399" s="216"/>
      <c r="D399" s="122" t="s">
        <v>134</v>
      </c>
      <c r="E399" s="124" t="s">
        <v>135</v>
      </c>
      <c r="F399" s="220"/>
    </row>
    <row r="400" spans="1:6" ht="15" x14ac:dyDescent="0.3">
      <c r="A400" s="222" t="s">
        <v>11</v>
      </c>
      <c r="B400" s="224" t="s">
        <v>53</v>
      </c>
      <c r="C400" s="76" t="s">
        <v>166</v>
      </c>
      <c r="D400" s="77">
        <v>32</v>
      </c>
      <c r="E400" s="78">
        <v>24</v>
      </c>
      <c r="F400" s="79">
        <v>56</v>
      </c>
    </row>
    <row r="401" spans="1:6" ht="45" x14ac:dyDescent="0.3">
      <c r="A401" s="199"/>
      <c r="B401" s="225"/>
      <c r="C401" s="69" t="s">
        <v>212</v>
      </c>
      <c r="D401" s="126">
        <v>0.5714285714285714</v>
      </c>
      <c r="E401" s="127">
        <v>0.42857142857142855</v>
      </c>
      <c r="F401" s="128">
        <v>1</v>
      </c>
    </row>
    <row r="402" spans="1:6" ht="60" x14ac:dyDescent="0.3">
      <c r="A402" s="223"/>
      <c r="B402" s="226"/>
      <c r="C402" s="125" t="s">
        <v>168</v>
      </c>
      <c r="D402" s="129">
        <v>1</v>
      </c>
      <c r="E402" s="130">
        <v>1</v>
      </c>
      <c r="F402" s="131">
        <v>1</v>
      </c>
    </row>
    <row r="403" spans="1:6" ht="15" x14ac:dyDescent="0.3">
      <c r="A403" s="223" t="s">
        <v>126</v>
      </c>
      <c r="B403" s="225"/>
      <c r="C403" s="69" t="s">
        <v>166</v>
      </c>
      <c r="D403" s="83">
        <v>32</v>
      </c>
      <c r="E403" s="99">
        <v>24</v>
      </c>
      <c r="F403" s="100">
        <v>56</v>
      </c>
    </row>
    <row r="404" spans="1:6" ht="45" x14ac:dyDescent="0.3">
      <c r="A404" s="199"/>
      <c r="B404" s="225"/>
      <c r="C404" s="69" t="s">
        <v>212</v>
      </c>
      <c r="D404" s="126">
        <v>0.5714285714285714</v>
      </c>
      <c r="E404" s="127">
        <v>0.42857142857142855</v>
      </c>
      <c r="F404" s="128">
        <v>1</v>
      </c>
    </row>
    <row r="405" spans="1:6" ht="60" x14ac:dyDescent="0.3">
      <c r="A405" s="200"/>
      <c r="B405" s="227"/>
      <c r="C405" s="70" t="s">
        <v>168</v>
      </c>
      <c r="D405" s="132">
        <v>1</v>
      </c>
      <c r="E405" s="133">
        <v>1</v>
      </c>
      <c r="F405" s="134">
        <v>1</v>
      </c>
    </row>
    <row r="407" spans="1:6" ht="19.2" x14ac:dyDescent="0.3">
      <c r="A407" s="201" t="s">
        <v>169</v>
      </c>
      <c r="B407" s="203"/>
      <c r="C407" s="65"/>
      <c r="D407" s="65"/>
      <c r="E407" s="65"/>
      <c r="F407" s="65"/>
    </row>
    <row r="408" spans="1:6" ht="15.6" x14ac:dyDescent="0.3">
      <c r="A408" s="135" t="s">
        <v>120</v>
      </c>
      <c r="B408" s="144" t="s">
        <v>170</v>
      </c>
      <c r="C408" s="65"/>
      <c r="D408" s="65"/>
      <c r="E408" s="65"/>
      <c r="F408" s="65"/>
    </row>
    <row r="409" spans="1:6" ht="45" x14ac:dyDescent="0.3">
      <c r="A409" s="136" t="s">
        <v>175</v>
      </c>
      <c r="B409" s="145" t="s">
        <v>213</v>
      </c>
      <c r="C409" s="65"/>
      <c r="D409" s="65"/>
      <c r="E409" s="65"/>
      <c r="F409" s="65"/>
    </row>
    <row r="410" spans="1:6" ht="45" x14ac:dyDescent="0.3">
      <c r="A410" s="138" t="s">
        <v>180</v>
      </c>
      <c r="B410" s="146">
        <v>56</v>
      </c>
      <c r="C410" s="65"/>
      <c r="D410" s="65"/>
      <c r="E410" s="65"/>
      <c r="F410" s="65"/>
    </row>
    <row r="411" spans="1:6" ht="15" x14ac:dyDescent="0.3">
      <c r="A411" s="208" t="s">
        <v>214</v>
      </c>
      <c r="B411" s="210"/>
      <c r="C411" s="65"/>
      <c r="D411" s="65"/>
      <c r="E411" s="65"/>
      <c r="F411" s="65"/>
    </row>
    <row r="414" spans="1:6" ht="22.8" x14ac:dyDescent="0.4">
      <c r="A414" s="66" t="s">
        <v>215</v>
      </c>
      <c r="B414" s="65"/>
      <c r="C414" s="65"/>
      <c r="D414" s="65"/>
      <c r="E414" s="65"/>
      <c r="F414" s="65"/>
    </row>
    <row r="416" spans="1:6" ht="19.2" x14ac:dyDescent="0.3">
      <c r="A416" s="201" t="s">
        <v>165</v>
      </c>
      <c r="B416" s="202"/>
      <c r="C416" s="202"/>
      <c r="D416" s="202"/>
      <c r="E416" s="202"/>
      <c r="F416" s="203"/>
    </row>
    <row r="417" spans="1:6" ht="15.6" x14ac:dyDescent="0.3">
      <c r="A417" s="211" t="s">
        <v>120</v>
      </c>
      <c r="B417" s="212"/>
      <c r="C417" s="213"/>
      <c r="D417" s="217" t="s">
        <v>42</v>
      </c>
      <c r="E417" s="218"/>
      <c r="F417" s="219" t="s">
        <v>126</v>
      </c>
    </row>
    <row r="418" spans="1:6" ht="15.6" x14ac:dyDescent="0.3">
      <c r="A418" s="214"/>
      <c r="B418" s="215"/>
      <c r="C418" s="216"/>
      <c r="D418" s="122" t="s">
        <v>134</v>
      </c>
      <c r="E418" s="124" t="s">
        <v>135</v>
      </c>
      <c r="F418" s="220"/>
    </row>
    <row r="419" spans="1:6" ht="15" x14ac:dyDescent="0.3">
      <c r="A419" s="222" t="s">
        <v>12</v>
      </c>
      <c r="B419" s="224" t="s">
        <v>53</v>
      </c>
      <c r="C419" s="76" t="s">
        <v>166</v>
      </c>
      <c r="D419" s="77">
        <v>29</v>
      </c>
      <c r="E419" s="78">
        <v>24</v>
      </c>
      <c r="F419" s="79">
        <v>53</v>
      </c>
    </row>
    <row r="420" spans="1:6" ht="45" x14ac:dyDescent="0.3">
      <c r="A420" s="199"/>
      <c r="B420" s="225"/>
      <c r="C420" s="69" t="s">
        <v>216</v>
      </c>
      <c r="D420" s="126">
        <v>0.54716981132075471</v>
      </c>
      <c r="E420" s="127">
        <v>0.45283018867924535</v>
      </c>
      <c r="F420" s="128">
        <v>1</v>
      </c>
    </row>
    <row r="421" spans="1:6" ht="60" x14ac:dyDescent="0.3">
      <c r="A421" s="199"/>
      <c r="B421" s="226"/>
      <c r="C421" s="125" t="s">
        <v>168</v>
      </c>
      <c r="D421" s="129">
        <v>0.90625</v>
      </c>
      <c r="E421" s="130">
        <v>1</v>
      </c>
      <c r="F421" s="131">
        <v>0.9464285714285714</v>
      </c>
    </row>
    <row r="422" spans="1:6" ht="15" x14ac:dyDescent="0.3">
      <c r="A422" s="199"/>
      <c r="B422" s="226" t="s">
        <v>54</v>
      </c>
      <c r="C422" s="69" t="s">
        <v>166</v>
      </c>
      <c r="D422" s="83">
        <v>3</v>
      </c>
      <c r="E422" s="99">
        <v>0</v>
      </c>
      <c r="F422" s="100">
        <v>3</v>
      </c>
    </row>
    <row r="423" spans="1:6" ht="45" x14ac:dyDescent="0.3">
      <c r="A423" s="199"/>
      <c r="B423" s="225"/>
      <c r="C423" s="69" t="s">
        <v>216</v>
      </c>
      <c r="D423" s="126">
        <v>1</v>
      </c>
      <c r="E423" s="127">
        <v>0</v>
      </c>
      <c r="F423" s="128">
        <v>1</v>
      </c>
    </row>
    <row r="424" spans="1:6" ht="60" x14ac:dyDescent="0.3">
      <c r="A424" s="223"/>
      <c r="B424" s="226"/>
      <c r="C424" s="125" t="s">
        <v>168</v>
      </c>
      <c r="D424" s="129">
        <v>9.375E-2</v>
      </c>
      <c r="E424" s="130">
        <v>0</v>
      </c>
      <c r="F424" s="131">
        <v>5.3571428571428568E-2</v>
      </c>
    </row>
    <row r="425" spans="1:6" ht="15" x14ac:dyDescent="0.3">
      <c r="A425" s="223" t="s">
        <v>126</v>
      </c>
      <c r="B425" s="225"/>
      <c r="C425" s="69" t="s">
        <v>166</v>
      </c>
      <c r="D425" s="83">
        <v>32</v>
      </c>
      <c r="E425" s="99">
        <v>24</v>
      </c>
      <c r="F425" s="100">
        <v>56</v>
      </c>
    </row>
    <row r="426" spans="1:6" ht="45" x14ac:dyDescent="0.3">
      <c r="A426" s="199"/>
      <c r="B426" s="225"/>
      <c r="C426" s="69" t="s">
        <v>216</v>
      </c>
      <c r="D426" s="126">
        <v>0.5714285714285714</v>
      </c>
      <c r="E426" s="127">
        <v>0.42857142857142855</v>
      </c>
      <c r="F426" s="128">
        <v>1</v>
      </c>
    </row>
    <row r="427" spans="1:6" ht="60" x14ac:dyDescent="0.3">
      <c r="A427" s="200"/>
      <c r="B427" s="227"/>
      <c r="C427" s="70" t="s">
        <v>168</v>
      </c>
      <c r="D427" s="132">
        <v>1</v>
      </c>
      <c r="E427" s="133">
        <v>1</v>
      </c>
      <c r="F427" s="134">
        <v>1</v>
      </c>
    </row>
    <row r="429" spans="1:6" ht="19.2" x14ac:dyDescent="0.3">
      <c r="A429" s="201" t="s">
        <v>169</v>
      </c>
      <c r="B429" s="202"/>
      <c r="C429" s="202"/>
      <c r="D429" s="202"/>
      <c r="E429" s="202"/>
      <c r="F429" s="203"/>
    </row>
    <row r="430" spans="1:6" ht="75.599999999999994" x14ac:dyDescent="0.3">
      <c r="A430" s="135" t="s">
        <v>120</v>
      </c>
      <c r="B430" s="73" t="s">
        <v>170</v>
      </c>
      <c r="C430" s="74" t="s">
        <v>171</v>
      </c>
      <c r="D430" s="74" t="s">
        <v>172</v>
      </c>
      <c r="E430" s="74" t="s">
        <v>173</v>
      </c>
      <c r="F430" s="75" t="s">
        <v>174</v>
      </c>
    </row>
    <row r="431" spans="1:6" ht="45" x14ac:dyDescent="0.3">
      <c r="A431" s="136" t="s">
        <v>175</v>
      </c>
      <c r="B431" s="139" t="s">
        <v>201</v>
      </c>
      <c r="C431" s="78">
        <v>1</v>
      </c>
      <c r="D431" s="140">
        <v>0.12310555047054624</v>
      </c>
      <c r="E431" s="141"/>
      <c r="F431" s="142"/>
    </row>
    <row r="432" spans="1:6" ht="62.4" x14ac:dyDescent="0.3">
      <c r="A432" s="137" t="s">
        <v>177</v>
      </c>
      <c r="B432" s="110">
        <v>0.88784067085953877</v>
      </c>
      <c r="C432" s="99">
        <v>1</v>
      </c>
      <c r="D432" s="103">
        <v>0.34606313714001402</v>
      </c>
      <c r="E432" s="96"/>
      <c r="F432" s="95"/>
    </row>
    <row r="433" spans="1:6" ht="45" x14ac:dyDescent="0.3">
      <c r="A433" s="137" t="s">
        <v>178</v>
      </c>
      <c r="B433" s="110">
        <v>3.4845068858448074</v>
      </c>
      <c r="C433" s="99">
        <v>1</v>
      </c>
      <c r="D433" s="103">
        <v>6.194581435432675E-2</v>
      </c>
      <c r="E433" s="96"/>
      <c r="F433" s="95"/>
    </row>
    <row r="434" spans="1:6" ht="45" x14ac:dyDescent="0.3">
      <c r="A434" s="137" t="s">
        <v>179</v>
      </c>
      <c r="B434" s="143"/>
      <c r="C434" s="96"/>
      <c r="D434" s="96"/>
      <c r="E434" s="103">
        <v>0.25194805194804659</v>
      </c>
      <c r="F434" s="113">
        <v>0.17893217893217514</v>
      </c>
    </row>
    <row r="435" spans="1:6" ht="45" x14ac:dyDescent="0.3">
      <c r="A435" s="138" t="s">
        <v>180</v>
      </c>
      <c r="B435" s="80">
        <v>56</v>
      </c>
      <c r="C435" s="97"/>
      <c r="D435" s="97"/>
      <c r="E435" s="97"/>
      <c r="F435" s="87"/>
    </row>
    <row r="436" spans="1:6" ht="15" x14ac:dyDescent="0.3">
      <c r="A436" s="208" t="s">
        <v>202</v>
      </c>
      <c r="B436" s="208"/>
      <c r="C436" s="208"/>
      <c r="D436" s="208"/>
      <c r="E436" s="208"/>
      <c r="F436" s="221"/>
    </row>
    <row r="437" spans="1:6" ht="15" x14ac:dyDescent="0.3">
      <c r="A437" s="208" t="s">
        <v>182</v>
      </c>
      <c r="B437" s="209"/>
      <c r="C437" s="209"/>
      <c r="D437" s="209"/>
      <c r="E437" s="209"/>
      <c r="F437" s="210"/>
    </row>
    <row r="440" spans="1:6" ht="22.8" x14ac:dyDescent="0.4">
      <c r="A440" s="66" t="s">
        <v>217</v>
      </c>
      <c r="B440" s="65"/>
      <c r="C440" s="65"/>
      <c r="D440" s="65"/>
      <c r="E440" s="65"/>
      <c r="F440" s="65"/>
    </row>
    <row r="442" spans="1:6" ht="19.2" x14ac:dyDescent="0.3">
      <c r="A442" s="201" t="s">
        <v>165</v>
      </c>
      <c r="B442" s="202"/>
      <c r="C442" s="202"/>
      <c r="D442" s="202"/>
      <c r="E442" s="202"/>
      <c r="F442" s="203"/>
    </row>
    <row r="443" spans="1:6" ht="15.6" x14ac:dyDescent="0.3">
      <c r="A443" s="211" t="s">
        <v>120</v>
      </c>
      <c r="B443" s="212"/>
      <c r="C443" s="213"/>
      <c r="D443" s="217" t="s">
        <v>42</v>
      </c>
      <c r="E443" s="218"/>
      <c r="F443" s="219" t="s">
        <v>126</v>
      </c>
    </row>
    <row r="444" spans="1:6" ht="15.6" x14ac:dyDescent="0.3">
      <c r="A444" s="214"/>
      <c r="B444" s="215"/>
      <c r="C444" s="216"/>
      <c r="D444" s="122" t="s">
        <v>134</v>
      </c>
      <c r="E444" s="124" t="s">
        <v>135</v>
      </c>
      <c r="F444" s="220"/>
    </row>
    <row r="445" spans="1:6" ht="15" x14ac:dyDescent="0.3">
      <c r="A445" s="222" t="s">
        <v>13</v>
      </c>
      <c r="B445" s="224" t="s">
        <v>53</v>
      </c>
      <c r="C445" s="76" t="s">
        <v>166</v>
      </c>
      <c r="D445" s="77">
        <v>28</v>
      </c>
      <c r="E445" s="78">
        <v>21</v>
      </c>
      <c r="F445" s="79">
        <v>49</v>
      </c>
    </row>
    <row r="446" spans="1:6" ht="45" x14ac:dyDescent="0.3">
      <c r="A446" s="199"/>
      <c r="B446" s="225"/>
      <c r="C446" s="69" t="s">
        <v>218</v>
      </c>
      <c r="D446" s="126">
        <v>0.5714285714285714</v>
      </c>
      <c r="E446" s="127">
        <v>0.42857142857142855</v>
      </c>
      <c r="F446" s="128">
        <v>1</v>
      </c>
    </row>
    <row r="447" spans="1:6" ht="60" x14ac:dyDescent="0.3">
      <c r="A447" s="199"/>
      <c r="B447" s="226"/>
      <c r="C447" s="125" t="s">
        <v>168</v>
      </c>
      <c r="D447" s="129">
        <v>0.875</v>
      </c>
      <c r="E447" s="130">
        <v>0.875</v>
      </c>
      <c r="F447" s="131">
        <v>0.875</v>
      </c>
    </row>
    <row r="448" spans="1:6" ht="15" x14ac:dyDescent="0.3">
      <c r="A448" s="199"/>
      <c r="B448" s="226" t="s">
        <v>54</v>
      </c>
      <c r="C448" s="69" t="s">
        <v>166</v>
      </c>
      <c r="D448" s="83">
        <v>4</v>
      </c>
      <c r="E448" s="99">
        <v>3</v>
      </c>
      <c r="F448" s="100">
        <v>7</v>
      </c>
    </row>
    <row r="449" spans="1:6" ht="45" x14ac:dyDescent="0.3">
      <c r="A449" s="199"/>
      <c r="B449" s="225"/>
      <c r="C449" s="69" t="s">
        <v>218</v>
      </c>
      <c r="D449" s="126">
        <v>0.5714285714285714</v>
      </c>
      <c r="E449" s="127">
        <v>0.42857142857142855</v>
      </c>
      <c r="F449" s="128">
        <v>1</v>
      </c>
    </row>
    <row r="450" spans="1:6" ht="60" x14ac:dyDescent="0.3">
      <c r="A450" s="223"/>
      <c r="B450" s="226"/>
      <c r="C450" s="125" t="s">
        <v>168</v>
      </c>
      <c r="D450" s="129">
        <v>0.125</v>
      </c>
      <c r="E450" s="130">
        <v>0.125</v>
      </c>
      <c r="F450" s="131">
        <v>0.125</v>
      </c>
    </row>
    <row r="451" spans="1:6" ht="15" x14ac:dyDescent="0.3">
      <c r="A451" s="223" t="s">
        <v>126</v>
      </c>
      <c r="B451" s="225"/>
      <c r="C451" s="69" t="s">
        <v>166</v>
      </c>
      <c r="D451" s="83">
        <v>32</v>
      </c>
      <c r="E451" s="99">
        <v>24</v>
      </c>
      <c r="F451" s="100">
        <v>56</v>
      </c>
    </row>
    <row r="452" spans="1:6" ht="45" x14ac:dyDescent="0.3">
      <c r="A452" s="199"/>
      <c r="B452" s="225"/>
      <c r="C452" s="69" t="s">
        <v>218</v>
      </c>
      <c r="D452" s="126">
        <v>0.5714285714285714</v>
      </c>
      <c r="E452" s="127">
        <v>0.42857142857142855</v>
      </c>
      <c r="F452" s="128">
        <v>1</v>
      </c>
    </row>
    <row r="453" spans="1:6" ht="60" x14ac:dyDescent="0.3">
      <c r="A453" s="200"/>
      <c r="B453" s="227"/>
      <c r="C453" s="70" t="s">
        <v>168</v>
      </c>
      <c r="D453" s="132">
        <v>1</v>
      </c>
      <c r="E453" s="133">
        <v>1</v>
      </c>
      <c r="F453" s="134">
        <v>1</v>
      </c>
    </row>
    <row r="455" spans="1:6" ht="19.2" x14ac:dyDescent="0.3">
      <c r="A455" s="201" t="s">
        <v>169</v>
      </c>
      <c r="B455" s="202"/>
      <c r="C455" s="202"/>
      <c r="D455" s="202"/>
      <c r="E455" s="202"/>
      <c r="F455" s="203"/>
    </row>
    <row r="456" spans="1:6" ht="75.599999999999994" x14ac:dyDescent="0.3">
      <c r="A456" s="135" t="s">
        <v>120</v>
      </c>
      <c r="B456" s="73" t="s">
        <v>170</v>
      </c>
      <c r="C456" s="74" t="s">
        <v>171</v>
      </c>
      <c r="D456" s="74" t="s">
        <v>172</v>
      </c>
      <c r="E456" s="74" t="s">
        <v>173</v>
      </c>
      <c r="F456" s="75" t="s">
        <v>174</v>
      </c>
    </row>
    <row r="457" spans="1:6" ht="45" x14ac:dyDescent="0.3">
      <c r="A457" s="136" t="s">
        <v>175</v>
      </c>
      <c r="B457" s="139" t="s">
        <v>219</v>
      </c>
      <c r="C457" s="78">
        <v>1</v>
      </c>
      <c r="D457" s="140">
        <v>1</v>
      </c>
      <c r="E457" s="141"/>
      <c r="F457" s="142"/>
    </row>
    <row r="458" spans="1:6" ht="62.4" x14ac:dyDescent="0.3">
      <c r="A458" s="137" t="s">
        <v>177</v>
      </c>
      <c r="B458" s="110">
        <v>0</v>
      </c>
      <c r="C458" s="99">
        <v>1</v>
      </c>
      <c r="D458" s="103">
        <v>1</v>
      </c>
      <c r="E458" s="96"/>
      <c r="F458" s="95"/>
    </row>
    <row r="459" spans="1:6" ht="45" x14ac:dyDescent="0.3">
      <c r="A459" s="137" t="s">
        <v>178</v>
      </c>
      <c r="B459" s="110">
        <v>0</v>
      </c>
      <c r="C459" s="99">
        <v>1</v>
      </c>
      <c r="D459" s="103">
        <v>1</v>
      </c>
      <c r="E459" s="96"/>
      <c r="F459" s="95"/>
    </row>
    <row r="460" spans="1:6" ht="45" x14ac:dyDescent="0.3">
      <c r="A460" s="137" t="s">
        <v>179</v>
      </c>
      <c r="B460" s="143"/>
      <c r="C460" s="96"/>
      <c r="D460" s="96"/>
      <c r="E460" s="103">
        <v>0.99999999999998868</v>
      </c>
      <c r="F460" s="113">
        <v>0.66177561493876702</v>
      </c>
    </row>
    <row r="461" spans="1:6" ht="45" x14ac:dyDescent="0.3">
      <c r="A461" s="138" t="s">
        <v>180</v>
      </c>
      <c r="B461" s="80">
        <v>56</v>
      </c>
      <c r="C461" s="97"/>
      <c r="D461" s="97"/>
      <c r="E461" s="97"/>
      <c r="F461" s="87"/>
    </row>
    <row r="462" spans="1:6" ht="15" x14ac:dyDescent="0.3">
      <c r="A462" s="208" t="s">
        <v>220</v>
      </c>
      <c r="B462" s="208"/>
      <c r="C462" s="208"/>
      <c r="D462" s="208"/>
      <c r="E462" s="208"/>
      <c r="F462" s="221"/>
    </row>
    <row r="463" spans="1:6" ht="15" x14ac:dyDescent="0.3">
      <c r="A463" s="208" t="s">
        <v>182</v>
      </c>
      <c r="B463" s="209"/>
      <c r="C463" s="209"/>
      <c r="D463" s="209"/>
      <c r="E463" s="209"/>
      <c r="F463" s="210"/>
    </row>
    <row r="466" spans="1:6" ht="22.8" x14ac:dyDescent="0.4">
      <c r="A466" s="66" t="s">
        <v>221</v>
      </c>
      <c r="B466" s="65"/>
      <c r="C466" s="65"/>
      <c r="D466" s="65"/>
      <c r="E466" s="65"/>
      <c r="F466" s="65"/>
    </row>
    <row r="468" spans="1:6" ht="19.2" x14ac:dyDescent="0.3">
      <c r="A468" s="201" t="s">
        <v>165</v>
      </c>
      <c r="B468" s="202"/>
      <c r="C468" s="202"/>
      <c r="D468" s="202"/>
      <c r="E468" s="202"/>
      <c r="F468" s="203"/>
    </row>
    <row r="469" spans="1:6" ht="15.6" x14ac:dyDescent="0.3">
      <c r="A469" s="211" t="s">
        <v>120</v>
      </c>
      <c r="B469" s="212"/>
      <c r="C469" s="213"/>
      <c r="D469" s="217" t="s">
        <v>42</v>
      </c>
      <c r="E469" s="218"/>
      <c r="F469" s="219" t="s">
        <v>126</v>
      </c>
    </row>
    <row r="470" spans="1:6" ht="15.6" x14ac:dyDescent="0.3">
      <c r="A470" s="214"/>
      <c r="B470" s="215"/>
      <c r="C470" s="216"/>
      <c r="D470" s="122" t="s">
        <v>134</v>
      </c>
      <c r="E470" s="124" t="s">
        <v>135</v>
      </c>
      <c r="F470" s="220"/>
    </row>
    <row r="471" spans="1:6" ht="15" x14ac:dyDescent="0.3">
      <c r="A471" s="222" t="s">
        <v>14</v>
      </c>
      <c r="B471" s="224" t="s">
        <v>53</v>
      </c>
      <c r="C471" s="76" t="s">
        <v>166</v>
      </c>
      <c r="D471" s="77">
        <v>3</v>
      </c>
      <c r="E471" s="78">
        <v>1</v>
      </c>
      <c r="F471" s="79">
        <v>4</v>
      </c>
    </row>
    <row r="472" spans="1:6" ht="60" x14ac:dyDescent="0.3">
      <c r="A472" s="199"/>
      <c r="B472" s="225"/>
      <c r="C472" s="69" t="s">
        <v>222</v>
      </c>
      <c r="D472" s="126">
        <v>0.75</v>
      </c>
      <c r="E472" s="127">
        <v>0.25</v>
      </c>
      <c r="F472" s="128">
        <v>1</v>
      </c>
    </row>
    <row r="473" spans="1:6" ht="60" x14ac:dyDescent="0.3">
      <c r="A473" s="199"/>
      <c r="B473" s="226"/>
      <c r="C473" s="125" t="s">
        <v>168</v>
      </c>
      <c r="D473" s="129">
        <v>9.375E-2</v>
      </c>
      <c r="E473" s="130">
        <v>4.1666666666666657E-2</v>
      </c>
      <c r="F473" s="131">
        <v>7.1428571428571425E-2</v>
      </c>
    </row>
    <row r="474" spans="1:6" ht="15" x14ac:dyDescent="0.3">
      <c r="A474" s="199"/>
      <c r="B474" s="226" t="s">
        <v>54</v>
      </c>
      <c r="C474" s="69" t="s">
        <v>166</v>
      </c>
      <c r="D474" s="83">
        <v>29</v>
      </c>
      <c r="E474" s="99">
        <v>23</v>
      </c>
      <c r="F474" s="100">
        <v>52</v>
      </c>
    </row>
    <row r="475" spans="1:6" ht="60" x14ac:dyDescent="0.3">
      <c r="A475" s="199"/>
      <c r="B475" s="225"/>
      <c r="C475" s="69" t="s">
        <v>222</v>
      </c>
      <c r="D475" s="126">
        <v>0.55769230769230771</v>
      </c>
      <c r="E475" s="127">
        <v>0.44230769230769229</v>
      </c>
      <c r="F475" s="128">
        <v>1</v>
      </c>
    </row>
    <row r="476" spans="1:6" ht="60" x14ac:dyDescent="0.3">
      <c r="A476" s="223"/>
      <c r="B476" s="226"/>
      <c r="C476" s="125" t="s">
        <v>168</v>
      </c>
      <c r="D476" s="129">
        <v>0.90625</v>
      </c>
      <c r="E476" s="130">
        <v>0.95833333333333348</v>
      </c>
      <c r="F476" s="131">
        <v>0.9285714285714286</v>
      </c>
    </row>
    <row r="477" spans="1:6" ht="15" x14ac:dyDescent="0.3">
      <c r="A477" s="223" t="s">
        <v>126</v>
      </c>
      <c r="B477" s="225"/>
      <c r="C477" s="69" t="s">
        <v>166</v>
      </c>
      <c r="D477" s="83">
        <v>32</v>
      </c>
      <c r="E477" s="99">
        <v>24</v>
      </c>
      <c r="F477" s="100">
        <v>56</v>
      </c>
    </row>
    <row r="478" spans="1:6" ht="60" x14ac:dyDescent="0.3">
      <c r="A478" s="199"/>
      <c r="B478" s="225"/>
      <c r="C478" s="69" t="s">
        <v>222</v>
      </c>
      <c r="D478" s="126">
        <v>0.5714285714285714</v>
      </c>
      <c r="E478" s="127">
        <v>0.42857142857142855</v>
      </c>
      <c r="F478" s="128">
        <v>1</v>
      </c>
    </row>
    <row r="479" spans="1:6" ht="60" x14ac:dyDescent="0.3">
      <c r="A479" s="200"/>
      <c r="B479" s="227"/>
      <c r="C479" s="70" t="s">
        <v>168</v>
      </c>
      <c r="D479" s="132">
        <v>1</v>
      </c>
      <c r="E479" s="133">
        <v>1</v>
      </c>
      <c r="F479" s="134">
        <v>1</v>
      </c>
    </row>
    <row r="481" spans="1:6" ht="19.2" x14ac:dyDescent="0.3">
      <c r="A481" s="201" t="s">
        <v>169</v>
      </c>
      <c r="B481" s="202"/>
      <c r="C481" s="202"/>
      <c r="D481" s="202"/>
      <c r="E481" s="202"/>
      <c r="F481" s="203"/>
    </row>
    <row r="482" spans="1:6" ht="75.599999999999994" x14ac:dyDescent="0.3">
      <c r="A482" s="135" t="s">
        <v>120</v>
      </c>
      <c r="B482" s="73" t="s">
        <v>170</v>
      </c>
      <c r="C482" s="74" t="s">
        <v>171</v>
      </c>
      <c r="D482" s="74" t="s">
        <v>172</v>
      </c>
      <c r="E482" s="74" t="s">
        <v>173</v>
      </c>
      <c r="F482" s="75" t="s">
        <v>174</v>
      </c>
    </row>
    <row r="483" spans="1:6" ht="45" x14ac:dyDescent="0.3">
      <c r="A483" s="136" t="s">
        <v>175</v>
      </c>
      <c r="B483" s="139" t="s">
        <v>223</v>
      </c>
      <c r="C483" s="78">
        <v>1</v>
      </c>
      <c r="D483" s="140">
        <v>0.45389887787044503</v>
      </c>
      <c r="E483" s="141"/>
      <c r="F483" s="142"/>
    </row>
    <row r="484" spans="1:6" ht="62.4" x14ac:dyDescent="0.3">
      <c r="A484" s="137" t="s">
        <v>177</v>
      </c>
      <c r="B484" s="110">
        <v>5.0480769230769225E-2</v>
      </c>
      <c r="C484" s="99">
        <v>1</v>
      </c>
      <c r="D484" s="103">
        <v>0.8222288013568867</v>
      </c>
      <c r="E484" s="96"/>
      <c r="F484" s="95"/>
    </row>
    <row r="485" spans="1:6" ht="45" x14ac:dyDescent="0.3">
      <c r="A485" s="137" t="s">
        <v>178</v>
      </c>
      <c r="B485" s="110">
        <v>0.5935719089903031</v>
      </c>
      <c r="C485" s="99">
        <v>1</v>
      </c>
      <c r="D485" s="103">
        <v>0.44104119814614207</v>
      </c>
      <c r="E485" s="96"/>
      <c r="F485" s="95"/>
    </row>
    <row r="486" spans="1:6" ht="45" x14ac:dyDescent="0.3">
      <c r="A486" s="137" t="s">
        <v>179</v>
      </c>
      <c r="B486" s="143"/>
      <c r="C486" s="96"/>
      <c r="D486" s="96"/>
      <c r="E486" s="103">
        <v>0.62728089520542285</v>
      </c>
      <c r="F486" s="113">
        <v>0.4220098559721201</v>
      </c>
    </row>
    <row r="487" spans="1:6" ht="45" x14ac:dyDescent="0.3">
      <c r="A487" s="138" t="s">
        <v>180</v>
      </c>
      <c r="B487" s="80">
        <v>56</v>
      </c>
      <c r="C487" s="97"/>
      <c r="D487" s="97"/>
      <c r="E487" s="97"/>
      <c r="F487" s="87"/>
    </row>
    <row r="488" spans="1:6" ht="15" x14ac:dyDescent="0.3">
      <c r="A488" s="208" t="s">
        <v>224</v>
      </c>
      <c r="B488" s="208"/>
      <c r="C488" s="208"/>
      <c r="D488" s="208"/>
      <c r="E488" s="208"/>
      <c r="F488" s="221"/>
    </row>
    <row r="489" spans="1:6" ht="15" x14ac:dyDescent="0.3">
      <c r="A489" s="208" t="s">
        <v>182</v>
      </c>
      <c r="B489" s="209"/>
      <c r="C489" s="209"/>
      <c r="D489" s="209"/>
      <c r="E489" s="209"/>
      <c r="F489" s="210"/>
    </row>
    <row r="492" spans="1:6" ht="22.8" x14ac:dyDescent="0.4">
      <c r="A492" s="66" t="s">
        <v>183</v>
      </c>
      <c r="B492" s="65"/>
      <c r="C492" s="65"/>
      <c r="D492" s="65"/>
      <c r="E492" s="65"/>
      <c r="F492" s="65"/>
    </row>
    <row r="494" spans="1:6" ht="19.2" x14ac:dyDescent="0.3">
      <c r="A494" s="201" t="s">
        <v>165</v>
      </c>
      <c r="B494" s="202"/>
      <c r="C494" s="202"/>
      <c r="D494" s="202"/>
      <c r="E494" s="202"/>
      <c r="F494" s="203"/>
    </row>
    <row r="495" spans="1:6" ht="15.6" x14ac:dyDescent="0.3">
      <c r="A495" s="211" t="s">
        <v>120</v>
      </c>
      <c r="B495" s="212"/>
      <c r="C495" s="213"/>
      <c r="D495" s="217" t="s">
        <v>42</v>
      </c>
      <c r="E495" s="218"/>
      <c r="F495" s="219" t="s">
        <v>126</v>
      </c>
    </row>
    <row r="496" spans="1:6" ht="15.6" x14ac:dyDescent="0.3">
      <c r="A496" s="214"/>
      <c r="B496" s="215"/>
      <c r="C496" s="216"/>
      <c r="D496" s="122" t="s">
        <v>134</v>
      </c>
      <c r="E496" s="124" t="s">
        <v>135</v>
      </c>
      <c r="F496" s="220"/>
    </row>
    <row r="497" spans="1:6" ht="15" x14ac:dyDescent="0.3">
      <c r="A497" s="222" t="s">
        <v>4</v>
      </c>
      <c r="B497" s="224" t="s">
        <v>53</v>
      </c>
      <c r="C497" s="76" t="s">
        <v>166</v>
      </c>
      <c r="D497" s="77">
        <v>22</v>
      </c>
      <c r="E497" s="78">
        <v>19</v>
      </c>
      <c r="F497" s="79">
        <v>41</v>
      </c>
    </row>
    <row r="498" spans="1:6" ht="45" x14ac:dyDescent="0.3">
      <c r="A498" s="199"/>
      <c r="B498" s="225"/>
      <c r="C498" s="69" t="s">
        <v>184</v>
      </c>
      <c r="D498" s="126">
        <v>0.53658536585365857</v>
      </c>
      <c r="E498" s="127">
        <v>0.46341463414634149</v>
      </c>
      <c r="F498" s="128">
        <v>1</v>
      </c>
    </row>
    <row r="499" spans="1:6" ht="60" x14ac:dyDescent="0.3">
      <c r="A499" s="199"/>
      <c r="B499" s="226"/>
      <c r="C499" s="125" t="s">
        <v>168</v>
      </c>
      <c r="D499" s="129">
        <v>0.6875</v>
      </c>
      <c r="E499" s="130">
        <v>0.79166666666666652</v>
      </c>
      <c r="F499" s="131">
        <v>0.7321428571428571</v>
      </c>
    </row>
    <row r="500" spans="1:6" ht="15" x14ac:dyDescent="0.3">
      <c r="A500" s="199"/>
      <c r="B500" s="226" t="s">
        <v>54</v>
      </c>
      <c r="C500" s="69" t="s">
        <v>166</v>
      </c>
      <c r="D500" s="83">
        <v>10</v>
      </c>
      <c r="E500" s="99">
        <v>5</v>
      </c>
      <c r="F500" s="100">
        <v>15</v>
      </c>
    </row>
    <row r="501" spans="1:6" ht="45" x14ac:dyDescent="0.3">
      <c r="A501" s="199"/>
      <c r="B501" s="225"/>
      <c r="C501" s="69" t="s">
        <v>184</v>
      </c>
      <c r="D501" s="126">
        <v>0.66666666666666652</v>
      </c>
      <c r="E501" s="127">
        <v>0.33333333333333326</v>
      </c>
      <c r="F501" s="128">
        <v>1</v>
      </c>
    </row>
    <row r="502" spans="1:6" ht="60" x14ac:dyDescent="0.3">
      <c r="A502" s="223"/>
      <c r="B502" s="226"/>
      <c r="C502" s="125" t="s">
        <v>168</v>
      </c>
      <c r="D502" s="129">
        <v>0.3125</v>
      </c>
      <c r="E502" s="130">
        <v>0.20833333333333337</v>
      </c>
      <c r="F502" s="131">
        <v>0.26785714285714285</v>
      </c>
    </row>
    <row r="503" spans="1:6" ht="15" x14ac:dyDescent="0.3">
      <c r="A503" s="223" t="s">
        <v>126</v>
      </c>
      <c r="B503" s="225"/>
      <c r="C503" s="69" t="s">
        <v>166</v>
      </c>
      <c r="D503" s="83">
        <v>32</v>
      </c>
      <c r="E503" s="99">
        <v>24</v>
      </c>
      <c r="F503" s="100">
        <v>56</v>
      </c>
    </row>
    <row r="504" spans="1:6" ht="45" x14ac:dyDescent="0.3">
      <c r="A504" s="199"/>
      <c r="B504" s="225"/>
      <c r="C504" s="69" t="s">
        <v>184</v>
      </c>
      <c r="D504" s="126">
        <v>0.5714285714285714</v>
      </c>
      <c r="E504" s="127">
        <v>0.42857142857142855</v>
      </c>
      <c r="F504" s="128">
        <v>1</v>
      </c>
    </row>
    <row r="505" spans="1:6" ht="60" x14ac:dyDescent="0.3">
      <c r="A505" s="200"/>
      <c r="B505" s="227"/>
      <c r="C505" s="70" t="s">
        <v>168</v>
      </c>
      <c r="D505" s="132">
        <v>1</v>
      </c>
      <c r="E505" s="133">
        <v>1</v>
      </c>
      <c r="F505" s="134">
        <v>1</v>
      </c>
    </row>
    <row r="507" spans="1:6" ht="19.2" x14ac:dyDescent="0.3">
      <c r="A507" s="201" t="s">
        <v>169</v>
      </c>
      <c r="B507" s="202"/>
      <c r="C507" s="202"/>
      <c r="D507" s="202"/>
      <c r="E507" s="202"/>
      <c r="F507" s="203"/>
    </row>
    <row r="508" spans="1:6" ht="75.599999999999994" x14ac:dyDescent="0.3">
      <c r="A508" s="135" t="s">
        <v>120</v>
      </c>
      <c r="B508" s="73" t="s">
        <v>170</v>
      </c>
      <c r="C508" s="74" t="s">
        <v>171</v>
      </c>
      <c r="D508" s="74" t="s">
        <v>172</v>
      </c>
      <c r="E508" s="74" t="s">
        <v>173</v>
      </c>
      <c r="F508" s="75" t="s">
        <v>174</v>
      </c>
    </row>
    <row r="509" spans="1:6" ht="45" x14ac:dyDescent="0.3">
      <c r="A509" s="136" t="s">
        <v>175</v>
      </c>
      <c r="B509" s="139" t="s">
        <v>225</v>
      </c>
      <c r="C509" s="78">
        <v>1</v>
      </c>
      <c r="D509" s="140">
        <v>0.38370194268122848</v>
      </c>
      <c r="E509" s="141"/>
      <c r="F509" s="142"/>
    </row>
    <row r="510" spans="1:6" ht="62.4" x14ac:dyDescent="0.3">
      <c r="A510" s="137" t="s">
        <v>177</v>
      </c>
      <c r="B510" s="110">
        <v>0.32059620596205962</v>
      </c>
      <c r="C510" s="99">
        <v>1</v>
      </c>
      <c r="D510" s="103">
        <v>0.57124956714510267</v>
      </c>
      <c r="E510" s="96"/>
      <c r="F510" s="95"/>
    </row>
    <row r="511" spans="1:6" ht="45" x14ac:dyDescent="0.3">
      <c r="A511" s="137" t="s">
        <v>178</v>
      </c>
      <c r="B511" s="110">
        <v>0.77192236394584857</v>
      </c>
      <c r="C511" s="99">
        <v>1</v>
      </c>
      <c r="D511" s="103">
        <v>0.37962300988443176</v>
      </c>
      <c r="E511" s="96"/>
      <c r="F511" s="95"/>
    </row>
    <row r="512" spans="1:6" ht="45" x14ac:dyDescent="0.3">
      <c r="A512" s="137" t="s">
        <v>179</v>
      </c>
      <c r="B512" s="143"/>
      <c r="C512" s="96"/>
      <c r="D512" s="96"/>
      <c r="E512" s="103">
        <v>0.54374157680772983</v>
      </c>
      <c r="F512" s="113">
        <v>0.28780720881146993</v>
      </c>
    </row>
    <row r="513" spans="1:6" ht="45" x14ac:dyDescent="0.3">
      <c r="A513" s="138" t="s">
        <v>180</v>
      </c>
      <c r="B513" s="80">
        <v>56</v>
      </c>
      <c r="C513" s="97"/>
      <c r="D513" s="97"/>
      <c r="E513" s="97"/>
      <c r="F513" s="87"/>
    </row>
    <row r="514" spans="1:6" ht="15" x14ac:dyDescent="0.3">
      <c r="A514" s="208" t="s">
        <v>226</v>
      </c>
      <c r="B514" s="208"/>
      <c r="C514" s="208"/>
      <c r="D514" s="208"/>
      <c r="E514" s="208"/>
      <c r="F514" s="221"/>
    </row>
    <row r="515" spans="1:6" ht="15" x14ac:dyDescent="0.3">
      <c r="A515" s="208" t="s">
        <v>182</v>
      </c>
      <c r="B515" s="209"/>
      <c r="C515" s="209"/>
      <c r="D515" s="209"/>
      <c r="E515" s="209"/>
      <c r="F515" s="210"/>
    </row>
    <row r="518" spans="1:6" ht="22.8" x14ac:dyDescent="0.4">
      <c r="A518" s="66" t="s">
        <v>187</v>
      </c>
      <c r="B518" s="65"/>
      <c r="C518" s="65"/>
      <c r="D518" s="65"/>
      <c r="E518" s="65"/>
      <c r="F518" s="65"/>
    </row>
    <row r="520" spans="1:6" ht="19.2" x14ac:dyDescent="0.3">
      <c r="A520" s="201" t="s">
        <v>165</v>
      </c>
      <c r="B520" s="202"/>
      <c r="C520" s="202"/>
      <c r="D520" s="202"/>
      <c r="E520" s="202"/>
      <c r="F520" s="203"/>
    </row>
    <row r="521" spans="1:6" ht="15.6" x14ac:dyDescent="0.3">
      <c r="A521" s="211" t="s">
        <v>120</v>
      </c>
      <c r="B521" s="212"/>
      <c r="C521" s="213"/>
      <c r="D521" s="217" t="s">
        <v>42</v>
      </c>
      <c r="E521" s="218"/>
      <c r="F521" s="219" t="s">
        <v>126</v>
      </c>
    </row>
    <row r="522" spans="1:6" ht="15.6" x14ac:dyDescent="0.3">
      <c r="A522" s="214"/>
      <c r="B522" s="215"/>
      <c r="C522" s="216"/>
      <c r="D522" s="122" t="s">
        <v>134</v>
      </c>
      <c r="E522" s="124" t="s">
        <v>135</v>
      </c>
      <c r="F522" s="220"/>
    </row>
    <row r="523" spans="1:6" ht="15" x14ac:dyDescent="0.3">
      <c r="A523" s="222" t="s">
        <v>5</v>
      </c>
      <c r="B523" s="224" t="s">
        <v>53</v>
      </c>
      <c r="C523" s="76" t="s">
        <v>166</v>
      </c>
      <c r="D523" s="77">
        <v>29</v>
      </c>
      <c r="E523" s="78">
        <v>22</v>
      </c>
      <c r="F523" s="79">
        <v>51</v>
      </c>
    </row>
    <row r="524" spans="1:6" ht="60" x14ac:dyDescent="0.3">
      <c r="A524" s="199"/>
      <c r="B524" s="225"/>
      <c r="C524" s="69" t="s">
        <v>188</v>
      </c>
      <c r="D524" s="126">
        <v>0.56862745098039214</v>
      </c>
      <c r="E524" s="127">
        <v>0.43137254901960786</v>
      </c>
      <c r="F524" s="128">
        <v>1</v>
      </c>
    </row>
    <row r="525" spans="1:6" ht="60" x14ac:dyDescent="0.3">
      <c r="A525" s="199"/>
      <c r="B525" s="226"/>
      <c r="C525" s="125" t="s">
        <v>168</v>
      </c>
      <c r="D525" s="129">
        <v>0.90625</v>
      </c>
      <c r="E525" s="130">
        <v>0.91666666666666652</v>
      </c>
      <c r="F525" s="131">
        <v>0.9107142857142857</v>
      </c>
    </row>
    <row r="526" spans="1:6" ht="15" x14ac:dyDescent="0.3">
      <c r="A526" s="199"/>
      <c r="B526" s="226" t="s">
        <v>54</v>
      </c>
      <c r="C526" s="69" t="s">
        <v>166</v>
      </c>
      <c r="D526" s="83">
        <v>3</v>
      </c>
      <c r="E526" s="99">
        <v>2</v>
      </c>
      <c r="F526" s="100">
        <v>5</v>
      </c>
    </row>
    <row r="527" spans="1:6" ht="60" x14ac:dyDescent="0.3">
      <c r="A527" s="199"/>
      <c r="B527" s="225"/>
      <c r="C527" s="69" t="s">
        <v>188</v>
      </c>
      <c r="D527" s="126">
        <v>0.6</v>
      </c>
      <c r="E527" s="127">
        <v>0.4</v>
      </c>
      <c r="F527" s="128">
        <v>1</v>
      </c>
    </row>
    <row r="528" spans="1:6" ht="60" x14ac:dyDescent="0.3">
      <c r="A528" s="223"/>
      <c r="B528" s="226"/>
      <c r="C528" s="125" t="s">
        <v>168</v>
      </c>
      <c r="D528" s="129">
        <v>9.375E-2</v>
      </c>
      <c r="E528" s="130">
        <v>8.3333333333333315E-2</v>
      </c>
      <c r="F528" s="131">
        <v>8.9285714285714288E-2</v>
      </c>
    </row>
    <row r="529" spans="1:6" ht="15" x14ac:dyDescent="0.3">
      <c r="A529" s="223" t="s">
        <v>126</v>
      </c>
      <c r="B529" s="225"/>
      <c r="C529" s="69" t="s">
        <v>166</v>
      </c>
      <c r="D529" s="83">
        <v>32</v>
      </c>
      <c r="E529" s="99">
        <v>24</v>
      </c>
      <c r="F529" s="100">
        <v>56</v>
      </c>
    </row>
    <row r="530" spans="1:6" ht="60" x14ac:dyDescent="0.3">
      <c r="A530" s="199"/>
      <c r="B530" s="225"/>
      <c r="C530" s="69" t="s">
        <v>188</v>
      </c>
      <c r="D530" s="126">
        <v>0.5714285714285714</v>
      </c>
      <c r="E530" s="127">
        <v>0.42857142857142855</v>
      </c>
      <c r="F530" s="128">
        <v>1</v>
      </c>
    </row>
    <row r="531" spans="1:6" ht="60" x14ac:dyDescent="0.3">
      <c r="A531" s="200"/>
      <c r="B531" s="227"/>
      <c r="C531" s="70" t="s">
        <v>168</v>
      </c>
      <c r="D531" s="132">
        <v>1</v>
      </c>
      <c r="E531" s="133">
        <v>1</v>
      </c>
      <c r="F531" s="134">
        <v>1</v>
      </c>
    </row>
    <row r="533" spans="1:6" ht="19.2" x14ac:dyDescent="0.3">
      <c r="A533" s="201" t="s">
        <v>169</v>
      </c>
      <c r="B533" s="202"/>
      <c r="C533" s="202"/>
      <c r="D533" s="202"/>
      <c r="E533" s="202"/>
      <c r="F533" s="203"/>
    </row>
    <row r="534" spans="1:6" ht="75.599999999999994" x14ac:dyDescent="0.3">
      <c r="A534" s="135" t="s">
        <v>120</v>
      </c>
      <c r="B534" s="73" t="s">
        <v>170</v>
      </c>
      <c r="C534" s="74" t="s">
        <v>171</v>
      </c>
      <c r="D534" s="74" t="s">
        <v>172</v>
      </c>
      <c r="E534" s="74" t="s">
        <v>173</v>
      </c>
      <c r="F534" s="75" t="s">
        <v>174</v>
      </c>
    </row>
    <row r="535" spans="1:6" ht="45" x14ac:dyDescent="0.3">
      <c r="A535" s="136" t="s">
        <v>175</v>
      </c>
      <c r="B535" s="139" t="s">
        <v>227</v>
      </c>
      <c r="C535" s="78">
        <v>1</v>
      </c>
      <c r="D535" s="140">
        <v>0.89239056988072574</v>
      </c>
      <c r="E535" s="141"/>
      <c r="F535" s="142"/>
    </row>
    <row r="536" spans="1:6" ht="62.4" x14ac:dyDescent="0.3">
      <c r="A536" s="137" t="s">
        <v>177</v>
      </c>
      <c r="B536" s="110">
        <v>0</v>
      </c>
      <c r="C536" s="99">
        <v>1</v>
      </c>
      <c r="D536" s="103">
        <v>1</v>
      </c>
      <c r="E536" s="96"/>
      <c r="F536" s="95"/>
    </row>
    <row r="537" spans="1:6" ht="45" x14ac:dyDescent="0.3">
      <c r="A537" s="137" t="s">
        <v>178</v>
      </c>
      <c r="B537" s="110">
        <v>1.8402605460423827E-2</v>
      </c>
      <c r="C537" s="99">
        <v>1</v>
      </c>
      <c r="D537" s="103">
        <v>0.89209307236398294</v>
      </c>
      <c r="E537" s="96"/>
      <c r="F537" s="95"/>
    </row>
    <row r="538" spans="1:6" ht="45" x14ac:dyDescent="0.3">
      <c r="A538" s="137" t="s">
        <v>179</v>
      </c>
      <c r="B538" s="143"/>
      <c r="C538" s="96"/>
      <c r="D538" s="96"/>
      <c r="E538" s="103">
        <v>1</v>
      </c>
      <c r="F538" s="113">
        <v>0.63704010873822181</v>
      </c>
    </row>
    <row r="539" spans="1:6" ht="45" x14ac:dyDescent="0.3">
      <c r="A539" s="138" t="s">
        <v>180</v>
      </c>
      <c r="B539" s="80">
        <v>56</v>
      </c>
      <c r="C539" s="97"/>
      <c r="D539" s="97"/>
      <c r="E539" s="97"/>
      <c r="F539" s="87"/>
    </row>
    <row r="540" spans="1:6" ht="15" x14ac:dyDescent="0.3">
      <c r="A540" s="208" t="s">
        <v>228</v>
      </c>
      <c r="B540" s="208"/>
      <c r="C540" s="208"/>
      <c r="D540" s="208"/>
      <c r="E540" s="208"/>
      <c r="F540" s="221"/>
    </row>
    <row r="541" spans="1:6" ht="15" x14ac:dyDescent="0.3">
      <c r="A541" s="208" t="s">
        <v>182</v>
      </c>
      <c r="B541" s="209"/>
      <c r="C541" s="209"/>
      <c r="D541" s="209"/>
      <c r="E541" s="209"/>
      <c r="F541" s="210"/>
    </row>
    <row r="544" spans="1:6" ht="22.8" x14ac:dyDescent="0.4">
      <c r="A544" s="66" t="s">
        <v>229</v>
      </c>
      <c r="B544" s="65"/>
      <c r="C544" s="65"/>
      <c r="D544" s="65"/>
      <c r="E544" s="65"/>
      <c r="F544" s="65"/>
    </row>
    <row r="546" spans="1:6" ht="19.2" x14ac:dyDescent="0.3">
      <c r="A546" s="201" t="s">
        <v>165</v>
      </c>
      <c r="B546" s="202"/>
      <c r="C546" s="202"/>
      <c r="D546" s="202"/>
      <c r="E546" s="202"/>
      <c r="F546" s="203"/>
    </row>
    <row r="547" spans="1:6" ht="15.6" x14ac:dyDescent="0.3">
      <c r="A547" s="211" t="s">
        <v>120</v>
      </c>
      <c r="B547" s="212"/>
      <c r="C547" s="213"/>
      <c r="D547" s="217" t="s">
        <v>42</v>
      </c>
      <c r="E547" s="218"/>
      <c r="F547" s="219" t="s">
        <v>126</v>
      </c>
    </row>
    <row r="548" spans="1:6" ht="15.6" x14ac:dyDescent="0.3">
      <c r="A548" s="214"/>
      <c r="B548" s="215"/>
      <c r="C548" s="216"/>
      <c r="D548" s="122" t="s">
        <v>134</v>
      </c>
      <c r="E548" s="124" t="s">
        <v>135</v>
      </c>
      <c r="F548" s="220"/>
    </row>
    <row r="549" spans="1:6" ht="15" x14ac:dyDescent="0.3">
      <c r="A549" s="222" t="s">
        <v>15</v>
      </c>
      <c r="B549" s="224" t="s">
        <v>127</v>
      </c>
      <c r="C549" s="76" t="s">
        <v>166</v>
      </c>
      <c r="D549" s="77">
        <v>2</v>
      </c>
      <c r="E549" s="78">
        <v>6</v>
      </c>
      <c r="F549" s="79">
        <v>8</v>
      </c>
    </row>
    <row r="550" spans="1:6" ht="60" x14ac:dyDescent="0.3">
      <c r="A550" s="199"/>
      <c r="B550" s="225"/>
      <c r="C550" s="69" t="s">
        <v>230</v>
      </c>
      <c r="D550" s="126">
        <v>0.25</v>
      </c>
      <c r="E550" s="127">
        <v>0.75</v>
      </c>
      <c r="F550" s="128">
        <v>1</v>
      </c>
    </row>
    <row r="551" spans="1:6" ht="60" x14ac:dyDescent="0.3">
      <c r="A551" s="199"/>
      <c r="B551" s="226"/>
      <c r="C551" s="125" t="s">
        <v>168</v>
      </c>
      <c r="D551" s="129">
        <v>6.25E-2</v>
      </c>
      <c r="E551" s="130">
        <v>0.25</v>
      </c>
      <c r="F551" s="131">
        <v>0.14285714285714285</v>
      </c>
    </row>
    <row r="552" spans="1:6" ht="15" x14ac:dyDescent="0.3">
      <c r="A552" s="199"/>
      <c r="B552" s="226" t="s">
        <v>128</v>
      </c>
      <c r="C552" s="69" t="s">
        <v>166</v>
      </c>
      <c r="D552" s="83">
        <v>3</v>
      </c>
      <c r="E552" s="99">
        <v>1</v>
      </c>
      <c r="F552" s="100">
        <v>4</v>
      </c>
    </row>
    <row r="553" spans="1:6" ht="60" x14ac:dyDescent="0.3">
      <c r="A553" s="199"/>
      <c r="B553" s="225"/>
      <c r="C553" s="69" t="s">
        <v>230</v>
      </c>
      <c r="D553" s="126">
        <v>0.75</v>
      </c>
      <c r="E553" s="127">
        <v>0.25</v>
      </c>
      <c r="F553" s="128">
        <v>1</v>
      </c>
    </row>
    <row r="554" spans="1:6" ht="60" x14ac:dyDescent="0.3">
      <c r="A554" s="199"/>
      <c r="B554" s="226"/>
      <c r="C554" s="125" t="s">
        <v>168</v>
      </c>
      <c r="D554" s="129">
        <v>9.375E-2</v>
      </c>
      <c r="E554" s="130">
        <v>4.1666666666666657E-2</v>
      </c>
      <c r="F554" s="131">
        <v>7.1428571428571425E-2</v>
      </c>
    </row>
    <row r="555" spans="1:6" ht="15" x14ac:dyDescent="0.3">
      <c r="A555" s="199"/>
      <c r="B555" s="226" t="s">
        <v>129</v>
      </c>
      <c r="C555" s="69" t="s">
        <v>166</v>
      </c>
      <c r="D555" s="83">
        <v>8</v>
      </c>
      <c r="E555" s="99">
        <v>12</v>
      </c>
      <c r="F555" s="100">
        <v>20</v>
      </c>
    </row>
    <row r="556" spans="1:6" ht="60" x14ac:dyDescent="0.3">
      <c r="A556" s="199"/>
      <c r="B556" s="225"/>
      <c r="C556" s="69" t="s">
        <v>230</v>
      </c>
      <c r="D556" s="126">
        <v>0.4</v>
      </c>
      <c r="E556" s="127">
        <v>0.6</v>
      </c>
      <c r="F556" s="128">
        <v>1</v>
      </c>
    </row>
    <row r="557" spans="1:6" ht="60" x14ac:dyDescent="0.3">
      <c r="A557" s="199"/>
      <c r="B557" s="226"/>
      <c r="C557" s="125" t="s">
        <v>168</v>
      </c>
      <c r="D557" s="129">
        <v>0.25</v>
      </c>
      <c r="E557" s="130">
        <v>0.5</v>
      </c>
      <c r="F557" s="131">
        <v>0.35714285714285715</v>
      </c>
    </row>
    <row r="558" spans="1:6" ht="15" x14ac:dyDescent="0.3">
      <c r="A558" s="199"/>
      <c r="B558" s="226" t="s">
        <v>53</v>
      </c>
      <c r="C558" s="69" t="s">
        <v>166</v>
      </c>
      <c r="D558" s="83">
        <v>19</v>
      </c>
      <c r="E558" s="99">
        <v>5</v>
      </c>
      <c r="F558" s="100">
        <v>24</v>
      </c>
    </row>
    <row r="559" spans="1:6" ht="60" x14ac:dyDescent="0.3">
      <c r="A559" s="199"/>
      <c r="B559" s="225"/>
      <c r="C559" s="69" t="s">
        <v>230</v>
      </c>
      <c r="D559" s="126">
        <v>0.79166666666666652</v>
      </c>
      <c r="E559" s="127">
        <v>0.20833333333333337</v>
      </c>
      <c r="F559" s="128">
        <v>1</v>
      </c>
    </row>
    <row r="560" spans="1:6" ht="60" x14ac:dyDescent="0.3">
      <c r="A560" s="223"/>
      <c r="B560" s="226"/>
      <c r="C560" s="125" t="s">
        <v>168</v>
      </c>
      <c r="D560" s="129">
        <v>0.59375</v>
      </c>
      <c r="E560" s="130">
        <v>0.20833333333333337</v>
      </c>
      <c r="F560" s="131">
        <v>0.42857142857142855</v>
      </c>
    </row>
    <row r="561" spans="1:6" ht="15" x14ac:dyDescent="0.3">
      <c r="A561" s="223" t="s">
        <v>126</v>
      </c>
      <c r="B561" s="225"/>
      <c r="C561" s="69" t="s">
        <v>166</v>
      </c>
      <c r="D561" s="83">
        <v>32</v>
      </c>
      <c r="E561" s="99">
        <v>24</v>
      </c>
      <c r="F561" s="100">
        <v>56</v>
      </c>
    </row>
    <row r="562" spans="1:6" ht="60" x14ac:dyDescent="0.3">
      <c r="A562" s="199"/>
      <c r="B562" s="225"/>
      <c r="C562" s="69" t="s">
        <v>230</v>
      </c>
      <c r="D562" s="126">
        <v>0.5714285714285714</v>
      </c>
      <c r="E562" s="127">
        <v>0.42857142857142855</v>
      </c>
      <c r="F562" s="128">
        <v>1</v>
      </c>
    </row>
    <row r="563" spans="1:6" ht="60" x14ac:dyDescent="0.3">
      <c r="A563" s="200"/>
      <c r="B563" s="227"/>
      <c r="C563" s="70" t="s">
        <v>168</v>
      </c>
      <c r="D563" s="132">
        <v>1</v>
      </c>
      <c r="E563" s="133">
        <v>1</v>
      </c>
      <c r="F563" s="134">
        <v>1</v>
      </c>
    </row>
    <row r="565" spans="1:6" ht="19.2" x14ac:dyDescent="0.3">
      <c r="A565" s="201" t="s">
        <v>169</v>
      </c>
      <c r="B565" s="202"/>
      <c r="C565" s="202"/>
      <c r="D565" s="203"/>
      <c r="E565" s="65"/>
      <c r="F565" s="65"/>
    </row>
    <row r="566" spans="1:6" ht="75.599999999999994" x14ac:dyDescent="0.3">
      <c r="A566" s="135" t="s">
        <v>120</v>
      </c>
      <c r="B566" s="73" t="s">
        <v>170</v>
      </c>
      <c r="C566" s="74" t="s">
        <v>171</v>
      </c>
      <c r="D566" s="75" t="s">
        <v>172</v>
      </c>
      <c r="E566" s="65"/>
      <c r="F566" s="65"/>
    </row>
    <row r="567" spans="1:6" ht="45" x14ac:dyDescent="0.3">
      <c r="A567" s="136" t="s">
        <v>175</v>
      </c>
      <c r="B567" s="139" t="s">
        <v>231</v>
      </c>
      <c r="C567" s="78">
        <v>3</v>
      </c>
      <c r="D567" s="147">
        <v>1.1462227651054247E-2</v>
      </c>
      <c r="E567" s="65"/>
      <c r="F567" s="65"/>
    </row>
    <row r="568" spans="1:6" ht="45" x14ac:dyDescent="0.3">
      <c r="A568" s="137" t="s">
        <v>178</v>
      </c>
      <c r="B568" s="110">
        <v>11.505674051195525</v>
      </c>
      <c r="C568" s="99">
        <v>3</v>
      </c>
      <c r="D568" s="113">
        <v>9.2833967258002387E-3</v>
      </c>
      <c r="E568" s="65"/>
      <c r="F568" s="65"/>
    </row>
    <row r="569" spans="1:6" ht="45" x14ac:dyDescent="0.3">
      <c r="A569" s="138" t="s">
        <v>180</v>
      </c>
      <c r="B569" s="80">
        <v>56</v>
      </c>
      <c r="C569" s="97"/>
      <c r="D569" s="87"/>
      <c r="E569" s="65"/>
      <c r="F569" s="65"/>
    </row>
    <row r="570" spans="1:6" ht="15" x14ac:dyDescent="0.3">
      <c r="A570" s="208" t="s">
        <v>232</v>
      </c>
      <c r="B570" s="209"/>
      <c r="C570" s="209"/>
      <c r="D570" s="210"/>
      <c r="E570" s="65"/>
      <c r="F570" s="65"/>
    </row>
    <row r="573" spans="1:6" ht="22.8" x14ac:dyDescent="0.4">
      <c r="A573" s="66" t="s">
        <v>183</v>
      </c>
      <c r="B573" s="65"/>
      <c r="C573" s="65"/>
      <c r="D573" s="65"/>
      <c r="E573" s="65"/>
      <c r="F573" s="65"/>
    </row>
    <row r="575" spans="1:6" ht="19.2" x14ac:dyDescent="0.3">
      <c r="A575" s="201" t="s">
        <v>165</v>
      </c>
      <c r="B575" s="202"/>
      <c r="C575" s="202"/>
      <c r="D575" s="202"/>
      <c r="E575" s="202"/>
      <c r="F575" s="203"/>
    </row>
    <row r="576" spans="1:6" ht="15.6" x14ac:dyDescent="0.3">
      <c r="A576" s="211" t="s">
        <v>120</v>
      </c>
      <c r="B576" s="212"/>
      <c r="C576" s="213"/>
      <c r="D576" s="217" t="s">
        <v>42</v>
      </c>
      <c r="E576" s="218"/>
      <c r="F576" s="219" t="s">
        <v>126</v>
      </c>
    </row>
    <row r="577" spans="1:6" ht="15.6" x14ac:dyDescent="0.3">
      <c r="A577" s="214"/>
      <c r="B577" s="215"/>
      <c r="C577" s="216"/>
      <c r="D577" s="122" t="s">
        <v>134</v>
      </c>
      <c r="E577" s="124" t="s">
        <v>135</v>
      </c>
      <c r="F577" s="220"/>
    </row>
    <row r="578" spans="1:6" ht="15" x14ac:dyDescent="0.3">
      <c r="A578" s="222" t="s">
        <v>4</v>
      </c>
      <c r="B578" s="224" t="s">
        <v>53</v>
      </c>
      <c r="C578" s="76" t="s">
        <v>166</v>
      </c>
      <c r="D578" s="77">
        <v>11</v>
      </c>
      <c r="E578" s="78">
        <v>5</v>
      </c>
      <c r="F578" s="79">
        <v>16</v>
      </c>
    </row>
    <row r="579" spans="1:6" ht="45" x14ac:dyDescent="0.3">
      <c r="A579" s="199"/>
      <c r="B579" s="225"/>
      <c r="C579" s="69" t="s">
        <v>184</v>
      </c>
      <c r="D579" s="126">
        <v>0.6875</v>
      </c>
      <c r="E579" s="127">
        <v>0.3125</v>
      </c>
      <c r="F579" s="128">
        <v>1</v>
      </c>
    </row>
    <row r="580" spans="1:6" ht="60" x14ac:dyDescent="0.3">
      <c r="A580" s="199"/>
      <c r="B580" s="226"/>
      <c r="C580" s="125" t="s">
        <v>168</v>
      </c>
      <c r="D580" s="129">
        <v>0.34375</v>
      </c>
      <c r="E580" s="130">
        <v>0.20833333333333337</v>
      </c>
      <c r="F580" s="131">
        <v>0.2857142857142857</v>
      </c>
    </row>
    <row r="581" spans="1:6" ht="15" x14ac:dyDescent="0.3">
      <c r="A581" s="199"/>
      <c r="B581" s="226" t="s">
        <v>54</v>
      </c>
      <c r="C581" s="69" t="s">
        <v>166</v>
      </c>
      <c r="D581" s="83">
        <v>21</v>
      </c>
      <c r="E581" s="99">
        <v>19</v>
      </c>
      <c r="F581" s="100">
        <v>40</v>
      </c>
    </row>
    <row r="582" spans="1:6" ht="45" x14ac:dyDescent="0.3">
      <c r="A582" s="199"/>
      <c r="B582" s="225"/>
      <c r="C582" s="69" t="s">
        <v>184</v>
      </c>
      <c r="D582" s="126">
        <v>0.52500000000000002</v>
      </c>
      <c r="E582" s="127">
        <v>0.47499999999999998</v>
      </c>
      <c r="F582" s="128">
        <v>1</v>
      </c>
    </row>
    <row r="583" spans="1:6" ht="60" x14ac:dyDescent="0.3">
      <c r="A583" s="223"/>
      <c r="B583" s="226"/>
      <c r="C583" s="125" t="s">
        <v>168</v>
      </c>
      <c r="D583" s="129">
        <v>0.65625</v>
      </c>
      <c r="E583" s="130">
        <v>0.79166666666666652</v>
      </c>
      <c r="F583" s="131">
        <v>0.7142857142857143</v>
      </c>
    </row>
    <row r="584" spans="1:6" ht="15" x14ac:dyDescent="0.3">
      <c r="A584" s="223" t="s">
        <v>126</v>
      </c>
      <c r="B584" s="225"/>
      <c r="C584" s="69" t="s">
        <v>166</v>
      </c>
      <c r="D584" s="83">
        <v>32</v>
      </c>
      <c r="E584" s="99">
        <v>24</v>
      </c>
      <c r="F584" s="100">
        <v>56</v>
      </c>
    </row>
    <row r="585" spans="1:6" ht="45" x14ac:dyDescent="0.3">
      <c r="A585" s="199"/>
      <c r="B585" s="225"/>
      <c r="C585" s="69" t="s">
        <v>184</v>
      </c>
      <c r="D585" s="126">
        <v>0.5714285714285714</v>
      </c>
      <c r="E585" s="127">
        <v>0.42857142857142855</v>
      </c>
      <c r="F585" s="128">
        <v>1</v>
      </c>
    </row>
    <row r="586" spans="1:6" ht="60" x14ac:dyDescent="0.3">
      <c r="A586" s="200"/>
      <c r="B586" s="227"/>
      <c r="C586" s="70" t="s">
        <v>168</v>
      </c>
      <c r="D586" s="132">
        <v>1</v>
      </c>
      <c r="E586" s="133">
        <v>1</v>
      </c>
      <c r="F586" s="134">
        <v>1</v>
      </c>
    </row>
    <row r="588" spans="1:6" ht="19.2" x14ac:dyDescent="0.3">
      <c r="A588" s="201" t="s">
        <v>169</v>
      </c>
      <c r="B588" s="202"/>
      <c r="C588" s="202"/>
      <c r="D588" s="202"/>
      <c r="E588" s="202"/>
      <c r="F588" s="203"/>
    </row>
    <row r="589" spans="1:6" ht="75.599999999999994" x14ac:dyDescent="0.3">
      <c r="A589" s="135" t="s">
        <v>120</v>
      </c>
      <c r="B589" s="73" t="s">
        <v>170</v>
      </c>
      <c r="C589" s="74" t="s">
        <v>171</v>
      </c>
      <c r="D589" s="74" t="s">
        <v>172</v>
      </c>
      <c r="E589" s="74" t="s">
        <v>173</v>
      </c>
      <c r="F589" s="75" t="s">
        <v>174</v>
      </c>
    </row>
    <row r="590" spans="1:6" ht="45" x14ac:dyDescent="0.3">
      <c r="A590" s="136" t="s">
        <v>175</v>
      </c>
      <c r="B590" s="139" t="s">
        <v>233</v>
      </c>
      <c r="C590" s="78">
        <v>1</v>
      </c>
      <c r="D590" s="140">
        <v>0.26696182597813189</v>
      </c>
      <c r="E590" s="141"/>
      <c r="F590" s="142"/>
    </row>
    <row r="591" spans="1:6" ht="62.4" x14ac:dyDescent="0.3">
      <c r="A591" s="137" t="s">
        <v>177</v>
      </c>
      <c r="B591" s="110">
        <v>0.65807291666666667</v>
      </c>
      <c r="C591" s="99">
        <v>1</v>
      </c>
      <c r="D591" s="103">
        <v>0.41724110161304817</v>
      </c>
      <c r="E591" s="96"/>
      <c r="F591" s="95"/>
    </row>
    <row r="592" spans="1:6" ht="45" x14ac:dyDescent="0.3">
      <c r="A592" s="137" t="s">
        <v>178</v>
      </c>
      <c r="B592" s="110">
        <v>1.2592110042785913</v>
      </c>
      <c r="C592" s="99">
        <v>1</v>
      </c>
      <c r="D592" s="103">
        <v>0.26180048955452628</v>
      </c>
      <c r="E592" s="96"/>
      <c r="F592" s="95"/>
    </row>
    <row r="593" spans="1:6" ht="45" x14ac:dyDescent="0.3">
      <c r="A593" s="137" t="s">
        <v>179</v>
      </c>
      <c r="B593" s="143"/>
      <c r="C593" s="96"/>
      <c r="D593" s="96"/>
      <c r="E593" s="103">
        <v>0.37269019278700072</v>
      </c>
      <c r="F593" s="113">
        <v>0.20962616458907873</v>
      </c>
    </row>
    <row r="594" spans="1:6" ht="45" x14ac:dyDescent="0.3">
      <c r="A594" s="138" t="s">
        <v>180</v>
      </c>
      <c r="B594" s="80">
        <v>56</v>
      </c>
      <c r="C594" s="97"/>
      <c r="D594" s="97"/>
      <c r="E594" s="97"/>
      <c r="F594" s="87"/>
    </row>
    <row r="595" spans="1:6" ht="15" x14ac:dyDescent="0.3">
      <c r="A595" s="208" t="s">
        <v>234</v>
      </c>
      <c r="B595" s="208"/>
      <c r="C595" s="208"/>
      <c r="D595" s="208"/>
      <c r="E595" s="208"/>
      <c r="F595" s="221"/>
    </row>
    <row r="596" spans="1:6" ht="15" x14ac:dyDescent="0.3">
      <c r="A596" s="208" t="s">
        <v>182</v>
      </c>
      <c r="B596" s="209"/>
      <c r="C596" s="209"/>
      <c r="D596" s="209"/>
      <c r="E596" s="209"/>
      <c r="F596" s="210"/>
    </row>
    <row r="599" spans="1:6" ht="22.8" x14ac:dyDescent="0.4">
      <c r="A599" s="66" t="s">
        <v>235</v>
      </c>
      <c r="B599" s="65"/>
      <c r="C599" s="65"/>
      <c r="D599" s="65"/>
      <c r="E599" s="65"/>
      <c r="F599" s="65"/>
    </row>
    <row r="601" spans="1:6" ht="19.2" x14ac:dyDescent="0.3">
      <c r="A601" s="201" t="s">
        <v>165</v>
      </c>
      <c r="B601" s="202"/>
      <c r="C601" s="202"/>
      <c r="D601" s="202"/>
      <c r="E601" s="202"/>
      <c r="F601" s="203"/>
    </row>
    <row r="602" spans="1:6" ht="15.6" x14ac:dyDescent="0.3">
      <c r="A602" s="211" t="s">
        <v>120</v>
      </c>
      <c r="B602" s="212"/>
      <c r="C602" s="213"/>
      <c r="D602" s="217" t="s">
        <v>42</v>
      </c>
      <c r="E602" s="218"/>
      <c r="F602" s="219" t="s">
        <v>126</v>
      </c>
    </row>
    <row r="603" spans="1:6" ht="15.6" x14ac:dyDescent="0.3">
      <c r="A603" s="214"/>
      <c r="B603" s="215"/>
      <c r="C603" s="216"/>
      <c r="D603" s="122" t="s">
        <v>134</v>
      </c>
      <c r="E603" s="124" t="s">
        <v>135</v>
      </c>
      <c r="F603" s="220"/>
    </row>
    <row r="604" spans="1:6" ht="15" x14ac:dyDescent="0.3">
      <c r="A604" s="222" t="s">
        <v>138</v>
      </c>
      <c r="B604" s="224" t="s">
        <v>53</v>
      </c>
      <c r="C604" s="76" t="s">
        <v>166</v>
      </c>
      <c r="D604" s="77">
        <v>19</v>
      </c>
      <c r="E604" s="78">
        <v>8</v>
      </c>
      <c r="F604" s="79">
        <v>27</v>
      </c>
    </row>
    <row r="605" spans="1:6" ht="60" x14ac:dyDescent="0.3">
      <c r="A605" s="199"/>
      <c r="B605" s="225"/>
      <c r="C605" s="69" t="s">
        <v>236</v>
      </c>
      <c r="D605" s="126">
        <v>0.70370370370370372</v>
      </c>
      <c r="E605" s="127">
        <v>0.29629629629629628</v>
      </c>
      <c r="F605" s="128">
        <v>1</v>
      </c>
    </row>
    <row r="606" spans="1:6" ht="60" x14ac:dyDescent="0.3">
      <c r="A606" s="199"/>
      <c r="B606" s="226"/>
      <c r="C606" s="125" t="s">
        <v>168</v>
      </c>
      <c r="D606" s="129">
        <v>0.59375</v>
      </c>
      <c r="E606" s="130">
        <v>0.33333333333333326</v>
      </c>
      <c r="F606" s="131">
        <v>0.48214285714285715</v>
      </c>
    </row>
    <row r="607" spans="1:6" ht="15" x14ac:dyDescent="0.3">
      <c r="A607" s="199"/>
      <c r="B607" s="226" t="s">
        <v>54</v>
      </c>
      <c r="C607" s="69" t="s">
        <v>166</v>
      </c>
      <c r="D607" s="83">
        <v>13</v>
      </c>
      <c r="E607" s="99">
        <v>16</v>
      </c>
      <c r="F607" s="100">
        <v>29</v>
      </c>
    </row>
    <row r="608" spans="1:6" ht="60" x14ac:dyDescent="0.3">
      <c r="A608" s="199"/>
      <c r="B608" s="225"/>
      <c r="C608" s="69" t="s">
        <v>236</v>
      </c>
      <c r="D608" s="126">
        <v>0.44827586206896552</v>
      </c>
      <c r="E608" s="127">
        <v>0.55172413793103448</v>
      </c>
      <c r="F608" s="128">
        <v>1</v>
      </c>
    </row>
    <row r="609" spans="1:6" ht="60" x14ac:dyDescent="0.3">
      <c r="A609" s="223"/>
      <c r="B609" s="226"/>
      <c r="C609" s="125" t="s">
        <v>168</v>
      </c>
      <c r="D609" s="129">
        <v>0.40625</v>
      </c>
      <c r="E609" s="130">
        <v>0.66666666666666652</v>
      </c>
      <c r="F609" s="131">
        <v>0.5178571428571429</v>
      </c>
    </row>
    <row r="610" spans="1:6" ht="15" x14ac:dyDescent="0.3">
      <c r="A610" s="223" t="s">
        <v>126</v>
      </c>
      <c r="B610" s="225"/>
      <c r="C610" s="69" t="s">
        <v>166</v>
      </c>
      <c r="D610" s="83">
        <v>32</v>
      </c>
      <c r="E610" s="99">
        <v>24</v>
      </c>
      <c r="F610" s="100">
        <v>56</v>
      </c>
    </row>
    <row r="611" spans="1:6" ht="60" x14ac:dyDescent="0.3">
      <c r="A611" s="199"/>
      <c r="B611" s="225"/>
      <c r="C611" s="69" t="s">
        <v>236</v>
      </c>
      <c r="D611" s="126">
        <v>0.5714285714285714</v>
      </c>
      <c r="E611" s="127">
        <v>0.42857142857142855</v>
      </c>
      <c r="F611" s="128">
        <v>1</v>
      </c>
    </row>
    <row r="612" spans="1:6" ht="60" x14ac:dyDescent="0.3">
      <c r="A612" s="200"/>
      <c r="B612" s="227"/>
      <c r="C612" s="70" t="s">
        <v>168</v>
      </c>
      <c r="D612" s="132">
        <v>1</v>
      </c>
      <c r="E612" s="133">
        <v>1</v>
      </c>
      <c r="F612" s="134">
        <v>1</v>
      </c>
    </row>
    <row r="614" spans="1:6" ht="19.2" x14ac:dyDescent="0.3">
      <c r="A614" s="201" t="s">
        <v>169</v>
      </c>
      <c r="B614" s="202"/>
      <c r="C614" s="202"/>
      <c r="D614" s="202"/>
      <c r="E614" s="202"/>
      <c r="F614" s="203"/>
    </row>
    <row r="615" spans="1:6" ht="75.599999999999994" x14ac:dyDescent="0.3">
      <c r="A615" s="135" t="s">
        <v>120</v>
      </c>
      <c r="B615" s="73" t="s">
        <v>170</v>
      </c>
      <c r="C615" s="74" t="s">
        <v>171</v>
      </c>
      <c r="D615" s="74" t="s">
        <v>172</v>
      </c>
      <c r="E615" s="74" t="s">
        <v>173</v>
      </c>
      <c r="F615" s="75" t="s">
        <v>174</v>
      </c>
    </row>
    <row r="616" spans="1:6" ht="45" x14ac:dyDescent="0.3">
      <c r="A616" s="136" t="s">
        <v>175</v>
      </c>
      <c r="B616" s="139" t="s">
        <v>237</v>
      </c>
      <c r="C616" s="78">
        <v>1</v>
      </c>
      <c r="D616" s="140">
        <v>5.3603969496765824E-2</v>
      </c>
      <c r="E616" s="141"/>
      <c r="F616" s="142"/>
    </row>
    <row r="617" spans="1:6" ht="62.4" x14ac:dyDescent="0.3">
      <c r="A617" s="137" t="s">
        <v>177</v>
      </c>
      <c r="B617" s="110">
        <v>2.7550021285653474</v>
      </c>
      <c r="C617" s="99">
        <v>1</v>
      </c>
      <c r="D617" s="103">
        <v>9.6950687454480405E-2</v>
      </c>
      <c r="E617" s="96"/>
      <c r="F617" s="95"/>
    </row>
    <row r="618" spans="1:6" ht="45" x14ac:dyDescent="0.3">
      <c r="A618" s="137" t="s">
        <v>178</v>
      </c>
      <c r="B618" s="110">
        <v>3.7786271038786401</v>
      </c>
      <c r="C618" s="99">
        <v>1</v>
      </c>
      <c r="D618" s="103">
        <v>5.1911237527265452E-2</v>
      </c>
      <c r="E618" s="96"/>
      <c r="F618" s="95"/>
    </row>
    <row r="619" spans="1:6" ht="45" x14ac:dyDescent="0.3">
      <c r="A619" s="137" t="s">
        <v>179</v>
      </c>
      <c r="B619" s="143"/>
      <c r="C619" s="96"/>
      <c r="D619" s="96"/>
      <c r="E619" s="103">
        <v>6.4393350125103832E-2</v>
      </c>
      <c r="F619" s="113">
        <v>4.7943433627301107E-2</v>
      </c>
    </row>
    <row r="620" spans="1:6" ht="45" x14ac:dyDescent="0.3">
      <c r="A620" s="138" t="s">
        <v>180</v>
      </c>
      <c r="B620" s="80">
        <v>56</v>
      </c>
      <c r="C620" s="97"/>
      <c r="D620" s="97"/>
      <c r="E620" s="97"/>
      <c r="F620" s="87"/>
    </row>
    <row r="621" spans="1:6" ht="15" x14ac:dyDescent="0.3">
      <c r="A621" s="208" t="s">
        <v>238</v>
      </c>
      <c r="B621" s="208"/>
      <c r="C621" s="208"/>
      <c r="D621" s="208"/>
      <c r="E621" s="208"/>
      <c r="F621" s="221"/>
    </row>
    <row r="622" spans="1:6" ht="15" x14ac:dyDescent="0.3">
      <c r="A622" s="208" t="s">
        <v>182</v>
      </c>
      <c r="B622" s="209"/>
      <c r="C622" s="209"/>
      <c r="D622" s="209"/>
      <c r="E622" s="209"/>
      <c r="F622" s="210"/>
    </row>
    <row r="625" spans="1:6" ht="22.8" x14ac:dyDescent="0.4">
      <c r="A625" s="66" t="s">
        <v>239</v>
      </c>
      <c r="B625" s="65"/>
      <c r="C625" s="65"/>
      <c r="D625" s="65"/>
      <c r="E625" s="65"/>
      <c r="F625" s="65"/>
    </row>
    <row r="627" spans="1:6" ht="19.2" x14ac:dyDescent="0.3">
      <c r="A627" s="201" t="s">
        <v>165</v>
      </c>
      <c r="B627" s="202"/>
      <c r="C627" s="202"/>
      <c r="D627" s="202"/>
      <c r="E627" s="202"/>
      <c r="F627" s="203"/>
    </row>
    <row r="628" spans="1:6" ht="15.6" x14ac:dyDescent="0.3">
      <c r="A628" s="211" t="s">
        <v>120</v>
      </c>
      <c r="B628" s="212"/>
      <c r="C628" s="213"/>
      <c r="D628" s="217" t="s">
        <v>42</v>
      </c>
      <c r="E628" s="218"/>
      <c r="F628" s="219" t="s">
        <v>126</v>
      </c>
    </row>
    <row r="629" spans="1:6" ht="15.6" x14ac:dyDescent="0.3">
      <c r="A629" s="214"/>
      <c r="B629" s="215"/>
      <c r="C629" s="216"/>
      <c r="D629" s="122" t="s">
        <v>134</v>
      </c>
      <c r="E629" s="124" t="s">
        <v>135</v>
      </c>
      <c r="F629" s="220"/>
    </row>
    <row r="630" spans="1:6" ht="15" x14ac:dyDescent="0.3">
      <c r="A630" s="222" t="s">
        <v>37</v>
      </c>
      <c r="B630" s="228" t="s">
        <v>127</v>
      </c>
      <c r="C630" s="76" t="s">
        <v>166</v>
      </c>
      <c r="D630" s="77">
        <v>4</v>
      </c>
      <c r="E630" s="78">
        <v>0</v>
      </c>
      <c r="F630" s="79">
        <v>4</v>
      </c>
    </row>
    <row r="631" spans="1:6" ht="45" x14ac:dyDescent="0.3">
      <c r="A631" s="199"/>
      <c r="B631" s="225"/>
      <c r="C631" s="69" t="s">
        <v>240</v>
      </c>
      <c r="D631" s="126">
        <v>1</v>
      </c>
      <c r="E631" s="127">
        <v>0</v>
      </c>
      <c r="F631" s="128">
        <v>1</v>
      </c>
    </row>
    <row r="632" spans="1:6" ht="60" x14ac:dyDescent="0.3">
      <c r="A632" s="199"/>
      <c r="B632" s="226"/>
      <c r="C632" s="125" t="s">
        <v>168</v>
      </c>
      <c r="D632" s="129">
        <v>0.125</v>
      </c>
      <c r="E632" s="130">
        <v>0</v>
      </c>
      <c r="F632" s="131">
        <v>7.1428571428571425E-2</v>
      </c>
    </row>
    <row r="633" spans="1:6" ht="15" x14ac:dyDescent="0.3">
      <c r="A633" s="199"/>
      <c r="B633" s="229" t="s">
        <v>128</v>
      </c>
      <c r="C633" s="69" t="s">
        <v>166</v>
      </c>
      <c r="D633" s="83">
        <v>28</v>
      </c>
      <c r="E633" s="99">
        <v>24</v>
      </c>
      <c r="F633" s="100">
        <v>52</v>
      </c>
    </row>
    <row r="634" spans="1:6" ht="45" x14ac:dyDescent="0.3">
      <c r="A634" s="199"/>
      <c r="B634" s="225"/>
      <c r="C634" s="69" t="s">
        <v>240</v>
      </c>
      <c r="D634" s="126">
        <v>0.53846153846153844</v>
      </c>
      <c r="E634" s="127">
        <v>0.46153846153846151</v>
      </c>
      <c r="F634" s="128">
        <v>1</v>
      </c>
    </row>
    <row r="635" spans="1:6" ht="60" x14ac:dyDescent="0.3">
      <c r="A635" s="223"/>
      <c r="B635" s="226"/>
      <c r="C635" s="125" t="s">
        <v>168</v>
      </c>
      <c r="D635" s="129">
        <v>0.875</v>
      </c>
      <c r="E635" s="130">
        <v>1</v>
      </c>
      <c r="F635" s="131">
        <v>0.9285714285714286</v>
      </c>
    </row>
    <row r="636" spans="1:6" ht="15" x14ac:dyDescent="0.3">
      <c r="A636" s="223" t="s">
        <v>126</v>
      </c>
      <c r="B636" s="225"/>
      <c r="C636" s="69" t="s">
        <v>166</v>
      </c>
      <c r="D636" s="83">
        <v>32</v>
      </c>
      <c r="E636" s="99">
        <v>24</v>
      </c>
      <c r="F636" s="100">
        <v>56</v>
      </c>
    </row>
    <row r="637" spans="1:6" ht="45" x14ac:dyDescent="0.3">
      <c r="A637" s="199"/>
      <c r="B637" s="225"/>
      <c r="C637" s="69" t="s">
        <v>240</v>
      </c>
      <c r="D637" s="126">
        <v>0.5714285714285714</v>
      </c>
      <c r="E637" s="127">
        <v>0.42857142857142855</v>
      </c>
      <c r="F637" s="128">
        <v>1</v>
      </c>
    </row>
    <row r="638" spans="1:6" ht="60" x14ac:dyDescent="0.3">
      <c r="A638" s="200"/>
      <c r="B638" s="227"/>
      <c r="C638" s="70" t="s">
        <v>168</v>
      </c>
      <c r="D638" s="132">
        <v>1</v>
      </c>
      <c r="E638" s="133">
        <v>1</v>
      </c>
      <c r="F638" s="134">
        <v>1</v>
      </c>
    </row>
    <row r="640" spans="1:6" ht="19.2" x14ac:dyDescent="0.3">
      <c r="A640" s="201" t="s">
        <v>169</v>
      </c>
      <c r="B640" s="202"/>
      <c r="C640" s="202"/>
      <c r="D640" s="202"/>
      <c r="E640" s="202"/>
      <c r="F640" s="203"/>
    </row>
    <row r="641" spans="1:6" ht="75.599999999999994" x14ac:dyDescent="0.3">
      <c r="A641" s="135" t="s">
        <v>120</v>
      </c>
      <c r="B641" s="73" t="s">
        <v>170</v>
      </c>
      <c r="C641" s="74" t="s">
        <v>171</v>
      </c>
      <c r="D641" s="74" t="s">
        <v>172</v>
      </c>
      <c r="E641" s="74" t="s">
        <v>173</v>
      </c>
      <c r="F641" s="75" t="s">
        <v>174</v>
      </c>
    </row>
    <row r="642" spans="1:6" ht="45" x14ac:dyDescent="0.3">
      <c r="A642" s="136" t="s">
        <v>175</v>
      </c>
      <c r="B642" s="139" t="s">
        <v>241</v>
      </c>
      <c r="C642" s="78">
        <v>1</v>
      </c>
      <c r="D642" s="140">
        <v>7.2266736265582374E-2</v>
      </c>
      <c r="E642" s="141"/>
      <c r="F642" s="142"/>
    </row>
    <row r="643" spans="1:6" ht="62.4" x14ac:dyDescent="0.3">
      <c r="A643" s="137" t="s">
        <v>177</v>
      </c>
      <c r="B643" s="110">
        <v>1.6209935897435896</v>
      </c>
      <c r="C643" s="99">
        <v>1</v>
      </c>
      <c r="D643" s="103">
        <v>0.20295330131786871</v>
      </c>
      <c r="E643" s="96"/>
      <c r="F643" s="95"/>
    </row>
    <row r="644" spans="1:6" ht="45" x14ac:dyDescent="0.3">
      <c r="A644" s="137" t="s">
        <v>178</v>
      </c>
      <c r="B644" s="110">
        <v>4.7063974204971935</v>
      </c>
      <c r="C644" s="99">
        <v>1</v>
      </c>
      <c r="D644" s="103">
        <v>3.0050562211515704E-2</v>
      </c>
      <c r="E644" s="96"/>
      <c r="F644" s="95"/>
    </row>
    <row r="645" spans="1:6" ht="45" x14ac:dyDescent="0.3">
      <c r="A645" s="137" t="s">
        <v>179</v>
      </c>
      <c r="B645" s="143"/>
      <c r="C645" s="96"/>
      <c r="D645" s="96"/>
      <c r="E645" s="103">
        <v>0.12683710419559435</v>
      </c>
      <c r="F645" s="113">
        <v>9.7906286585531535E-2</v>
      </c>
    </row>
    <row r="646" spans="1:6" ht="75" x14ac:dyDescent="0.3">
      <c r="A646" s="137" t="s">
        <v>242</v>
      </c>
      <c r="B646" s="110">
        <v>3.1730769230769234</v>
      </c>
      <c r="C646" s="99">
        <v>1</v>
      </c>
      <c r="D646" s="103">
        <v>7.4861289803179992E-2</v>
      </c>
      <c r="E646" s="96"/>
      <c r="F646" s="95"/>
    </row>
    <row r="647" spans="1:6" ht="45" x14ac:dyDescent="0.3">
      <c r="A647" s="138" t="s">
        <v>180</v>
      </c>
      <c r="B647" s="80">
        <v>56</v>
      </c>
      <c r="C647" s="97"/>
      <c r="D647" s="97"/>
      <c r="E647" s="97"/>
      <c r="F647" s="87"/>
    </row>
    <row r="648" spans="1:6" ht="15" x14ac:dyDescent="0.3">
      <c r="A648" s="208" t="s">
        <v>224</v>
      </c>
      <c r="B648" s="208"/>
      <c r="C648" s="208"/>
      <c r="D648" s="208"/>
      <c r="E648" s="208"/>
      <c r="F648" s="221"/>
    </row>
    <row r="649" spans="1:6" ht="15" x14ac:dyDescent="0.3">
      <c r="A649" s="208" t="s">
        <v>182</v>
      </c>
      <c r="B649" s="209"/>
      <c r="C649" s="209"/>
      <c r="D649" s="209"/>
      <c r="E649" s="209"/>
      <c r="F649" s="210"/>
    </row>
    <row r="652" spans="1:6" ht="22.8" x14ac:dyDescent="0.4">
      <c r="A652" s="66" t="s">
        <v>243</v>
      </c>
      <c r="B652" s="65"/>
      <c r="C652" s="65"/>
      <c r="D652" s="65"/>
      <c r="E652" s="65"/>
      <c r="F652" s="65"/>
    </row>
    <row r="654" spans="1:6" ht="19.2" x14ac:dyDescent="0.3">
      <c r="A654" s="201" t="s">
        <v>165</v>
      </c>
      <c r="B654" s="202"/>
      <c r="C654" s="202"/>
      <c r="D654" s="202"/>
      <c r="E654" s="202"/>
      <c r="F654" s="203"/>
    </row>
    <row r="655" spans="1:6" ht="15.6" x14ac:dyDescent="0.3">
      <c r="A655" s="211" t="s">
        <v>120</v>
      </c>
      <c r="B655" s="212"/>
      <c r="C655" s="213"/>
      <c r="D655" s="217" t="s">
        <v>42</v>
      </c>
      <c r="E655" s="218"/>
      <c r="F655" s="219" t="s">
        <v>126</v>
      </c>
    </row>
    <row r="656" spans="1:6" ht="15.6" x14ac:dyDescent="0.3">
      <c r="A656" s="214"/>
      <c r="B656" s="215"/>
      <c r="C656" s="216"/>
      <c r="D656" s="122" t="s">
        <v>134</v>
      </c>
      <c r="E656" s="124" t="s">
        <v>135</v>
      </c>
      <c r="F656" s="220"/>
    </row>
    <row r="657" spans="1:6" ht="15" x14ac:dyDescent="0.3">
      <c r="A657" s="222" t="s">
        <v>38</v>
      </c>
      <c r="B657" s="228" t="s">
        <v>127</v>
      </c>
      <c r="C657" s="76" t="s">
        <v>166</v>
      </c>
      <c r="D657" s="77">
        <v>21</v>
      </c>
      <c r="E657" s="78">
        <v>17</v>
      </c>
      <c r="F657" s="79">
        <v>38</v>
      </c>
    </row>
    <row r="658" spans="1:6" ht="90" x14ac:dyDescent="0.3">
      <c r="A658" s="199"/>
      <c r="B658" s="225"/>
      <c r="C658" s="69" t="s">
        <v>244</v>
      </c>
      <c r="D658" s="126">
        <v>0.55263157894736847</v>
      </c>
      <c r="E658" s="127">
        <v>0.44736842105263158</v>
      </c>
      <c r="F658" s="128">
        <v>1</v>
      </c>
    </row>
    <row r="659" spans="1:6" ht="60" x14ac:dyDescent="0.3">
      <c r="A659" s="199"/>
      <c r="B659" s="226"/>
      <c r="C659" s="125" t="s">
        <v>168</v>
      </c>
      <c r="D659" s="129">
        <v>0.65625</v>
      </c>
      <c r="E659" s="130">
        <v>0.70833333333333348</v>
      </c>
      <c r="F659" s="131">
        <v>0.6785714285714286</v>
      </c>
    </row>
    <row r="660" spans="1:6" ht="15" x14ac:dyDescent="0.3">
      <c r="A660" s="199"/>
      <c r="B660" s="229" t="s">
        <v>128</v>
      </c>
      <c r="C660" s="69" t="s">
        <v>166</v>
      </c>
      <c r="D660" s="83">
        <v>11</v>
      </c>
      <c r="E660" s="99">
        <v>7</v>
      </c>
      <c r="F660" s="100">
        <v>18</v>
      </c>
    </row>
    <row r="661" spans="1:6" ht="90" x14ac:dyDescent="0.3">
      <c r="A661" s="199"/>
      <c r="B661" s="225"/>
      <c r="C661" s="69" t="s">
        <v>244</v>
      </c>
      <c r="D661" s="126">
        <v>0.61111111111111116</v>
      </c>
      <c r="E661" s="127">
        <v>0.38888888888888895</v>
      </c>
      <c r="F661" s="128">
        <v>1</v>
      </c>
    </row>
    <row r="662" spans="1:6" ht="60" x14ac:dyDescent="0.3">
      <c r="A662" s="223"/>
      <c r="B662" s="226"/>
      <c r="C662" s="125" t="s">
        <v>168</v>
      </c>
      <c r="D662" s="129">
        <v>0.34375</v>
      </c>
      <c r="E662" s="130">
        <v>0.29166666666666669</v>
      </c>
      <c r="F662" s="131">
        <v>0.32142857142857145</v>
      </c>
    </row>
    <row r="663" spans="1:6" ht="15" x14ac:dyDescent="0.3">
      <c r="A663" s="223" t="s">
        <v>126</v>
      </c>
      <c r="B663" s="225"/>
      <c r="C663" s="69" t="s">
        <v>166</v>
      </c>
      <c r="D663" s="83">
        <v>32</v>
      </c>
      <c r="E663" s="99">
        <v>24</v>
      </c>
      <c r="F663" s="100">
        <v>56</v>
      </c>
    </row>
    <row r="664" spans="1:6" ht="90" x14ac:dyDescent="0.3">
      <c r="A664" s="199"/>
      <c r="B664" s="225"/>
      <c r="C664" s="69" t="s">
        <v>244</v>
      </c>
      <c r="D664" s="126">
        <v>0.5714285714285714</v>
      </c>
      <c r="E664" s="127">
        <v>0.42857142857142855</v>
      </c>
      <c r="F664" s="128">
        <v>1</v>
      </c>
    </row>
    <row r="665" spans="1:6" ht="60" x14ac:dyDescent="0.3">
      <c r="A665" s="200"/>
      <c r="B665" s="227"/>
      <c r="C665" s="70" t="s">
        <v>168</v>
      </c>
      <c r="D665" s="132">
        <v>1</v>
      </c>
      <c r="E665" s="133">
        <v>1</v>
      </c>
      <c r="F665" s="134">
        <v>1</v>
      </c>
    </row>
    <row r="667" spans="1:6" ht="19.2" x14ac:dyDescent="0.3">
      <c r="A667" s="201" t="s">
        <v>169</v>
      </c>
      <c r="B667" s="202"/>
      <c r="C667" s="202"/>
      <c r="D667" s="202"/>
      <c r="E667" s="202"/>
      <c r="F667" s="203"/>
    </row>
    <row r="668" spans="1:6" ht="75.599999999999994" x14ac:dyDescent="0.3">
      <c r="A668" s="135" t="s">
        <v>120</v>
      </c>
      <c r="B668" s="73" t="s">
        <v>170</v>
      </c>
      <c r="C668" s="74" t="s">
        <v>171</v>
      </c>
      <c r="D668" s="74" t="s">
        <v>172</v>
      </c>
      <c r="E668" s="74" t="s">
        <v>173</v>
      </c>
      <c r="F668" s="75" t="s">
        <v>174</v>
      </c>
    </row>
    <row r="669" spans="1:6" ht="45" x14ac:dyDescent="0.3">
      <c r="A669" s="136" t="s">
        <v>175</v>
      </c>
      <c r="B669" s="139" t="s">
        <v>245</v>
      </c>
      <c r="C669" s="78">
        <v>1</v>
      </c>
      <c r="D669" s="140">
        <v>0.67960989373990355</v>
      </c>
      <c r="E669" s="141"/>
      <c r="F669" s="142"/>
    </row>
    <row r="670" spans="1:6" ht="62.4" x14ac:dyDescent="0.3">
      <c r="A670" s="137" t="s">
        <v>177</v>
      </c>
      <c r="B670" s="110">
        <v>1.5350877192982457E-2</v>
      </c>
      <c r="C670" s="99">
        <v>1</v>
      </c>
      <c r="D670" s="103">
        <v>0.90139551635716864</v>
      </c>
      <c r="E670" s="96"/>
      <c r="F670" s="95"/>
    </row>
    <row r="671" spans="1:6" ht="45" x14ac:dyDescent="0.3">
      <c r="A671" s="137" t="s">
        <v>178</v>
      </c>
      <c r="B671" s="110">
        <v>0.17141047361924233</v>
      </c>
      <c r="C671" s="99">
        <v>1</v>
      </c>
      <c r="D671" s="103">
        <v>0.67886130541860168</v>
      </c>
      <c r="E671" s="96"/>
      <c r="F671" s="95"/>
    </row>
    <row r="672" spans="1:6" ht="45" x14ac:dyDescent="0.3">
      <c r="A672" s="137" t="s">
        <v>179</v>
      </c>
      <c r="B672" s="143"/>
      <c r="C672" s="96"/>
      <c r="D672" s="96"/>
      <c r="E672" s="103">
        <v>0.77653967470061003</v>
      </c>
      <c r="F672" s="113">
        <v>0.45281789628744706</v>
      </c>
    </row>
    <row r="673" spans="1:6" ht="75" x14ac:dyDescent="0.3">
      <c r="A673" s="137" t="s">
        <v>242</v>
      </c>
      <c r="B673" s="110">
        <v>0.16751949317738818</v>
      </c>
      <c r="C673" s="99">
        <v>1</v>
      </c>
      <c r="D673" s="103">
        <v>0.68232578738660976</v>
      </c>
      <c r="E673" s="96"/>
      <c r="F673" s="95"/>
    </row>
    <row r="674" spans="1:6" ht="45" x14ac:dyDescent="0.3">
      <c r="A674" s="138" t="s">
        <v>180</v>
      </c>
      <c r="B674" s="80">
        <v>56</v>
      </c>
      <c r="C674" s="97"/>
      <c r="D674" s="97"/>
      <c r="E674" s="97"/>
      <c r="F674" s="87"/>
    </row>
    <row r="675" spans="1:6" ht="15" x14ac:dyDescent="0.3">
      <c r="A675" s="208" t="s">
        <v>246</v>
      </c>
      <c r="B675" s="208"/>
      <c r="C675" s="208"/>
      <c r="D675" s="208"/>
      <c r="E675" s="208"/>
      <c r="F675" s="221"/>
    </row>
    <row r="676" spans="1:6" ht="15" x14ac:dyDescent="0.3">
      <c r="A676" s="208" t="s">
        <v>182</v>
      </c>
      <c r="B676" s="209"/>
      <c r="C676" s="209"/>
      <c r="D676" s="209"/>
      <c r="E676" s="209"/>
      <c r="F676" s="210"/>
    </row>
    <row r="679" spans="1:6" ht="22.8" x14ac:dyDescent="0.4">
      <c r="A679" s="66" t="s">
        <v>247</v>
      </c>
      <c r="B679" s="65"/>
      <c r="C679" s="65"/>
      <c r="D679" s="65"/>
      <c r="E679" s="65"/>
      <c r="F679" s="65"/>
    </row>
    <row r="681" spans="1:6" ht="19.2" x14ac:dyDescent="0.3">
      <c r="A681" s="201" t="s">
        <v>165</v>
      </c>
      <c r="B681" s="202"/>
      <c r="C681" s="202"/>
      <c r="D681" s="202"/>
      <c r="E681" s="202"/>
      <c r="F681" s="203"/>
    </row>
    <row r="682" spans="1:6" ht="15.6" x14ac:dyDescent="0.3">
      <c r="A682" s="211" t="s">
        <v>120</v>
      </c>
      <c r="B682" s="212"/>
      <c r="C682" s="213"/>
      <c r="D682" s="217" t="s">
        <v>42</v>
      </c>
      <c r="E682" s="218"/>
      <c r="F682" s="219" t="s">
        <v>126</v>
      </c>
    </row>
    <row r="683" spans="1:6" ht="15.6" x14ac:dyDescent="0.3">
      <c r="A683" s="214"/>
      <c r="B683" s="215"/>
      <c r="C683" s="216"/>
      <c r="D683" s="122" t="s">
        <v>134</v>
      </c>
      <c r="E683" s="124" t="s">
        <v>135</v>
      </c>
      <c r="F683" s="220"/>
    </row>
    <row r="684" spans="1:6" ht="15" x14ac:dyDescent="0.3">
      <c r="A684" s="222" t="s">
        <v>39</v>
      </c>
      <c r="B684" s="228" t="s">
        <v>130</v>
      </c>
      <c r="C684" s="76" t="s">
        <v>166</v>
      </c>
      <c r="D684" s="77">
        <v>4</v>
      </c>
      <c r="E684" s="78">
        <v>3</v>
      </c>
      <c r="F684" s="79">
        <v>7</v>
      </c>
    </row>
    <row r="685" spans="1:6" ht="75" x14ac:dyDescent="0.3">
      <c r="A685" s="199"/>
      <c r="B685" s="225"/>
      <c r="C685" s="69" t="s">
        <v>248</v>
      </c>
      <c r="D685" s="126">
        <v>0.5714285714285714</v>
      </c>
      <c r="E685" s="127">
        <v>0.42857142857142855</v>
      </c>
      <c r="F685" s="128">
        <v>1</v>
      </c>
    </row>
    <row r="686" spans="1:6" ht="60" x14ac:dyDescent="0.3">
      <c r="A686" s="199"/>
      <c r="B686" s="226"/>
      <c r="C686" s="125" t="s">
        <v>168</v>
      </c>
      <c r="D686" s="129">
        <v>0.125</v>
      </c>
      <c r="E686" s="130">
        <v>0.125</v>
      </c>
      <c r="F686" s="131">
        <v>0.125</v>
      </c>
    </row>
    <row r="687" spans="1:6" ht="15" x14ac:dyDescent="0.3">
      <c r="A687" s="199"/>
      <c r="B687" s="229" t="s">
        <v>127</v>
      </c>
      <c r="C687" s="69" t="s">
        <v>166</v>
      </c>
      <c r="D687" s="83">
        <v>4</v>
      </c>
      <c r="E687" s="99">
        <v>2</v>
      </c>
      <c r="F687" s="100">
        <v>6</v>
      </c>
    </row>
    <row r="688" spans="1:6" ht="75" x14ac:dyDescent="0.3">
      <c r="A688" s="199"/>
      <c r="B688" s="225"/>
      <c r="C688" s="69" t="s">
        <v>248</v>
      </c>
      <c r="D688" s="126">
        <v>0.66666666666666652</v>
      </c>
      <c r="E688" s="127">
        <v>0.33333333333333326</v>
      </c>
      <c r="F688" s="128">
        <v>1</v>
      </c>
    </row>
    <row r="689" spans="1:6" ht="60" x14ac:dyDescent="0.3">
      <c r="A689" s="199"/>
      <c r="B689" s="226"/>
      <c r="C689" s="125" t="s">
        <v>168</v>
      </c>
      <c r="D689" s="129">
        <v>0.125</v>
      </c>
      <c r="E689" s="130">
        <v>8.3333333333333315E-2</v>
      </c>
      <c r="F689" s="131">
        <v>0.10714285714285714</v>
      </c>
    </row>
    <row r="690" spans="1:6" ht="15" x14ac:dyDescent="0.3">
      <c r="A690" s="199"/>
      <c r="B690" s="229" t="s">
        <v>128</v>
      </c>
      <c r="C690" s="69" t="s">
        <v>166</v>
      </c>
      <c r="D690" s="83">
        <v>16</v>
      </c>
      <c r="E690" s="99">
        <v>10</v>
      </c>
      <c r="F690" s="100">
        <v>26</v>
      </c>
    </row>
    <row r="691" spans="1:6" ht="75" x14ac:dyDescent="0.3">
      <c r="A691" s="199"/>
      <c r="B691" s="225"/>
      <c r="C691" s="69" t="s">
        <v>248</v>
      </c>
      <c r="D691" s="126">
        <v>0.61538461538461542</v>
      </c>
      <c r="E691" s="127">
        <v>0.38461538461538469</v>
      </c>
      <c r="F691" s="128">
        <v>1</v>
      </c>
    </row>
    <row r="692" spans="1:6" ht="60" x14ac:dyDescent="0.3">
      <c r="A692" s="199"/>
      <c r="B692" s="226"/>
      <c r="C692" s="125" t="s">
        <v>168</v>
      </c>
      <c r="D692" s="129">
        <v>0.5</v>
      </c>
      <c r="E692" s="130">
        <v>0.41666666666666674</v>
      </c>
      <c r="F692" s="131">
        <v>0.4642857142857143</v>
      </c>
    </row>
    <row r="693" spans="1:6" ht="15" x14ac:dyDescent="0.3">
      <c r="A693" s="199"/>
      <c r="B693" s="229" t="s">
        <v>129</v>
      </c>
      <c r="C693" s="69" t="s">
        <v>166</v>
      </c>
      <c r="D693" s="83">
        <v>5</v>
      </c>
      <c r="E693" s="99">
        <v>3</v>
      </c>
      <c r="F693" s="100">
        <v>8</v>
      </c>
    </row>
    <row r="694" spans="1:6" ht="75" x14ac:dyDescent="0.3">
      <c r="A694" s="199"/>
      <c r="B694" s="225"/>
      <c r="C694" s="69" t="s">
        <v>248</v>
      </c>
      <c r="D694" s="126">
        <v>0.625</v>
      </c>
      <c r="E694" s="127">
        <v>0.375</v>
      </c>
      <c r="F694" s="128">
        <v>1</v>
      </c>
    </row>
    <row r="695" spans="1:6" ht="60" x14ac:dyDescent="0.3">
      <c r="A695" s="199"/>
      <c r="B695" s="226"/>
      <c r="C695" s="125" t="s">
        <v>168</v>
      </c>
      <c r="D695" s="129">
        <v>0.15625</v>
      </c>
      <c r="E695" s="130">
        <v>0.125</v>
      </c>
      <c r="F695" s="131">
        <v>0.14285714285714285</v>
      </c>
    </row>
    <row r="696" spans="1:6" ht="15" x14ac:dyDescent="0.3">
      <c r="A696" s="199"/>
      <c r="B696" s="229" t="s">
        <v>131</v>
      </c>
      <c r="C696" s="69" t="s">
        <v>166</v>
      </c>
      <c r="D696" s="83">
        <v>1</v>
      </c>
      <c r="E696" s="99">
        <v>1</v>
      </c>
      <c r="F696" s="100">
        <v>2</v>
      </c>
    </row>
    <row r="697" spans="1:6" ht="75" x14ac:dyDescent="0.3">
      <c r="A697" s="199"/>
      <c r="B697" s="225"/>
      <c r="C697" s="69" t="s">
        <v>248</v>
      </c>
      <c r="D697" s="126">
        <v>0.5</v>
      </c>
      <c r="E697" s="127">
        <v>0.5</v>
      </c>
      <c r="F697" s="128">
        <v>1</v>
      </c>
    </row>
    <row r="698" spans="1:6" ht="60" x14ac:dyDescent="0.3">
      <c r="A698" s="199"/>
      <c r="B698" s="226"/>
      <c r="C698" s="125" t="s">
        <v>168</v>
      </c>
      <c r="D698" s="129">
        <v>3.125E-2</v>
      </c>
      <c r="E698" s="130">
        <v>4.1666666666666657E-2</v>
      </c>
      <c r="F698" s="131">
        <v>3.5714285714285712E-2</v>
      </c>
    </row>
    <row r="699" spans="1:6" ht="15" x14ac:dyDescent="0.3">
      <c r="A699" s="199"/>
      <c r="B699" s="229" t="s">
        <v>132</v>
      </c>
      <c r="C699" s="69" t="s">
        <v>166</v>
      </c>
      <c r="D699" s="83">
        <v>0</v>
      </c>
      <c r="E699" s="99">
        <v>4</v>
      </c>
      <c r="F699" s="100">
        <v>4</v>
      </c>
    </row>
    <row r="700" spans="1:6" ht="75" x14ac:dyDescent="0.3">
      <c r="A700" s="199"/>
      <c r="B700" s="225"/>
      <c r="C700" s="69" t="s">
        <v>248</v>
      </c>
      <c r="D700" s="126">
        <v>0</v>
      </c>
      <c r="E700" s="127">
        <v>1</v>
      </c>
      <c r="F700" s="128">
        <v>1</v>
      </c>
    </row>
    <row r="701" spans="1:6" ht="60" x14ac:dyDescent="0.3">
      <c r="A701" s="199"/>
      <c r="B701" s="226"/>
      <c r="C701" s="125" t="s">
        <v>168</v>
      </c>
      <c r="D701" s="129">
        <v>0</v>
      </c>
      <c r="E701" s="130">
        <v>0.16666666666666663</v>
      </c>
      <c r="F701" s="131">
        <v>7.1428571428571425E-2</v>
      </c>
    </row>
    <row r="702" spans="1:6" ht="15" x14ac:dyDescent="0.3">
      <c r="A702" s="199"/>
      <c r="B702" s="229" t="s">
        <v>133</v>
      </c>
      <c r="C702" s="69" t="s">
        <v>166</v>
      </c>
      <c r="D702" s="83">
        <v>2</v>
      </c>
      <c r="E702" s="99">
        <v>1</v>
      </c>
      <c r="F702" s="100">
        <v>3</v>
      </c>
    </row>
    <row r="703" spans="1:6" ht="75" x14ac:dyDescent="0.3">
      <c r="A703" s="199"/>
      <c r="B703" s="225"/>
      <c r="C703" s="69" t="s">
        <v>248</v>
      </c>
      <c r="D703" s="126">
        <v>0.66666666666666652</v>
      </c>
      <c r="E703" s="127">
        <v>0.33333333333333326</v>
      </c>
      <c r="F703" s="128">
        <v>1</v>
      </c>
    </row>
    <row r="704" spans="1:6" ht="60" x14ac:dyDescent="0.3">
      <c r="A704" s="223"/>
      <c r="B704" s="226"/>
      <c r="C704" s="125" t="s">
        <v>168</v>
      </c>
      <c r="D704" s="129">
        <v>6.25E-2</v>
      </c>
      <c r="E704" s="130">
        <v>4.1666666666666657E-2</v>
      </c>
      <c r="F704" s="131">
        <v>5.3571428571428568E-2</v>
      </c>
    </row>
    <row r="705" spans="1:6" ht="15" x14ac:dyDescent="0.3">
      <c r="A705" s="223" t="s">
        <v>126</v>
      </c>
      <c r="B705" s="225"/>
      <c r="C705" s="69" t="s">
        <v>166</v>
      </c>
      <c r="D705" s="83">
        <v>32</v>
      </c>
      <c r="E705" s="99">
        <v>24</v>
      </c>
      <c r="F705" s="100">
        <v>56</v>
      </c>
    </row>
    <row r="706" spans="1:6" ht="75" x14ac:dyDescent="0.3">
      <c r="A706" s="199"/>
      <c r="B706" s="225"/>
      <c r="C706" s="69" t="s">
        <v>248</v>
      </c>
      <c r="D706" s="126">
        <v>0.5714285714285714</v>
      </c>
      <c r="E706" s="127">
        <v>0.42857142857142855</v>
      </c>
      <c r="F706" s="128">
        <v>1</v>
      </c>
    </row>
    <row r="707" spans="1:6" ht="60" x14ac:dyDescent="0.3">
      <c r="A707" s="200"/>
      <c r="B707" s="227"/>
      <c r="C707" s="70" t="s">
        <v>168</v>
      </c>
      <c r="D707" s="132">
        <v>1</v>
      </c>
      <c r="E707" s="133">
        <v>1</v>
      </c>
      <c r="F707" s="134">
        <v>1</v>
      </c>
    </row>
    <row r="709" spans="1:6" ht="19.2" x14ac:dyDescent="0.3">
      <c r="A709" s="201" t="s">
        <v>169</v>
      </c>
      <c r="B709" s="202"/>
      <c r="C709" s="202"/>
      <c r="D709" s="203"/>
      <c r="E709" s="65"/>
      <c r="F709" s="65"/>
    </row>
    <row r="710" spans="1:6" ht="75.599999999999994" x14ac:dyDescent="0.3">
      <c r="A710" s="135" t="s">
        <v>120</v>
      </c>
      <c r="B710" s="73" t="s">
        <v>170</v>
      </c>
      <c r="C710" s="74" t="s">
        <v>171</v>
      </c>
      <c r="D710" s="75" t="s">
        <v>172</v>
      </c>
      <c r="E710" s="65"/>
      <c r="F710" s="65"/>
    </row>
    <row r="711" spans="1:6" ht="45" x14ac:dyDescent="0.3">
      <c r="A711" s="136" t="s">
        <v>175</v>
      </c>
      <c r="B711" s="139" t="s">
        <v>249</v>
      </c>
      <c r="C711" s="78">
        <v>6</v>
      </c>
      <c r="D711" s="147">
        <v>0.42238272374697844</v>
      </c>
      <c r="E711" s="65"/>
      <c r="F711" s="65"/>
    </row>
    <row r="712" spans="1:6" ht="45" x14ac:dyDescent="0.3">
      <c r="A712" s="137" t="s">
        <v>178</v>
      </c>
      <c r="B712" s="110">
        <v>7.4636596930089514</v>
      </c>
      <c r="C712" s="99">
        <v>6</v>
      </c>
      <c r="D712" s="113">
        <v>0.2800857954891231</v>
      </c>
      <c r="E712" s="65"/>
      <c r="F712" s="65"/>
    </row>
    <row r="713" spans="1:6" ht="75" x14ac:dyDescent="0.3">
      <c r="A713" s="137" t="s">
        <v>242</v>
      </c>
      <c r="B713" s="110">
        <v>1.1692305923473139</v>
      </c>
      <c r="C713" s="99">
        <v>1</v>
      </c>
      <c r="D713" s="113">
        <v>0.27955938946404113</v>
      </c>
      <c r="E713" s="65"/>
      <c r="F713" s="65"/>
    </row>
    <row r="714" spans="1:6" ht="45" x14ac:dyDescent="0.3">
      <c r="A714" s="138" t="s">
        <v>180</v>
      </c>
      <c r="B714" s="80">
        <v>56</v>
      </c>
      <c r="C714" s="97"/>
      <c r="D714" s="87"/>
      <c r="E714" s="65"/>
      <c r="F714" s="65"/>
    </row>
    <row r="715" spans="1:6" ht="15" x14ac:dyDescent="0.3">
      <c r="A715" s="208" t="s">
        <v>250</v>
      </c>
      <c r="B715" s="209"/>
      <c r="C715" s="209"/>
      <c r="D715" s="210"/>
      <c r="E715" s="65"/>
      <c r="F715" s="65"/>
    </row>
    <row r="718" spans="1:6" ht="22.8" x14ac:dyDescent="0.4">
      <c r="A718" s="66" t="s">
        <v>251</v>
      </c>
      <c r="B718" s="65"/>
      <c r="C718" s="65"/>
      <c r="D718" s="65"/>
      <c r="E718" s="65"/>
      <c r="F718" s="65"/>
    </row>
    <row r="720" spans="1:6" ht="19.2" x14ac:dyDescent="0.3">
      <c r="A720" s="201" t="s">
        <v>165</v>
      </c>
      <c r="B720" s="202"/>
      <c r="C720" s="202"/>
      <c r="D720" s="202"/>
      <c r="E720" s="202"/>
      <c r="F720" s="203"/>
    </row>
    <row r="721" spans="1:6" ht="15.6" x14ac:dyDescent="0.3">
      <c r="A721" s="211" t="s">
        <v>120</v>
      </c>
      <c r="B721" s="212"/>
      <c r="C721" s="213"/>
      <c r="D721" s="217" t="s">
        <v>42</v>
      </c>
      <c r="E721" s="218"/>
      <c r="F721" s="219" t="s">
        <v>126</v>
      </c>
    </row>
    <row r="722" spans="1:6" ht="15.6" x14ac:dyDescent="0.3">
      <c r="A722" s="214"/>
      <c r="B722" s="215"/>
      <c r="C722" s="216"/>
      <c r="D722" s="122" t="s">
        <v>134</v>
      </c>
      <c r="E722" s="124" t="s">
        <v>135</v>
      </c>
      <c r="F722" s="220"/>
    </row>
    <row r="723" spans="1:6" ht="15" x14ac:dyDescent="0.3">
      <c r="A723" s="222" t="s">
        <v>45</v>
      </c>
      <c r="B723" s="224" t="s">
        <v>53</v>
      </c>
      <c r="C723" s="76" t="s">
        <v>166</v>
      </c>
      <c r="D723" s="77">
        <v>32</v>
      </c>
      <c r="E723" s="78">
        <v>14</v>
      </c>
      <c r="F723" s="79">
        <v>46</v>
      </c>
    </row>
    <row r="724" spans="1:6" ht="75" x14ac:dyDescent="0.3">
      <c r="A724" s="199"/>
      <c r="B724" s="225"/>
      <c r="C724" s="69" t="s">
        <v>252</v>
      </c>
      <c r="D724" s="126">
        <v>0.69565217391304346</v>
      </c>
      <c r="E724" s="127">
        <v>0.30434782608695654</v>
      </c>
      <c r="F724" s="128">
        <v>1</v>
      </c>
    </row>
    <row r="725" spans="1:6" ht="60" x14ac:dyDescent="0.3">
      <c r="A725" s="199"/>
      <c r="B725" s="226"/>
      <c r="C725" s="125" t="s">
        <v>168</v>
      </c>
      <c r="D725" s="129">
        <v>1</v>
      </c>
      <c r="E725" s="130">
        <v>0.58333333333333337</v>
      </c>
      <c r="F725" s="131">
        <v>0.8214285714285714</v>
      </c>
    </row>
    <row r="726" spans="1:6" ht="15" x14ac:dyDescent="0.3">
      <c r="A726" s="199"/>
      <c r="B726" s="226" t="s">
        <v>54</v>
      </c>
      <c r="C726" s="69" t="s">
        <v>166</v>
      </c>
      <c r="D726" s="83">
        <v>0</v>
      </c>
      <c r="E726" s="99">
        <v>10</v>
      </c>
      <c r="F726" s="100">
        <v>10</v>
      </c>
    </row>
    <row r="727" spans="1:6" ht="75" x14ac:dyDescent="0.3">
      <c r="A727" s="199"/>
      <c r="B727" s="225"/>
      <c r="C727" s="69" t="s">
        <v>252</v>
      </c>
      <c r="D727" s="126">
        <v>0</v>
      </c>
      <c r="E727" s="127">
        <v>1</v>
      </c>
      <c r="F727" s="128">
        <v>1</v>
      </c>
    </row>
    <row r="728" spans="1:6" ht="60" x14ac:dyDescent="0.3">
      <c r="A728" s="223"/>
      <c r="B728" s="226"/>
      <c r="C728" s="125" t="s">
        <v>168</v>
      </c>
      <c r="D728" s="129">
        <v>0</v>
      </c>
      <c r="E728" s="130">
        <v>0.41666666666666674</v>
      </c>
      <c r="F728" s="131">
        <v>0.17857142857142858</v>
      </c>
    </row>
    <row r="729" spans="1:6" ht="15" x14ac:dyDescent="0.3">
      <c r="A729" s="223" t="s">
        <v>126</v>
      </c>
      <c r="B729" s="225"/>
      <c r="C729" s="69" t="s">
        <v>166</v>
      </c>
      <c r="D729" s="83">
        <v>32</v>
      </c>
      <c r="E729" s="99">
        <v>24</v>
      </c>
      <c r="F729" s="100">
        <v>56</v>
      </c>
    </row>
    <row r="730" spans="1:6" ht="75" x14ac:dyDescent="0.3">
      <c r="A730" s="199"/>
      <c r="B730" s="225"/>
      <c r="C730" s="69" t="s">
        <v>252</v>
      </c>
      <c r="D730" s="126">
        <v>0.5714285714285714</v>
      </c>
      <c r="E730" s="127">
        <v>0.42857142857142855</v>
      </c>
      <c r="F730" s="128">
        <v>1</v>
      </c>
    </row>
    <row r="731" spans="1:6" ht="60" x14ac:dyDescent="0.3">
      <c r="A731" s="200"/>
      <c r="B731" s="227"/>
      <c r="C731" s="70" t="s">
        <v>168</v>
      </c>
      <c r="D731" s="132">
        <v>1</v>
      </c>
      <c r="E731" s="133">
        <v>1</v>
      </c>
      <c r="F731" s="134">
        <v>1</v>
      </c>
    </row>
    <row r="733" spans="1:6" ht="19.2" x14ac:dyDescent="0.3">
      <c r="A733" s="201" t="s">
        <v>169</v>
      </c>
      <c r="B733" s="202"/>
      <c r="C733" s="202"/>
      <c r="D733" s="202"/>
      <c r="E733" s="202"/>
      <c r="F733" s="203"/>
    </row>
    <row r="734" spans="1:6" ht="75.599999999999994" x14ac:dyDescent="0.3">
      <c r="A734" s="135" t="s">
        <v>120</v>
      </c>
      <c r="B734" s="73" t="s">
        <v>170</v>
      </c>
      <c r="C734" s="74" t="s">
        <v>171</v>
      </c>
      <c r="D734" s="74" t="s">
        <v>172</v>
      </c>
      <c r="E734" s="74" t="s">
        <v>173</v>
      </c>
      <c r="F734" s="75" t="s">
        <v>174</v>
      </c>
    </row>
    <row r="735" spans="1:6" ht="45" x14ac:dyDescent="0.3">
      <c r="A735" s="136" t="s">
        <v>175</v>
      </c>
      <c r="B735" s="139" t="s">
        <v>253</v>
      </c>
      <c r="C735" s="78">
        <v>1</v>
      </c>
      <c r="D735" s="140">
        <v>5.6042918707490911E-5</v>
      </c>
      <c r="E735" s="141"/>
      <c r="F735" s="142"/>
    </row>
    <row r="736" spans="1:6" ht="62.4" x14ac:dyDescent="0.3">
      <c r="A736" s="137" t="s">
        <v>177</v>
      </c>
      <c r="B736" s="110">
        <v>13.515579710144927</v>
      </c>
      <c r="C736" s="99">
        <v>1</v>
      </c>
      <c r="D736" s="103">
        <v>2.3659103459945703E-4</v>
      </c>
      <c r="E736" s="96"/>
      <c r="F736" s="95"/>
    </row>
    <row r="737" spans="1:6" ht="45" x14ac:dyDescent="0.3">
      <c r="A737" s="137" t="s">
        <v>178</v>
      </c>
      <c r="B737" s="110">
        <v>19.95140225786583</v>
      </c>
      <c r="C737" s="99">
        <v>1</v>
      </c>
      <c r="D737" s="103">
        <v>7.9435675099070641E-6</v>
      </c>
      <c r="E737" s="96"/>
      <c r="F737" s="95"/>
    </row>
    <row r="738" spans="1:6" ht="45" x14ac:dyDescent="0.3">
      <c r="A738" s="137" t="s">
        <v>179</v>
      </c>
      <c r="B738" s="143"/>
      <c r="C738" s="96"/>
      <c r="D738" s="96"/>
      <c r="E738" s="103">
        <v>5.508055057862768E-5</v>
      </c>
      <c r="F738" s="113">
        <v>5.508055057862768E-5</v>
      </c>
    </row>
    <row r="739" spans="1:6" ht="45" x14ac:dyDescent="0.3">
      <c r="A739" s="138" t="s">
        <v>180</v>
      </c>
      <c r="B739" s="80">
        <v>56</v>
      </c>
      <c r="C739" s="97"/>
      <c r="D739" s="97"/>
      <c r="E739" s="97"/>
      <c r="F739" s="87"/>
    </row>
    <row r="740" spans="1:6" ht="15" x14ac:dyDescent="0.3">
      <c r="A740" s="208" t="s">
        <v>254</v>
      </c>
      <c r="B740" s="208"/>
      <c r="C740" s="208"/>
      <c r="D740" s="208"/>
      <c r="E740" s="208"/>
      <c r="F740" s="221"/>
    </row>
    <row r="741" spans="1:6" ht="15" x14ac:dyDescent="0.3">
      <c r="A741" s="208" t="s">
        <v>182</v>
      </c>
      <c r="B741" s="209"/>
      <c r="C741" s="209"/>
      <c r="D741" s="209"/>
      <c r="E741" s="209"/>
      <c r="F741" s="210"/>
    </row>
    <row r="744" spans="1:6" ht="22.8" x14ac:dyDescent="0.4">
      <c r="A744" s="66" t="s">
        <v>255</v>
      </c>
      <c r="B744" s="65"/>
      <c r="C744" s="65"/>
      <c r="D744" s="65"/>
      <c r="E744" s="65"/>
      <c r="F744" s="65"/>
    </row>
    <row r="746" spans="1:6" ht="19.2" x14ac:dyDescent="0.3">
      <c r="A746" s="201" t="s">
        <v>165</v>
      </c>
      <c r="B746" s="202"/>
      <c r="C746" s="202"/>
      <c r="D746" s="202"/>
      <c r="E746" s="202"/>
      <c r="F746" s="203"/>
    </row>
    <row r="747" spans="1:6" ht="15.6" x14ac:dyDescent="0.3">
      <c r="A747" s="211" t="s">
        <v>120</v>
      </c>
      <c r="B747" s="212"/>
      <c r="C747" s="213"/>
      <c r="D747" s="217" t="s">
        <v>42</v>
      </c>
      <c r="E747" s="218"/>
      <c r="F747" s="219" t="s">
        <v>126</v>
      </c>
    </row>
    <row r="748" spans="1:6" ht="15.6" x14ac:dyDescent="0.3">
      <c r="A748" s="214"/>
      <c r="B748" s="215"/>
      <c r="C748" s="216"/>
      <c r="D748" s="122" t="s">
        <v>134</v>
      </c>
      <c r="E748" s="124" t="s">
        <v>135</v>
      </c>
      <c r="F748" s="220"/>
    </row>
    <row r="749" spans="1:6" ht="15" x14ac:dyDescent="0.3">
      <c r="A749" s="222" t="s">
        <v>46</v>
      </c>
      <c r="B749" s="224" t="s">
        <v>53</v>
      </c>
      <c r="C749" s="76" t="s">
        <v>166</v>
      </c>
      <c r="D749" s="77">
        <v>32</v>
      </c>
      <c r="E749" s="78">
        <v>23</v>
      </c>
      <c r="F749" s="79">
        <v>55</v>
      </c>
    </row>
    <row r="750" spans="1:6" ht="60" x14ac:dyDescent="0.3">
      <c r="A750" s="199"/>
      <c r="B750" s="225"/>
      <c r="C750" s="69" t="s">
        <v>256</v>
      </c>
      <c r="D750" s="126">
        <v>0.58181818181818179</v>
      </c>
      <c r="E750" s="127">
        <v>0.41818181818181815</v>
      </c>
      <c r="F750" s="128">
        <v>1</v>
      </c>
    </row>
    <row r="751" spans="1:6" ht="60" x14ac:dyDescent="0.3">
      <c r="A751" s="199"/>
      <c r="B751" s="226"/>
      <c r="C751" s="125" t="s">
        <v>168</v>
      </c>
      <c r="D751" s="129">
        <v>1</v>
      </c>
      <c r="E751" s="130">
        <v>0.95833333333333348</v>
      </c>
      <c r="F751" s="131">
        <v>0.9821428571428571</v>
      </c>
    </row>
    <row r="752" spans="1:6" ht="15" x14ac:dyDescent="0.3">
      <c r="A752" s="199"/>
      <c r="B752" s="226" t="s">
        <v>54</v>
      </c>
      <c r="C752" s="69" t="s">
        <v>166</v>
      </c>
      <c r="D752" s="83">
        <v>0</v>
      </c>
      <c r="E752" s="99">
        <v>1</v>
      </c>
      <c r="F752" s="100">
        <v>1</v>
      </c>
    </row>
    <row r="753" spans="1:6" ht="60" x14ac:dyDescent="0.3">
      <c r="A753" s="199"/>
      <c r="B753" s="225"/>
      <c r="C753" s="69" t="s">
        <v>256</v>
      </c>
      <c r="D753" s="126">
        <v>0</v>
      </c>
      <c r="E753" s="127">
        <v>1</v>
      </c>
      <c r="F753" s="128">
        <v>1</v>
      </c>
    </row>
    <row r="754" spans="1:6" ht="60" x14ac:dyDescent="0.3">
      <c r="A754" s="223"/>
      <c r="B754" s="226"/>
      <c r="C754" s="125" t="s">
        <v>168</v>
      </c>
      <c r="D754" s="129">
        <v>0</v>
      </c>
      <c r="E754" s="130">
        <v>4.1666666666666657E-2</v>
      </c>
      <c r="F754" s="131">
        <v>1.7857142857142856E-2</v>
      </c>
    </row>
    <row r="755" spans="1:6" ht="15" x14ac:dyDescent="0.3">
      <c r="A755" s="223" t="s">
        <v>126</v>
      </c>
      <c r="B755" s="225"/>
      <c r="C755" s="69" t="s">
        <v>166</v>
      </c>
      <c r="D755" s="83">
        <v>32</v>
      </c>
      <c r="E755" s="99">
        <v>24</v>
      </c>
      <c r="F755" s="100">
        <v>56</v>
      </c>
    </row>
    <row r="756" spans="1:6" ht="60" x14ac:dyDescent="0.3">
      <c r="A756" s="199"/>
      <c r="B756" s="225"/>
      <c r="C756" s="69" t="s">
        <v>256</v>
      </c>
      <c r="D756" s="126">
        <v>0.5714285714285714</v>
      </c>
      <c r="E756" s="127">
        <v>0.42857142857142855</v>
      </c>
      <c r="F756" s="128">
        <v>1</v>
      </c>
    </row>
    <row r="757" spans="1:6" ht="60" x14ac:dyDescent="0.3">
      <c r="A757" s="200"/>
      <c r="B757" s="227"/>
      <c r="C757" s="70" t="s">
        <v>168</v>
      </c>
      <c r="D757" s="132">
        <v>1</v>
      </c>
      <c r="E757" s="133">
        <v>1</v>
      </c>
      <c r="F757" s="134">
        <v>1</v>
      </c>
    </row>
    <row r="759" spans="1:6" ht="19.2" x14ac:dyDescent="0.3">
      <c r="A759" s="201" t="s">
        <v>169</v>
      </c>
      <c r="B759" s="202"/>
      <c r="C759" s="202"/>
      <c r="D759" s="202"/>
      <c r="E759" s="202"/>
      <c r="F759" s="203"/>
    </row>
    <row r="760" spans="1:6" ht="75.599999999999994" x14ac:dyDescent="0.3">
      <c r="A760" s="135" t="s">
        <v>120</v>
      </c>
      <c r="B760" s="73" t="s">
        <v>170</v>
      </c>
      <c r="C760" s="74" t="s">
        <v>171</v>
      </c>
      <c r="D760" s="74" t="s">
        <v>172</v>
      </c>
      <c r="E760" s="74" t="s">
        <v>173</v>
      </c>
      <c r="F760" s="75" t="s">
        <v>174</v>
      </c>
    </row>
    <row r="761" spans="1:6" ht="45" x14ac:dyDescent="0.3">
      <c r="A761" s="136" t="s">
        <v>175</v>
      </c>
      <c r="B761" s="139" t="s">
        <v>197</v>
      </c>
      <c r="C761" s="78">
        <v>1</v>
      </c>
      <c r="D761" s="140">
        <v>0.24395806617450777</v>
      </c>
      <c r="E761" s="141"/>
      <c r="F761" s="142"/>
    </row>
    <row r="762" spans="1:6" ht="62.4" x14ac:dyDescent="0.3">
      <c r="A762" s="137" t="s">
        <v>177</v>
      </c>
      <c r="B762" s="110">
        <v>2.121212121212121E-2</v>
      </c>
      <c r="C762" s="99">
        <v>1</v>
      </c>
      <c r="D762" s="103">
        <v>0.88420257639625388</v>
      </c>
      <c r="E762" s="96"/>
      <c r="F762" s="95"/>
    </row>
    <row r="763" spans="1:6" ht="45" x14ac:dyDescent="0.3">
      <c r="A763" s="137" t="s">
        <v>178</v>
      </c>
      <c r="B763" s="110">
        <v>1.7188890628044198</v>
      </c>
      <c r="C763" s="99">
        <v>1</v>
      </c>
      <c r="D763" s="103">
        <v>0.18983610978695942</v>
      </c>
      <c r="E763" s="96"/>
      <c r="F763" s="95"/>
    </row>
    <row r="764" spans="1:6" ht="45" x14ac:dyDescent="0.3">
      <c r="A764" s="137" t="s">
        <v>179</v>
      </c>
      <c r="B764" s="143"/>
      <c r="C764" s="96"/>
      <c r="D764" s="96"/>
      <c r="E764" s="103">
        <v>0.42857142857143454</v>
      </c>
      <c r="F764" s="113">
        <v>0.42857142857143454</v>
      </c>
    </row>
    <row r="765" spans="1:6" ht="45" x14ac:dyDescent="0.3">
      <c r="A765" s="138" t="s">
        <v>180</v>
      </c>
      <c r="B765" s="80">
        <v>56</v>
      </c>
      <c r="C765" s="97"/>
      <c r="D765" s="97"/>
      <c r="E765" s="97"/>
      <c r="F765" s="87"/>
    </row>
    <row r="766" spans="1:6" ht="15" x14ac:dyDescent="0.3">
      <c r="A766" s="208" t="s">
        <v>198</v>
      </c>
      <c r="B766" s="208"/>
      <c r="C766" s="208"/>
      <c r="D766" s="208"/>
      <c r="E766" s="208"/>
      <c r="F766" s="221"/>
    </row>
    <row r="767" spans="1:6" ht="15" x14ac:dyDescent="0.3">
      <c r="A767" s="208" t="s">
        <v>182</v>
      </c>
      <c r="B767" s="209"/>
      <c r="C767" s="209"/>
      <c r="D767" s="209"/>
      <c r="E767" s="209"/>
      <c r="F767" s="210"/>
    </row>
    <row r="770" spans="1:6" ht="19.2" x14ac:dyDescent="0.3">
      <c r="A770" s="201" t="s">
        <v>257</v>
      </c>
      <c r="B770" s="202"/>
      <c r="C770" s="202"/>
      <c r="D770" s="202"/>
      <c r="E770" s="202"/>
      <c r="F770" s="203"/>
    </row>
    <row r="771" spans="1:6" ht="45.6" x14ac:dyDescent="0.3">
      <c r="A771" s="72" t="s">
        <v>42</v>
      </c>
      <c r="B771" s="65"/>
      <c r="C771" s="73" t="s">
        <v>144</v>
      </c>
      <c r="D771" s="74" t="s">
        <v>145</v>
      </c>
      <c r="E771" s="74" t="s">
        <v>156</v>
      </c>
      <c r="F771" s="75" t="s">
        <v>258</v>
      </c>
    </row>
    <row r="772" spans="1:6" ht="15" x14ac:dyDescent="0.3">
      <c r="A772" s="222" t="s">
        <v>0</v>
      </c>
      <c r="B772" s="93" t="s">
        <v>134</v>
      </c>
      <c r="C772" s="77">
        <v>32</v>
      </c>
      <c r="D772" s="149">
        <v>44.8125</v>
      </c>
      <c r="E772" s="140">
        <v>15.791867037058319</v>
      </c>
      <c r="F772" s="147">
        <v>2.7916340673750621</v>
      </c>
    </row>
    <row r="773" spans="1:6" ht="15" x14ac:dyDescent="0.3">
      <c r="A773" s="223"/>
      <c r="B773" s="148" t="s">
        <v>135</v>
      </c>
      <c r="C773" s="150">
        <v>24</v>
      </c>
      <c r="D773" s="151">
        <v>45.166666666666664</v>
      </c>
      <c r="E773" s="152">
        <v>17.317160794166419</v>
      </c>
      <c r="F773" s="153">
        <v>3.5348506449531363</v>
      </c>
    </row>
    <row r="774" spans="1:6" ht="15" x14ac:dyDescent="0.3">
      <c r="A774" s="223" t="s">
        <v>3</v>
      </c>
      <c r="B774" s="94" t="s">
        <v>134</v>
      </c>
      <c r="C774" s="83">
        <v>32</v>
      </c>
      <c r="D774" s="102">
        <v>11.4375</v>
      </c>
      <c r="E774" s="103">
        <v>11.373249599459818</v>
      </c>
      <c r="F774" s="113">
        <v>2.0105254789763056</v>
      </c>
    </row>
    <row r="775" spans="1:6" ht="15" x14ac:dyDescent="0.3">
      <c r="A775" s="223"/>
      <c r="B775" s="148" t="s">
        <v>135</v>
      </c>
      <c r="C775" s="150">
        <v>24</v>
      </c>
      <c r="D775" s="151">
        <v>11.583333333333334</v>
      </c>
      <c r="E775" s="152">
        <v>8.3972907984434588</v>
      </c>
      <c r="F775" s="153">
        <v>1.7140898064962349</v>
      </c>
    </row>
    <row r="776" spans="1:6" ht="15" x14ac:dyDescent="0.3">
      <c r="A776" s="223" t="s">
        <v>16</v>
      </c>
      <c r="B776" s="94" t="s">
        <v>134</v>
      </c>
      <c r="C776" s="83">
        <v>32</v>
      </c>
      <c r="D776" s="103">
        <v>9.9124999999999979</v>
      </c>
      <c r="E776" s="104">
        <v>1.8122789075387034</v>
      </c>
      <c r="F776" s="154">
        <v>0.32036867623049131</v>
      </c>
    </row>
    <row r="777" spans="1:6" ht="15" x14ac:dyDescent="0.3">
      <c r="A777" s="223"/>
      <c r="B777" s="148" t="s">
        <v>135</v>
      </c>
      <c r="C777" s="150">
        <v>24</v>
      </c>
      <c r="D777" s="152">
        <v>11.049999999999997</v>
      </c>
      <c r="E777" s="155">
        <v>2.1639336162766574</v>
      </c>
      <c r="F777" s="156">
        <v>0.44171109976111517</v>
      </c>
    </row>
    <row r="778" spans="1:6" ht="15" x14ac:dyDescent="0.3">
      <c r="A778" s="223" t="s">
        <v>17</v>
      </c>
      <c r="B778" s="94" t="s">
        <v>134</v>
      </c>
      <c r="C778" s="83">
        <v>31</v>
      </c>
      <c r="D778" s="104">
        <v>8.5225806451612893</v>
      </c>
      <c r="E778" s="106">
        <v>16.620437813676258</v>
      </c>
      <c r="F778" s="157">
        <v>2.9851187533425549</v>
      </c>
    </row>
    <row r="779" spans="1:6" ht="15" x14ac:dyDescent="0.3">
      <c r="A779" s="223"/>
      <c r="B779" s="148" t="s">
        <v>135</v>
      </c>
      <c r="C779" s="150">
        <v>22</v>
      </c>
      <c r="D779" s="155">
        <v>12.12681818181818</v>
      </c>
      <c r="E779" s="158">
        <v>23.106790258722782</v>
      </c>
      <c r="F779" s="159">
        <v>4.9263842358385377</v>
      </c>
    </row>
    <row r="780" spans="1:6" ht="15" x14ac:dyDescent="0.3">
      <c r="A780" s="223" t="s">
        <v>18</v>
      </c>
      <c r="B780" s="94" t="s">
        <v>134</v>
      </c>
      <c r="C780" s="83">
        <v>25</v>
      </c>
      <c r="D780" s="104">
        <v>1.4807999999999999</v>
      </c>
      <c r="E780" s="106">
        <v>0.25748656922902469</v>
      </c>
      <c r="F780" s="157">
        <v>5.1497313845804943E-2</v>
      </c>
    </row>
    <row r="781" spans="1:6" ht="15" x14ac:dyDescent="0.3">
      <c r="A781" s="223"/>
      <c r="B781" s="148" t="s">
        <v>135</v>
      </c>
      <c r="C781" s="150">
        <v>17</v>
      </c>
      <c r="D781" s="155">
        <v>1.5617647058823529</v>
      </c>
      <c r="E781" s="158">
        <v>0.37215983283593429</v>
      </c>
      <c r="F781" s="159">
        <v>9.0262017670280525E-2</v>
      </c>
    </row>
    <row r="782" spans="1:6" ht="15" x14ac:dyDescent="0.3">
      <c r="A782" s="223" t="s">
        <v>19</v>
      </c>
      <c r="B782" s="94" t="s">
        <v>134</v>
      </c>
      <c r="C782" s="83">
        <v>32</v>
      </c>
      <c r="D782" s="103">
        <v>2.1875</v>
      </c>
      <c r="E782" s="104">
        <v>3.5954047733003542</v>
      </c>
      <c r="F782" s="154">
        <v>0.63558377407779054</v>
      </c>
    </row>
    <row r="783" spans="1:6" ht="15" x14ac:dyDescent="0.3">
      <c r="A783" s="223"/>
      <c r="B783" s="148" t="s">
        <v>135</v>
      </c>
      <c r="C783" s="150">
        <v>23</v>
      </c>
      <c r="D783" s="152">
        <v>1.6391304347826088</v>
      </c>
      <c r="E783" s="155">
        <v>1.9464978178617904</v>
      </c>
      <c r="F783" s="156">
        <v>0.40587285195482586</v>
      </c>
    </row>
    <row r="784" spans="1:6" ht="15" x14ac:dyDescent="0.3">
      <c r="A784" s="223" t="s">
        <v>20</v>
      </c>
      <c r="B784" s="94" t="s">
        <v>134</v>
      </c>
      <c r="C784" s="83">
        <v>31</v>
      </c>
      <c r="D784" s="102">
        <v>341.61290322580646</v>
      </c>
      <c r="E784" s="103">
        <v>271.77609380019118</v>
      </c>
      <c r="F784" s="113">
        <v>48.812427410640446</v>
      </c>
    </row>
    <row r="785" spans="1:6" ht="15" x14ac:dyDescent="0.3">
      <c r="A785" s="223"/>
      <c r="B785" s="148" t="s">
        <v>135</v>
      </c>
      <c r="C785" s="150">
        <v>23</v>
      </c>
      <c r="D785" s="151">
        <v>295.47826086956519</v>
      </c>
      <c r="E785" s="152">
        <v>173.59562980601513</v>
      </c>
      <c r="F785" s="153">
        <v>36.197191031870105</v>
      </c>
    </row>
    <row r="786" spans="1:6" ht="15" x14ac:dyDescent="0.3">
      <c r="A786" s="223" t="s">
        <v>21</v>
      </c>
      <c r="B786" s="94" t="s">
        <v>134</v>
      </c>
      <c r="C786" s="83">
        <v>12</v>
      </c>
      <c r="D786" s="103">
        <v>2.2333333333333334</v>
      </c>
      <c r="E786" s="104">
        <v>0.66923746747980861</v>
      </c>
      <c r="F786" s="154">
        <v>0.19319221600062544</v>
      </c>
    </row>
    <row r="787" spans="1:6" ht="15" x14ac:dyDescent="0.3">
      <c r="A787" s="223"/>
      <c r="B787" s="148" t="s">
        <v>135</v>
      </c>
      <c r="C787" s="150">
        <v>6</v>
      </c>
      <c r="D787" s="152">
        <v>2.0666666666666669</v>
      </c>
      <c r="E787" s="155">
        <v>0.36696957185394358</v>
      </c>
      <c r="F787" s="156">
        <v>0.14981470036162822</v>
      </c>
    </row>
    <row r="788" spans="1:6" ht="15" x14ac:dyDescent="0.3">
      <c r="A788" s="223" t="s">
        <v>22</v>
      </c>
      <c r="B788" s="94" t="s">
        <v>134</v>
      </c>
      <c r="C788" s="83">
        <v>32</v>
      </c>
      <c r="D788" s="102">
        <v>16.03125</v>
      </c>
      <c r="E788" s="103">
        <v>1.635974110529437</v>
      </c>
      <c r="F788" s="113">
        <v>0.28920209685024884</v>
      </c>
    </row>
    <row r="789" spans="1:6" ht="15" x14ac:dyDescent="0.3">
      <c r="A789" s="223"/>
      <c r="B789" s="148" t="s">
        <v>135</v>
      </c>
      <c r="C789" s="150">
        <v>24</v>
      </c>
      <c r="D789" s="151">
        <v>18.166666666666668</v>
      </c>
      <c r="E789" s="152">
        <v>2.9291142253124129</v>
      </c>
      <c r="F789" s="153">
        <v>0.59790293752858747</v>
      </c>
    </row>
    <row r="790" spans="1:6" ht="15" x14ac:dyDescent="0.3">
      <c r="A790" s="223" t="s">
        <v>23</v>
      </c>
      <c r="B790" s="94" t="s">
        <v>134</v>
      </c>
      <c r="C790" s="83">
        <v>32</v>
      </c>
      <c r="D790" s="102">
        <v>101.5</v>
      </c>
      <c r="E790" s="103">
        <v>12.79112595613875</v>
      </c>
      <c r="F790" s="113">
        <v>2.2611729756492429</v>
      </c>
    </row>
    <row r="791" spans="1:6" ht="15" x14ac:dyDescent="0.3">
      <c r="A791" s="223"/>
      <c r="B791" s="148" t="s">
        <v>135</v>
      </c>
      <c r="C791" s="150">
        <v>24</v>
      </c>
      <c r="D791" s="151">
        <v>108.625</v>
      </c>
      <c r="E791" s="152">
        <v>24.764653106358281</v>
      </c>
      <c r="F791" s="153">
        <v>5.055063647300682</v>
      </c>
    </row>
    <row r="792" spans="1:6" ht="15" x14ac:dyDescent="0.3">
      <c r="A792" s="223" t="s">
        <v>140</v>
      </c>
      <c r="B792" s="94" t="s">
        <v>134</v>
      </c>
      <c r="C792" s="83">
        <v>32</v>
      </c>
      <c r="D792" s="105">
        <v>88.250000000624993</v>
      </c>
      <c r="E792" s="111">
        <v>13.327686976534237</v>
      </c>
      <c r="F792" s="160">
        <v>2.3560244596597482</v>
      </c>
    </row>
    <row r="793" spans="1:6" ht="15" x14ac:dyDescent="0.3">
      <c r="A793" s="223"/>
      <c r="B793" s="148" t="s">
        <v>135</v>
      </c>
      <c r="C793" s="150">
        <v>24</v>
      </c>
      <c r="D793" s="161">
        <v>86.694444442083338</v>
      </c>
      <c r="E793" s="162">
        <v>14.225892110110721</v>
      </c>
      <c r="F793" s="163">
        <v>2.9038480671380293</v>
      </c>
    </row>
    <row r="794" spans="1:6" ht="15" x14ac:dyDescent="0.3">
      <c r="A794" s="223" t="s">
        <v>25</v>
      </c>
      <c r="B794" s="94" t="s">
        <v>134</v>
      </c>
      <c r="C794" s="83">
        <v>32</v>
      </c>
      <c r="D794" s="103">
        <v>100</v>
      </c>
      <c r="E794" s="104">
        <v>16.311484179222695</v>
      </c>
      <c r="F794" s="154">
        <v>2.8834902685863635</v>
      </c>
    </row>
    <row r="795" spans="1:6" ht="15" x14ac:dyDescent="0.3">
      <c r="A795" s="223"/>
      <c r="B795" s="148" t="s">
        <v>135</v>
      </c>
      <c r="C795" s="150">
        <v>24</v>
      </c>
      <c r="D795" s="152">
        <v>82.341666666666669</v>
      </c>
      <c r="E795" s="155">
        <v>17.644630090044188</v>
      </c>
      <c r="F795" s="156">
        <v>3.6016950350638886</v>
      </c>
    </row>
    <row r="796" spans="1:6" ht="15" x14ac:dyDescent="0.3">
      <c r="A796" s="223" t="s">
        <v>26</v>
      </c>
      <c r="B796" s="94" t="s">
        <v>134</v>
      </c>
      <c r="C796" s="83">
        <v>32</v>
      </c>
      <c r="D796" s="106">
        <v>7.4033437500000003</v>
      </c>
      <c r="E796" s="112">
        <v>6.0212853292407088E-2</v>
      </c>
      <c r="F796" s="164">
        <v>1.0644229219412946E-2</v>
      </c>
    </row>
    <row r="797" spans="1:6" ht="15" x14ac:dyDescent="0.3">
      <c r="A797" s="223"/>
      <c r="B797" s="148" t="s">
        <v>135</v>
      </c>
      <c r="C797" s="150">
        <v>24</v>
      </c>
      <c r="D797" s="158">
        <v>7.3093750000000002</v>
      </c>
      <c r="E797" s="165">
        <v>0.13574682717086434</v>
      </c>
      <c r="F797" s="166">
        <v>2.7709205064199417E-2</v>
      </c>
    </row>
    <row r="798" spans="1:6" ht="15" x14ac:dyDescent="0.3">
      <c r="A798" s="223" t="s">
        <v>27</v>
      </c>
      <c r="B798" s="94" t="s">
        <v>134</v>
      </c>
      <c r="C798" s="83">
        <v>32</v>
      </c>
      <c r="D798" s="102">
        <v>130.71875</v>
      </c>
      <c r="E798" s="103">
        <v>5.9418383980370182</v>
      </c>
      <c r="F798" s="113">
        <v>1.050378555991647</v>
      </c>
    </row>
    <row r="799" spans="1:6" ht="15" x14ac:dyDescent="0.3">
      <c r="A799" s="223"/>
      <c r="B799" s="148" t="s">
        <v>135</v>
      </c>
      <c r="C799" s="150">
        <v>24</v>
      </c>
      <c r="D799" s="151">
        <v>131.08333333333334</v>
      </c>
      <c r="E799" s="152">
        <v>6.9777077752727257</v>
      </c>
      <c r="F799" s="153">
        <v>1.4243186353057475</v>
      </c>
    </row>
    <row r="800" spans="1:6" ht="15" x14ac:dyDescent="0.3">
      <c r="A800" s="223" t="s">
        <v>28</v>
      </c>
      <c r="B800" s="94" t="s">
        <v>134</v>
      </c>
      <c r="C800" s="83">
        <v>32</v>
      </c>
      <c r="D800" s="103">
        <v>4.4093749999999989</v>
      </c>
      <c r="E800" s="104">
        <v>0.56360554439911215</v>
      </c>
      <c r="F800" s="154">
        <v>9.9632325589736989E-2</v>
      </c>
    </row>
    <row r="801" spans="1:6" ht="15" x14ac:dyDescent="0.3">
      <c r="A801" s="223"/>
      <c r="B801" s="148" t="s">
        <v>135</v>
      </c>
      <c r="C801" s="150">
        <v>24</v>
      </c>
      <c r="D801" s="152">
        <v>4.2666666666666666</v>
      </c>
      <c r="E801" s="155">
        <v>0.70505421725946871</v>
      </c>
      <c r="F801" s="156">
        <v>0.14391858944025759</v>
      </c>
    </row>
    <row r="802" spans="1:6" ht="15" x14ac:dyDescent="0.3">
      <c r="A802" s="223" t="s">
        <v>29</v>
      </c>
      <c r="B802" s="94" t="s">
        <v>134</v>
      </c>
      <c r="C802" s="83">
        <v>32</v>
      </c>
      <c r="D802" s="103">
        <v>31.187499999999993</v>
      </c>
      <c r="E802" s="104">
        <v>4.3313374228946575</v>
      </c>
      <c r="F802" s="154">
        <v>0.76567951583396932</v>
      </c>
    </row>
    <row r="803" spans="1:6" ht="15" x14ac:dyDescent="0.3">
      <c r="A803" s="223"/>
      <c r="B803" s="148" t="s">
        <v>135</v>
      </c>
      <c r="C803" s="150">
        <v>24</v>
      </c>
      <c r="D803" s="152">
        <v>33.43333333333333</v>
      </c>
      <c r="E803" s="155">
        <v>5.2540391639415756</v>
      </c>
      <c r="F803" s="156">
        <v>1.0724762533546661</v>
      </c>
    </row>
    <row r="804" spans="1:6" ht="15" x14ac:dyDescent="0.3">
      <c r="A804" s="223" t="s">
        <v>141</v>
      </c>
      <c r="B804" s="94" t="s">
        <v>134</v>
      </c>
      <c r="C804" s="83">
        <v>32</v>
      </c>
      <c r="D804" s="103">
        <v>16.621875000000003</v>
      </c>
      <c r="E804" s="104">
        <v>7.1981957584813827</v>
      </c>
      <c r="F804" s="154">
        <v>1.2724732582826075</v>
      </c>
    </row>
    <row r="805" spans="1:6" ht="15" x14ac:dyDescent="0.3">
      <c r="A805" s="223"/>
      <c r="B805" s="148" t="s">
        <v>135</v>
      </c>
      <c r="C805" s="150">
        <v>24</v>
      </c>
      <c r="D805" s="152">
        <v>26.337500000000002</v>
      </c>
      <c r="E805" s="155">
        <v>11.075700488201539</v>
      </c>
      <c r="F805" s="156">
        <v>2.2608178949990259</v>
      </c>
    </row>
    <row r="806" spans="1:6" ht="15" x14ac:dyDescent="0.3">
      <c r="A806" s="223" t="s">
        <v>142</v>
      </c>
      <c r="B806" s="94" t="s">
        <v>134</v>
      </c>
      <c r="C806" s="83">
        <v>32</v>
      </c>
      <c r="D806" s="103">
        <v>1.0031249999999998</v>
      </c>
      <c r="E806" s="104">
        <v>0.87417587918103512</v>
      </c>
      <c r="F806" s="154">
        <v>0.15453392302965549</v>
      </c>
    </row>
    <row r="807" spans="1:6" ht="15" x14ac:dyDescent="0.3">
      <c r="A807" s="223"/>
      <c r="B807" s="148" t="s">
        <v>135</v>
      </c>
      <c r="C807" s="150">
        <v>24</v>
      </c>
      <c r="D807" s="152">
        <v>1.3791666666666667</v>
      </c>
      <c r="E807" s="155">
        <v>0.99169559085817072</v>
      </c>
      <c r="F807" s="156">
        <v>0.20242901481419937</v>
      </c>
    </row>
    <row r="808" spans="1:6" ht="17.399999999999999" x14ac:dyDescent="0.3">
      <c r="A808" s="223" t="s">
        <v>143</v>
      </c>
      <c r="B808" s="94" t="s">
        <v>134</v>
      </c>
      <c r="C808" s="83">
        <v>32</v>
      </c>
      <c r="D808" s="102">
        <v>15</v>
      </c>
      <c r="E808" s="108" t="s">
        <v>219</v>
      </c>
      <c r="F808" s="113">
        <v>0</v>
      </c>
    </row>
    <row r="809" spans="1:6" ht="17.399999999999999" x14ac:dyDescent="0.3">
      <c r="A809" s="223"/>
      <c r="B809" s="148" t="s">
        <v>135</v>
      </c>
      <c r="C809" s="150">
        <v>24</v>
      </c>
      <c r="D809" s="151">
        <v>15</v>
      </c>
      <c r="E809" s="167" t="s">
        <v>219</v>
      </c>
      <c r="F809" s="153">
        <v>0</v>
      </c>
    </row>
    <row r="810" spans="1:6" ht="15" x14ac:dyDescent="0.3">
      <c r="A810" s="223" t="s">
        <v>36</v>
      </c>
      <c r="B810" s="94" t="s">
        <v>134</v>
      </c>
      <c r="C810" s="83">
        <v>30</v>
      </c>
      <c r="D810" s="102">
        <v>351.06666666666666</v>
      </c>
      <c r="E810" s="103">
        <v>274.39060169555842</v>
      </c>
      <c r="F810" s="113">
        <v>50.096640705357544</v>
      </c>
    </row>
    <row r="811" spans="1:6" ht="15" x14ac:dyDescent="0.3">
      <c r="A811" s="223"/>
      <c r="B811" s="148" t="s">
        <v>135</v>
      </c>
      <c r="C811" s="150">
        <v>22</v>
      </c>
      <c r="D811" s="151">
        <v>239.09090909090909</v>
      </c>
      <c r="E811" s="152">
        <v>243.97324386691201</v>
      </c>
      <c r="F811" s="153">
        <v>52.015270364027678</v>
      </c>
    </row>
    <row r="812" spans="1:6" ht="17.399999999999999" x14ac:dyDescent="0.3">
      <c r="A812" s="223" t="s">
        <v>44</v>
      </c>
      <c r="B812" s="94" t="s">
        <v>134</v>
      </c>
      <c r="C812" s="168" t="s">
        <v>259</v>
      </c>
      <c r="D812" s="108"/>
      <c r="E812" s="108"/>
      <c r="F812" s="169"/>
    </row>
    <row r="813" spans="1:6" ht="15" x14ac:dyDescent="0.3">
      <c r="A813" s="200"/>
      <c r="B813" s="98" t="s">
        <v>135</v>
      </c>
      <c r="C813" s="80">
        <v>24</v>
      </c>
      <c r="D813" s="115">
        <v>956.25</v>
      </c>
      <c r="E813" s="116">
        <v>599.15021343638819</v>
      </c>
      <c r="F813" s="170">
        <v>122.30102518323206</v>
      </c>
    </row>
    <row r="814" spans="1:6" ht="15" x14ac:dyDescent="0.3">
      <c r="A814" s="208" t="s">
        <v>260</v>
      </c>
      <c r="B814" s="208"/>
      <c r="C814" s="208"/>
      <c r="D814" s="208"/>
      <c r="E814" s="208"/>
      <c r="F814" s="221"/>
    </row>
    <row r="815" spans="1:6" ht="15" x14ac:dyDescent="0.3">
      <c r="A815" s="208" t="s">
        <v>261</v>
      </c>
      <c r="B815" s="209"/>
      <c r="C815" s="209"/>
      <c r="D815" s="209"/>
      <c r="E815" s="209"/>
      <c r="F815" s="210"/>
    </row>
    <row r="817" spans="1:12" ht="19.2" x14ac:dyDescent="0.3">
      <c r="A817" s="201" t="s">
        <v>262</v>
      </c>
      <c r="B817" s="202"/>
      <c r="C817" s="202"/>
      <c r="D817" s="202"/>
      <c r="E817" s="202"/>
      <c r="F817" s="202"/>
      <c r="G817" s="202"/>
      <c r="H817" s="202"/>
      <c r="I817" s="202"/>
      <c r="J817" s="202"/>
      <c r="K817" s="202"/>
      <c r="L817" s="203"/>
    </row>
    <row r="818" spans="1:12" ht="15.6" x14ac:dyDescent="0.3">
      <c r="A818" s="211" t="s">
        <v>120</v>
      </c>
      <c r="B818" s="213"/>
      <c r="C818" s="217" t="s">
        <v>263</v>
      </c>
      <c r="D818" s="218"/>
      <c r="E818" s="218" t="s">
        <v>264</v>
      </c>
      <c r="F818" s="218"/>
      <c r="G818" s="218"/>
      <c r="H818" s="218"/>
      <c r="I818" s="218"/>
      <c r="J818" s="218"/>
      <c r="K818" s="218"/>
      <c r="L818" s="219"/>
    </row>
    <row r="819" spans="1:12" ht="15.6" x14ac:dyDescent="0.3">
      <c r="A819" s="230"/>
      <c r="B819" s="231"/>
      <c r="C819" s="232" t="s">
        <v>265</v>
      </c>
      <c r="D819" s="234" t="s">
        <v>266</v>
      </c>
      <c r="E819" s="234" t="s">
        <v>267</v>
      </c>
      <c r="F819" s="234" t="s">
        <v>171</v>
      </c>
      <c r="G819" s="234" t="s">
        <v>268</v>
      </c>
      <c r="H819" s="234"/>
      <c r="I819" s="234" t="s">
        <v>269</v>
      </c>
      <c r="J819" s="234" t="s">
        <v>270</v>
      </c>
      <c r="K819" s="234" t="s">
        <v>271</v>
      </c>
      <c r="L819" s="236"/>
    </row>
    <row r="820" spans="1:12" ht="30.6" x14ac:dyDescent="0.3">
      <c r="A820" s="214"/>
      <c r="B820" s="216"/>
      <c r="C820" s="233"/>
      <c r="D820" s="235"/>
      <c r="E820" s="235"/>
      <c r="F820" s="235"/>
      <c r="G820" s="123" t="s">
        <v>272</v>
      </c>
      <c r="H820" s="123" t="s">
        <v>273</v>
      </c>
      <c r="I820" s="235"/>
      <c r="J820" s="235"/>
      <c r="K820" s="123" t="s">
        <v>274</v>
      </c>
      <c r="L820" s="121" t="s">
        <v>275</v>
      </c>
    </row>
    <row r="821" spans="1:12" ht="75" x14ac:dyDescent="0.3">
      <c r="A821" s="222" t="s">
        <v>0</v>
      </c>
      <c r="B821" s="76" t="s">
        <v>276</v>
      </c>
      <c r="C821" s="171">
        <v>0.22216428074181899</v>
      </c>
      <c r="D821" s="140">
        <v>0.63929455963700588</v>
      </c>
      <c r="E821" s="140">
        <v>-7.968848897867617E-2</v>
      </c>
      <c r="F821" s="78">
        <v>54</v>
      </c>
      <c r="G821" s="140">
        <v>0.46838980247816053</v>
      </c>
      <c r="H821" s="140">
        <v>0.93677960495632107</v>
      </c>
      <c r="I821" s="140">
        <v>-0.3541666666666643</v>
      </c>
      <c r="J821" s="140">
        <v>4.4443892864054142</v>
      </c>
      <c r="K821" s="140">
        <v>-9.264630695624211</v>
      </c>
      <c r="L821" s="147">
        <v>8.5562973622908824</v>
      </c>
    </row>
    <row r="822" spans="1:12" ht="75" x14ac:dyDescent="0.3">
      <c r="A822" s="223"/>
      <c r="B822" s="125" t="s">
        <v>277</v>
      </c>
      <c r="C822" s="172"/>
      <c r="D822" s="173"/>
      <c r="E822" s="152">
        <v>-7.8629206567438548E-2</v>
      </c>
      <c r="F822" s="152">
        <v>47.056132502244971</v>
      </c>
      <c r="G822" s="152">
        <v>0.46883048795418658</v>
      </c>
      <c r="H822" s="152">
        <v>0.93766097590837316</v>
      </c>
      <c r="I822" s="152">
        <v>-0.3541666666666643</v>
      </c>
      <c r="J822" s="152">
        <v>4.5042635189622997</v>
      </c>
      <c r="K822" s="152">
        <v>-9.4152907472095819</v>
      </c>
      <c r="L822" s="153">
        <v>8.7069574138762533</v>
      </c>
    </row>
    <row r="823" spans="1:12" ht="75" x14ac:dyDescent="0.3">
      <c r="A823" s="223" t="s">
        <v>3</v>
      </c>
      <c r="B823" s="69" t="s">
        <v>276</v>
      </c>
      <c r="C823" s="110">
        <v>0.30393747104533286</v>
      </c>
      <c r="D823" s="103">
        <v>0.58369854789137332</v>
      </c>
      <c r="E823" s="103">
        <v>-5.2883501381554968E-2</v>
      </c>
      <c r="F823" s="99">
        <v>54</v>
      </c>
      <c r="G823" s="103">
        <v>0.47900994269815389</v>
      </c>
      <c r="H823" s="103">
        <v>0.95801988539630778</v>
      </c>
      <c r="I823" s="103">
        <v>-0.14583333333333393</v>
      </c>
      <c r="J823" s="103">
        <v>2.7576338465402475</v>
      </c>
      <c r="K823" s="103">
        <v>-5.6745563166672675</v>
      </c>
      <c r="L823" s="113">
        <v>5.3828896500005996</v>
      </c>
    </row>
    <row r="824" spans="1:12" ht="75" x14ac:dyDescent="0.3">
      <c r="A824" s="223"/>
      <c r="B824" s="125" t="s">
        <v>277</v>
      </c>
      <c r="C824" s="172"/>
      <c r="D824" s="173"/>
      <c r="E824" s="152">
        <v>-5.5197479034991219E-2</v>
      </c>
      <c r="F824" s="152">
        <v>53.994450135716157</v>
      </c>
      <c r="G824" s="152">
        <v>0.47809243905117382</v>
      </c>
      <c r="H824" s="152">
        <v>0.95618487810234765</v>
      </c>
      <c r="I824" s="152">
        <v>-0.14583333333333393</v>
      </c>
      <c r="J824" s="152">
        <v>2.6420288731100583</v>
      </c>
      <c r="K824" s="152">
        <v>-5.4427947690194669</v>
      </c>
      <c r="L824" s="153">
        <v>5.1511281023527991</v>
      </c>
    </row>
    <row r="825" spans="1:12" ht="75" x14ac:dyDescent="0.3">
      <c r="A825" s="223" t="s">
        <v>16</v>
      </c>
      <c r="B825" s="69" t="s">
        <v>276</v>
      </c>
      <c r="C825" s="110">
        <v>0.96467674164170336</v>
      </c>
      <c r="D825" s="103">
        <v>0.33039158367448074</v>
      </c>
      <c r="E825" s="103">
        <v>-2.1385889628608519</v>
      </c>
      <c r="F825" s="99">
        <v>54</v>
      </c>
      <c r="G825" s="103">
        <v>1.8504655989541322E-2</v>
      </c>
      <c r="H825" s="103">
        <v>3.7009311979082644E-2</v>
      </c>
      <c r="I825" s="104">
        <v>-1.1374999999999993</v>
      </c>
      <c r="J825" s="104">
        <v>0.53189276656432982</v>
      </c>
      <c r="K825" s="104">
        <v>-2.2038807912216818</v>
      </c>
      <c r="L825" s="154">
        <v>-7.1119208778316789E-2</v>
      </c>
    </row>
    <row r="826" spans="1:12" ht="75" x14ac:dyDescent="0.3">
      <c r="A826" s="223"/>
      <c r="B826" s="125" t="s">
        <v>277</v>
      </c>
      <c r="C826" s="172"/>
      <c r="D826" s="173"/>
      <c r="E826" s="152">
        <v>-2.0846316348545755</v>
      </c>
      <c r="F826" s="152">
        <v>44.438935133482488</v>
      </c>
      <c r="G826" s="152">
        <v>2.1440406880805469E-2</v>
      </c>
      <c r="H826" s="152">
        <v>4.2880813761610938E-2</v>
      </c>
      <c r="I826" s="155">
        <v>-1.1374999999999993</v>
      </c>
      <c r="J826" s="155">
        <v>0.54565995304937964</v>
      </c>
      <c r="K826" s="155">
        <v>-2.2368986659137367</v>
      </c>
      <c r="L826" s="156">
        <v>-3.8101334086261707E-2</v>
      </c>
    </row>
    <row r="827" spans="1:12" ht="75" x14ac:dyDescent="0.3">
      <c r="A827" s="223" t="s">
        <v>17</v>
      </c>
      <c r="B827" s="69" t="s">
        <v>276</v>
      </c>
      <c r="C827" s="110">
        <v>2.1303726292936385</v>
      </c>
      <c r="D827" s="103">
        <v>0.15053821090618733</v>
      </c>
      <c r="E827" s="103">
        <v>-0.66121128455099554</v>
      </c>
      <c r="F827" s="99">
        <v>51</v>
      </c>
      <c r="G827" s="103">
        <v>0.25572651149380793</v>
      </c>
      <c r="H827" s="103">
        <v>0.51145302298761586</v>
      </c>
      <c r="I827" s="106">
        <v>-3.6042375366568908</v>
      </c>
      <c r="J827" s="106">
        <v>5.4509619252859505</v>
      </c>
      <c r="K827" s="106">
        <v>-14.54750023046866</v>
      </c>
      <c r="L827" s="157">
        <v>7.3390251571548788</v>
      </c>
    </row>
    <row r="828" spans="1:12" ht="75" x14ac:dyDescent="0.3">
      <c r="A828" s="223"/>
      <c r="B828" s="125" t="s">
        <v>277</v>
      </c>
      <c r="C828" s="172"/>
      <c r="D828" s="173"/>
      <c r="E828" s="152">
        <v>-0.62571120803432889</v>
      </c>
      <c r="F828" s="152">
        <v>35.867416477895567</v>
      </c>
      <c r="G828" s="152">
        <v>0.26773295140934694</v>
      </c>
      <c r="H828" s="152">
        <v>0.53546590281869388</v>
      </c>
      <c r="I828" s="158">
        <v>-3.6042375366568908</v>
      </c>
      <c r="J828" s="158">
        <v>5.7602253090201136</v>
      </c>
      <c r="K828" s="158">
        <v>-15.28801554752078</v>
      </c>
      <c r="L828" s="159">
        <v>8.0795404742069987</v>
      </c>
    </row>
    <row r="829" spans="1:12" ht="75" x14ac:dyDescent="0.3">
      <c r="A829" s="223" t="s">
        <v>18</v>
      </c>
      <c r="B829" s="69" t="s">
        <v>276</v>
      </c>
      <c r="C829" s="110">
        <v>1.4901626773732013</v>
      </c>
      <c r="D829" s="103">
        <v>0.22933854482199711</v>
      </c>
      <c r="E829" s="103">
        <v>-0.83481633943906075</v>
      </c>
      <c r="F829" s="99">
        <v>40</v>
      </c>
      <c r="G829" s="103">
        <v>0.20438979618130537</v>
      </c>
      <c r="H829" s="103">
        <v>0.40877959236261074</v>
      </c>
      <c r="I829" s="106">
        <v>-8.096470588235305E-2</v>
      </c>
      <c r="J829" s="106">
        <v>9.6985051750131973E-2</v>
      </c>
      <c r="K829" s="106">
        <v>-0.27697880720209656</v>
      </c>
      <c r="L829" s="157">
        <v>0.11504939543739048</v>
      </c>
    </row>
    <row r="830" spans="1:12" ht="75" x14ac:dyDescent="0.3">
      <c r="A830" s="223"/>
      <c r="B830" s="125" t="s">
        <v>277</v>
      </c>
      <c r="C830" s="172"/>
      <c r="D830" s="173"/>
      <c r="E830" s="152">
        <v>-0.77911191574253047</v>
      </c>
      <c r="F830" s="152">
        <v>26.256783466383613</v>
      </c>
      <c r="G830" s="152">
        <v>0.22143982396453882</v>
      </c>
      <c r="H830" s="152">
        <v>0.44287964792907764</v>
      </c>
      <c r="I830" s="158">
        <v>-8.096470588235305E-2</v>
      </c>
      <c r="J830" s="158">
        <v>0.10391922424288667</v>
      </c>
      <c r="K830" s="158">
        <v>-0.29447210374020932</v>
      </c>
      <c r="L830" s="159">
        <v>0.13254269197550322</v>
      </c>
    </row>
    <row r="831" spans="1:12" ht="75" x14ac:dyDescent="0.3">
      <c r="A831" s="223" t="s">
        <v>19</v>
      </c>
      <c r="B831" s="69" t="s">
        <v>276</v>
      </c>
      <c r="C831" s="110">
        <v>0.97509402961484803</v>
      </c>
      <c r="D831" s="103">
        <v>0.32789978779107176</v>
      </c>
      <c r="E831" s="103">
        <v>0.66375206049248603</v>
      </c>
      <c r="F831" s="99">
        <v>53</v>
      </c>
      <c r="G831" s="103">
        <v>0.25486308219501885</v>
      </c>
      <c r="H831" s="103">
        <v>0.50972616439003771</v>
      </c>
      <c r="I831" s="104">
        <v>0.54836956521739122</v>
      </c>
      <c r="J831" s="104">
        <v>0.8261662718011239</v>
      </c>
      <c r="K831" s="104">
        <v>-1.1087101259141197</v>
      </c>
      <c r="L831" s="154">
        <v>2.2054492563489019</v>
      </c>
    </row>
    <row r="832" spans="1:12" ht="75" x14ac:dyDescent="0.3">
      <c r="A832" s="223"/>
      <c r="B832" s="125" t="s">
        <v>277</v>
      </c>
      <c r="C832" s="172"/>
      <c r="D832" s="173"/>
      <c r="E832" s="152">
        <v>0.72716324291946022</v>
      </c>
      <c r="F832" s="152">
        <v>49.774707396887742</v>
      </c>
      <c r="G832" s="152">
        <v>0.23526620725051561</v>
      </c>
      <c r="H832" s="152">
        <v>0.47053241450103123</v>
      </c>
      <c r="I832" s="155">
        <v>0.54836956521739122</v>
      </c>
      <c r="J832" s="155">
        <v>0.75412167839474809</v>
      </c>
      <c r="K832" s="155">
        <v>-0.96649828957926021</v>
      </c>
      <c r="L832" s="156">
        <v>2.0632374200140426</v>
      </c>
    </row>
    <row r="833" spans="1:12" ht="75" x14ac:dyDescent="0.3">
      <c r="A833" s="223" t="s">
        <v>20</v>
      </c>
      <c r="B833" s="69" t="s">
        <v>276</v>
      </c>
      <c r="C833" s="110">
        <v>1.9482587410066967</v>
      </c>
      <c r="D833" s="103">
        <v>0.16870613942614429</v>
      </c>
      <c r="E833" s="103">
        <v>0.71247136752063511</v>
      </c>
      <c r="F833" s="99">
        <v>52</v>
      </c>
      <c r="G833" s="103">
        <v>0.23967887849514863</v>
      </c>
      <c r="H833" s="103">
        <v>0.47935775699029726</v>
      </c>
      <c r="I833" s="103">
        <v>46.134642356241272</v>
      </c>
      <c r="J833" s="103">
        <v>64.752977395832104</v>
      </c>
      <c r="K833" s="103">
        <v>-83.801712853314257</v>
      </c>
      <c r="L833" s="113">
        <v>176.0709975657968</v>
      </c>
    </row>
    <row r="834" spans="1:12" ht="75" x14ac:dyDescent="0.3">
      <c r="A834" s="223"/>
      <c r="B834" s="125" t="s">
        <v>277</v>
      </c>
      <c r="C834" s="172"/>
      <c r="D834" s="173"/>
      <c r="E834" s="152">
        <v>0.75917865607706003</v>
      </c>
      <c r="F834" s="152">
        <v>51.025459860434268</v>
      </c>
      <c r="G834" s="152">
        <v>0.22561935996124749</v>
      </c>
      <c r="H834" s="152">
        <v>0.45123871992249498</v>
      </c>
      <c r="I834" s="152">
        <v>46.134642356241272</v>
      </c>
      <c r="J834" s="152">
        <v>60.76915095932096</v>
      </c>
      <c r="K834" s="152">
        <v>-75.863040860430743</v>
      </c>
      <c r="L834" s="153">
        <v>168.13232557291329</v>
      </c>
    </row>
    <row r="835" spans="1:12" ht="75" x14ac:dyDescent="0.3">
      <c r="A835" s="223" t="s">
        <v>21</v>
      </c>
      <c r="B835" s="69" t="s">
        <v>276</v>
      </c>
      <c r="C835" s="110">
        <v>1.4815954854431221</v>
      </c>
      <c r="D835" s="103">
        <v>0.24117421809396078</v>
      </c>
      <c r="E835" s="103">
        <v>0.56343616981901057</v>
      </c>
      <c r="F835" s="99">
        <v>16</v>
      </c>
      <c r="G835" s="103">
        <v>0.29047461460894008</v>
      </c>
      <c r="H835" s="103">
        <v>0.58094922921788017</v>
      </c>
      <c r="I835" s="104">
        <v>0.16666666666666652</v>
      </c>
      <c r="J835" s="104">
        <v>0.2958039891549808</v>
      </c>
      <c r="K835" s="104">
        <v>-0.46040977747375378</v>
      </c>
      <c r="L835" s="154">
        <v>0.79374311080708682</v>
      </c>
    </row>
    <row r="836" spans="1:12" ht="75" x14ac:dyDescent="0.3">
      <c r="A836" s="223"/>
      <c r="B836" s="125" t="s">
        <v>277</v>
      </c>
      <c r="C836" s="172"/>
      <c r="D836" s="173"/>
      <c r="E836" s="152">
        <v>0.68173495479461155</v>
      </c>
      <c r="F836" s="152">
        <v>15.709524644734762</v>
      </c>
      <c r="G836" s="152">
        <v>0.25266696004145073</v>
      </c>
      <c r="H836" s="152">
        <v>0.50533392008290146</v>
      </c>
      <c r="I836" s="155">
        <v>0.16666666666666652</v>
      </c>
      <c r="J836" s="155">
        <v>0.24447428651634667</v>
      </c>
      <c r="K836" s="155">
        <v>-0.3523755870021964</v>
      </c>
      <c r="L836" s="156">
        <v>0.68570892033552944</v>
      </c>
    </row>
    <row r="837" spans="1:12" ht="75" x14ac:dyDescent="0.3">
      <c r="A837" s="223" t="s">
        <v>22</v>
      </c>
      <c r="B837" s="69" t="s">
        <v>276</v>
      </c>
      <c r="C837" s="110">
        <v>4.9415439012486431</v>
      </c>
      <c r="D837" s="103">
        <v>3.0425335366880867E-2</v>
      </c>
      <c r="E837" s="103">
        <v>-3.4709866365069275</v>
      </c>
      <c r="F837" s="99">
        <v>54</v>
      </c>
      <c r="G837" s="103">
        <v>5.1391983511533902E-4</v>
      </c>
      <c r="H837" s="103">
        <v>1.027839670230678E-3</v>
      </c>
      <c r="I837" s="103">
        <v>-2.1354166666666679</v>
      </c>
      <c r="J837" s="103">
        <v>0.61521892484601215</v>
      </c>
      <c r="K837" s="103">
        <v>-3.3688563467915458</v>
      </c>
      <c r="L837" s="113">
        <v>-0.90197698654179015</v>
      </c>
    </row>
    <row r="838" spans="1:12" ht="75" x14ac:dyDescent="0.3">
      <c r="A838" s="223"/>
      <c r="B838" s="125" t="s">
        <v>277</v>
      </c>
      <c r="C838" s="172"/>
      <c r="D838" s="173"/>
      <c r="E838" s="152">
        <v>-3.2151512675111391</v>
      </c>
      <c r="F838" s="152">
        <v>33.654359668311272</v>
      </c>
      <c r="G838" s="152">
        <v>1.4379619206504554E-3</v>
      </c>
      <c r="H838" s="152">
        <v>2.8759238413009107E-3</v>
      </c>
      <c r="I838" s="152">
        <v>-2.1354166666666679</v>
      </c>
      <c r="J838" s="152">
        <v>0.6641730012036734</v>
      </c>
      <c r="K838" s="152">
        <v>-3.4856893975518002</v>
      </c>
      <c r="L838" s="153">
        <v>-0.78514393578153574</v>
      </c>
    </row>
    <row r="839" spans="1:12" ht="75" x14ac:dyDescent="0.3">
      <c r="A839" s="223" t="s">
        <v>23</v>
      </c>
      <c r="B839" s="69" t="s">
        <v>276</v>
      </c>
      <c r="C839" s="110">
        <v>10.151666978915467</v>
      </c>
      <c r="D839" s="103">
        <v>2.3966411248783131E-3</v>
      </c>
      <c r="E839" s="103">
        <v>-1.4001382947536691</v>
      </c>
      <c r="F839" s="99">
        <v>54</v>
      </c>
      <c r="G839" s="103">
        <v>8.3595714977856367E-2</v>
      </c>
      <c r="H839" s="103">
        <v>0.16719142995571273</v>
      </c>
      <c r="I839" s="103">
        <v>-7.125</v>
      </c>
      <c r="J839" s="103">
        <v>5.0887830342884266</v>
      </c>
      <c r="K839" s="103">
        <v>-17.327395707525849</v>
      </c>
      <c r="L839" s="113">
        <v>3.0773957075258487</v>
      </c>
    </row>
    <row r="840" spans="1:12" ht="75" x14ac:dyDescent="0.3">
      <c r="A840" s="223"/>
      <c r="B840" s="125" t="s">
        <v>277</v>
      </c>
      <c r="C840" s="172"/>
      <c r="D840" s="173"/>
      <c r="E840" s="152">
        <v>-1.2866257969426036</v>
      </c>
      <c r="F840" s="152">
        <v>32.169177797536911</v>
      </c>
      <c r="G840" s="152">
        <v>0.10370356882034565</v>
      </c>
      <c r="H840" s="152">
        <v>0.2074071376406913</v>
      </c>
      <c r="I840" s="152">
        <v>-7.125</v>
      </c>
      <c r="J840" s="152">
        <v>5.5377406678235959</v>
      </c>
      <c r="K840" s="152">
        <v>-18.402682543686392</v>
      </c>
      <c r="L840" s="153">
        <v>4.1526825436863923</v>
      </c>
    </row>
    <row r="841" spans="1:12" ht="75" x14ac:dyDescent="0.3">
      <c r="A841" s="223" t="s">
        <v>140</v>
      </c>
      <c r="B841" s="69" t="s">
        <v>276</v>
      </c>
      <c r="C841" s="110">
        <v>0.54266033474020747</v>
      </c>
      <c r="D841" s="103">
        <v>0.46452075367224865</v>
      </c>
      <c r="E841" s="103">
        <v>0.41995117343753668</v>
      </c>
      <c r="F841" s="99">
        <v>54</v>
      </c>
      <c r="G841" s="103">
        <v>0.33809369459459954</v>
      </c>
      <c r="H841" s="103">
        <v>0.67618738918919907</v>
      </c>
      <c r="I841" s="111">
        <v>1.5555555585416556</v>
      </c>
      <c r="J841" s="111">
        <v>3.7041343302092908</v>
      </c>
      <c r="K841" s="111">
        <v>-5.870786640759988</v>
      </c>
      <c r="L841" s="160">
        <v>8.9818977578432992</v>
      </c>
    </row>
    <row r="842" spans="1:12" ht="75" x14ac:dyDescent="0.3">
      <c r="A842" s="223"/>
      <c r="B842" s="125" t="s">
        <v>277</v>
      </c>
      <c r="C842" s="172"/>
      <c r="D842" s="173"/>
      <c r="E842" s="152">
        <v>0.41598960431778026</v>
      </c>
      <c r="F842" s="152">
        <v>47.860272802038629</v>
      </c>
      <c r="G842" s="152">
        <v>0.33963854228690854</v>
      </c>
      <c r="H842" s="152">
        <v>0.67927708457381708</v>
      </c>
      <c r="I842" s="162">
        <v>1.5555555585416556</v>
      </c>
      <c r="J842" s="162">
        <v>3.7394096929243092</v>
      </c>
      <c r="K842" s="162">
        <v>-5.9635986527241815</v>
      </c>
      <c r="L842" s="163">
        <v>9.0747097698074928</v>
      </c>
    </row>
    <row r="843" spans="1:12" ht="75" x14ac:dyDescent="0.3">
      <c r="A843" s="223" t="s">
        <v>25</v>
      </c>
      <c r="B843" s="69" t="s">
        <v>276</v>
      </c>
      <c r="C843" s="110">
        <v>1.6139321486812426</v>
      </c>
      <c r="D843" s="103">
        <v>0.20938637292615897</v>
      </c>
      <c r="E843" s="103">
        <v>3.8712460426003679</v>
      </c>
      <c r="F843" s="99">
        <v>54</v>
      </c>
      <c r="G843" s="103">
        <v>1.4712170447956599E-4</v>
      </c>
      <c r="H843" s="103">
        <v>2.9424340895913199E-4</v>
      </c>
      <c r="I843" s="104">
        <v>17.658333333333331</v>
      </c>
      <c r="J843" s="104">
        <v>4.5614081716883055</v>
      </c>
      <c r="K843" s="104">
        <v>8.5132605649453019</v>
      </c>
      <c r="L843" s="154">
        <v>26.803406101721361</v>
      </c>
    </row>
    <row r="844" spans="1:12" ht="75" x14ac:dyDescent="0.3">
      <c r="A844" s="223"/>
      <c r="B844" s="125" t="s">
        <v>277</v>
      </c>
      <c r="C844" s="172"/>
      <c r="D844" s="173"/>
      <c r="E844" s="152">
        <v>3.827324660273951</v>
      </c>
      <c r="F844" s="152">
        <v>47.465097431116526</v>
      </c>
      <c r="G844" s="152">
        <v>1.8920684036602008E-4</v>
      </c>
      <c r="H844" s="152">
        <v>3.7841368073204015E-4</v>
      </c>
      <c r="I844" s="155">
        <v>17.658333333333331</v>
      </c>
      <c r="J844" s="155">
        <v>4.6137537054589428</v>
      </c>
      <c r="K844" s="155">
        <v>8.3790582795359523</v>
      </c>
      <c r="L844" s="156">
        <v>26.937608387130709</v>
      </c>
    </row>
    <row r="845" spans="1:12" ht="75" x14ac:dyDescent="0.3">
      <c r="A845" s="223" t="s">
        <v>26</v>
      </c>
      <c r="B845" s="69" t="s">
        <v>276</v>
      </c>
      <c r="C845" s="110">
        <v>10.731237646124065</v>
      </c>
      <c r="D845" s="103">
        <v>1.8434892326987728E-3</v>
      </c>
      <c r="E845" s="103">
        <v>3.4921741261053558</v>
      </c>
      <c r="F845" s="99">
        <v>54</v>
      </c>
      <c r="G845" s="103">
        <v>4.8182280586032646E-4</v>
      </c>
      <c r="H845" s="103">
        <v>9.6364561172065293E-4</v>
      </c>
      <c r="I845" s="112">
        <v>9.3968750000000156E-2</v>
      </c>
      <c r="J845" s="112">
        <v>2.6908380454899804E-2</v>
      </c>
      <c r="K845" s="112">
        <v>4.0020695347296693E-2</v>
      </c>
      <c r="L845" s="164">
        <v>0.14791680465270363</v>
      </c>
    </row>
    <row r="846" spans="1:12" ht="75" x14ac:dyDescent="0.3">
      <c r="A846" s="223"/>
      <c r="B846" s="125" t="s">
        <v>277</v>
      </c>
      <c r="C846" s="172"/>
      <c r="D846" s="173"/>
      <c r="E846" s="152">
        <v>3.1657085757890013</v>
      </c>
      <c r="F846" s="152">
        <v>29.807212549410597</v>
      </c>
      <c r="G846" s="152">
        <v>1.7764947028074884E-3</v>
      </c>
      <c r="H846" s="152">
        <v>3.5529894056149768E-3</v>
      </c>
      <c r="I846" s="165">
        <v>9.3968750000000156E-2</v>
      </c>
      <c r="J846" s="165">
        <v>2.9683322943451915E-2</v>
      </c>
      <c r="K846" s="165">
        <v>3.3330871200230983E-2</v>
      </c>
      <c r="L846" s="166">
        <v>0.15460662879976933</v>
      </c>
    </row>
    <row r="847" spans="1:12" ht="75" x14ac:dyDescent="0.3">
      <c r="A847" s="223" t="s">
        <v>27</v>
      </c>
      <c r="B847" s="69" t="s">
        <v>276</v>
      </c>
      <c r="C847" s="110">
        <v>0.4830117003513551</v>
      </c>
      <c r="D847" s="103">
        <v>0.4900411281735344</v>
      </c>
      <c r="E847" s="103">
        <v>-0.21084429450796205</v>
      </c>
      <c r="F847" s="99">
        <v>54</v>
      </c>
      <c r="G847" s="103">
        <v>0.41690120605518433</v>
      </c>
      <c r="H847" s="103">
        <v>0.83380241211036865</v>
      </c>
      <c r="I847" s="103">
        <v>-0.36458333333334281</v>
      </c>
      <c r="J847" s="103">
        <v>1.7291591132885749</v>
      </c>
      <c r="K847" s="103">
        <v>-3.8313386255466235</v>
      </c>
      <c r="L847" s="113">
        <v>3.1021719588799379</v>
      </c>
    </row>
    <row r="848" spans="1:12" ht="75" x14ac:dyDescent="0.3">
      <c r="A848" s="223"/>
      <c r="B848" s="125" t="s">
        <v>277</v>
      </c>
      <c r="C848" s="172"/>
      <c r="D848" s="173"/>
      <c r="E848" s="152">
        <v>-0.20600957794893721</v>
      </c>
      <c r="F848" s="152">
        <v>44.95473581622592</v>
      </c>
      <c r="G848" s="152">
        <v>0.41885678458224951</v>
      </c>
      <c r="H848" s="152">
        <v>0.83771356916449902</v>
      </c>
      <c r="I848" s="152">
        <v>-0.36458333333334281</v>
      </c>
      <c r="J848" s="152">
        <v>1.7697397226050853</v>
      </c>
      <c r="K848" s="152">
        <v>-3.9291211666586494</v>
      </c>
      <c r="L848" s="153">
        <v>3.1999544999919638</v>
      </c>
    </row>
    <row r="849" spans="1:12" ht="75" x14ac:dyDescent="0.3">
      <c r="A849" s="223" t="s">
        <v>28</v>
      </c>
      <c r="B849" s="69" t="s">
        <v>276</v>
      </c>
      <c r="C849" s="110">
        <v>1.4251294286094534</v>
      </c>
      <c r="D849" s="103">
        <v>0.23777906575546484</v>
      </c>
      <c r="E849" s="103">
        <v>0.8418635067671647</v>
      </c>
      <c r="F849" s="99">
        <v>54</v>
      </c>
      <c r="G849" s="103">
        <v>0.20178868081692414</v>
      </c>
      <c r="H849" s="103">
        <v>0.40357736163384827</v>
      </c>
      <c r="I849" s="104">
        <v>0.14270833333333233</v>
      </c>
      <c r="J849" s="104">
        <v>0.16951481111391298</v>
      </c>
      <c r="K849" s="104">
        <v>-0.19714840051000271</v>
      </c>
      <c r="L849" s="154">
        <v>0.48256506717666736</v>
      </c>
    </row>
    <row r="850" spans="1:12" ht="75" x14ac:dyDescent="0.3">
      <c r="A850" s="223"/>
      <c r="B850" s="125" t="s">
        <v>277</v>
      </c>
      <c r="C850" s="172"/>
      <c r="D850" s="173"/>
      <c r="E850" s="152">
        <v>0.81528772187995147</v>
      </c>
      <c r="F850" s="152">
        <v>43.000677840888585</v>
      </c>
      <c r="G850" s="152">
        <v>0.20970029830558318</v>
      </c>
      <c r="H850" s="152">
        <v>0.41940059661116635</v>
      </c>
      <c r="I850" s="155">
        <v>0.14270833333333233</v>
      </c>
      <c r="J850" s="155">
        <v>0.17504045443523272</v>
      </c>
      <c r="K850" s="155">
        <v>-0.2102942247549448</v>
      </c>
      <c r="L850" s="156">
        <v>0.49571089142160946</v>
      </c>
    </row>
    <row r="851" spans="1:12" ht="75" x14ac:dyDescent="0.3">
      <c r="A851" s="223" t="s">
        <v>29</v>
      </c>
      <c r="B851" s="69" t="s">
        <v>276</v>
      </c>
      <c r="C851" s="110">
        <v>0.46309675361765357</v>
      </c>
      <c r="D851" s="103">
        <v>0.49908777799135406</v>
      </c>
      <c r="E851" s="103">
        <v>-1.7522942093796592</v>
      </c>
      <c r="F851" s="99">
        <v>54</v>
      </c>
      <c r="G851" s="103">
        <v>4.2699951492570117E-2</v>
      </c>
      <c r="H851" s="103">
        <v>8.5399902985140233E-2</v>
      </c>
      <c r="I851" s="104">
        <v>-2.2458333333333371</v>
      </c>
      <c r="J851" s="104">
        <v>1.2816531158477085</v>
      </c>
      <c r="K851" s="104">
        <v>-4.8153931199376441</v>
      </c>
      <c r="L851" s="154">
        <v>0.32372645327097027</v>
      </c>
    </row>
    <row r="852" spans="1:12" ht="75" x14ac:dyDescent="0.3">
      <c r="A852" s="223"/>
      <c r="B852" s="125" t="s">
        <v>277</v>
      </c>
      <c r="C852" s="172"/>
      <c r="D852" s="173"/>
      <c r="E852" s="152">
        <v>-1.7042912989044372</v>
      </c>
      <c r="F852" s="152">
        <v>43.950212851868109</v>
      </c>
      <c r="G852" s="152">
        <v>4.7693874164854523E-2</v>
      </c>
      <c r="H852" s="152">
        <v>9.5387748329709046E-2</v>
      </c>
      <c r="I852" s="155">
        <v>-2.2458333333333371</v>
      </c>
      <c r="J852" s="155">
        <v>1.3177520385024657</v>
      </c>
      <c r="K852" s="155">
        <v>-4.9016730375694788</v>
      </c>
      <c r="L852" s="156">
        <v>0.41000637090280412</v>
      </c>
    </row>
    <row r="853" spans="1:12" ht="75" x14ac:dyDescent="0.3">
      <c r="A853" s="223" t="s">
        <v>141</v>
      </c>
      <c r="B853" s="69" t="s">
        <v>276</v>
      </c>
      <c r="C853" s="110">
        <v>6.6400448450225529</v>
      </c>
      <c r="D853" s="103">
        <v>1.2736815800041702E-2</v>
      </c>
      <c r="E853" s="103">
        <v>-3.9734390145301157</v>
      </c>
      <c r="F853" s="99">
        <v>54</v>
      </c>
      <c r="G853" s="103">
        <v>1.0580494679960732E-4</v>
      </c>
      <c r="H853" s="103">
        <v>2.1160989359921464E-4</v>
      </c>
      <c r="I853" s="104">
        <v>-9.7156249999999993</v>
      </c>
      <c r="J853" s="104">
        <v>2.4451425992627027</v>
      </c>
      <c r="K853" s="104">
        <v>-14.61784075392724</v>
      </c>
      <c r="L853" s="154">
        <v>-4.8134092460727578</v>
      </c>
    </row>
    <row r="854" spans="1:12" ht="75" x14ac:dyDescent="0.3">
      <c r="A854" s="223"/>
      <c r="B854" s="125" t="s">
        <v>277</v>
      </c>
      <c r="C854" s="172"/>
      <c r="D854" s="173"/>
      <c r="E854" s="152">
        <v>-3.7449630690646507</v>
      </c>
      <c r="F854" s="152">
        <v>37.116735784374114</v>
      </c>
      <c r="G854" s="152">
        <v>3.0551722423581177E-4</v>
      </c>
      <c r="H854" s="152">
        <v>6.1103444847162354E-4</v>
      </c>
      <c r="I854" s="155">
        <v>-9.7156249999999993</v>
      </c>
      <c r="J854" s="155">
        <v>2.5943179734551007</v>
      </c>
      <c r="K854" s="155">
        <v>-14.971654530851984</v>
      </c>
      <c r="L854" s="156">
        <v>-4.4595954691480149</v>
      </c>
    </row>
    <row r="855" spans="1:12" ht="75" x14ac:dyDescent="0.3">
      <c r="A855" s="223" t="s">
        <v>142</v>
      </c>
      <c r="B855" s="69" t="s">
        <v>276</v>
      </c>
      <c r="C855" s="110">
        <v>1.1074965040175015</v>
      </c>
      <c r="D855" s="103">
        <v>0.29731331404300204</v>
      </c>
      <c r="E855" s="103">
        <v>-1.5037840491019732</v>
      </c>
      <c r="F855" s="99">
        <v>54</v>
      </c>
      <c r="G855" s="103">
        <v>6.9231746422391202E-2</v>
      </c>
      <c r="H855" s="103">
        <v>0.1384634928447824</v>
      </c>
      <c r="I855" s="104">
        <v>-0.37604166666666683</v>
      </c>
      <c r="J855" s="104">
        <v>0.25006360912740805</v>
      </c>
      <c r="K855" s="104">
        <v>-0.87738901733567309</v>
      </c>
      <c r="L855" s="154">
        <v>0.12530568400233943</v>
      </c>
    </row>
    <row r="856" spans="1:12" ht="75" x14ac:dyDescent="0.3">
      <c r="A856" s="223"/>
      <c r="B856" s="125" t="s">
        <v>277</v>
      </c>
      <c r="C856" s="172"/>
      <c r="D856" s="173"/>
      <c r="E856" s="152">
        <v>-1.4765677923538467</v>
      </c>
      <c r="F856" s="152">
        <v>46.022354725890523</v>
      </c>
      <c r="G856" s="152">
        <v>7.3300916546118089E-2</v>
      </c>
      <c r="H856" s="152">
        <v>0.14660183309223618</v>
      </c>
      <c r="I856" s="155">
        <v>-0.37604166666666683</v>
      </c>
      <c r="J856" s="155">
        <v>0.25467280853201196</v>
      </c>
      <c r="K856" s="155">
        <v>-0.88866472273100783</v>
      </c>
      <c r="L856" s="156">
        <v>0.13658138939767417</v>
      </c>
    </row>
    <row r="857" spans="1:12" ht="75" x14ac:dyDescent="0.3">
      <c r="A857" s="223" t="s">
        <v>36</v>
      </c>
      <c r="B857" s="69" t="s">
        <v>276</v>
      </c>
      <c r="C857" s="110">
        <v>1.4136470095765041</v>
      </c>
      <c r="D857" s="103">
        <v>0.24006804642010618</v>
      </c>
      <c r="E857" s="103">
        <v>1.5223596079538133</v>
      </c>
      <c r="F857" s="99">
        <v>50</v>
      </c>
      <c r="G857" s="103">
        <v>6.7109464152424664E-2</v>
      </c>
      <c r="H857" s="103">
        <v>0.13421892830484933</v>
      </c>
      <c r="I857" s="103">
        <v>111.97575757575757</v>
      </c>
      <c r="J857" s="103">
        <v>73.554078149947074</v>
      </c>
      <c r="K857" s="103">
        <v>-35.761956324464904</v>
      </c>
      <c r="L857" s="113">
        <v>259.71347147598004</v>
      </c>
    </row>
    <row r="858" spans="1:12" ht="75" x14ac:dyDescent="0.3">
      <c r="A858" s="200"/>
      <c r="B858" s="70" t="s">
        <v>277</v>
      </c>
      <c r="C858" s="174"/>
      <c r="D858" s="97"/>
      <c r="E858" s="116">
        <v>1.5505506371668378</v>
      </c>
      <c r="F858" s="116">
        <v>48.074256753119393</v>
      </c>
      <c r="G858" s="116">
        <v>6.378414714255283E-2</v>
      </c>
      <c r="H858" s="116">
        <v>0.12756829428510566</v>
      </c>
      <c r="I858" s="116">
        <v>111.97575757575757</v>
      </c>
      <c r="J858" s="116">
        <v>72.216769250670453</v>
      </c>
      <c r="K858" s="116">
        <v>-33.219994859139888</v>
      </c>
      <c r="L858" s="170">
        <v>257.17151001065503</v>
      </c>
    </row>
    <row r="860" spans="1:12" ht="19.2" x14ac:dyDescent="0.3">
      <c r="A860" s="201" t="s">
        <v>278</v>
      </c>
      <c r="B860" s="202"/>
      <c r="C860" s="202"/>
      <c r="D860" s="202"/>
      <c r="E860" s="202"/>
      <c r="F860" s="203"/>
      <c r="G860" s="65"/>
      <c r="H860" s="65"/>
      <c r="I860" s="65"/>
      <c r="J860" s="65"/>
      <c r="K860" s="65"/>
      <c r="L860" s="65"/>
    </row>
    <row r="861" spans="1:12" ht="15.6" x14ac:dyDescent="0.3">
      <c r="A861" s="211" t="s">
        <v>120</v>
      </c>
      <c r="B861" s="213"/>
      <c r="C861" s="217" t="s">
        <v>279</v>
      </c>
      <c r="D861" s="218" t="s">
        <v>280</v>
      </c>
      <c r="E861" s="218" t="s">
        <v>281</v>
      </c>
      <c r="F861" s="219"/>
      <c r="G861" s="65"/>
      <c r="H861" s="65"/>
      <c r="I861" s="65"/>
      <c r="J861" s="65"/>
      <c r="K861" s="65"/>
      <c r="L861" s="65"/>
    </row>
    <row r="862" spans="1:12" ht="15.6" x14ac:dyDescent="0.3">
      <c r="A862" s="214"/>
      <c r="B862" s="216"/>
      <c r="C862" s="233"/>
      <c r="D862" s="235"/>
      <c r="E862" s="123" t="s">
        <v>274</v>
      </c>
      <c r="F862" s="121" t="s">
        <v>275</v>
      </c>
      <c r="G862" s="65"/>
      <c r="H862" s="65"/>
      <c r="I862" s="65"/>
      <c r="J862" s="65"/>
      <c r="K862" s="65"/>
      <c r="L862" s="65"/>
    </row>
    <row r="863" spans="1:12" ht="30" x14ac:dyDescent="0.3">
      <c r="A863" s="64" t="s">
        <v>0</v>
      </c>
      <c r="B863" s="76" t="s">
        <v>282</v>
      </c>
      <c r="C863" s="171">
        <v>16.458819730271678</v>
      </c>
      <c r="D863" s="140">
        <v>-2.1518351404947202E-2</v>
      </c>
      <c r="E863" s="140">
        <v>-0.55068513046934242</v>
      </c>
      <c r="F863" s="147">
        <v>0.50784720181824594</v>
      </c>
      <c r="G863" s="65"/>
      <c r="H863" s="65"/>
      <c r="I863" s="65"/>
      <c r="J863" s="65"/>
      <c r="K863" s="65"/>
      <c r="L863" s="65"/>
    </row>
    <row r="864" spans="1:12" ht="45" x14ac:dyDescent="0.3">
      <c r="A864" s="199"/>
      <c r="B864" s="69" t="s">
        <v>283</v>
      </c>
      <c r="C864" s="110">
        <v>16.691911407501205</v>
      </c>
      <c r="D864" s="103">
        <v>-2.1217861634917661E-2</v>
      </c>
      <c r="E864" s="103">
        <v>-0.54299517109004836</v>
      </c>
      <c r="F864" s="113">
        <v>0.50075544622727508</v>
      </c>
      <c r="G864" s="65"/>
      <c r="H864" s="65"/>
      <c r="I864" s="65"/>
      <c r="J864" s="65"/>
      <c r="K864" s="65"/>
      <c r="L864" s="65"/>
    </row>
    <row r="865" spans="1:6" ht="30" x14ac:dyDescent="0.3">
      <c r="A865" s="199"/>
      <c r="B865" s="69" t="s">
        <v>284</v>
      </c>
      <c r="C865" s="110">
        <v>17.317160794166419</v>
      </c>
      <c r="D865" s="103">
        <v>-2.045177444942195E-2</v>
      </c>
      <c r="E865" s="103">
        <v>-0.54951418021729981</v>
      </c>
      <c r="F865" s="113">
        <v>0.50905265995103932</v>
      </c>
    </row>
    <row r="866" spans="1:6" ht="30" x14ac:dyDescent="0.3">
      <c r="A866" s="199" t="s">
        <v>3</v>
      </c>
      <c r="B866" s="69" t="s">
        <v>282</v>
      </c>
      <c r="C866" s="110">
        <v>10.212291371760228</v>
      </c>
      <c r="D866" s="103">
        <v>-1.4280177486572981E-2</v>
      </c>
      <c r="E866" s="103">
        <v>-0.54347169578494259</v>
      </c>
      <c r="F866" s="113">
        <v>0.51504338256227045</v>
      </c>
    </row>
    <row r="867" spans="1:6" ht="45" x14ac:dyDescent="0.3">
      <c r="A867" s="199"/>
      <c r="B867" s="69" t="s">
        <v>283</v>
      </c>
      <c r="C867" s="110">
        <v>10.356919003826828</v>
      </c>
      <c r="D867" s="103">
        <v>-1.4080764103634416E-2</v>
      </c>
      <c r="E867" s="103">
        <v>-0.53588246732544098</v>
      </c>
      <c r="F867" s="113">
        <v>0.50785113699155304</v>
      </c>
    </row>
    <row r="868" spans="1:6" ht="30" x14ac:dyDescent="0.3">
      <c r="A868" s="199"/>
      <c r="B868" s="69" t="s">
        <v>284</v>
      </c>
      <c r="C868" s="110">
        <v>8.3972907984434588</v>
      </c>
      <c r="D868" s="103">
        <v>-1.7366712292536769E-2</v>
      </c>
      <c r="E868" s="103">
        <v>-0.54645327969040769</v>
      </c>
      <c r="F868" s="113">
        <v>0.51209527645156361</v>
      </c>
    </row>
    <row r="869" spans="1:6" ht="30" x14ac:dyDescent="0.3">
      <c r="A869" s="199" t="s">
        <v>16</v>
      </c>
      <c r="B869" s="69" t="s">
        <v>282</v>
      </c>
      <c r="C869" s="175">
        <v>1.9697480568355452</v>
      </c>
      <c r="D869" s="103">
        <v>-0.57748502203242402</v>
      </c>
      <c r="E869" s="103">
        <v>-1.1152107965210647</v>
      </c>
      <c r="F869" s="113">
        <v>-3.4631651358449145E-2</v>
      </c>
    </row>
    <row r="870" spans="1:6" ht="45" x14ac:dyDescent="0.3">
      <c r="A870" s="199"/>
      <c r="B870" s="69" t="s">
        <v>283</v>
      </c>
      <c r="C870" s="175">
        <v>1.9976438528775267</v>
      </c>
      <c r="D870" s="103">
        <v>-0.56942081961280311</v>
      </c>
      <c r="E870" s="103">
        <v>-1.0996376036925457</v>
      </c>
      <c r="F870" s="113">
        <v>-3.4148042890653089E-2</v>
      </c>
    </row>
    <row r="871" spans="1:6" ht="30" x14ac:dyDescent="0.3">
      <c r="A871" s="199"/>
      <c r="B871" s="69" t="s">
        <v>284</v>
      </c>
      <c r="C871" s="175">
        <v>2.1639336162766574</v>
      </c>
      <c r="D871" s="103">
        <v>-0.52566307554167169</v>
      </c>
      <c r="E871" s="103">
        <v>-1.0707854293688774</v>
      </c>
      <c r="F871" s="113">
        <v>2.9988070422741073E-2</v>
      </c>
    </row>
    <row r="872" spans="1:6" ht="30" x14ac:dyDescent="0.3">
      <c r="A872" s="199" t="s">
        <v>17</v>
      </c>
      <c r="B872" s="69" t="s">
        <v>282</v>
      </c>
      <c r="C872" s="176">
        <v>19.553630358891894</v>
      </c>
      <c r="D872" s="103">
        <v>-0.18432574772581226</v>
      </c>
      <c r="E872" s="103">
        <v>-0.73097093877772146</v>
      </c>
      <c r="F872" s="113">
        <v>0.36411465138369264</v>
      </c>
    </row>
    <row r="873" spans="1:6" ht="45" x14ac:dyDescent="0.3">
      <c r="A873" s="199"/>
      <c r="B873" s="69" t="s">
        <v>283</v>
      </c>
      <c r="C873" s="176">
        <v>19.84718028230224</v>
      </c>
      <c r="D873" s="103">
        <v>-0.18159947586462924</v>
      </c>
      <c r="E873" s="103">
        <v>-0.7201595056148592</v>
      </c>
      <c r="F873" s="113">
        <v>0.35872920990001861</v>
      </c>
    </row>
    <row r="874" spans="1:6" ht="30" x14ac:dyDescent="0.3">
      <c r="A874" s="199"/>
      <c r="B874" s="69" t="s">
        <v>284</v>
      </c>
      <c r="C874" s="176">
        <v>23.106790258722782</v>
      </c>
      <c r="D874" s="103">
        <v>-0.15598174806197049</v>
      </c>
      <c r="E874" s="103">
        <v>-0.70253635167609707</v>
      </c>
      <c r="F874" s="113">
        <v>0.39423715577303819</v>
      </c>
    </row>
    <row r="875" spans="1:6" ht="30" x14ac:dyDescent="0.3">
      <c r="A875" s="199" t="s">
        <v>18</v>
      </c>
      <c r="B875" s="69" t="s">
        <v>282</v>
      </c>
      <c r="C875" s="176">
        <v>0.30851381892970081</v>
      </c>
      <c r="D875" s="103">
        <v>-0.26243461691031089</v>
      </c>
      <c r="E875" s="103">
        <v>-0.87961269069745041</v>
      </c>
      <c r="F875" s="113">
        <v>0.35798631012469867</v>
      </c>
    </row>
    <row r="876" spans="1:6" ht="45" x14ac:dyDescent="0.3">
      <c r="A876" s="199"/>
      <c r="B876" s="69" t="s">
        <v>283</v>
      </c>
      <c r="C876" s="176">
        <v>0.31445314886421705</v>
      </c>
      <c r="D876" s="103">
        <v>-0.25747780289302863</v>
      </c>
      <c r="E876" s="103">
        <v>-0.86299873722454179</v>
      </c>
      <c r="F876" s="113">
        <v>0.3512247343047385</v>
      </c>
    </row>
    <row r="877" spans="1:6" ht="30" x14ac:dyDescent="0.3">
      <c r="A877" s="199"/>
      <c r="B877" s="69" t="s">
        <v>284</v>
      </c>
      <c r="C877" s="176">
        <v>0.37215983283593429</v>
      </c>
      <c r="D877" s="103">
        <v>-0.21755358515019038</v>
      </c>
      <c r="E877" s="103">
        <v>-0.83488956631546651</v>
      </c>
      <c r="F877" s="113">
        <v>0.40642724265043784</v>
      </c>
    </row>
    <row r="878" spans="1:6" ht="30" x14ac:dyDescent="0.3">
      <c r="A878" s="199" t="s">
        <v>19</v>
      </c>
      <c r="B878" s="69" t="s">
        <v>282</v>
      </c>
      <c r="C878" s="175">
        <v>3.0222126800049889</v>
      </c>
      <c r="D878" s="103">
        <v>0.18144638491043788</v>
      </c>
      <c r="E878" s="103">
        <v>-0.35629613481532874</v>
      </c>
      <c r="F878" s="113">
        <v>0.71748784141189725</v>
      </c>
    </row>
    <row r="879" spans="1:6" ht="45" x14ac:dyDescent="0.3">
      <c r="A879" s="199"/>
      <c r="B879" s="69" t="s">
        <v>283</v>
      </c>
      <c r="C879" s="175">
        <v>3.0658373583859495</v>
      </c>
      <c r="D879" s="103">
        <v>0.17886453230059393</v>
      </c>
      <c r="E879" s="103">
        <v>-0.35122629500560015</v>
      </c>
      <c r="F879" s="113">
        <v>0.7072785012985906</v>
      </c>
    </row>
    <row r="880" spans="1:6" ht="30" x14ac:dyDescent="0.3">
      <c r="A880" s="199"/>
      <c r="B880" s="69" t="s">
        <v>284</v>
      </c>
      <c r="C880" s="175">
        <v>1.9464978178617904</v>
      </c>
      <c r="D880" s="103">
        <v>0.28172113021928274</v>
      </c>
      <c r="E880" s="103">
        <v>-0.26352745552557982</v>
      </c>
      <c r="F880" s="113">
        <v>0.82074973201857859</v>
      </c>
    </row>
    <row r="881" spans="1:6" ht="30" x14ac:dyDescent="0.3">
      <c r="A881" s="199" t="s">
        <v>20</v>
      </c>
      <c r="B881" s="69" t="s">
        <v>282</v>
      </c>
      <c r="C881" s="110">
        <v>235.29225256006887</v>
      </c>
      <c r="D881" s="103">
        <v>0.19607378421634747</v>
      </c>
      <c r="E881" s="103">
        <v>-0.34555729945151809</v>
      </c>
      <c r="F881" s="113">
        <v>0.73583285252594188</v>
      </c>
    </row>
    <row r="882" spans="1:6" ht="45" x14ac:dyDescent="0.3">
      <c r="A882" s="199"/>
      <c r="B882" s="69" t="s">
        <v>283</v>
      </c>
      <c r="C882" s="110">
        <v>238.75527160662909</v>
      </c>
      <c r="D882" s="103">
        <v>0.19322983758973192</v>
      </c>
      <c r="E882" s="103">
        <v>-0.34054517342964685</v>
      </c>
      <c r="F882" s="113">
        <v>0.72515998584436148</v>
      </c>
    </row>
    <row r="883" spans="1:6" ht="30" x14ac:dyDescent="0.3">
      <c r="A883" s="199"/>
      <c r="B883" s="69" t="s">
        <v>284</v>
      </c>
      <c r="C883" s="110">
        <v>173.59562980601513</v>
      </c>
      <c r="D883" s="103">
        <v>0.26575923833909038</v>
      </c>
      <c r="E883" s="103">
        <v>-0.28218950097260498</v>
      </c>
      <c r="F883" s="113">
        <v>0.8078243447906609</v>
      </c>
    </row>
    <row r="884" spans="1:6" ht="30" x14ac:dyDescent="0.3">
      <c r="A884" s="199" t="s">
        <v>21</v>
      </c>
      <c r="B884" s="69" t="s">
        <v>282</v>
      </c>
      <c r="C884" s="175">
        <v>0.59160797830996159</v>
      </c>
      <c r="D884" s="103">
        <v>0.28171808490950528</v>
      </c>
      <c r="E884" s="103">
        <v>-0.70735859870910645</v>
      </c>
      <c r="F884" s="113">
        <v>1.2621481418609619</v>
      </c>
    </row>
    <row r="885" spans="1:6" ht="45" x14ac:dyDescent="0.3">
      <c r="A885" s="199"/>
      <c r="B885" s="69" t="s">
        <v>283</v>
      </c>
      <c r="C885" s="175">
        <v>0.62127130045269152</v>
      </c>
      <c r="D885" s="103">
        <v>0.26826712668881414</v>
      </c>
      <c r="E885" s="103">
        <v>-0.67358493820257859</v>
      </c>
      <c r="F885" s="113">
        <v>1.2018854081782868</v>
      </c>
    </row>
    <row r="886" spans="1:6" ht="30" x14ac:dyDescent="0.3">
      <c r="A886" s="199"/>
      <c r="B886" s="69" t="s">
        <v>284</v>
      </c>
      <c r="C886" s="175">
        <v>0.36696957185394358</v>
      </c>
      <c r="D886" s="103">
        <v>0.45417026219547435</v>
      </c>
      <c r="E886" s="103">
        <v>-0.5836489200592041</v>
      </c>
      <c r="F886" s="113">
        <v>1.451364278793335</v>
      </c>
    </row>
    <row r="887" spans="1:6" ht="30" x14ac:dyDescent="0.3">
      <c r="A887" s="199" t="s">
        <v>22</v>
      </c>
      <c r="B887" s="69" t="s">
        <v>282</v>
      </c>
      <c r="C887" s="110">
        <v>2.2783281855315876</v>
      </c>
      <c r="D887" s="103">
        <v>-0.9372735149516771</v>
      </c>
      <c r="E887" s="103">
        <v>-1.4912182150063333</v>
      </c>
      <c r="F887" s="113">
        <v>-0.37549999745250173</v>
      </c>
    </row>
    <row r="888" spans="1:6" ht="45" x14ac:dyDescent="0.3">
      <c r="A888" s="199"/>
      <c r="B888" s="69" t="s">
        <v>283</v>
      </c>
      <c r="C888" s="110">
        <v>2.310594128457502</v>
      </c>
      <c r="D888" s="103">
        <v>-0.92418510043225177</v>
      </c>
      <c r="E888" s="103">
        <v>-1.4703943233401673</v>
      </c>
      <c r="F888" s="113">
        <v>-0.37025638441927217</v>
      </c>
    </row>
    <row r="889" spans="1:6" ht="30" x14ac:dyDescent="0.3">
      <c r="A889" s="199"/>
      <c r="B889" s="69" t="s">
        <v>284</v>
      </c>
      <c r="C889" s="110">
        <v>2.9291142253124129</v>
      </c>
      <c r="D889" s="103">
        <v>-0.72903154414843929</v>
      </c>
      <c r="E889" s="103">
        <v>-1.2913985503824645</v>
      </c>
      <c r="F889" s="113">
        <v>-0.15298549760333044</v>
      </c>
    </row>
    <row r="890" spans="1:6" ht="30" x14ac:dyDescent="0.3">
      <c r="A890" s="199" t="s">
        <v>23</v>
      </c>
      <c r="B890" s="69" t="s">
        <v>282</v>
      </c>
      <c r="C890" s="110">
        <v>18.845190466103112</v>
      </c>
      <c r="D890" s="103">
        <v>-0.37808055125872853</v>
      </c>
      <c r="E890" s="103">
        <v>-0.91037442623685683</v>
      </c>
      <c r="F890" s="113">
        <v>0.15764626985638411</v>
      </c>
    </row>
    <row r="891" spans="1:6" ht="45" x14ac:dyDescent="0.3">
      <c r="A891" s="199"/>
      <c r="B891" s="69" t="s">
        <v>283</v>
      </c>
      <c r="C891" s="110">
        <v>19.112078197145863</v>
      </c>
      <c r="D891" s="103">
        <v>-0.37280090247140285</v>
      </c>
      <c r="E891" s="103">
        <v>-0.89766163998141002</v>
      </c>
      <c r="F891" s="113">
        <v>0.15544484231745709</v>
      </c>
    </row>
    <row r="892" spans="1:6" ht="30" x14ac:dyDescent="0.3">
      <c r="A892" s="199"/>
      <c r="B892" s="69" t="s">
        <v>284</v>
      </c>
      <c r="C892" s="110">
        <v>24.764653106358281</v>
      </c>
      <c r="D892" s="103">
        <v>-0.28770845161447745</v>
      </c>
      <c r="E892" s="103">
        <v>-0.82034118775648923</v>
      </c>
      <c r="F892" s="113">
        <v>0.2509987869100922</v>
      </c>
    </row>
    <row r="893" spans="1:6" ht="30" x14ac:dyDescent="0.3">
      <c r="A893" s="199" t="s">
        <v>140</v>
      </c>
      <c r="B893" s="69" t="s">
        <v>282</v>
      </c>
      <c r="C893" s="177">
        <v>13.717448060661194</v>
      </c>
      <c r="D893" s="103">
        <v>0.11339977754336591</v>
      </c>
      <c r="E893" s="103">
        <v>-0.41680382393032067</v>
      </c>
      <c r="F893" s="113">
        <v>0.64255747005978048</v>
      </c>
    </row>
    <row r="894" spans="1:6" ht="45" x14ac:dyDescent="0.3">
      <c r="A894" s="199"/>
      <c r="B894" s="69" t="s">
        <v>283</v>
      </c>
      <c r="C894" s="177">
        <v>13.91171612047156</v>
      </c>
      <c r="D894" s="103">
        <v>0.11181622346739832</v>
      </c>
      <c r="E894" s="103">
        <v>-0.41098342984699604</v>
      </c>
      <c r="F894" s="113">
        <v>0.63358457326227602</v>
      </c>
    </row>
    <row r="895" spans="1:6" ht="30" x14ac:dyDescent="0.3">
      <c r="A895" s="199"/>
      <c r="B895" s="69" t="s">
        <v>284</v>
      </c>
      <c r="C895" s="177">
        <v>14.225892110110721</v>
      </c>
      <c r="D895" s="103">
        <v>0.10934678447589806</v>
      </c>
      <c r="E895" s="103">
        <v>-0.42201374135919123</v>
      </c>
      <c r="F895" s="113">
        <v>0.63835188647365593</v>
      </c>
    </row>
    <row r="896" spans="1:6" ht="30" x14ac:dyDescent="0.3">
      <c r="A896" s="199" t="s">
        <v>25</v>
      </c>
      <c r="B896" s="69" t="s">
        <v>282</v>
      </c>
      <c r="C896" s="175">
        <v>16.892173474463196</v>
      </c>
      <c r="D896" s="103">
        <v>1.0453559075762737</v>
      </c>
      <c r="E896" s="103">
        <v>0.47647191091398156</v>
      </c>
      <c r="F896" s="113">
        <v>1.605706689773521</v>
      </c>
    </row>
    <row r="897" spans="1:6" ht="45" x14ac:dyDescent="0.3">
      <c r="A897" s="199"/>
      <c r="B897" s="69" t="s">
        <v>283</v>
      </c>
      <c r="C897" s="175">
        <v>17.131402356712442</v>
      </c>
      <c r="D897" s="103">
        <v>1.0307581927999272</v>
      </c>
      <c r="E897" s="103">
        <v>0.46981829083678728</v>
      </c>
      <c r="F897" s="113">
        <v>1.5832840410833426</v>
      </c>
    </row>
    <row r="898" spans="1:6" ht="30" x14ac:dyDescent="0.3">
      <c r="A898" s="199"/>
      <c r="B898" s="69" t="s">
        <v>284</v>
      </c>
      <c r="C898" s="175">
        <v>17.644630090044188</v>
      </c>
      <c r="D898" s="103">
        <v>1.0007766240051059</v>
      </c>
      <c r="E898" s="103">
        <v>0.39003038357389508</v>
      </c>
      <c r="F898" s="113">
        <v>1.5946962900388806</v>
      </c>
    </row>
    <row r="899" spans="1:6" ht="30" x14ac:dyDescent="0.3">
      <c r="A899" s="199" t="s">
        <v>26</v>
      </c>
      <c r="B899" s="69" t="s">
        <v>282</v>
      </c>
      <c r="C899" s="178">
        <v>9.9649277909892447E-2</v>
      </c>
      <c r="D899" s="103">
        <v>0.94299479104074502</v>
      </c>
      <c r="E899" s="103">
        <v>0.3808607832080606</v>
      </c>
      <c r="F899" s="113">
        <v>1.4972614109294733</v>
      </c>
    </row>
    <row r="900" spans="1:6" ht="45" x14ac:dyDescent="0.3">
      <c r="A900" s="199"/>
      <c r="B900" s="69" t="s">
        <v>283</v>
      </c>
      <c r="C900" s="178">
        <v>0.10106052231887078</v>
      </c>
      <c r="D900" s="103">
        <v>0.92982648262499246</v>
      </c>
      <c r="E900" s="103">
        <v>0.3755423102913506</v>
      </c>
      <c r="F900" s="113">
        <v>1.4763531299660504</v>
      </c>
    </row>
    <row r="901" spans="1:6" ht="30" x14ac:dyDescent="0.3">
      <c r="A901" s="199"/>
      <c r="B901" s="69" t="s">
        <v>284</v>
      </c>
      <c r="C901" s="178">
        <v>0.13574682717086434</v>
      </c>
      <c r="D901" s="103">
        <v>0.69223533218733591</v>
      </c>
      <c r="E901" s="103">
        <v>0.12025528845452918</v>
      </c>
      <c r="F901" s="113">
        <v>1.25105643101042</v>
      </c>
    </row>
    <row r="902" spans="1:6" ht="30" x14ac:dyDescent="0.3">
      <c r="A902" s="199" t="s">
        <v>27</v>
      </c>
      <c r="B902" s="69" t="s">
        <v>282</v>
      </c>
      <c r="C902" s="110">
        <v>6.4035610511497802</v>
      </c>
      <c r="D902" s="103">
        <v>-5.6934466685201773E-2</v>
      </c>
      <c r="E902" s="103">
        <v>-0.58603072865355343</v>
      </c>
      <c r="F902" s="113">
        <v>0.47268753415569204</v>
      </c>
    </row>
    <row r="903" spans="1:6" ht="45" x14ac:dyDescent="0.3">
      <c r="A903" s="199"/>
      <c r="B903" s="69" t="s">
        <v>283</v>
      </c>
      <c r="C903" s="110">
        <v>6.494249011168499</v>
      </c>
      <c r="D903" s="103">
        <v>-5.6139413919353849E-2</v>
      </c>
      <c r="E903" s="103">
        <v>-0.57784719100378423</v>
      </c>
      <c r="F903" s="113">
        <v>0.46608676043649255</v>
      </c>
    </row>
    <row r="904" spans="1:6" ht="30" x14ac:dyDescent="0.3">
      <c r="A904" s="199"/>
      <c r="B904" s="69" t="s">
        <v>284</v>
      </c>
      <c r="C904" s="110">
        <v>6.9777077752727257</v>
      </c>
      <c r="D904" s="103">
        <v>-5.2249728001699379E-2</v>
      </c>
      <c r="E904" s="103">
        <v>-0.58114915113481147</v>
      </c>
      <c r="F904" s="113">
        <v>0.47777821913092378</v>
      </c>
    </row>
    <row r="905" spans="1:6" ht="30" x14ac:dyDescent="0.3">
      <c r="A905" s="199" t="s">
        <v>28</v>
      </c>
      <c r="B905" s="69" t="s">
        <v>282</v>
      </c>
      <c r="C905" s="175">
        <v>0.62776087735363251</v>
      </c>
      <c r="D905" s="103">
        <v>0.22732912878376357</v>
      </c>
      <c r="E905" s="103">
        <v>-0.30469080962907408</v>
      </c>
      <c r="F905" s="113">
        <v>0.7572621807183082</v>
      </c>
    </row>
    <row r="906" spans="1:6" ht="45" x14ac:dyDescent="0.3">
      <c r="A906" s="199"/>
      <c r="B906" s="69" t="s">
        <v>283</v>
      </c>
      <c r="C906" s="175">
        <v>0.63665129830722678</v>
      </c>
      <c r="D906" s="103">
        <v>0.22415462547987461</v>
      </c>
      <c r="E906" s="103">
        <v>-0.30043600081065758</v>
      </c>
      <c r="F906" s="113">
        <v>0.74668750730332722</v>
      </c>
    </row>
    <row r="907" spans="1:6" ht="30" x14ac:dyDescent="0.3">
      <c r="A907" s="199"/>
      <c r="B907" s="69" t="s">
        <v>284</v>
      </c>
      <c r="C907" s="175">
        <v>0.70505421725946871</v>
      </c>
      <c r="D907" s="103">
        <v>0.20240760191185961</v>
      </c>
      <c r="E907" s="103">
        <v>-0.33219204545844216</v>
      </c>
      <c r="F907" s="113">
        <v>0.73268304132833473</v>
      </c>
    </row>
    <row r="908" spans="1:6" ht="30" x14ac:dyDescent="0.3">
      <c r="A908" s="199" t="s">
        <v>29</v>
      </c>
      <c r="B908" s="69" t="s">
        <v>282</v>
      </c>
      <c r="C908" s="175">
        <v>4.7463208623517081</v>
      </c>
      <c r="D908" s="103">
        <v>-0.47317351659629919</v>
      </c>
      <c r="E908" s="103">
        <v>-1.0077327294733465</v>
      </c>
      <c r="F908" s="113">
        <v>6.5641241752188884E-2</v>
      </c>
    </row>
    <row r="909" spans="1:6" ht="45" x14ac:dyDescent="0.3">
      <c r="A909" s="199"/>
      <c r="B909" s="69" t="s">
        <v>283</v>
      </c>
      <c r="C909" s="175">
        <v>4.8135387983037168</v>
      </c>
      <c r="D909" s="103">
        <v>-0.46656595644866622</v>
      </c>
      <c r="E909" s="103">
        <v>-0.99366039788845251</v>
      </c>
      <c r="F909" s="113">
        <v>6.4724604540193451E-2</v>
      </c>
    </row>
    <row r="910" spans="1:6" ht="30" x14ac:dyDescent="0.3">
      <c r="A910" s="199"/>
      <c r="B910" s="69" t="s">
        <v>284</v>
      </c>
      <c r="C910" s="175">
        <v>5.2540391639415756</v>
      </c>
      <c r="D910" s="103">
        <v>-0.42744891373221416</v>
      </c>
      <c r="E910" s="103">
        <v>-0.96637798359846594</v>
      </c>
      <c r="F910" s="113">
        <v>0.12025965066285631</v>
      </c>
    </row>
    <row r="911" spans="1:6" ht="30" x14ac:dyDescent="0.3">
      <c r="A911" s="199" t="s">
        <v>141</v>
      </c>
      <c r="B911" s="69" t="s">
        <v>282</v>
      </c>
      <c r="C911" s="175">
        <v>9.055048660830046</v>
      </c>
      <c r="D911" s="103">
        <v>-1.0729511639211224</v>
      </c>
      <c r="E911" s="103">
        <v>-1.6350458830829826</v>
      </c>
      <c r="F911" s="113">
        <v>-0.50215194712276734</v>
      </c>
    </row>
    <row r="912" spans="1:6" ht="45" x14ac:dyDescent="0.3">
      <c r="A912" s="199"/>
      <c r="B912" s="69" t="s">
        <v>283</v>
      </c>
      <c r="C912" s="175">
        <v>9.1832872899867812</v>
      </c>
      <c r="D912" s="103">
        <v>-1.0579680993530134</v>
      </c>
      <c r="E912" s="103">
        <v>-1.612213531656544</v>
      </c>
      <c r="F912" s="113">
        <v>-0.4951397220563008</v>
      </c>
    </row>
    <row r="913" spans="1:6" ht="30" x14ac:dyDescent="0.3">
      <c r="A913" s="199"/>
      <c r="B913" s="69" t="s">
        <v>284</v>
      </c>
      <c r="C913" s="175">
        <v>11.075700488201539</v>
      </c>
      <c r="D913" s="103">
        <v>-0.87720185376533355</v>
      </c>
      <c r="E913" s="103">
        <v>-1.4556428611239804</v>
      </c>
      <c r="F913" s="113">
        <v>-0.28321558869801228</v>
      </c>
    </row>
    <row r="914" spans="1:6" ht="30" x14ac:dyDescent="0.3">
      <c r="A914" s="199" t="s">
        <v>142</v>
      </c>
      <c r="B914" s="69" t="s">
        <v>282</v>
      </c>
      <c r="C914" s="175">
        <v>0.92605566220728497</v>
      </c>
      <c r="D914" s="103">
        <v>-0.4060681036929884</v>
      </c>
      <c r="E914" s="103">
        <v>-0.93896655933325091</v>
      </c>
      <c r="F914" s="113">
        <v>0.13050793540018571</v>
      </c>
    </row>
    <row r="915" spans="1:6" ht="45" x14ac:dyDescent="0.3">
      <c r="A915" s="199"/>
      <c r="B915" s="69" t="s">
        <v>283</v>
      </c>
      <c r="C915" s="175">
        <v>0.93917056783534691</v>
      </c>
      <c r="D915" s="103">
        <v>-0.40039762695437614</v>
      </c>
      <c r="E915" s="103">
        <v>-0.92585450255112167</v>
      </c>
      <c r="F915" s="113">
        <v>0.12868547703627889</v>
      </c>
    </row>
    <row r="916" spans="1:6" ht="30" x14ac:dyDescent="0.3">
      <c r="A916" s="199"/>
      <c r="B916" s="69" t="s">
        <v>284</v>
      </c>
      <c r="C916" s="175">
        <v>0.99169559085817072</v>
      </c>
      <c r="D916" s="103">
        <v>-0.37919062072390231</v>
      </c>
      <c r="E916" s="103">
        <v>-0.91560710367316622</v>
      </c>
      <c r="F916" s="113">
        <v>0.16509752039473388</v>
      </c>
    </row>
    <row r="917" spans="1:6" ht="30" x14ac:dyDescent="0.3">
      <c r="A917" s="199" t="s">
        <v>36</v>
      </c>
      <c r="B917" s="69" t="s">
        <v>282</v>
      </c>
      <c r="C917" s="110">
        <v>262.04570917488746</v>
      </c>
      <c r="D917" s="103">
        <v>0.42731383745354801</v>
      </c>
      <c r="E917" s="103">
        <v>-0.13122362139553573</v>
      </c>
      <c r="F917" s="113">
        <v>0.98168136599548828</v>
      </c>
    </row>
    <row r="918" spans="1:6" ht="45" x14ac:dyDescent="0.3">
      <c r="A918" s="199"/>
      <c r="B918" s="69" t="s">
        <v>283</v>
      </c>
      <c r="C918" s="110">
        <v>266.06003838691464</v>
      </c>
      <c r="D918" s="103">
        <v>0.42086650161614331</v>
      </c>
      <c r="E918" s="103">
        <v>-0.12924371182373434</v>
      </c>
      <c r="F918" s="113">
        <v>0.96686970089797519</v>
      </c>
    </row>
    <row r="919" spans="1:6" ht="30" x14ac:dyDescent="0.3">
      <c r="A919" s="200"/>
      <c r="B919" s="70" t="s">
        <v>284</v>
      </c>
      <c r="C919" s="179">
        <v>243.97324386691201</v>
      </c>
      <c r="D919" s="116">
        <v>0.45896736790055803</v>
      </c>
      <c r="E919" s="116">
        <v>-0.11332794413639366</v>
      </c>
      <c r="F919" s="170">
        <v>1.0210306598686474</v>
      </c>
    </row>
    <row r="920" spans="1:6" ht="15" x14ac:dyDescent="0.3">
      <c r="A920" s="208" t="s">
        <v>285</v>
      </c>
      <c r="B920" s="209"/>
      <c r="C920" s="209"/>
      <c r="D920" s="209"/>
      <c r="E920" s="209"/>
      <c r="F920" s="210"/>
    </row>
    <row r="924" spans="1:6" ht="19.2" x14ac:dyDescent="0.3">
      <c r="A924" s="201" t="s">
        <v>257</v>
      </c>
      <c r="B924" s="202"/>
      <c r="C924" s="202"/>
      <c r="D924" s="202"/>
      <c r="E924" s="202"/>
      <c r="F924" s="203"/>
    </row>
    <row r="925" spans="1:6" ht="45.6" x14ac:dyDescent="0.3">
      <c r="A925" s="72" t="s">
        <v>42</v>
      </c>
      <c r="B925" s="65"/>
      <c r="C925" s="73" t="s">
        <v>144</v>
      </c>
      <c r="D925" s="74" t="s">
        <v>145</v>
      </c>
      <c r="E925" s="74" t="s">
        <v>156</v>
      </c>
      <c r="F925" s="75" t="s">
        <v>258</v>
      </c>
    </row>
    <row r="926" spans="1:6" ht="15" x14ac:dyDescent="0.3">
      <c r="A926" s="222" t="s">
        <v>286</v>
      </c>
      <c r="B926" s="93" t="s">
        <v>134</v>
      </c>
      <c r="C926" s="77">
        <v>32</v>
      </c>
      <c r="D926" s="149">
        <v>7.46875</v>
      </c>
      <c r="E926" s="140">
        <v>3.6188072798965485</v>
      </c>
      <c r="F926" s="147">
        <v>0.63972079185552344</v>
      </c>
    </row>
    <row r="927" spans="1:6" ht="15" x14ac:dyDescent="0.3">
      <c r="A927" s="200"/>
      <c r="B927" s="98" t="s">
        <v>135</v>
      </c>
      <c r="C927" s="80">
        <v>24</v>
      </c>
      <c r="D927" s="115">
        <v>9.6666666666666661</v>
      </c>
      <c r="E927" s="116">
        <v>4.2083423016119106</v>
      </c>
      <c r="F927" s="170">
        <v>0.85902427515991053</v>
      </c>
    </row>
    <row r="929" spans="1:12" ht="19.2" x14ac:dyDescent="0.3">
      <c r="A929" s="201" t="s">
        <v>262</v>
      </c>
      <c r="B929" s="202"/>
      <c r="C929" s="202"/>
      <c r="D929" s="202"/>
      <c r="E929" s="202"/>
      <c r="F929" s="202"/>
      <c r="G929" s="202"/>
      <c r="H929" s="202"/>
      <c r="I929" s="202"/>
      <c r="J929" s="202"/>
      <c r="K929" s="202"/>
      <c r="L929" s="203"/>
    </row>
    <row r="930" spans="1:12" ht="15.6" x14ac:dyDescent="0.3">
      <c r="A930" s="211" t="s">
        <v>120</v>
      </c>
      <c r="B930" s="213"/>
      <c r="C930" s="217" t="s">
        <v>263</v>
      </c>
      <c r="D930" s="218"/>
      <c r="E930" s="218" t="s">
        <v>264</v>
      </c>
      <c r="F930" s="218"/>
      <c r="G930" s="218"/>
      <c r="H930" s="218"/>
      <c r="I930" s="218"/>
      <c r="J930" s="218"/>
      <c r="K930" s="218"/>
      <c r="L930" s="219"/>
    </row>
    <row r="931" spans="1:12" ht="15.6" x14ac:dyDescent="0.3">
      <c r="A931" s="230"/>
      <c r="B931" s="231"/>
      <c r="C931" s="232" t="s">
        <v>265</v>
      </c>
      <c r="D931" s="234" t="s">
        <v>266</v>
      </c>
      <c r="E931" s="234" t="s">
        <v>267</v>
      </c>
      <c r="F931" s="234" t="s">
        <v>171</v>
      </c>
      <c r="G931" s="234" t="s">
        <v>268</v>
      </c>
      <c r="H931" s="234"/>
      <c r="I931" s="234" t="s">
        <v>269</v>
      </c>
      <c r="J931" s="234" t="s">
        <v>270</v>
      </c>
      <c r="K931" s="234" t="s">
        <v>271</v>
      </c>
      <c r="L931" s="236"/>
    </row>
    <row r="932" spans="1:12" ht="30.6" x14ac:dyDescent="0.3">
      <c r="A932" s="214"/>
      <c r="B932" s="216"/>
      <c r="C932" s="233"/>
      <c r="D932" s="235"/>
      <c r="E932" s="235"/>
      <c r="F932" s="235"/>
      <c r="G932" s="123" t="s">
        <v>272</v>
      </c>
      <c r="H932" s="123" t="s">
        <v>273</v>
      </c>
      <c r="I932" s="235"/>
      <c r="J932" s="235"/>
      <c r="K932" s="123" t="s">
        <v>274</v>
      </c>
      <c r="L932" s="121" t="s">
        <v>275</v>
      </c>
    </row>
    <row r="933" spans="1:12" ht="75" x14ac:dyDescent="0.3">
      <c r="A933" s="222" t="s">
        <v>286</v>
      </c>
      <c r="B933" s="76" t="s">
        <v>276</v>
      </c>
      <c r="C933" s="171">
        <v>0.56344463871601091</v>
      </c>
      <c r="D933" s="140">
        <v>0.45613417993178862</v>
      </c>
      <c r="E933" s="140">
        <v>-2.0973395972253885</v>
      </c>
      <c r="F933" s="78">
        <v>54</v>
      </c>
      <c r="G933" s="140">
        <v>2.0330070356246014E-2</v>
      </c>
      <c r="H933" s="140">
        <v>4.0660140712492028E-2</v>
      </c>
      <c r="I933" s="140">
        <v>-2.1979166666666661</v>
      </c>
      <c r="J933" s="140">
        <v>1.0479545942747339</v>
      </c>
      <c r="K933" s="140">
        <v>-4.2989391276892288</v>
      </c>
      <c r="L933" s="147">
        <v>-9.6894205644102893E-2</v>
      </c>
    </row>
    <row r="934" spans="1:12" ht="75" x14ac:dyDescent="0.3">
      <c r="A934" s="200"/>
      <c r="B934" s="70" t="s">
        <v>277</v>
      </c>
      <c r="C934" s="174"/>
      <c r="D934" s="97"/>
      <c r="E934" s="116">
        <v>-2.0520985005501418</v>
      </c>
      <c r="F934" s="116">
        <v>45.257526644609975</v>
      </c>
      <c r="G934" s="116">
        <v>2.2985619074756634E-2</v>
      </c>
      <c r="H934" s="116">
        <v>4.5971238149513267E-2</v>
      </c>
      <c r="I934" s="116">
        <v>-2.1979166666666661</v>
      </c>
      <c r="J934" s="116">
        <v>1.0710580735171495</v>
      </c>
      <c r="K934" s="116">
        <v>-4.3547996123137729</v>
      </c>
      <c r="L934" s="170">
        <v>-4.1033721019558822E-2</v>
      </c>
    </row>
    <row r="936" spans="1:12" ht="19.2" x14ac:dyDescent="0.3">
      <c r="A936" s="201" t="s">
        <v>278</v>
      </c>
      <c r="B936" s="202"/>
      <c r="C936" s="202"/>
      <c r="D936" s="202"/>
      <c r="E936" s="202"/>
      <c r="F936" s="203"/>
      <c r="G936" s="65"/>
      <c r="H936" s="65"/>
      <c r="I936" s="65"/>
      <c r="J936" s="65"/>
      <c r="K936" s="65"/>
      <c r="L936" s="65"/>
    </row>
    <row r="937" spans="1:12" ht="15.6" x14ac:dyDescent="0.3">
      <c r="A937" s="211" t="s">
        <v>120</v>
      </c>
      <c r="B937" s="213"/>
      <c r="C937" s="217" t="s">
        <v>279</v>
      </c>
      <c r="D937" s="218" t="s">
        <v>280</v>
      </c>
      <c r="E937" s="218" t="s">
        <v>281</v>
      </c>
      <c r="F937" s="219"/>
      <c r="G937" s="65"/>
      <c r="H937" s="65"/>
      <c r="I937" s="65"/>
      <c r="J937" s="65"/>
      <c r="K937" s="65"/>
      <c r="L937" s="65"/>
    </row>
    <row r="938" spans="1:12" ht="15.6" x14ac:dyDescent="0.3">
      <c r="A938" s="214"/>
      <c r="B938" s="216"/>
      <c r="C938" s="233"/>
      <c r="D938" s="235"/>
      <c r="E938" s="123" t="s">
        <v>274</v>
      </c>
      <c r="F938" s="121" t="s">
        <v>275</v>
      </c>
      <c r="G938" s="65"/>
      <c r="H938" s="65"/>
      <c r="I938" s="65"/>
      <c r="J938" s="65"/>
      <c r="K938" s="65"/>
      <c r="L938" s="65"/>
    </row>
    <row r="939" spans="1:12" ht="30" x14ac:dyDescent="0.3">
      <c r="A939" s="64" t="s">
        <v>286</v>
      </c>
      <c r="B939" s="76" t="s">
        <v>282</v>
      </c>
      <c r="C939" s="171">
        <v>3.8808697081141519</v>
      </c>
      <c r="D939" s="140">
        <v>-0.56634642025503845</v>
      </c>
      <c r="E939" s="140">
        <v>-1.1037003414450899</v>
      </c>
      <c r="F939" s="147">
        <v>-2.3956378069405208E-2</v>
      </c>
      <c r="G939" s="65"/>
      <c r="H939" s="65"/>
      <c r="I939" s="65"/>
      <c r="J939" s="65"/>
      <c r="K939" s="65"/>
      <c r="L939" s="65"/>
    </row>
    <row r="940" spans="1:12" ht="45" x14ac:dyDescent="0.3">
      <c r="A940" s="199"/>
      <c r="B940" s="69" t="s">
        <v>283</v>
      </c>
      <c r="C940" s="110">
        <v>3.9358310263737972</v>
      </c>
      <c r="D940" s="103">
        <v>-0.55843776115858168</v>
      </c>
      <c r="E940" s="103">
        <v>-1.0882878846289923</v>
      </c>
      <c r="F940" s="113">
        <v>-2.3621842844036536E-2</v>
      </c>
      <c r="G940" s="65"/>
      <c r="H940" s="65"/>
      <c r="I940" s="65"/>
      <c r="J940" s="65"/>
      <c r="K940" s="65"/>
      <c r="L940" s="65"/>
    </row>
    <row r="941" spans="1:12" ht="30" x14ac:dyDescent="0.3">
      <c r="A941" s="200"/>
      <c r="B941" s="70" t="s">
        <v>284</v>
      </c>
      <c r="C941" s="179">
        <v>4.2083423016119106</v>
      </c>
      <c r="D941" s="116">
        <v>-0.52227611471262769</v>
      </c>
      <c r="E941" s="116">
        <v>-1.0671612610720451</v>
      </c>
      <c r="F941" s="170">
        <v>3.3079697085908071E-2</v>
      </c>
      <c r="G941" s="65"/>
      <c r="H941" s="65"/>
      <c r="I941" s="65"/>
      <c r="J941" s="65"/>
      <c r="K941" s="65"/>
      <c r="L941" s="65"/>
    </row>
    <row r="942" spans="1:12" ht="15" x14ac:dyDescent="0.3">
      <c r="A942" s="208" t="s">
        <v>285</v>
      </c>
      <c r="B942" s="209"/>
      <c r="C942" s="209"/>
      <c r="D942" s="209"/>
      <c r="E942" s="209"/>
      <c r="F942" s="210"/>
      <c r="G942" s="65"/>
      <c r="H942" s="65"/>
      <c r="I942" s="65"/>
      <c r="J942" s="65"/>
      <c r="K942" s="65"/>
      <c r="L942" s="65"/>
    </row>
    <row r="945" spans="1:3" ht="19.2" x14ac:dyDescent="0.3">
      <c r="A945" s="201" t="s">
        <v>139</v>
      </c>
      <c r="B945" s="202"/>
      <c r="C945" s="203"/>
    </row>
    <row r="946" spans="1:3" ht="30" x14ac:dyDescent="0.3">
      <c r="A946" s="180" t="s">
        <v>48</v>
      </c>
      <c r="B946" s="65"/>
      <c r="C946" s="65"/>
    </row>
    <row r="947" spans="1:3" ht="15" x14ac:dyDescent="0.3">
      <c r="A947" s="237" t="s">
        <v>144</v>
      </c>
      <c r="B947" s="67" t="s">
        <v>125</v>
      </c>
      <c r="C947" s="181">
        <v>69</v>
      </c>
    </row>
    <row r="948" spans="1:3" ht="15" x14ac:dyDescent="0.3">
      <c r="A948" s="199"/>
      <c r="B948" s="69" t="s">
        <v>136</v>
      </c>
      <c r="C948" s="71">
        <v>0</v>
      </c>
    </row>
    <row r="949" spans="1:3" ht="15" x14ac:dyDescent="0.3">
      <c r="A949" s="199" t="s">
        <v>145</v>
      </c>
      <c r="B949" s="207"/>
      <c r="C949" s="182">
        <v>8.1449275362318847</v>
      </c>
    </row>
    <row r="950" spans="1:3" ht="15" x14ac:dyDescent="0.3">
      <c r="A950" s="199" t="s">
        <v>146</v>
      </c>
      <c r="B950" s="207"/>
      <c r="C950" s="182">
        <v>5</v>
      </c>
    </row>
    <row r="951" spans="1:3" ht="15" x14ac:dyDescent="0.3">
      <c r="A951" s="199" t="s">
        <v>147</v>
      </c>
      <c r="B951" s="207"/>
      <c r="C951" s="183">
        <v>3</v>
      </c>
    </row>
    <row r="952" spans="1:3" ht="15" x14ac:dyDescent="0.3">
      <c r="A952" s="199" t="s">
        <v>156</v>
      </c>
      <c r="B952" s="207"/>
      <c r="C952" s="184">
        <v>16.197562781733591</v>
      </c>
    </row>
    <row r="953" spans="1:3" ht="15" x14ac:dyDescent="0.3">
      <c r="A953" s="199" t="s">
        <v>157</v>
      </c>
      <c r="B953" s="207"/>
      <c r="C953" s="183">
        <v>0</v>
      </c>
    </row>
    <row r="954" spans="1:3" ht="15" x14ac:dyDescent="0.3">
      <c r="A954" s="199" t="s">
        <v>158</v>
      </c>
      <c r="B954" s="207"/>
      <c r="C954" s="183">
        <v>123</v>
      </c>
    </row>
    <row r="955" spans="1:3" ht="15" x14ac:dyDescent="0.3">
      <c r="A955" s="199" t="s">
        <v>159</v>
      </c>
      <c r="B955" s="94" t="s">
        <v>160</v>
      </c>
      <c r="C955" s="182">
        <v>3</v>
      </c>
    </row>
    <row r="956" spans="1:3" ht="15" x14ac:dyDescent="0.3">
      <c r="A956" s="199"/>
      <c r="B956" s="94" t="s">
        <v>161</v>
      </c>
      <c r="C956" s="182">
        <v>5</v>
      </c>
    </row>
    <row r="957" spans="1:3" ht="15" x14ac:dyDescent="0.3">
      <c r="A957" s="200"/>
      <c r="B957" s="98" t="s">
        <v>162</v>
      </c>
      <c r="C957" s="185">
        <v>8</v>
      </c>
    </row>
    <row r="961" spans="1:3" ht="19.2" x14ac:dyDescent="0.3">
      <c r="A961" s="201" t="s">
        <v>139</v>
      </c>
      <c r="B961" s="202"/>
      <c r="C961" s="203"/>
    </row>
    <row r="962" spans="1:3" ht="15" x14ac:dyDescent="0.3">
      <c r="A962" s="180" t="s">
        <v>0</v>
      </c>
      <c r="B962" s="65"/>
      <c r="C962" s="65"/>
    </row>
    <row r="963" spans="1:3" ht="15" x14ac:dyDescent="0.3">
      <c r="A963" s="237" t="s">
        <v>144</v>
      </c>
      <c r="B963" s="67" t="s">
        <v>125</v>
      </c>
      <c r="C963" s="181">
        <v>69</v>
      </c>
    </row>
    <row r="964" spans="1:3" ht="15" x14ac:dyDescent="0.3">
      <c r="A964" s="199"/>
      <c r="B964" s="69" t="s">
        <v>136</v>
      </c>
      <c r="C964" s="71">
        <v>0</v>
      </c>
    </row>
    <row r="965" spans="1:3" ht="15" x14ac:dyDescent="0.3">
      <c r="A965" s="199" t="s">
        <v>145</v>
      </c>
      <c r="B965" s="207"/>
      <c r="C965" s="186">
        <v>44.956521739130437</v>
      </c>
    </row>
    <row r="966" spans="1:3" ht="15" x14ac:dyDescent="0.3">
      <c r="A966" s="199" t="s">
        <v>146</v>
      </c>
      <c r="B966" s="207"/>
      <c r="C966" s="186">
        <v>46</v>
      </c>
    </row>
    <row r="967" spans="1:3" ht="15" x14ac:dyDescent="0.3">
      <c r="A967" s="199" t="s">
        <v>147</v>
      </c>
      <c r="B967" s="207"/>
      <c r="C967" s="71">
        <v>55</v>
      </c>
    </row>
    <row r="968" spans="1:3" ht="15" x14ac:dyDescent="0.3">
      <c r="A968" s="199" t="s">
        <v>156</v>
      </c>
      <c r="B968" s="207"/>
      <c r="C968" s="182">
        <v>16.588829323132494</v>
      </c>
    </row>
    <row r="969" spans="1:3" ht="15" x14ac:dyDescent="0.3">
      <c r="A969" s="199" t="s">
        <v>157</v>
      </c>
      <c r="B969" s="207"/>
      <c r="C969" s="71">
        <v>13</v>
      </c>
    </row>
    <row r="970" spans="1:3" ht="15" x14ac:dyDescent="0.3">
      <c r="A970" s="199" t="s">
        <v>158</v>
      </c>
      <c r="B970" s="207"/>
      <c r="C970" s="71">
        <v>76</v>
      </c>
    </row>
    <row r="971" spans="1:3" ht="15" x14ac:dyDescent="0.3">
      <c r="A971" s="199" t="s">
        <v>159</v>
      </c>
      <c r="B971" s="94" t="s">
        <v>160</v>
      </c>
      <c r="C971" s="186">
        <v>33</v>
      </c>
    </row>
    <row r="972" spans="1:3" ht="15" x14ac:dyDescent="0.3">
      <c r="A972" s="199"/>
      <c r="B972" s="94" t="s">
        <v>161</v>
      </c>
      <c r="C972" s="186">
        <v>46</v>
      </c>
    </row>
    <row r="973" spans="1:3" ht="15" x14ac:dyDescent="0.3">
      <c r="A973" s="200"/>
      <c r="B973" s="98" t="s">
        <v>162</v>
      </c>
      <c r="C973" s="187">
        <v>55.5</v>
      </c>
    </row>
    <row r="977" spans="1:6" ht="19.2" x14ac:dyDescent="0.3">
      <c r="A977" s="201" t="s">
        <v>287</v>
      </c>
      <c r="B977" s="202"/>
      <c r="C977" s="202"/>
      <c r="D977" s="202"/>
      <c r="E977" s="202"/>
      <c r="F977" s="203"/>
    </row>
    <row r="978" spans="1:6" ht="45.6" x14ac:dyDescent="0.3">
      <c r="A978" s="204" t="s">
        <v>120</v>
      </c>
      <c r="B978" s="205"/>
      <c r="C978" s="73" t="s">
        <v>121</v>
      </c>
      <c r="D978" s="74" t="s">
        <v>122</v>
      </c>
      <c r="E978" s="74" t="s">
        <v>123</v>
      </c>
      <c r="F978" s="75" t="s">
        <v>124</v>
      </c>
    </row>
    <row r="979" spans="1:6" ht="15" x14ac:dyDescent="0.3">
      <c r="A979" s="64" t="s">
        <v>125</v>
      </c>
      <c r="B979" s="93" t="s">
        <v>288</v>
      </c>
      <c r="C979" s="77">
        <v>4</v>
      </c>
      <c r="D979" s="81">
        <v>5.7971014492753623</v>
      </c>
      <c r="E979" s="81">
        <v>5.7971014492753623</v>
      </c>
      <c r="F979" s="82">
        <v>5.7971014492753623</v>
      </c>
    </row>
    <row r="980" spans="1:6" ht="15" x14ac:dyDescent="0.3">
      <c r="A980" s="199"/>
      <c r="B980" s="94" t="s">
        <v>289</v>
      </c>
      <c r="C980" s="83">
        <v>11</v>
      </c>
      <c r="D980" s="84">
        <v>15.942028985507244</v>
      </c>
      <c r="E980" s="84">
        <v>15.942028985507244</v>
      </c>
      <c r="F980" s="85">
        <v>21.739130434782609</v>
      </c>
    </row>
    <row r="981" spans="1:6" ht="15" x14ac:dyDescent="0.3">
      <c r="A981" s="199"/>
      <c r="B981" s="94" t="s">
        <v>290</v>
      </c>
      <c r="C981" s="83">
        <v>19</v>
      </c>
      <c r="D981" s="84">
        <v>27.536231884057973</v>
      </c>
      <c r="E981" s="84">
        <v>27.536231884057973</v>
      </c>
      <c r="F981" s="85">
        <v>49.275362318840585</v>
      </c>
    </row>
    <row r="982" spans="1:6" ht="15" x14ac:dyDescent="0.3">
      <c r="A982" s="199"/>
      <c r="B982" s="94" t="s">
        <v>291</v>
      </c>
      <c r="C982" s="83">
        <v>22</v>
      </c>
      <c r="D982" s="84">
        <v>31.884057971014489</v>
      </c>
      <c r="E982" s="84">
        <v>31.884057971014489</v>
      </c>
      <c r="F982" s="85">
        <v>81.159420289855078</v>
      </c>
    </row>
    <row r="983" spans="1:6" ht="15" x14ac:dyDescent="0.3">
      <c r="A983" s="199"/>
      <c r="B983" s="94" t="s">
        <v>292</v>
      </c>
      <c r="C983" s="83">
        <v>13</v>
      </c>
      <c r="D983" s="84">
        <v>18.840579710144929</v>
      </c>
      <c r="E983" s="84">
        <v>18.840579710144929</v>
      </c>
      <c r="F983" s="85">
        <v>100</v>
      </c>
    </row>
    <row r="984" spans="1:6" ht="15" x14ac:dyDescent="0.3">
      <c r="A984" s="200"/>
      <c r="B984" s="70" t="s">
        <v>126</v>
      </c>
      <c r="C984" s="80">
        <v>69</v>
      </c>
      <c r="D984" s="86">
        <v>100</v>
      </c>
      <c r="E984" s="86">
        <v>100</v>
      </c>
      <c r="F984" s="87"/>
    </row>
    <row r="988" spans="1:6" ht="19.2" x14ac:dyDescent="0.3">
      <c r="A988" s="201" t="s">
        <v>257</v>
      </c>
      <c r="B988" s="202"/>
      <c r="C988" s="202"/>
      <c r="D988" s="202"/>
      <c r="E988" s="202"/>
      <c r="F988" s="203"/>
    </row>
    <row r="989" spans="1:6" ht="45.6" x14ac:dyDescent="0.3">
      <c r="A989" s="72" t="s">
        <v>42</v>
      </c>
      <c r="B989" s="65"/>
      <c r="C989" s="73" t="s">
        <v>144</v>
      </c>
      <c r="D989" s="74" t="s">
        <v>145</v>
      </c>
      <c r="E989" s="74" t="s">
        <v>156</v>
      </c>
      <c r="F989" s="75" t="s">
        <v>258</v>
      </c>
    </row>
    <row r="990" spans="1:6" ht="15" x14ac:dyDescent="0.3">
      <c r="A990" s="222" t="s">
        <v>48</v>
      </c>
      <c r="B990" s="93" t="s">
        <v>134</v>
      </c>
      <c r="C990" s="77">
        <v>32</v>
      </c>
      <c r="D990" s="140">
        <v>8.75</v>
      </c>
      <c r="E990" s="188">
        <v>21.205598773787049</v>
      </c>
      <c r="F990" s="189">
        <v>3.7486556730164895</v>
      </c>
    </row>
    <row r="991" spans="1:6" ht="15" x14ac:dyDescent="0.3">
      <c r="A991" s="200"/>
      <c r="B991" s="98" t="s">
        <v>135</v>
      </c>
      <c r="C991" s="80">
        <v>24</v>
      </c>
      <c r="D991" s="116">
        <v>6</v>
      </c>
      <c r="E991" s="117">
        <v>4.5396801266360072</v>
      </c>
      <c r="F991" s="190">
        <v>0.9266583254759615</v>
      </c>
    </row>
    <row r="993" spans="1:12" ht="19.2" x14ac:dyDescent="0.3">
      <c r="A993" s="201" t="s">
        <v>262</v>
      </c>
      <c r="B993" s="202"/>
      <c r="C993" s="202"/>
      <c r="D993" s="202"/>
      <c r="E993" s="202"/>
      <c r="F993" s="202"/>
      <c r="G993" s="202"/>
      <c r="H993" s="202"/>
      <c r="I993" s="202"/>
      <c r="J993" s="202"/>
      <c r="K993" s="202"/>
      <c r="L993" s="203"/>
    </row>
    <row r="994" spans="1:12" ht="15.6" x14ac:dyDescent="0.3">
      <c r="A994" s="211" t="s">
        <v>120</v>
      </c>
      <c r="B994" s="213"/>
      <c r="C994" s="217" t="s">
        <v>263</v>
      </c>
      <c r="D994" s="218"/>
      <c r="E994" s="218" t="s">
        <v>264</v>
      </c>
      <c r="F994" s="218"/>
      <c r="G994" s="218"/>
      <c r="H994" s="218"/>
      <c r="I994" s="218"/>
      <c r="J994" s="218"/>
      <c r="K994" s="218"/>
      <c r="L994" s="219"/>
    </row>
    <row r="995" spans="1:12" ht="15.6" x14ac:dyDescent="0.3">
      <c r="A995" s="230"/>
      <c r="B995" s="231"/>
      <c r="C995" s="232" t="s">
        <v>265</v>
      </c>
      <c r="D995" s="234" t="s">
        <v>266</v>
      </c>
      <c r="E995" s="234" t="s">
        <v>267</v>
      </c>
      <c r="F995" s="234" t="s">
        <v>171</v>
      </c>
      <c r="G995" s="234" t="s">
        <v>268</v>
      </c>
      <c r="H995" s="234"/>
      <c r="I995" s="234" t="s">
        <v>269</v>
      </c>
      <c r="J995" s="234" t="s">
        <v>270</v>
      </c>
      <c r="K995" s="234" t="s">
        <v>271</v>
      </c>
      <c r="L995" s="236"/>
    </row>
    <row r="996" spans="1:12" ht="30.6" x14ac:dyDescent="0.3">
      <c r="A996" s="214"/>
      <c r="B996" s="216"/>
      <c r="C996" s="233"/>
      <c r="D996" s="235"/>
      <c r="E996" s="235"/>
      <c r="F996" s="235"/>
      <c r="G996" s="123" t="s">
        <v>272</v>
      </c>
      <c r="H996" s="123" t="s">
        <v>273</v>
      </c>
      <c r="I996" s="235"/>
      <c r="J996" s="235"/>
      <c r="K996" s="123" t="s">
        <v>274</v>
      </c>
      <c r="L996" s="121" t="s">
        <v>275</v>
      </c>
    </row>
    <row r="997" spans="1:12" ht="75" x14ac:dyDescent="0.3">
      <c r="A997" s="222" t="s">
        <v>48</v>
      </c>
      <c r="B997" s="76" t="s">
        <v>276</v>
      </c>
      <c r="C997" s="171">
        <v>1.9109767604218615</v>
      </c>
      <c r="D997" s="140">
        <v>0.17254588654071057</v>
      </c>
      <c r="E997" s="140">
        <v>0.62333844233533087</v>
      </c>
      <c r="F997" s="78">
        <v>54</v>
      </c>
      <c r="G997" s="140">
        <v>0.26784310477503176</v>
      </c>
      <c r="H997" s="140">
        <v>0.53568620955006352</v>
      </c>
      <c r="I997" s="188">
        <v>2.75</v>
      </c>
      <c r="J997" s="188">
        <v>4.4117285462086278</v>
      </c>
      <c r="K997" s="188">
        <v>-6.0949831874001301</v>
      </c>
      <c r="L997" s="189">
        <v>11.59498318740013</v>
      </c>
    </row>
    <row r="998" spans="1:12" ht="75" x14ac:dyDescent="0.3">
      <c r="A998" s="200"/>
      <c r="B998" s="70" t="s">
        <v>277</v>
      </c>
      <c r="C998" s="174"/>
      <c r="D998" s="97"/>
      <c r="E998" s="116">
        <v>0.71216009340326325</v>
      </c>
      <c r="F998" s="116">
        <v>34.72957688504728</v>
      </c>
      <c r="G998" s="116">
        <v>0.24056140486529387</v>
      </c>
      <c r="H998" s="116">
        <v>0.48112280973058774</v>
      </c>
      <c r="I998" s="117">
        <v>2.75</v>
      </c>
      <c r="J998" s="117">
        <v>3.8614912931421483</v>
      </c>
      <c r="K998" s="117">
        <v>-5.0914266953588987</v>
      </c>
      <c r="L998" s="190">
        <v>10.591426695358898</v>
      </c>
    </row>
    <row r="1000" spans="1:12" ht="19.2" x14ac:dyDescent="0.3">
      <c r="A1000" s="201" t="s">
        <v>278</v>
      </c>
      <c r="B1000" s="202"/>
      <c r="C1000" s="202"/>
      <c r="D1000" s="202"/>
      <c r="E1000" s="202"/>
      <c r="F1000" s="203"/>
      <c r="G1000" s="65"/>
      <c r="H1000" s="65"/>
      <c r="I1000" s="65"/>
      <c r="J1000" s="65"/>
      <c r="K1000" s="65"/>
      <c r="L1000" s="65"/>
    </row>
    <row r="1001" spans="1:12" ht="15.6" x14ac:dyDescent="0.3">
      <c r="A1001" s="211" t="s">
        <v>120</v>
      </c>
      <c r="B1001" s="213"/>
      <c r="C1001" s="217" t="s">
        <v>279</v>
      </c>
      <c r="D1001" s="218" t="s">
        <v>280</v>
      </c>
      <c r="E1001" s="218" t="s">
        <v>281</v>
      </c>
      <c r="F1001" s="219"/>
      <c r="G1001" s="65"/>
      <c r="H1001" s="65"/>
      <c r="I1001" s="65"/>
      <c r="J1001" s="65"/>
      <c r="K1001" s="65"/>
      <c r="L1001" s="65"/>
    </row>
    <row r="1002" spans="1:12" ht="15.6" x14ac:dyDescent="0.3">
      <c r="A1002" s="214"/>
      <c r="B1002" s="216"/>
      <c r="C1002" s="233"/>
      <c r="D1002" s="235"/>
      <c r="E1002" s="123" t="s">
        <v>274</v>
      </c>
      <c r="F1002" s="121" t="s">
        <v>275</v>
      </c>
      <c r="G1002" s="65"/>
      <c r="H1002" s="65"/>
      <c r="I1002" s="65"/>
      <c r="J1002" s="65"/>
      <c r="K1002" s="65"/>
      <c r="L1002" s="65"/>
    </row>
    <row r="1003" spans="1:12" ht="30" x14ac:dyDescent="0.3">
      <c r="A1003" s="64" t="s">
        <v>48</v>
      </c>
      <c r="B1003" s="76" t="s">
        <v>282</v>
      </c>
      <c r="C1003" s="191">
        <v>16.337867851281143</v>
      </c>
      <c r="D1003" s="140">
        <v>0.16832061717186417</v>
      </c>
      <c r="E1003" s="140">
        <v>-0.36265168825844274</v>
      </c>
      <c r="F1003" s="147">
        <v>0.69774329702519244</v>
      </c>
      <c r="G1003" s="65"/>
      <c r="H1003" s="65"/>
      <c r="I1003" s="65"/>
      <c r="J1003" s="65"/>
      <c r="K1003" s="65"/>
      <c r="L1003" s="65"/>
    </row>
    <row r="1004" spans="1:12" ht="45" x14ac:dyDescent="0.3">
      <c r="A1004" s="199"/>
      <c r="B1004" s="69" t="s">
        <v>283</v>
      </c>
      <c r="C1004" s="175">
        <v>16.569246594241992</v>
      </c>
      <c r="D1004" s="103">
        <v>0.16597012932112781</v>
      </c>
      <c r="E1004" s="103">
        <v>-0.3575874934995194</v>
      </c>
      <c r="F1004" s="113">
        <v>0.68799976607725233</v>
      </c>
      <c r="G1004" s="65"/>
      <c r="H1004" s="65"/>
      <c r="I1004" s="65"/>
      <c r="J1004" s="65"/>
      <c r="K1004" s="65"/>
      <c r="L1004" s="65"/>
    </row>
    <row r="1005" spans="1:12" ht="30" x14ac:dyDescent="0.3">
      <c r="A1005" s="200"/>
      <c r="B1005" s="70" t="s">
        <v>284</v>
      </c>
      <c r="C1005" s="192">
        <v>4.5396801266360072</v>
      </c>
      <c r="D1005" s="116">
        <v>0.60576955276313804</v>
      </c>
      <c r="E1005" s="116">
        <v>4.2700408515312475E-2</v>
      </c>
      <c r="F1005" s="170">
        <v>1.1569896403742024</v>
      </c>
      <c r="G1005" s="65"/>
      <c r="H1005" s="65"/>
      <c r="I1005" s="65"/>
      <c r="J1005" s="65"/>
      <c r="K1005" s="65"/>
      <c r="L1005" s="65"/>
    </row>
    <row r="1006" spans="1:12" ht="15" x14ac:dyDescent="0.3">
      <c r="A1006" s="208" t="s">
        <v>285</v>
      </c>
      <c r="B1006" s="209"/>
      <c r="C1006" s="209"/>
      <c r="D1006" s="209"/>
      <c r="E1006" s="209"/>
      <c r="F1006" s="210"/>
      <c r="G1006" s="65"/>
      <c r="H1006" s="65"/>
      <c r="I1006" s="65"/>
      <c r="J1006" s="65"/>
      <c r="K1006" s="65"/>
      <c r="L1006" s="65"/>
    </row>
    <row r="1010" spans="1:5" ht="19.2" x14ac:dyDescent="0.3">
      <c r="A1010" s="201" t="s">
        <v>293</v>
      </c>
      <c r="B1010" s="202"/>
      <c r="C1010" s="202"/>
      <c r="D1010" s="202"/>
      <c r="E1010" s="203"/>
    </row>
    <row r="1011" spans="1:5" ht="45.6" x14ac:dyDescent="0.3">
      <c r="A1011" s="135" t="s">
        <v>120</v>
      </c>
      <c r="B1011" s="73" t="s">
        <v>294</v>
      </c>
      <c r="C1011" s="74" t="s">
        <v>295</v>
      </c>
      <c r="D1011" s="74" t="s">
        <v>296</v>
      </c>
      <c r="E1011" s="75" t="s">
        <v>297</v>
      </c>
    </row>
    <row r="1012" spans="1:5" ht="165" x14ac:dyDescent="0.3">
      <c r="A1012" s="193" t="s">
        <v>127</v>
      </c>
      <c r="B1012" s="196" t="s">
        <v>298</v>
      </c>
      <c r="C1012" s="141" t="s">
        <v>299</v>
      </c>
      <c r="D1012" s="140">
        <v>0.372140723559159</v>
      </c>
      <c r="E1012" s="142" t="s">
        <v>300</v>
      </c>
    </row>
    <row r="1013" spans="1:5" ht="165" x14ac:dyDescent="0.3">
      <c r="A1013" s="194" t="s">
        <v>128</v>
      </c>
      <c r="B1013" s="143" t="s">
        <v>301</v>
      </c>
      <c r="C1013" s="96" t="s">
        <v>299</v>
      </c>
      <c r="D1013" s="103">
        <v>0.91420646164798802</v>
      </c>
      <c r="E1013" s="95" t="s">
        <v>300</v>
      </c>
    </row>
    <row r="1014" spans="1:5" ht="165" x14ac:dyDescent="0.3">
      <c r="A1014" s="194" t="s">
        <v>129</v>
      </c>
      <c r="B1014" s="143" t="s">
        <v>302</v>
      </c>
      <c r="C1014" s="96" t="s">
        <v>299</v>
      </c>
      <c r="D1014" s="103">
        <v>5.1546175154148603E-2</v>
      </c>
      <c r="E1014" s="95" t="s">
        <v>300</v>
      </c>
    </row>
    <row r="1015" spans="1:5" ht="165" x14ac:dyDescent="0.3">
      <c r="A1015" s="194" t="s">
        <v>131</v>
      </c>
      <c r="B1015" s="143" t="s">
        <v>303</v>
      </c>
      <c r="C1015" s="96" t="s">
        <v>299</v>
      </c>
      <c r="D1015" s="103">
        <v>0.89229428196724903</v>
      </c>
      <c r="E1015" s="95" t="s">
        <v>300</v>
      </c>
    </row>
    <row r="1016" spans="1:5" ht="165" x14ac:dyDescent="0.3">
      <c r="A1016" s="194" t="s">
        <v>132</v>
      </c>
      <c r="B1016" s="143" t="s">
        <v>304</v>
      </c>
      <c r="C1016" s="96" t="s">
        <v>299</v>
      </c>
      <c r="D1016" s="103">
        <v>0.50508062817303001</v>
      </c>
      <c r="E1016" s="95" t="s">
        <v>300</v>
      </c>
    </row>
    <row r="1017" spans="1:5" ht="165" x14ac:dyDescent="0.3">
      <c r="A1017" s="194" t="s">
        <v>133</v>
      </c>
      <c r="B1017" s="143" t="s">
        <v>305</v>
      </c>
      <c r="C1017" s="96" t="s">
        <v>299</v>
      </c>
      <c r="D1017" s="103">
        <v>0.44636993773468903</v>
      </c>
      <c r="E1017" s="95" t="s">
        <v>300</v>
      </c>
    </row>
    <row r="1018" spans="1:5" ht="165" x14ac:dyDescent="0.3">
      <c r="A1018" s="194" t="s">
        <v>306</v>
      </c>
      <c r="B1018" s="143" t="s">
        <v>307</v>
      </c>
      <c r="C1018" s="96" t="s">
        <v>299</v>
      </c>
      <c r="D1018" s="103">
        <v>0.86800250779156696</v>
      </c>
      <c r="E1018" s="95" t="s">
        <v>300</v>
      </c>
    </row>
    <row r="1019" spans="1:5" ht="165" x14ac:dyDescent="0.3">
      <c r="A1019" s="194" t="s">
        <v>308</v>
      </c>
      <c r="B1019" s="143" t="s">
        <v>309</v>
      </c>
      <c r="C1019" s="96" t="s">
        <v>299</v>
      </c>
      <c r="D1019" s="108" t="s">
        <v>310</v>
      </c>
      <c r="E1019" s="95" t="s">
        <v>300</v>
      </c>
    </row>
    <row r="1020" spans="1:5" ht="180" x14ac:dyDescent="0.3">
      <c r="A1020" s="194" t="s">
        <v>311</v>
      </c>
      <c r="B1020" s="143" t="s">
        <v>312</v>
      </c>
      <c r="C1020" s="96" t="s">
        <v>299</v>
      </c>
      <c r="D1020" s="103">
        <v>2.25679462447492E-3</v>
      </c>
      <c r="E1020" s="95" t="s">
        <v>313</v>
      </c>
    </row>
    <row r="1021" spans="1:5" ht="165" x14ac:dyDescent="0.3">
      <c r="A1021" s="194" t="s">
        <v>314</v>
      </c>
      <c r="B1021" s="143" t="s">
        <v>315</v>
      </c>
      <c r="C1021" s="96" t="s">
        <v>299</v>
      </c>
      <c r="D1021" s="103">
        <v>0.66065139935650397</v>
      </c>
      <c r="E1021" s="95" t="s">
        <v>300</v>
      </c>
    </row>
    <row r="1022" spans="1:5" ht="165" x14ac:dyDescent="0.3">
      <c r="A1022" s="194" t="s">
        <v>316</v>
      </c>
      <c r="B1022" s="143" t="s">
        <v>317</v>
      </c>
      <c r="C1022" s="96" t="s">
        <v>299</v>
      </c>
      <c r="D1022" s="103">
        <v>0.512946741780685</v>
      </c>
      <c r="E1022" s="95" t="s">
        <v>300</v>
      </c>
    </row>
    <row r="1023" spans="1:5" ht="195" x14ac:dyDescent="0.3">
      <c r="A1023" s="194" t="s">
        <v>318</v>
      </c>
      <c r="B1023" s="143" t="s">
        <v>319</v>
      </c>
      <c r="C1023" s="96" t="s">
        <v>299</v>
      </c>
      <c r="D1023" s="103">
        <v>4.93999195177786E-4</v>
      </c>
      <c r="E1023" s="95" t="s">
        <v>313</v>
      </c>
    </row>
    <row r="1024" spans="1:5" ht="180" x14ac:dyDescent="0.3">
      <c r="A1024" s="194" t="s">
        <v>320</v>
      </c>
      <c r="B1024" s="143" t="s">
        <v>321</v>
      </c>
      <c r="C1024" s="96" t="s">
        <v>299</v>
      </c>
      <c r="D1024" s="103">
        <v>1.68694863899566E-3</v>
      </c>
      <c r="E1024" s="95" t="s">
        <v>313</v>
      </c>
    </row>
    <row r="1025" spans="1:5" ht="165" x14ac:dyDescent="0.3">
      <c r="A1025" s="194" t="s">
        <v>322</v>
      </c>
      <c r="B1025" s="143" t="s">
        <v>323</v>
      </c>
      <c r="C1025" s="96" t="s">
        <v>299</v>
      </c>
      <c r="D1025" s="103">
        <v>0.57277588993085604</v>
      </c>
      <c r="E1025" s="95" t="s">
        <v>300</v>
      </c>
    </row>
    <row r="1026" spans="1:5" ht="165" x14ac:dyDescent="0.3">
      <c r="A1026" s="194" t="s">
        <v>324</v>
      </c>
      <c r="B1026" s="143" t="s">
        <v>325</v>
      </c>
      <c r="C1026" s="96" t="s">
        <v>299</v>
      </c>
      <c r="D1026" s="103">
        <v>0.26987175155720999</v>
      </c>
      <c r="E1026" s="95" t="s">
        <v>300</v>
      </c>
    </row>
    <row r="1027" spans="1:5" ht="165" x14ac:dyDescent="0.3">
      <c r="A1027" s="194" t="s">
        <v>326</v>
      </c>
      <c r="B1027" s="143" t="s">
        <v>327</v>
      </c>
      <c r="C1027" s="96" t="s">
        <v>299</v>
      </c>
      <c r="D1027" s="103">
        <v>0.10982018020932301</v>
      </c>
      <c r="E1027" s="95" t="s">
        <v>300</v>
      </c>
    </row>
    <row r="1028" spans="1:5" ht="165" x14ac:dyDescent="0.3">
      <c r="A1028" s="194" t="s">
        <v>328</v>
      </c>
      <c r="B1028" s="143" t="s">
        <v>329</v>
      </c>
      <c r="C1028" s="96" t="s">
        <v>299</v>
      </c>
      <c r="D1028" s="103">
        <v>8.4803187831417005E-4</v>
      </c>
      <c r="E1028" s="95" t="s">
        <v>313</v>
      </c>
    </row>
    <row r="1029" spans="1:5" ht="165" x14ac:dyDescent="0.3">
      <c r="A1029" s="194" t="s">
        <v>330</v>
      </c>
      <c r="B1029" s="143" t="s">
        <v>331</v>
      </c>
      <c r="C1029" s="96" t="s">
        <v>299</v>
      </c>
      <c r="D1029" s="103">
        <v>4.2745473137959102E-2</v>
      </c>
      <c r="E1029" s="95" t="s">
        <v>313</v>
      </c>
    </row>
    <row r="1030" spans="1:5" ht="165" x14ac:dyDescent="0.3">
      <c r="A1030" s="194" t="s">
        <v>332</v>
      </c>
      <c r="B1030" s="143" t="s">
        <v>333</v>
      </c>
      <c r="C1030" s="96" t="s">
        <v>299</v>
      </c>
      <c r="D1030" s="103">
        <v>1</v>
      </c>
      <c r="E1030" s="95" t="s">
        <v>300</v>
      </c>
    </row>
    <row r="1031" spans="1:5" ht="165" x14ac:dyDescent="0.3">
      <c r="A1031" s="194" t="s">
        <v>334</v>
      </c>
      <c r="B1031" s="143" t="s">
        <v>335</v>
      </c>
      <c r="C1031" s="96" t="s">
        <v>299</v>
      </c>
      <c r="D1031" s="103">
        <v>0.11466994052483501</v>
      </c>
      <c r="E1031" s="95" t="s">
        <v>300</v>
      </c>
    </row>
    <row r="1032" spans="1:5" ht="180" x14ac:dyDescent="0.3">
      <c r="A1032" s="195" t="s">
        <v>336</v>
      </c>
      <c r="B1032" s="174" t="s">
        <v>337</v>
      </c>
      <c r="C1032" s="97" t="s">
        <v>299</v>
      </c>
      <c r="D1032" s="197" t="s">
        <v>338</v>
      </c>
      <c r="E1032" s="87" t="s">
        <v>339</v>
      </c>
    </row>
    <row r="1033" spans="1:5" ht="15" x14ac:dyDescent="0.3">
      <c r="A1033" s="208" t="s">
        <v>340</v>
      </c>
      <c r="B1033" s="208"/>
      <c r="C1033" s="208"/>
      <c r="D1033" s="208"/>
      <c r="E1033" s="221"/>
    </row>
    <row r="1034" spans="1:5" ht="15" x14ac:dyDescent="0.3">
      <c r="A1034" s="208" t="s">
        <v>341</v>
      </c>
      <c r="B1034" s="208"/>
      <c r="C1034" s="208"/>
      <c r="D1034" s="208"/>
      <c r="E1034" s="221"/>
    </row>
    <row r="1035" spans="1:5" ht="15" x14ac:dyDescent="0.3">
      <c r="A1035" s="208" t="s">
        <v>342</v>
      </c>
      <c r="B1035" s="208"/>
      <c r="C1035" s="208"/>
      <c r="D1035" s="208"/>
      <c r="E1035" s="221"/>
    </row>
    <row r="1036" spans="1:5" ht="15" x14ac:dyDescent="0.3">
      <c r="A1036" s="208" t="s">
        <v>343</v>
      </c>
      <c r="B1036" s="209"/>
      <c r="C1036" s="209"/>
      <c r="D1036" s="209"/>
      <c r="E1036" s="210"/>
    </row>
    <row r="1039" spans="1:5" ht="22.8" x14ac:dyDescent="0.4">
      <c r="A1039" s="66" t="s">
        <v>299</v>
      </c>
      <c r="B1039" s="65"/>
      <c r="C1039" s="65"/>
      <c r="D1039" s="65"/>
      <c r="E1039" s="65"/>
    </row>
    <row r="1042" spans="1:2" ht="22.8" x14ac:dyDescent="0.4">
      <c r="A1042" s="66" t="s">
        <v>344</v>
      </c>
      <c r="B1042" s="65"/>
    </row>
    <row r="1044" spans="1:2" ht="19.2" x14ac:dyDescent="0.3">
      <c r="A1044" s="201" t="s">
        <v>345</v>
      </c>
      <c r="B1044" s="203"/>
    </row>
    <row r="1045" spans="1:2" ht="15" x14ac:dyDescent="0.3">
      <c r="A1045" s="198" t="s">
        <v>346</v>
      </c>
      <c r="B1045" s="181">
        <v>56</v>
      </c>
    </row>
    <row r="1046" spans="1:2" ht="45" x14ac:dyDescent="0.3">
      <c r="A1046" s="137" t="s">
        <v>347</v>
      </c>
      <c r="B1046" s="182">
        <v>437.5</v>
      </c>
    </row>
    <row r="1047" spans="1:2" ht="30" x14ac:dyDescent="0.3">
      <c r="A1047" s="137" t="s">
        <v>348</v>
      </c>
      <c r="B1047" s="182">
        <v>737.5</v>
      </c>
    </row>
    <row r="1048" spans="1:2" ht="30" x14ac:dyDescent="0.3">
      <c r="A1048" s="137" t="s">
        <v>349</v>
      </c>
      <c r="B1048" s="182">
        <v>437.5</v>
      </c>
    </row>
    <row r="1049" spans="1:2" ht="30" x14ac:dyDescent="0.3">
      <c r="A1049" s="137" t="s">
        <v>350</v>
      </c>
      <c r="B1049" s="182">
        <v>59.9459496806655</v>
      </c>
    </row>
    <row r="1050" spans="1:2" ht="60" x14ac:dyDescent="0.3">
      <c r="A1050" s="137" t="s">
        <v>351</v>
      </c>
      <c r="B1050" s="182">
        <v>0.89247063871698795</v>
      </c>
    </row>
    <row r="1051" spans="1:2" ht="75" x14ac:dyDescent="0.3">
      <c r="A1051" s="138" t="s">
        <v>352</v>
      </c>
      <c r="B1051" s="185">
        <v>0.372140723559159</v>
      </c>
    </row>
    <row r="1053" spans="1:2" x14ac:dyDescent="0.3">
      <c r="A1053" s="65"/>
      <c r="B1053" s="65"/>
    </row>
    <row r="1055" spans="1:2" ht="22.8" x14ac:dyDescent="0.4">
      <c r="A1055" s="66" t="s">
        <v>353</v>
      </c>
      <c r="B1055" s="65"/>
    </row>
    <row r="1057" spans="1:2" ht="19.2" x14ac:dyDescent="0.3">
      <c r="A1057" s="201" t="s">
        <v>345</v>
      </c>
      <c r="B1057" s="203"/>
    </row>
    <row r="1058" spans="1:2" ht="15" x14ac:dyDescent="0.3">
      <c r="A1058" s="198" t="s">
        <v>346</v>
      </c>
      <c r="B1058" s="181">
        <v>56</v>
      </c>
    </row>
    <row r="1059" spans="1:2" ht="45" x14ac:dyDescent="0.3">
      <c r="A1059" s="137" t="s">
        <v>347</v>
      </c>
      <c r="B1059" s="182">
        <v>390.5</v>
      </c>
    </row>
    <row r="1060" spans="1:2" ht="30" x14ac:dyDescent="0.3">
      <c r="A1060" s="137" t="s">
        <v>348</v>
      </c>
      <c r="B1060" s="182">
        <v>690.5</v>
      </c>
    </row>
    <row r="1061" spans="1:2" ht="30" x14ac:dyDescent="0.3">
      <c r="A1061" s="137" t="s">
        <v>349</v>
      </c>
      <c r="B1061" s="182">
        <v>390.5</v>
      </c>
    </row>
    <row r="1062" spans="1:2" ht="30" x14ac:dyDescent="0.3">
      <c r="A1062" s="137" t="s">
        <v>350</v>
      </c>
      <c r="B1062" s="182">
        <v>60.3336179467588</v>
      </c>
    </row>
    <row r="1063" spans="1:2" ht="60" x14ac:dyDescent="0.3">
      <c r="A1063" s="137" t="s">
        <v>351</v>
      </c>
      <c r="B1063" s="182">
        <v>0.10773429840948499</v>
      </c>
    </row>
    <row r="1064" spans="1:2" ht="75" x14ac:dyDescent="0.3">
      <c r="A1064" s="138" t="s">
        <v>352</v>
      </c>
      <c r="B1064" s="185">
        <v>0.91420646164798802</v>
      </c>
    </row>
    <row r="1066" spans="1:2" x14ac:dyDescent="0.3">
      <c r="A1066" s="65"/>
      <c r="B1066" s="65"/>
    </row>
    <row r="1068" spans="1:2" ht="22.8" x14ac:dyDescent="0.4">
      <c r="A1068" s="66" t="s">
        <v>354</v>
      </c>
      <c r="B1068" s="65"/>
    </row>
    <row r="1070" spans="1:2" ht="19.2" x14ac:dyDescent="0.3">
      <c r="A1070" s="201" t="s">
        <v>345</v>
      </c>
      <c r="B1070" s="203"/>
    </row>
    <row r="1071" spans="1:2" ht="15" x14ac:dyDescent="0.3">
      <c r="A1071" s="198" t="s">
        <v>346</v>
      </c>
      <c r="B1071" s="181">
        <v>56</v>
      </c>
    </row>
    <row r="1072" spans="1:2" ht="45" x14ac:dyDescent="0.3">
      <c r="A1072" s="137" t="s">
        <v>347</v>
      </c>
      <c r="B1072" s="182">
        <v>501.5</v>
      </c>
    </row>
    <row r="1073" spans="1:2" ht="30" x14ac:dyDescent="0.3">
      <c r="A1073" s="137" t="s">
        <v>348</v>
      </c>
      <c r="B1073" s="182">
        <v>801.5</v>
      </c>
    </row>
    <row r="1074" spans="1:2" ht="30" x14ac:dyDescent="0.3">
      <c r="A1074" s="137" t="s">
        <v>349</v>
      </c>
      <c r="B1074" s="182">
        <v>501.5</v>
      </c>
    </row>
    <row r="1075" spans="1:2" ht="30" x14ac:dyDescent="0.3">
      <c r="A1075" s="137" t="s">
        <v>350</v>
      </c>
      <c r="B1075" s="182">
        <v>60.352212970110799</v>
      </c>
    </row>
    <row r="1076" spans="1:2" ht="60" x14ac:dyDescent="0.3">
      <c r="A1076" s="137" t="s">
        <v>351</v>
      </c>
      <c r="B1076" s="182">
        <v>1.94690458257415</v>
      </c>
    </row>
    <row r="1077" spans="1:2" ht="75" x14ac:dyDescent="0.3">
      <c r="A1077" s="138" t="s">
        <v>352</v>
      </c>
      <c r="B1077" s="185">
        <v>5.1546175154148603E-2</v>
      </c>
    </row>
    <row r="1079" spans="1:2" x14ac:dyDescent="0.3">
      <c r="A1079" s="65"/>
      <c r="B1079" s="65"/>
    </row>
    <row r="1081" spans="1:2" ht="22.8" x14ac:dyDescent="0.4">
      <c r="A1081" s="66" t="s">
        <v>355</v>
      </c>
      <c r="B1081" s="65"/>
    </row>
    <row r="1083" spans="1:2" ht="19.2" x14ac:dyDescent="0.3">
      <c r="A1083" s="201" t="s">
        <v>345</v>
      </c>
      <c r="B1083" s="203"/>
    </row>
    <row r="1084" spans="1:2" ht="15" x14ac:dyDescent="0.3">
      <c r="A1084" s="198" t="s">
        <v>346</v>
      </c>
      <c r="B1084" s="181">
        <v>53</v>
      </c>
    </row>
    <row r="1085" spans="1:2" ht="45" x14ac:dyDescent="0.3">
      <c r="A1085" s="137" t="s">
        <v>347</v>
      </c>
      <c r="B1085" s="182">
        <v>348.5</v>
      </c>
    </row>
    <row r="1086" spans="1:2" ht="30" x14ac:dyDescent="0.3">
      <c r="A1086" s="137" t="s">
        <v>348</v>
      </c>
      <c r="B1086" s="182">
        <v>601.5</v>
      </c>
    </row>
    <row r="1087" spans="1:2" ht="30" x14ac:dyDescent="0.3">
      <c r="A1087" s="137" t="s">
        <v>349</v>
      </c>
      <c r="B1087" s="182">
        <v>348.5</v>
      </c>
    </row>
    <row r="1088" spans="1:2" ht="30" x14ac:dyDescent="0.3">
      <c r="A1088" s="137" t="s">
        <v>350</v>
      </c>
      <c r="B1088" s="182">
        <v>55.390738302492501</v>
      </c>
    </row>
    <row r="1089" spans="1:2" ht="60" x14ac:dyDescent="0.3">
      <c r="A1089" s="137" t="s">
        <v>351</v>
      </c>
      <c r="B1089" s="182">
        <v>0.13540169764558799</v>
      </c>
    </row>
    <row r="1090" spans="1:2" ht="75" x14ac:dyDescent="0.3">
      <c r="A1090" s="138" t="s">
        <v>352</v>
      </c>
      <c r="B1090" s="185">
        <v>0.89229428196724903</v>
      </c>
    </row>
    <row r="1092" spans="1:2" x14ac:dyDescent="0.3">
      <c r="A1092" s="65"/>
      <c r="B1092" s="65"/>
    </row>
    <row r="1094" spans="1:2" ht="22.8" x14ac:dyDescent="0.4">
      <c r="A1094" s="66" t="s">
        <v>356</v>
      </c>
      <c r="B1094" s="65"/>
    </row>
    <row r="1096" spans="1:2" ht="19.2" x14ac:dyDescent="0.3">
      <c r="A1096" s="201" t="s">
        <v>345</v>
      </c>
      <c r="B1096" s="203"/>
    </row>
    <row r="1097" spans="1:2" ht="15" x14ac:dyDescent="0.3">
      <c r="A1097" s="198" t="s">
        <v>346</v>
      </c>
      <c r="B1097" s="181">
        <v>42</v>
      </c>
    </row>
    <row r="1098" spans="1:2" ht="45" x14ac:dyDescent="0.3">
      <c r="A1098" s="137" t="s">
        <v>347</v>
      </c>
      <c r="B1098" s="182">
        <v>238.5</v>
      </c>
    </row>
    <row r="1099" spans="1:2" ht="30" x14ac:dyDescent="0.3">
      <c r="A1099" s="137" t="s">
        <v>348</v>
      </c>
      <c r="B1099" s="182">
        <v>391.5</v>
      </c>
    </row>
    <row r="1100" spans="1:2" ht="30" x14ac:dyDescent="0.3">
      <c r="A1100" s="137" t="s">
        <v>349</v>
      </c>
      <c r="B1100" s="182">
        <v>238.5</v>
      </c>
    </row>
    <row r="1101" spans="1:2" ht="30" x14ac:dyDescent="0.3">
      <c r="A1101" s="137" t="s">
        <v>350</v>
      </c>
      <c r="B1101" s="182">
        <v>39.008750767862601</v>
      </c>
    </row>
    <row r="1102" spans="1:2" ht="60" x14ac:dyDescent="0.3">
      <c r="A1102" s="137" t="s">
        <v>351</v>
      </c>
      <c r="B1102" s="182">
        <v>0.66651711444756401</v>
      </c>
    </row>
    <row r="1103" spans="1:2" ht="75" x14ac:dyDescent="0.3">
      <c r="A1103" s="138" t="s">
        <v>352</v>
      </c>
      <c r="B1103" s="185">
        <v>0.50508062817303001</v>
      </c>
    </row>
    <row r="1105" spans="1:2" x14ac:dyDescent="0.3">
      <c r="A1105" s="65"/>
      <c r="B1105" s="65"/>
    </row>
    <row r="1107" spans="1:2" ht="22.8" x14ac:dyDescent="0.4">
      <c r="A1107" s="66" t="s">
        <v>357</v>
      </c>
      <c r="B1107" s="65"/>
    </row>
    <row r="1109" spans="1:2" ht="19.2" x14ac:dyDescent="0.3">
      <c r="A1109" s="201" t="s">
        <v>345</v>
      </c>
      <c r="B1109" s="203"/>
    </row>
    <row r="1110" spans="1:2" ht="15" x14ac:dyDescent="0.3">
      <c r="A1110" s="198" t="s">
        <v>346</v>
      </c>
      <c r="B1110" s="181">
        <v>55</v>
      </c>
    </row>
    <row r="1111" spans="1:2" ht="45" x14ac:dyDescent="0.3">
      <c r="A1111" s="137" t="s">
        <v>347</v>
      </c>
      <c r="B1111" s="182">
        <v>323.5</v>
      </c>
    </row>
    <row r="1112" spans="1:2" ht="30" x14ac:dyDescent="0.3">
      <c r="A1112" s="137" t="s">
        <v>348</v>
      </c>
      <c r="B1112" s="182">
        <v>599.5</v>
      </c>
    </row>
    <row r="1113" spans="1:2" ht="30" x14ac:dyDescent="0.3">
      <c r="A1113" s="137" t="s">
        <v>349</v>
      </c>
      <c r="B1113" s="182">
        <v>323.5</v>
      </c>
    </row>
    <row r="1114" spans="1:2" ht="30" x14ac:dyDescent="0.3">
      <c r="A1114" s="137" t="s">
        <v>350</v>
      </c>
      <c r="B1114" s="182">
        <v>58.438767631509499</v>
      </c>
    </row>
    <row r="1115" spans="1:2" ht="60" x14ac:dyDescent="0.3">
      <c r="A1115" s="137" t="s">
        <v>351</v>
      </c>
      <c r="B1115" s="182">
        <v>-0.76148080809298402</v>
      </c>
    </row>
    <row r="1116" spans="1:2" ht="75" x14ac:dyDescent="0.3">
      <c r="A1116" s="138" t="s">
        <v>352</v>
      </c>
      <c r="B1116" s="185">
        <v>0.44636993773468903</v>
      </c>
    </row>
    <row r="1118" spans="1:2" x14ac:dyDescent="0.3">
      <c r="A1118" s="65"/>
      <c r="B1118" s="65"/>
    </row>
    <row r="1120" spans="1:2" ht="22.8" x14ac:dyDescent="0.4">
      <c r="A1120" s="66" t="s">
        <v>358</v>
      </c>
      <c r="B1120" s="65"/>
    </row>
    <row r="1122" spans="1:2" ht="19.2" x14ac:dyDescent="0.3">
      <c r="A1122" s="201" t="s">
        <v>345</v>
      </c>
      <c r="B1122" s="203"/>
    </row>
    <row r="1123" spans="1:2" ht="15" x14ac:dyDescent="0.3">
      <c r="A1123" s="198" t="s">
        <v>346</v>
      </c>
      <c r="B1123" s="181">
        <v>54</v>
      </c>
    </row>
    <row r="1124" spans="1:2" ht="45" x14ac:dyDescent="0.3">
      <c r="A1124" s="137" t="s">
        <v>347</v>
      </c>
      <c r="B1124" s="182">
        <v>347</v>
      </c>
    </row>
    <row r="1125" spans="1:2" ht="30" x14ac:dyDescent="0.3">
      <c r="A1125" s="137" t="s">
        <v>348</v>
      </c>
      <c r="B1125" s="182">
        <v>623</v>
      </c>
    </row>
    <row r="1126" spans="1:2" ht="30" x14ac:dyDescent="0.3">
      <c r="A1126" s="137" t="s">
        <v>349</v>
      </c>
      <c r="B1126" s="182">
        <v>347</v>
      </c>
    </row>
    <row r="1127" spans="1:2" ht="30" x14ac:dyDescent="0.3">
      <c r="A1127" s="137" t="s">
        <v>350</v>
      </c>
      <c r="B1127" s="182">
        <v>57.161336703201002</v>
      </c>
    </row>
    <row r="1128" spans="1:2" ht="60" x14ac:dyDescent="0.3">
      <c r="A1128" s="137" t="s">
        <v>351</v>
      </c>
      <c r="B1128" s="182">
        <v>-0.16619625341035801</v>
      </c>
    </row>
    <row r="1129" spans="1:2" ht="75" x14ac:dyDescent="0.3">
      <c r="A1129" s="138" t="s">
        <v>352</v>
      </c>
      <c r="B1129" s="185">
        <v>0.86800250779156696</v>
      </c>
    </row>
    <row r="1131" spans="1:2" x14ac:dyDescent="0.3">
      <c r="A1131" s="65"/>
      <c r="B1131" s="65"/>
    </row>
    <row r="1133" spans="1:2" ht="22.8" x14ac:dyDescent="0.4">
      <c r="A1133" s="66" t="s">
        <v>359</v>
      </c>
      <c r="B1133" s="65"/>
    </row>
    <row r="1135" spans="1:2" ht="19.2" x14ac:dyDescent="0.3">
      <c r="A1135" s="201" t="s">
        <v>345</v>
      </c>
      <c r="B1135" s="203"/>
    </row>
    <row r="1136" spans="1:2" ht="15" x14ac:dyDescent="0.3">
      <c r="A1136" s="198" t="s">
        <v>346</v>
      </c>
      <c r="B1136" s="181">
        <v>18</v>
      </c>
    </row>
    <row r="1137" spans="1:2" ht="45" x14ac:dyDescent="0.3">
      <c r="A1137" s="137" t="s">
        <v>347</v>
      </c>
      <c r="B1137" s="182">
        <v>32.5</v>
      </c>
    </row>
    <row r="1138" spans="1:2" ht="30" x14ac:dyDescent="0.3">
      <c r="A1138" s="137" t="s">
        <v>348</v>
      </c>
      <c r="B1138" s="182">
        <v>53.5</v>
      </c>
    </row>
    <row r="1139" spans="1:2" ht="30" x14ac:dyDescent="0.3">
      <c r="A1139" s="137" t="s">
        <v>349</v>
      </c>
      <c r="B1139" s="182">
        <v>32.5</v>
      </c>
    </row>
    <row r="1140" spans="1:2" ht="30" x14ac:dyDescent="0.3">
      <c r="A1140" s="137" t="s">
        <v>350</v>
      </c>
      <c r="B1140" s="182">
        <v>10.6494959836549</v>
      </c>
    </row>
    <row r="1141" spans="1:2" ht="60" x14ac:dyDescent="0.3">
      <c r="A1141" s="137" t="s">
        <v>351</v>
      </c>
      <c r="B1141" s="182">
        <v>-0.32865405136279502</v>
      </c>
    </row>
    <row r="1142" spans="1:2" ht="75" x14ac:dyDescent="0.3">
      <c r="A1142" s="137" t="s">
        <v>352</v>
      </c>
      <c r="B1142" s="182">
        <v>0.74241718831344194</v>
      </c>
    </row>
    <row r="1143" spans="1:2" ht="60" x14ac:dyDescent="0.3">
      <c r="A1143" s="138" t="s">
        <v>360</v>
      </c>
      <c r="B1143" s="185">
        <v>0.75026933850463295</v>
      </c>
    </row>
    <row r="1145" spans="1:2" x14ac:dyDescent="0.3">
      <c r="A1145" s="65"/>
      <c r="B1145" s="65"/>
    </row>
    <row r="1147" spans="1:2" ht="22.8" x14ac:dyDescent="0.4">
      <c r="A1147" s="66" t="s">
        <v>361</v>
      </c>
      <c r="B1147" s="65"/>
    </row>
    <row r="1149" spans="1:2" ht="19.2" x14ac:dyDescent="0.3">
      <c r="A1149" s="201" t="s">
        <v>345</v>
      </c>
      <c r="B1149" s="203"/>
    </row>
    <row r="1150" spans="1:2" ht="15" x14ac:dyDescent="0.3">
      <c r="A1150" s="198" t="s">
        <v>346</v>
      </c>
      <c r="B1150" s="181">
        <v>56</v>
      </c>
    </row>
    <row r="1151" spans="1:2" ht="45" x14ac:dyDescent="0.3">
      <c r="A1151" s="137" t="s">
        <v>347</v>
      </c>
      <c r="B1151" s="182">
        <v>563</v>
      </c>
    </row>
    <row r="1152" spans="1:2" ht="30" x14ac:dyDescent="0.3">
      <c r="A1152" s="137" t="s">
        <v>348</v>
      </c>
      <c r="B1152" s="182">
        <v>863</v>
      </c>
    </row>
    <row r="1153" spans="1:2" ht="30" x14ac:dyDescent="0.3">
      <c r="A1153" s="137" t="s">
        <v>349</v>
      </c>
      <c r="B1153" s="182">
        <v>563</v>
      </c>
    </row>
    <row r="1154" spans="1:2" ht="30" x14ac:dyDescent="0.3">
      <c r="A1154" s="137" t="s">
        <v>350</v>
      </c>
      <c r="B1154" s="182">
        <v>58.608274758176201</v>
      </c>
    </row>
    <row r="1155" spans="1:2" ht="60" x14ac:dyDescent="0.3">
      <c r="A1155" s="137" t="s">
        <v>351</v>
      </c>
      <c r="B1155" s="182">
        <v>3.0541762360105702</v>
      </c>
    </row>
    <row r="1156" spans="1:2" ht="75" x14ac:dyDescent="0.3">
      <c r="A1156" s="138" t="s">
        <v>352</v>
      </c>
      <c r="B1156" s="185">
        <v>2.25679462447492E-3</v>
      </c>
    </row>
    <row r="1158" spans="1:2" x14ac:dyDescent="0.3">
      <c r="A1158" s="65"/>
      <c r="B1158" s="65"/>
    </row>
    <row r="1160" spans="1:2" ht="22.8" x14ac:dyDescent="0.4">
      <c r="A1160" s="66" t="s">
        <v>362</v>
      </c>
      <c r="B1160" s="65"/>
    </row>
    <row r="1162" spans="1:2" ht="19.2" x14ac:dyDescent="0.3">
      <c r="A1162" s="201" t="s">
        <v>345</v>
      </c>
      <c r="B1162" s="203"/>
    </row>
    <row r="1163" spans="1:2" ht="15" x14ac:dyDescent="0.3">
      <c r="A1163" s="198" t="s">
        <v>346</v>
      </c>
      <c r="B1163" s="181">
        <v>56</v>
      </c>
    </row>
    <row r="1164" spans="1:2" ht="45" x14ac:dyDescent="0.3">
      <c r="A1164" s="137" t="s">
        <v>347</v>
      </c>
      <c r="B1164" s="182">
        <v>410.5</v>
      </c>
    </row>
    <row r="1165" spans="1:2" ht="30" x14ac:dyDescent="0.3">
      <c r="A1165" s="137" t="s">
        <v>348</v>
      </c>
      <c r="B1165" s="182">
        <v>710.5</v>
      </c>
    </row>
    <row r="1166" spans="1:2" ht="30" x14ac:dyDescent="0.3">
      <c r="A1166" s="137" t="s">
        <v>349</v>
      </c>
      <c r="B1166" s="182">
        <v>410.5</v>
      </c>
    </row>
    <row r="1167" spans="1:2" ht="30" x14ac:dyDescent="0.3">
      <c r="A1167" s="137" t="s">
        <v>350</v>
      </c>
      <c r="B1167" s="182">
        <v>60.362541063447303</v>
      </c>
    </row>
    <row r="1168" spans="1:2" ht="60" x14ac:dyDescent="0.3">
      <c r="A1168" s="137" t="s">
        <v>351</v>
      </c>
      <c r="B1168" s="182">
        <v>0.43901399001983299</v>
      </c>
    </row>
    <row r="1169" spans="1:2" ht="75" x14ac:dyDescent="0.3">
      <c r="A1169" s="138" t="s">
        <v>352</v>
      </c>
      <c r="B1169" s="185">
        <v>0.66065139935650397</v>
      </c>
    </row>
    <row r="1171" spans="1:2" x14ac:dyDescent="0.3">
      <c r="A1171" s="65"/>
      <c r="B1171" s="65"/>
    </row>
    <row r="1173" spans="1:2" ht="22.8" x14ac:dyDescent="0.4">
      <c r="A1173" s="66" t="s">
        <v>363</v>
      </c>
      <c r="B1173" s="65"/>
    </row>
    <row r="1175" spans="1:2" ht="19.2" x14ac:dyDescent="0.3">
      <c r="A1175" s="201" t="s">
        <v>345</v>
      </c>
      <c r="B1175" s="203"/>
    </row>
    <row r="1176" spans="1:2" ht="15" x14ac:dyDescent="0.3">
      <c r="A1176" s="198" t="s">
        <v>346</v>
      </c>
      <c r="B1176" s="181">
        <v>56</v>
      </c>
    </row>
    <row r="1177" spans="1:2" ht="45" x14ac:dyDescent="0.3">
      <c r="A1177" s="137" t="s">
        <v>347</v>
      </c>
      <c r="B1177" s="182">
        <v>344.5</v>
      </c>
    </row>
    <row r="1178" spans="1:2" ht="30" x14ac:dyDescent="0.3">
      <c r="A1178" s="137" t="s">
        <v>348</v>
      </c>
      <c r="B1178" s="182">
        <v>644.5</v>
      </c>
    </row>
    <row r="1179" spans="1:2" ht="30" x14ac:dyDescent="0.3">
      <c r="A1179" s="137" t="s">
        <v>349</v>
      </c>
      <c r="B1179" s="182">
        <v>344.5</v>
      </c>
    </row>
    <row r="1180" spans="1:2" ht="30" x14ac:dyDescent="0.3">
      <c r="A1180" s="137" t="s">
        <v>350</v>
      </c>
      <c r="B1180" s="182">
        <v>60.373899925446203</v>
      </c>
    </row>
    <row r="1181" spans="1:2" ht="60" x14ac:dyDescent="0.3">
      <c r="A1181" s="137" t="s">
        <v>351</v>
      </c>
      <c r="B1181" s="182">
        <v>-0.65425622742240097</v>
      </c>
    </row>
    <row r="1182" spans="1:2" ht="75" x14ac:dyDescent="0.3">
      <c r="A1182" s="138" t="s">
        <v>352</v>
      </c>
      <c r="B1182" s="185">
        <v>0.512946741780685</v>
      </c>
    </row>
    <row r="1184" spans="1:2" x14ac:dyDescent="0.3">
      <c r="A1184" s="65"/>
      <c r="B1184" s="65"/>
    </row>
    <row r="1186" spans="1:2" ht="22.8" x14ac:dyDescent="0.4">
      <c r="A1186" s="66" t="s">
        <v>364</v>
      </c>
      <c r="B1186" s="65"/>
    </row>
    <row r="1188" spans="1:2" ht="19.2" x14ac:dyDescent="0.3">
      <c r="A1188" s="201" t="s">
        <v>345</v>
      </c>
      <c r="B1188" s="203"/>
    </row>
    <row r="1189" spans="1:2" ht="15" x14ac:dyDescent="0.3">
      <c r="A1189" s="198" t="s">
        <v>346</v>
      </c>
      <c r="B1189" s="181">
        <v>56</v>
      </c>
    </row>
    <row r="1190" spans="1:2" ht="45" x14ac:dyDescent="0.3">
      <c r="A1190" s="137" t="s">
        <v>347</v>
      </c>
      <c r="B1190" s="182">
        <v>174</v>
      </c>
    </row>
    <row r="1191" spans="1:2" ht="30" x14ac:dyDescent="0.3">
      <c r="A1191" s="137" t="s">
        <v>348</v>
      </c>
      <c r="B1191" s="182">
        <v>474</v>
      </c>
    </row>
    <row r="1192" spans="1:2" ht="30" x14ac:dyDescent="0.3">
      <c r="A1192" s="137" t="s">
        <v>349</v>
      </c>
      <c r="B1192" s="182">
        <v>174</v>
      </c>
    </row>
    <row r="1193" spans="1:2" ht="30" x14ac:dyDescent="0.3">
      <c r="A1193" s="137" t="s">
        <v>350</v>
      </c>
      <c r="B1193" s="182">
        <v>60.275730077400397</v>
      </c>
    </row>
    <row r="1194" spans="1:2" ht="60" x14ac:dyDescent="0.3">
      <c r="A1194" s="137" t="s">
        <v>351</v>
      </c>
      <c r="B1194" s="182">
        <v>-3.4839893225737399</v>
      </c>
    </row>
    <row r="1195" spans="1:2" ht="75" x14ac:dyDescent="0.3">
      <c r="A1195" s="138" t="s">
        <v>352</v>
      </c>
      <c r="B1195" s="185">
        <v>4.93999195177786E-4</v>
      </c>
    </row>
    <row r="1197" spans="1:2" x14ac:dyDescent="0.3">
      <c r="A1197" s="65"/>
      <c r="B1197" s="65"/>
    </row>
    <row r="1199" spans="1:2" ht="22.8" x14ac:dyDescent="0.4">
      <c r="A1199" s="66" t="s">
        <v>365</v>
      </c>
      <c r="B1199" s="65"/>
    </row>
    <row r="1201" spans="1:2" ht="19.2" x14ac:dyDescent="0.3">
      <c r="A1201" s="201" t="s">
        <v>345</v>
      </c>
      <c r="B1201" s="203"/>
    </row>
    <row r="1202" spans="1:2" ht="15" x14ac:dyDescent="0.3">
      <c r="A1202" s="198" t="s">
        <v>346</v>
      </c>
      <c r="B1202" s="181">
        <v>56</v>
      </c>
    </row>
    <row r="1203" spans="1:2" ht="45" x14ac:dyDescent="0.3">
      <c r="A1203" s="137" t="s">
        <v>347</v>
      </c>
      <c r="B1203" s="182">
        <v>194.5</v>
      </c>
    </row>
    <row r="1204" spans="1:2" ht="30" x14ac:dyDescent="0.3">
      <c r="A1204" s="137" t="s">
        <v>348</v>
      </c>
      <c r="B1204" s="182">
        <v>494.5</v>
      </c>
    </row>
    <row r="1205" spans="1:2" ht="30" x14ac:dyDescent="0.3">
      <c r="A1205" s="137" t="s">
        <v>349</v>
      </c>
      <c r="B1205" s="182">
        <v>194.5</v>
      </c>
    </row>
    <row r="1206" spans="1:2" ht="30" x14ac:dyDescent="0.3">
      <c r="A1206" s="137" t="s">
        <v>350</v>
      </c>
      <c r="B1206" s="182">
        <v>60.3418831090219</v>
      </c>
    </row>
    <row r="1207" spans="1:2" ht="60" x14ac:dyDescent="0.3">
      <c r="A1207" s="137" t="s">
        <v>351</v>
      </c>
      <c r="B1207" s="182">
        <v>-3.1404389494710201</v>
      </c>
    </row>
    <row r="1208" spans="1:2" ht="75" x14ac:dyDescent="0.3">
      <c r="A1208" s="138" t="s">
        <v>352</v>
      </c>
      <c r="B1208" s="185">
        <v>1.68694863899566E-3</v>
      </c>
    </row>
    <row r="1210" spans="1:2" x14ac:dyDescent="0.3">
      <c r="A1210" s="65"/>
      <c r="B1210" s="65"/>
    </row>
    <row r="1212" spans="1:2" ht="22.8" x14ac:dyDescent="0.4">
      <c r="A1212" s="66" t="s">
        <v>366</v>
      </c>
      <c r="B1212" s="65"/>
    </row>
    <row r="1214" spans="1:2" ht="19.2" x14ac:dyDescent="0.3">
      <c r="A1214" s="201" t="s">
        <v>345</v>
      </c>
      <c r="B1214" s="203"/>
    </row>
    <row r="1215" spans="1:2" ht="15" x14ac:dyDescent="0.3">
      <c r="A1215" s="198" t="s">
        <v>346</v>
      </c>
      <c r="B1215" s="181">
        <v>56</v>
      </c>
    </row>
    <row r="1216" spans="1:2" ht="45" x14ac:dyDescent="0.3">
      <c r="A1216" s="137" t="s">
        <v>347</v>
      </c>
      <c r="B1216" s="182">
        <v>418</v>
      </c>
    </row>
    <row r="1217" spans="1:2" ht="30" x14ac:dyDescent="0.3">
      <c r="A1217" s="137" t="s">
        <v>348</v>
      </c>
      <c r="B1217" s="182">
        <v>718</v>
      </c>
    </row>
    <row r="1218" spans="1:2" ht="30" x14ac:dyDescent="0.3">
      <c r="A1218" s="137" t="s">
        <v>349</v>
      </c>
      <c r="B1218" s="182">
        <v>418</v>
      </c>
    </row>
    <row r="1219" spans="1:2" ht="30" x14ac:dyDescent="0.3">
      <c r="A1219" s="137" t="s">
        <v>350</v>
      </c>
      <c r="B1219" s="182">
        <v>60.287105295701998</v>
      </c>
    </row>
    <row r="1220" spans="1:2" ht="60" x14ac:dyDescent="0.3">
      <c r="A1220" s="137" t="s">
        <v>351</v>
      </c>
      <c r="B1220" s="182">
        <v>0.56396802986697603</v>
      </c>
    </row>
    <row r="1221" spans="1:2" ht="75" x14ac:dyDescent="0.3">
      <c r="A1221" s="138" t="s">
        <v>352</v>
      </c>
      <c r="B1221" s="185">
        <v>0.57277588993085604</v>
      </c>
    </row>
    <row r="1223" spans="1:2" x14ac:dyDescent="0.3">
      <c r="A1223" s="65"/>
      <c r="B1223" s="65"/>
    </row>
    <row r="1225" spans="1:2" ht="22.8" x14ac:dyDescent="0.4">
      <c r="A1225" s="66" t="s">
        <v>367</v>
      </c>
      <c r="B1225" s="65"/>
    </row>
    <row r="1227" spans="1:2" ht="19.2" x14ac:dyDescent="0.3">
      <c r="A1227" s="201" t="s">
        <v>345</v>
      </c>
      <c r="B1227" s="203"/>
    </row>
    <row r="1228" spans="1:2" ht="15" x14ac:dyDescent="0.3">
      <c r="A1228" s="198" t="s">
        <v>346</v>
      </c>
      <c r="B1228" s="181">
        <v>56</v>
      </c>
    </row>
    <row r="1229" spans="1:2" ht="45" x14ac:dyDescent="0.3">
      <c r="A1229" s="137" t="s">
        <v>347</v>
      </c>
      <c r="B1229" s="182">
        <v>317.5</v>
      </c>
    </row>
    <row r="1230" spans="1:2" ht="30" x14ac:dyDescent="0.3">
      <c r="A1230" s="137" t="s">
        <v>348</v>
      </c>
      <c r="B1230" s="182">
        <v>617.5</v>
      </c>
    </row>
    <row r="1231" spans="1:2" ht="30" x14ac:dyDescent="0.3">
      <c r="A1231" s="137" t="s">
        <v>349</v>
      </c>
      <c r="B1231" s="182">
        <v>317.5</v>
      </c>
    </row>
    <row r="1232" spans="1:2" ht="30" x14ac:dyDescent="0.3">
      <c r="A1232" s="137" t="s">
        <v>350</v>
      </c>
      <c r="B1232" s="182">
        <v>60.270558813904003</v>
      </c>
    </row>
    <row r="1233" spans="1:2" ht="60" x14ac:dyDescent="0.3">
      <c r="A1233" s="137" t="s">
        <v>351</v>
      </c>
      <c r="B1233" s="182">
        <v>-1.1033579463786001</v>
      </c>
    </row>
    <row r="1234" spans="1:2" ht="75" x14ac:dyDescent="0.3">
      <c r="A1234" s="138" t="s">
        <v>352</v>
      </c>
      <c r="B1234" s="185">
        <v>0.26987175155720999</v>
      </c>
    </row>
    <row r="1236" spans="1:2" x14ac:dyDescent="0.3">
      <c r="A1236" s="65"/>
      <c r="B1236" s="65"/>
    </row>
    <row r="1238" spans="1:2" ht="22.8" x14ac:dyDescent="0.4">
      <c r="A1238" s="66" t="s">
        <v>368</v>
      </c>
      <c r="B1238" s="65"/>
    </row>
    <row r="1240" spans="1:2" ht="19.2" x14ac:dyDescent="0.3">
      <c r="A1240" s="201" t="s">
        <v>345</v>
      </c>
      <c r="B1240" s="203"/>
    </row>
    <row r="1241" spans="1:2" ht="15" x14ac:dyDescent="0.3">
      <c r="A1241" s="198" t="s">
        <v>346</v>
      </c>
      <c r="B1241" s="181">
        <v>56</v>
      </c>
    </row>
    <row r="1242" spans="1:2" ht="45" x14ac:dyDescent="0.3">
      <c r="A1242" s="137" t="s">
        <v>347</v>
      </c>
      <c r="B1242" s="182">
        <v>480.5</v>
      </c>
    </row>
    <row r="1243" spans="1:2" ht="30" x14ac:dyDescent="0.3">
      <c r="A1243" s="137" t="s">
        <v>348</v>
      </c>
      <c r="B1243" s="182">
        <v>780.5</v>
      </c>
    </row>
    <row r="1244" spans="1:2" ht="30" x14ac:dyDescent="0.3">
      <c r="A1244" s="137" t="s">
        <v>349</v>
      </c>
      <c r="B1244" s="182">
        <v>480.5</v>
      </c>
    </row>
    <row r="1245" spans="1:2" ht="30" x14ac:dyDescent="0.3">
      <c r="A1245" s="137" t="s">
        <v>350</v>
      </c>
      <c r="B1245" s="182">
        <v>60.350147139342297</v>
      </c>
    </row>
    <row r="1246" spans="1:2" ht="60" x14ac:dyDescent="0.3">
      <c r="A1246" s="137" t="s">
        <v>351</v>
      </c>
      <c r="B1246" s="182">
        <v>1.59900190097617</v>
      </c>
    </row>
    <row r="1247" spans="1:2" ht="75" x14ac:dyDescent="0.3">
      <c r="A1247" s="138" t="s">
        <v>352</v>
      </c>
      <c r="B1247" s="185">
        <v>0.10982018020932301</v>
      </c>
    </row>
    <row r="1249" spans="1:2" x14ac:dyDescent="0.3">
      <c r="A1249" s="65"/>
      <c r="B1249" s="65"/>
    </row>
    <row r="1251" spans="1:2" ht="22.8" x14ac:dyDescent="0.4">
      <c r="A1251" s="66" t="s">
        <v>369</v>
      </c>
      <c r="B1251" s="65"/>
    </row>
    <row r="1253" spans="1:2" ht="19.2" x14ac:dyDescent="0.3">
      <c r="A1253" s="201" t="s">
        <v>345</v>
      </c>
      <c r="B1253" s="203"/>
    </row>
    <row r="1254" spans="1:2" ht="15" x14ac:dyDescent="0.3">
      <c r="A1254" s="198" t="s">
        <v>346</v>
      </c>
      <c r="B1254" s="181">
        <v>56</v>
      </c>
    </row>
    <row r="1255" spans="1:2" ht="45" x14ac:dyDescent="0.3">
      <c r="A1255" s="137" t="s">
        <v>347</v>
      </c>
      <c r="B1255" s="182">
        <v>585.5</v>
      </c>
    </row>
    <row r="1256" spans="1:2" ht="30" x14ac:dyDescent="0.3">
      <c r="A1256" s="137" t="s">
        <v>348</v>
      </c>
      <c r="B1256" s="182">
        <v>885.5</v>
      </c>
    </row>
    <row r="1257" spans="1:2" ht="30" x14ac:dyDescent="0.3">
      <c r="A1257" s="137" t="s">
        <v>349</v>
      </c>
      <c r="B1257" s="182">
        <v>585.5</v>
      </c>
    </row>
    <row r="1258" spans="1:2" ht="30" x14ac:dyDescent="0.3">
      <c r="A1258" s="137" t="s">
        <v>350</v>
      </c>
      <c r="B1258" s="182">
        <v>60.390418092629503</v>
      </c>
    </row>
    <row r="1259" spans="1:2" ht="60" x14ac:dyDescent="0.3">
      <c r="A1259" s="137" t="s">
        <v>351</v>
      </c>
      <c r="B1259" s="182">
        <v>3.3366220397899902</v>
      </c>
    </row>
    <row r="1260" spans="1:2" ht="75" x14ac:dyDescent="0.3">
      <c r="A1260" s="138" t="s">
        <v>352</v>
      </c>
      <c r="B1260" s="185">
        <v>8.4803187831417005E-4</v>
      </c>
    </row>
    <row r="1262" spans="1:2" x14ac:dyDescent="0.3">
      <c r="A1262" s="65"/>
      <c r="B1262" s="65"/>
    </row>
    <row r="1264" spans="1:2" ht="22.8" x14ac:dyDescent="0.4">
      <c r="A1264" s="66" t="s">
        <v>370</v>
      </c>
      <c r="B1264" s="65"/>
    </row>
    <row r="1266" spans="1:2" ht="19.2" x14ac:dyDescent="0.3">
      <c r="A1266" s="201" t="s">
        <v>345</v>
      </c>
      <c r="B1266" s="203"/>
    </row>
    <row r="1267" spans="1:2" ht="15" x14ac:dyDescent="0.3">
      <c r="A1267" s="198" t="s">
        <v>346</v>
      </c>
      <c r="B1267" s="181">
        <v>56</v>
      </c>
    </row>
    <row r="1268" spans="1:2" ht="45" x14ac:dyDescent="0.3">
      <c r="A1268" s="137" t="s">
        <v>347</v>
      </c>
      <c r="B1268" s="182">
        <v>506</v>
      </c>
    </row>
    <row r="1269" spans="1:2" ht="30" x14ac:dyDescent="0.3">
      <c r="A1269" s="137" t="s">
        <v>348</v>
      </c>
      <c r="B1269" s="182">
        <v>806</v>
      </c>
    </row>
    <row r="1270" spans="1:2" ht="30" x14ac:dyDescent="0.3">
      <c r="A1270" s="137" t="s">
        <v>349</v>
      </c>
      <c r="B1270" s="182">
        <v>506</v>
      </c>
    </row>
    <row r="1271" spans="1:2" ht="30" x14ac:dyDescent="0.3">
      <c r="A1271" s="137" t="s">
        <v>350</v>
      </c>
      <c r="B1271" s="182">
        <v>60.211575018710199</v>
      </c>
    </row>
    <row r="1272" spans="1:2" ht="60" x14ac:dyDescent="0.3">
      <c r="A1272" s="137" t="s">
        <v>351</v>
      </c>
      <c r="B1272" s="182">
        <v>2.02618848555431</v>
      </c>
    </row>
    <row r="1273" spans="1:2" ht="75" x14ac:dyDescent="0.3">
      <c r="A1273" s="138" t="s">
        <v>352</v>
      </c>
      <c r="B1273" s="185">
        <v>4.2745473137959102E-2</v>
      </c>
    </row>
    <row r="1275" spans="1:2" x14ac:dyDescent="0.3">
      <c r="A1275" s="65"/>
      <c r="B1275" s="65"/>
    </row>
    <row r="1277" spans="1:2" ht="22.8" x14ac:dyDescent="0.4">
      <c r="A1277" s="66" t="s">
        <v>371</v>
      </c>
      <c r="B1277" s="65"/>
    </row>
    <row r="1279" spans="1:2" ht="19.2" x14ac:dyDescent="0.3">
      <c r="A1279" s="201" t="s">
        <v>345</v>
      </c>
      <c r="B1279" s="203"/>
    </row>
    <row r="1280" spans="1:2" ht="15" x14ac:dyDescent="0.3">
      <c r="A1280" s="198" t="s">
        <v>346</v>
      </c>
      <c r="B1280" s="181">
        <v>56</v>
      </c>
    </row>
    <row r="1281" spans="1:2" ht="45" x14ac:dyDescent="0.3">
      <c r="A1281" s="137" t="s">
        <v>347</v>
      </c>
      <c r="B1281" s="182">
        <v>384</v>
      </c>
    </row>
    <row r="1282" spans="1:2" ht="30" x14ac:dyDescent="0.3">
      <c r="A1282" s="137" t="s">
        <v>348</v>
      </c>
      <c r="B1282" s="182">
        <v>684</v>
      </c>
    </row>
    <row r="1283" spans="1:2" ht="30" x14ac:dyDescent="0.3">
      <c r="A1283" s="137" t="s">
        <v>349</v>
      </c>
      <c r="B1283" s="182">
        <v>384</v>
      </c>
    </row>
    <row r="1284" spans="1:2" ht="30" x14ac:dyDescent="0.3">
      <c r="A1284" s="137" t="s">
        <v>350</v>
      </c>
      <c r="B1284" s="182">
        <v>0</v>
      </c>
    </row>
    <row r="1285" spans="1:2" ht="60" x14ac:dyDescent="0.3">
      <c r="A1285" s="137" t="s">
        <v>351</v>
      </c>
      <c r="B1285" s="182">
        <v>0</v>
      </c>
    </row>
    <row r="1286" spans="1:2" ht="75" x14ac:dyDescent="0.3">
      <c r="A1286" s="138" t="s">
        <v>352</v>
      </c>
      <c r="B1286" s="185">
        <v>1</v>
      </c>
    </row>
    <row r="1288" spans="1:2" x14ac:dyDescent="0.3">
      <c r="A1288" s="65"/>
      <c r="B1288" s="65"/>
    </row>
    <row r="1290" spans="1:2" ht="22.8" x14ac:dyDescent="0.4">
      <c r="A1290" s="66" t="s">
        <v>372</v>
      </c>
      <c r="B1290" s="65"/>
    </row>
    <row r="1292" spans="1:2" ht="19.2" x14ac:dyDescent="0.3">
      <c r="A1292" s="201" t="s">
        <v>345</v>
      </c>
      <c r="B1292" s="203"/>
    </row>
    <row r="1293" spans="1:2" ht="15" x14ac:dyDescent="0.3">
      <c r="A1293" s="198" t="s">
        <v>346</v>
      </c>
      <c r="B1293" s="181">
        <v>52</v>
      </c>
    </row>
    <row r="1294" spans="1:2" ht="45" x14ac:dyDescent="0.3">
      <c r="A1294" s="137" t="s">
        <v>347</v>
      </c>
      <c r="B1294" s="182">
        <v>245</v>
      </c>
    </row>
    <row r="1295" spans="1:2" ht="30" x14ac:dyDescent="0.3">
      <c r="A1295" s="137" t="s">
        <v>348</v>
      </c>
      <c r="B1295" s="182">
        <v>498</v>
      </c>
    </row>
    <row r="1296" spans="1:2" ht="30" x14ac:dyDescent="0.3">
      <c r="A1296" s="137" t="s">
        <v>349</v>
      </c>
      <c r="B1296" s="182">
        <v>245</v>
      </c>
    </row>
    <row r="1297" spans="1:2" ht="30" x14ac:dyDescent="0.3">
      <c r="A1297" s="137" t="s">
        <v>350</v>
      </c>
      <c r="B1297" s="182">
        <v>53.881153783411797</v>
      </c>
    </row>
    <row r="1298" spans="1:2" ht="60" x14ac:dyDescent="0.3">
      <c r="A1298" s="137" t="s">
        <v>351</v>
      </c>
      <c r="B1298" s="182">
        <v>-1.57754602549303</v>
      </c>
    </row>
    <row r="1299" spans="1:2" ht="75" x14ac:dyDescent="0.3">
      <c r="A1299" s="138" t="s">
        <v>352</v>
      </c>
      <c r="B1299" s="185">
        <v>0.11466994052483501</v>
      </c>
    </row>
    <row r="1301" spans="1:2" x14ac:dyDescent="0.3">
      <c r="A1301" s="65"/>
      <c r="B1301" s="65"/>
    </row>
  </sheetData>
  <mergeCells count="504">
    <mergeCell ref="A1266:B1266"/>
    <mergeCell ref="A1279:B1279"/>
    <mergeCell ref="A1292:B1292"/>
    <mergeCell ref="A1201:B1201"/>
    <mergeCell ref="A1214:B1214"/>
    <mergeCell ref="A1227:B1227"/>
    <mergeCell ref="A1240:B1240"/>
    <mergeCell ref="A1253:B1253"/>
    <mergeCell ref="A1135:B1135"/>
    <mergeCell ref="A1149:B1149"/>
    <mergeCell ref="A1162:B1162"/>
    <mergeCell ref="A1175:B1175"/>
    <mergeCell ref="A1188:B1188"/>
    <mergeCell ref="A1070:B1070"/>
    <mergeCell ref="A1083:B1083"/>
    <mergeCell ref="A1096:B1096"/>
    <mergeCell ref="A1109:B1109"/>
    <mergeCell ref="A1122:B1122"/>
    <mergeCell ref="A1034:E1034"/>
    <mergeCell ref="A1035:E1035"/>
    <mergeCell ref="A1036:E1036"/>
    <mergeCell ref="A1044:B1044"/>
    <mergeCell ref="A1057:B1057"/>
    <mergeCell ref="A1010:E1010"/>
    <mergeCell ref="A1033:E1033"/>
    <mergeCell ref="A1003:A1005"/>
    <mergeCell ref="A1006:F1006"/>
    <mergeCell ref="A997:A998"/>
    <mergeCell ref="A1000:F1000"/>
    <mergeCell ref="A1001:B1002"/>
    <mergeCell ref="C1001:C1002"/>
    <mergeCell ref="D1001:D1002"/>
    <mergeCell ref="E1001:F1001"/>
    <mergeCell ref="A988:F988"/>
    <mergeCell ref="A990:A991"/>
    <mergeCell ref="A993:L993"/>
    <mergeCell ref="A994:B996"/>
    <mergeCell ref="C994:D994"/>
    <mergeCell ref="E994:L994"/>
    <mergeCell ref="C995:C996"/>
    <mergeCell ref="D995:D996"/>
    <mergeCell ref="E995:E996"/>
    <mergeCell ref="F995:F996"/>
    <mergeCell ref="G995:H995"/>
    <mergeCell ref="I995:I996"/>
    <mergeCell ref="J995:J996"/>
    <mergeCell ref="K995:L995"/>
    <mergeCell ref="A977:F977"/>
    <mergeCell ref="A978:B978"/>
    <mergeCell ref="A979:A984"/>
    <mergeCell ref="A971:A973"/>
    <mergeCell ref="A966:B966"/>
    <mergeCell ref="A967:B967"/>
    <mergeCell ref="A968:B968"/>
    <mergeCell ref="A969:B969"/>
    <mergeCell ref="A970:B970"/>
    <mergeCell ref="A961:C961"/>
    <mergeCell ref="A963:A964"/>
    <mergeCell ref="A965:B965"/>
    <mergeCell ref="A951:B951"/>
    <mergeCell ref="A952:B952"/>
    <mergeCell ref="A953:B953"/>
    <mergeCell ref="A954:B954"/>
    <mergeCell ref="A955:A957"/>
    <mergeCell ref="A945:C945"/>
    <mergeCell ref="A947:A948"/>
    <mergeCell ref="A949:B949"/>
    <mergeCell ref="A950:B950"/>
    <mergeCell ref="A939:A941"/>
    <mergeCell ref="A942:F942"/>
    <mergeCell ref="A933:A934"/>
    <mergeCell ref="A936:F936"/>
    <mergeCell ref="A937:B938"/>
    <mergeCell ref="C937:C938"/>
    <mergeCell ref="D937:D938"/>
    <mergeCell ref="E937:F937"/>
    <mergeCell ref="A924:F924"/>
    <mergeCell ref="A926:A927"/>
    <mergeCell ref="A929:L929"/>
    <mergeCell ref="A930:B932"/>
    <mergeCell ref="C930:D930"/>
    <mergeCell ref="E930:L930"/>
    <mergeCell ref="C931:C932"/>
    <mergeCell ref="D931:D932"/>
    <mergeCell ref="E931:E932"/>
    <mergeCell ref="F931:F932"/>
    <mergeCell ref="G931:H931"/>
    <mergeCell ref="I931:I932"/>
    <mergeCell ref="J931:J932"/>
    <mergeCell ref="K931:L931"/>
    <mergeCell ref="A911:A913"/>
    <mergeCell ref="A914:A916"/>
    <mergeCell ref="A917:A919"/>
    <mergeCell ref="A920:F920"/>
    <mergeCell ref="A896:A898"/>
    <mergeCell ref="A899:A901"/>
    <mergeCell ref="A902:A904"/>
    <mergeCell ref="A905:A907"/>
    <mergeCell ref="A908:A910"/>
    <mergeCell ref="A881:A883"/>
    <mergeCell ref="A884:A886"/>
    <mergeCell ref="A887:A889"/>
    <mergeCell ref="A890:A892"/>
    <mergeCell ref="A893:A895"/>
    <mergeCell ref="A866:A868"/>
    <mergeCell ref="A869:A871"/>
    <mergeCell ref="A872:A874"/>
    <mergeCell ref="A875:A877"/>
    <mergeCell ref="A878:A880"/>
    <mergeCell ref="A861:B862"/>
    <mergeCell ref="C861:C862"/>
    <mergeCell ref="D861:D862"/>
    <mergeCell ref="E861:F861"/>
    <mergeCell ref="A863:A865"/>
    <mergeCell ref="A851:A852"/>
    <mergeCell ref="A853:A854"/>
    <mergeCell ref="A855:A856"/>
    <mergeCell ref="A857:A858"/>
    <mergeCell ref="A860:F860"/>
    <mergeCell ref="A841:A842"/>
    <mergeCell ref="A843:A844"/>
    <mergeCell ref="A845:A846"/>
    <mergeCell ref="A847:A848"/>
    <mergeCell ref="A849:A850"/>
    <mergeCell ref="A831:A832"/>
    <mergeCell ref="A833:A834"/>
    <mergeCell ref="A835:A836"/>
    <mergeCell ref="A837:A838"/>
    <mergeCell ref="A839:A840"/>
    <mergeCell ref="A821:A822"/>
    <mergeCell ref="A823:A824"/>
    <mergeCell ref="A825:A826"/>
    <mergeCell ref="A827:A828"/>
    <mergeCell ref="A829:A830"/>
    <mergeCell ref="A812:A813"/>
    <mergeCell ref="A814:F814"/>
    <mergeCell ref="A815:F815"/>
    <mergeCell ref="A817:L817"/>
    <mergeCell ref="A818:B820"/>
    <mergeCell ref="C818:D818"/>
    <mergeCell ref="E818:L818"/>
    <mergeCell ref="C819:C820"/>
    <mergeCell ref="D819:D820"/>
    <mergeCell ref="E819:E820"/>
    <mergeCell ref="F819:F820"/>
    <mergeCell ref="G819:H819"/>
    <mergeCell ref="I819:I820"/>
    <mergeCell ref="J819:J820"/>
    <mergeCell ref="K819:L819"/>
    <mergeCell ref="A802:A803"/>
    <mergeCell ref="A804:A805"/>
    <mergeCell ref="A806:A807"/>
    <mergeCell ref="A808:A809"/>
    <mergeCell ref="A810:A811"/>
    <mergeCell ref="A792:A793"/>
    <mergeCell ref="A794:A795"/>
    <mergeCell ref="A796:A797"/>
    <mergeCell ref="A798:A799"/>
    <mergeCell ref="A800:A801"/>
    <mergeCell ref="A782:A783"/>
    <mergeCell ref="A784:A785"/>
    <mergeCell ref="A786:A787"/>
    <mergeCell ref="A788:A789"/>
    <mergeCell ref="A790:A791"/>
    <mergeCell ref="A772:A773"/>
    <mergeCell ref="A774:A775"/>
    <mergeCell ref="A776:A777"/>
    <mergeCell ref="A778:A779"/>
    <mergeCell ref="A780:A781"/>
    <mergeCell ref="A770:F770"/>
    <mergeCell ref="A766:F766"/>
    <mergeCell ref="A767:F767"/>
    <mergeCell ref="A749:A754"/>
    <mergeCell ref="B749:B751"/>
    <mergeCell ref="B752:B754"/>
    <mergeCell ref="A755:B757"/>
    <mergeCell ref="A759:F759"/>
    <mergeCell ref="A740:F740"/>
    <mergeCell ref="A741:F741"/>
    <mergeCell ref="A746:F746"/>
    <mergeCell ref="A747:C748"/>
    <mergeCell ref="D747:E747"/>
    <mergeCell ref="F747:F748"/>
    <mergeCell ref="A723:A728"/>
    <mergeCell ref="B723:B725"/>
    <mergeCell ref="B726:B728"/>
    <mergeCell ref="A729:B731"/>
    <mergeCell ref="A733:F733"/>
    <mergeCell ref="A705:B707"/>
    <mergeCell ref="A709:D709"/>
    <mergeCell ref="A715:D715"/>
    <mergeCell ref="A720:F720"/>
    <mergeCell ref="A721:C722"/>
    <mergeCell ref="D721:E721"/>
    <mergeCell ref="F721:F722"/>
    <mergeCell ref="A684:A704"/>
    <mergeCell ref="B684:B686"/>
    <mergeCell ref="B687:B689"/>
    <mergeCell ref="B690:B692"/>
    <mergeCell ref="B693:B695"/>
    <mergeCell ref="B696:B698"/>
    <mergeCell ref="B699:B701"/>
    <mergeCell ref="B702:B704"/>
    <mergeCell ref="A675:F675"/>
    <mergeCell ref="A676:F676"/>
    <mergeCell ref="A681:F681"/>
    <mergeCell ref="A682:C683"/>
    <mergeCell ref="D682:E682"/>
    <mergeCell ref="F682:F683"/>
    <mergeCell ref="A657:A662"/>
    <mergeCell ref="B657:B659"/>
    <mergeCell ref="B660:B662"/>
    <mergeCell ref="A663:B665"/>
    <mergeCell ref="A667:F667"/>
    <mergeCell ref="A648:F648"/>
    <mergeCell ref="A649:F649"/>
    <mergeCell ref="A654:F654"/>
    <mergeCell ref="A655:C656"/>
    <mergeCell ref="D655:E655"/>
    <mergeCell ref="F655:F656"/>
    <mergeCell ref="A630:A635"/>
    <mergeCell ref="B630:B632"/>
    <mergeCell ref="B633:B635"/>
    <mergeCell ref="A636:B638"/>
    <mergeCell ref="A640:F640"/>
    <mergeCell ref="A621:F621"/>
    <mergeCell ref="A622:F622"/>
    <mergeCell ref="A627:F627"/>
    <mergeCell ref="A628:C629"/>
    <mergeCell ref="D628:E628"/>
    <mergeCell ref="F628:F629"/>
    <mergeCell ref="A604:A609"/>
    <mergeCell ref="B604:B606"/>
    <mergeCell ref="B607:B609"/>
    <mergeCell ref="A610:B612"/>
    <mergeCell ref="A614:F614"/>
    <mergeCell ref="A595:F595"/>
    <mergeCell ref="A596:F596"/>
    <mergeCell ref="A601:F601"/>
    <mergeCell ref="A602:C603"/>
    <mergeCell ref="D602:E602"/>
    <mergeCell ref="F602:F603"/>
    <mergeCell ref="A578:A583"/>
    <mergeCell ref="B578:B580"/>
    <mergeCell ref="B581:B583"/>
    <mergeCell ref="A584:B586"/>
    <mergeCell ref="A588:F588"/>
    <mergeCell ref="A561:B563"/>
    <mergeCell ref="A565:D565"/>
    <mergeCell ref="A570:D570"/>
    <mergeCell ref="A575:F575"/>
    <mergeCell ref="A576:C577"/>
    <mergeCell ref="D576:E576"/>
    <mergeCell ref="F576:F577"/>
    <mergeCell ref="A547:C548"/>
    <mergeCell ref="D547:E547"/>
    <mergeCell ref="F547:F548"/>
    <mergeCell ref="A549:A560"/>
    <mergeCell ref="B549:B551"/>
    <mergeCell ref="B552:B554"/>
    <mergeCell ref="B555:B557"/>
    <mergeCell ref="B558:B560"/>
    <mergeCell ref="A529:B531"/>
    <mergeCell ref="A533:F533"/>
    <mergeCell ref="A540:F540"/>
    <mergeCell ref="A541:F541"/>
    <mergeCell ref="A546:F546"/>
    <mergeCell ref="A521:C522"/>
    <mergeCell ref="D521:E521"/>
    <mergeCell ref="F521:F522"/>
    <mergeCell ref="A523:A528"/>
    <mergeCell ref="B523:B525"/>
    <mergeCell ref="B526:B528"/>
    <mergeCell ref="A503:B505"/>
    <mergeCell ref="A507:F507"/>
    <mergeCell ref="A514:F514"/>
    <mergeCell ref="A515:F515"/>
    <mergeCell ref="A520:F520"/>
    <mergeCell ref="A495:C496"/>
    <mergeCell ref="D495:E495"/>
    <mergeCell ref="F495:F496"/>
    <mergeCell ref="A497:A502"/>
    <mergeCell ref="B497:B499"/>
    <mergeCell ref="B500:B502"/>
    <mergeCell ref="A477:B479"/>
    <mergeCell ref="A481:F481"/>
    <mergeCell ref="A488:F488"/>
    <mergeCell ref="A489:F489"/>
    <mergeCell ref="A494:F494"/>
    <mergeCell ref="A469:C470"/>
    <mergeCell ref="D469:E469"/>
    <mergeCell ref="F469:F470"/>
    <mergeCell ref="A471:A476"/>
    <mergeCell ref="B471:B473"/>
    <mergeCell ref="B474:B476"/>
    <mergeCell ref="A451:B453"/>
    <mergeCell ref="A455:F455"/>
    <mergeCell ref="A462:F462"/>
    <mergeCell ref="A463:F463"/>
    <mergeCell ref="A468:F468"/>
    <mergeCell ref="A443:C444"/>
    <mergeCell ref="D443:E443"/>
    <mergeCell ref="F443:F444"/>
    <mergeCell ref="A445:A450"/>
    <mergeCell ref="B445:B447"/>
    <mergeCell ref="B448:B450"/>
    <mergeCell ref="A425:B427"/>
    <mergeCell ref="A429:F429"/>
    <mergeCell ref="A436:F436"/>
    <mergeCell ref="A437:F437"/>
    <mergeCell ref="A442:F442"/>
    <mergeCell ref="A416:F416"/>
    <mergeCell ref="A417:C418"/>
    <mergeCell ref="D417:E417"/>
    <mergeCell ref="F417:F418"/>
    <mergeCell ref="A419:A424"/>
    <mergeCell ref="B419:B421"/>
    <mergeCell ref="B422:B424"/>
    <mergeCell ref="A400:A402"/>
    <mergeCell ref="B400:B402"/>
    <mergeCell ref="A403:B405"/>
    <mergeCell ref="A407:B407"/>
    <mergeCell ref="A411:B411"/>
    <mergeCell ref="A391:F391"/>
    <mergeCell ref="A392:F392"/>
    <mergeCell ref="A397:F397"/>
    <mergeCell ref="A398:C399"/>
    <mergeCell ref="D398:E398"/>
    <mergeCell ref="F398:F399"/>
    <mergeCell ref="A374:A379"/>
    <mergeCell ref="B374:B376"/>
    <mergeCell ref="B377:B379"/>
    <mergeCell ref="A380:B382"/>
    <mergeCell ref="A384:F384"/>
    <mergeCell ref="A365:F365"/>
    <mergeCell ref="A366:F366"/>
    <mergeCell ref="A371:F371"/>
    <mergeCell ref="A372:C373"/>
    <mergeCell ref="D372:E372"/>
    <mergeCell ref="F372:F373"/>
    <mergeCell ref="A348:A353"/>
    <mergeCell ref="B348:B350"/>
    <mergeCell ref="B351:B353"/>
    <mergeCell ref="A354:B356"/>
    <mergeCell ref="A358:F358"/>
    <mergeCell ref="A339:F339"/>
    <mergeCell ref="A340:F340"/>
    <mergeCell ref="A345:F345"/>
    <mergeCell ref="A346:C347"/>
    <mergeCell ref="D346:E346"/>
    <mergeCell ref="F346:F347"/>
    <mergeCell ref="A322:A327"/>
    <mergeCell ref="B322:B324"/>
    <mergeCell ref="B325:B327"/>
    <mergeCell ref="A328:B330"/>
    <mergeCell ref="A332:F332"/>
    <mergeCell ref="A313:F313"/>
    <mergeCell ref="A314:F314"/>
    <mergeCell ref="A319:F319"/>
    <mergeCell ref="A320:C321"/>
    <mergeCell ref="D320:E320"/>
    <mergeCell ref="F320:F321"/>
    <mergeCell ref="A296:A301"/>
    <mergeCell ref="B296:B298"/>
    <mergeCell ref="B299:B301"/>
    <mergeCell ref="A302:B304"/>
    <mergeCell ref="A306:F306"/>
    <mergeCell ref="A287:F287"/>
    <mergeCell ref="A288:F288"/>
    <mergeCell ref="A293:F293"/>
    <mergeCell ref="A294:C295"/>
    <mergeCell ref="D294:E294"/>
    <mergeCell ref="F294:F295"/>
    <mergeCell ref="A270:A275"/>
    <mergeCell ref="B270:B272"/>
    <mergeCell ref="B273:B275"/>
    <mergeCell ref="A276:B278"/>
    <mergeCell ref="A280:F280"/>
    <mergeCell ref="A261:F261"/>
    <mergeCell ref="A262:F262"/>
    <mergeCell ref="A267:F267"/>
    <mergeCell ref="A268:C269"/>
    <mergeCell ref="D268:E268"/>
    <mergeCell ref="F268:F269"/>
    <mergeCell ref="A244:A249"/>
    <mergeCell ref="B244:B246"/>
    <mergeCell ref="B247:B249"/>
    <mergeCell ref="A250:B252"/>
    <mergeCell ref="A254:F254"/>
    <mergeCell ref="A235:F235"/>
    <mergeCell ref="A236:F236"/>
    <mergeCell ref="A241:F241"/>
    <mergeCell ref="A242:C243"/>
    <mergeCell ref="D242:E242"/>
    <mergeCell ref="F242:F243"/>
    <mergeCell ref="A218:A223"/>
    <mergeCell ref="B218:B220"/>
    <mergeCell ref="B221:B223"/>
    <mergeCell ref="A224:B226"/>
    <mergeCell ref="A228:F228"/>
    <mergeCell ref="A209:F209"/>
    <mergeCell ref="A210:F210"/>
    <mergeCell ref="A215:F215"/>
    <mergeCell ref="A216:C217"/>
    <mergeCell ref="D216:E216"/>
    <mergeCell ref="F216:F217"/>
    <mergeCell ref="A192:A197"/>
    <mergeCell ref="B192:B194"/>
    <mergeCell ref="B195:B197"/>
    <mergeCell ref="A198:B200"/>
    <mergeCell ref="A202:F202"/>
    <mergeCell ref="A184:Y184"/>
    <mergeCell ref="A189:F189"/>
    <mergeCell ref="A190:C191"/>
    <mergeCell ref="D190:E190"/>
    <mergeCell ref="F190:F191"/>
    <mergeCell ref="A177:B177"/>
    <mergeCell ref="A178:B178"/>
    <mergeCell ref="A179:B179"/>
    <mergeCell ref="A180:B180"/>
    <mergeCell ref="A181:A183"/>
    <mergeCell ref="A171:Y171"/>
    <mergeCell ref="A172:B172"/>
    <mergeCell ref="A173:A174"/>
    <mergeCell ref="A175:B175"/>
    <mergeCell ref="A176:B176"/>
    <mergeCell ref="A163:F163"/>
    <mergeCell ref="A164:B164"/>
    <mergeCell ref="A165:A167"/>
    <mergeCell ref="A152:B152"/>
    <mergeCell ref="A153:A155"/>
    <mergeCell ref="A157:F157"/>
    <mergeCell ref="A158:B158"/>
    <mergeCell ref="A159:A161"/>
    <mergeCell ref="A143:B143"/>
    <mergeCell ref="A145:F145"/>
    <mergeCell ref="A146:B146"/>
    <mergeCell ref="A147:A149"/>
    <mergeCell ref="A151:F151"/>
    <mergeCell ref="A132:B132"/>
    <mergeCell ref="A133:A135"/>
    <mergeCell ref="A137:F137"/>
    <mergeCell ref="A138:B138"/>
    <mergeCell ref="A139:A141"/>
    <mergeCell ref="A116:A123"/>
    <mergeCell ref="A125:F125"/>
    <mergeCell ref="A126:B126"/>
    <mergeCell ref="A127:A129"/>
    <mergeCell ref="A131:F131"/>
    <mergeCell ref="A108:F108"/>
    <mergeCell ref="A109:B109"/>
    <mergeCell ref="A110:A112"/>
    <mergeCell ref="A114:F114"/>
    <mergeCell ref="A115:B115"/>
    <mergeCell ref="A97:B97"/>
    <mergeCell ref="A98:A100"/>
    <mergeCell ref="A102:F102"/>
    <mergeCell ref="A103:B103"/>
    <mergeCell ref="A104:A106"/>
    <mergeCell ref="A84:A86"/>
    <mergeCell ref="A88:F88"/>
    <mergeCell ref="A89:B89"/>
    <mergeCell ref="A90:A94"/>
    <mergeCell ref="A96:F96"/>
    <mergeCell ref="A76:F76"/>
    <mergeCell ref="A77:B77"/>
    <mergeCell ref="A78:A80"/>
    <mergeCell ref="A82:F82"/>
    <mergeCell ref="A83:B83"/>
    <mergeCell ref="A65:B65"/>
    <mergeCell ref="A66:A68"/>
    <mergeCell ref="A70:F70"/>
    <mergeCell ref="A71:B71"/>
    <mergeCell ref="A72:A74"/>
    <mergeCell ref="A55:B55"/>
    <mergeCell ref="A58:F58"/>
    <mergeCell ref="A59:B59"/>
    <mergeCell ref="A60:A62"/>
    <mergeCell ref="A64:F64"/>
    <mergeCell ref="A44:A46"/>
    <mergeCell ref="A48:F48"/>
    <mergeCell ref="A49:B49"/>
    <mergeCell ref="A50:A52"/>
    <mergeCell ref="A54:F54"/>
    <mergeCell ref="A36:F36"/>
    <mergeCell ref="A37:B37"/>
    <mergeCell ref="A38:A40"/>
    <mergeCell ref="A42:F42"/>
    <mergeCell ref="A43:B43"/>
    <mergeCell ref="A25:B25"/>
    <mergeCell ref="A26:A28"/>
    <mergeCell ref="A30:F30"/>
    <mergeCell ref="A31:B31"/>
    <mergeCell ref="A32:A34"/>
    <mergeCell ref="A14:A16"/>
    <mergeCell ref="A18:F18"/>
    <mergeCell ref="A19:B19"/>
    <mergeCell ref="A20:A22"/>
    <mergeCell ref="A24:F24"/>
    <mergeCell ref="A6:F6"/>
    <mergeCell ref="A7:B7"/>
    <mergeCell ref="A8:A10"/>
    <mergeCell ref="A12:F12"/>
    <mergeCell ref="A13:B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620BE-F5CE-4637-80B0-BEAAFE101B51}">
  <dimension ref="A3:L468"/>
  <sheetViews>
    <sheetView tabSelected="1" zoomScale="42" workbookViewId="0">
      <selection activeCell="E32" sqref="E32"/>
    </sheetView>
  </sheetViews>
  <sheetFormatPr defaultColWidth="8.77734375" defaultRowHeight="14.4" x14ac:dyDescent="0.3"/>
  <cols>
    <col min="1" max="1" width="58.33203125" style="65" customWidth="1"/>
    <col min="2" max="3" width="32.44140625" style="65" customWidth="1"/>
    <col min="4" max="4" width="16.109375" style="65" customWidth="1"/>
    <col min="5" max="5" width="27.44140625" style="65" customWidth="1"/>
    <col min="6" max="6" width="15.44140625" style="65" customWidth="1"/>
    <col min="7" max="7" width="15" style="65" customWidth="1"/>
    <col min="8" max="8" width="15.33203125" style="65" customWidth="1"/>
    <col min="9" max="12" width="15.44140625" style="65" customWidth="1"/>
    <col min="13" max="16384" width="8.77734375" style="65"/>
  </cols>
  <sheetData>
    <row r="3" spans="1:12" ht="28.05" customHeight="1" x14ac:dyDescent="0.3">
      <c r="A3" s="238" t="s">
        <v>257</v>
      </c>
      <c r="B3" s="239"/>
      <c r="C3" s="239"/>
      <c r="D3" s="239"/>
      <c r="E3" s="239"/>
      <c r="F3" s="240"/>
    </row>
    <row r="4" spans="1:12" ht="36" customHeight="1" x14ac:dyDescent="0.3">
      <c r="A4" s="241" t="s">
        <v>42</v>
      </c>
      <c r="C4" s="242" t="s">
        <v>144</v>
      </c>
      <c r="D4" s="243" t="s">
        <v>145</v>
      </c>
      <c r="E4" s="243" t="s">
        <v>156</v>
      </c>
      <c r="F4" s="244" t="s">
        <v>258</v>
      </c>
    </row>
    <row r="5" spans="1:12" ht="21" customHeight="1" x14ac:dyDescent="0.3">
      <c r="A5" s="245" t="s">
        <v>48</v>
      </c>
      <c r="B5" s="246" t="s">
        <v>134</v>
      </c>
      <c r="C5" s="247">
        <v>32</v>
      </c>
      <c r="D5" s="248">
        <v>5.0625</v>
      </c>
      <c r="E5" s="249">
        <v>3.8766255695451952</v>
      </c>
      <c r="F5" s="250">
        <v>0.68529705708664246</v>
      </c>
    </row>
    <row r="6" spans="1:12" ht="21" customHeight="1" x14ac:dyDescent="0.3">
      <c r="A6" s="251"/>
      <c r="B6" s="252" t="s">
        <v>135</v>
      </c>
      <c r="C6" s="253">
        <v>24</v>
      </c>
      <c r="D6" s="254">
        <v>6</v>
      </c>
      <c r="E6" s="255">
        <v>4.5396801266360072</v>
      </c>
      <c r="F6" s="256">
        <v>0.9266583254759615</v>
      </c>
    </row>
    <row r="8" spans="1:12" ht="28.05" customHeight="1" x14ac:dyDescent="0.3">
      <c r="A8" s="238" t="s">
        <v>262</v>
      </c>
      <c r="B8" s="239"/>
      <c r="C8" s="239"/>
      <c r="D8" s="239"/>
      <c r="E8" s="239"/>
      <c r="F8" s="239"/>
      <c r="G8" s="239"/>
      <c r="H8" s="239"/>
      <c r="I8" s="239"/>
      <c r="J8" s="239"/>
      <c r="K8" s="239"/>
      <c r="L8" s="240"/>
    </row>
    <row r="9" spans="1:12" ht="36" customHeight="1" x14ac:dyDescent="0.3">
      <c r="A9" s="257" t="s">
        <v>120</v>
      </c>
      <c r="B9" s="258"/>
      <c r="C9" s="259" t="s">
        <v>263</v>
      </c>
      <c r="D9" s="260"/>
      <c r="E9" s="260" t="s">
        <v>264</v>
      </c>
      <c r="F9" s="260"/>
      <c r="G9" s="260"/>
      <c r="H9" s="260"/>
      <c r="I9" s="260"/>
      <c r="J9" s="260"/>
      <c r="K9" s="260"/>
      <c r="L9" s="261"/>
    </row>
    <row r="10" spans="1:12" ht="36" customHeight="1" x14ac:dyDescent="0.3">
      <c r="A10" s="262"/>
      <c r="B10" s="263"/>
      <c r="C10" s="264" t="s">
        <v>265</v>
      </c>
      <c r="D10" s="265" t="s">
        <v>266</v>
      </c>
      <c r="E10" s="265" t="s">
        <v>267</v>
      </c>
      <c r="F10" s="265" t="s">
        <v>171</v>
      </c>
      <c r="G10" s="265" t="s">
        <v>268</v>
      </c>
      <c r="H10" s="265"/>
      <c r="I10" s="265" t="s">
        <v>269</v>
      </c>
      <c r="J10" s="265" t="s">
        <v>270</v>
      </c>
      <c r="K10" s="265" t="s">
        <v>271</v>
      </c>
      <c r="L10" s="266"/>
    </row>
    <row r="11" spans="1:12" ht="19.95" customHeight="1" x14ac:dyDescent="0.3">
      <c r="A11" s="267"/>
      <c r="B11" s="268"/>
      <c r="C11" s="269"/>
      <c r="D11" s="270"/>
      <c r="E11" s="270"/>
      <c r="F11" s="270"/>
      <c r="G11" s="271" t="s">
        <v>272</v>
      </c>
      <c r="H11" s="271" t="s">
        <v>273</v>
      </c>
      <c r="I11" s="270"/>
      <c r="J11" s="270"/>
      <c r="K11" s="271" t="s">
        <v>274</v>
      </c>
      <c r="L11" s="272" t="s">
        <v>275</v>
      </c>
    </row>
    <row r="12" spans="1:12" ht="40.049999999999997" customHeight="1" x14ac:dyDescent="0.3">
      <c r="A12" s="245" t="s">
        <v>48</v>
      </c>
      <c r="B12" s="273" t="s">
        <v>276</v>
      </c>
      <c r="C12" s="274">
        <v>6.5616504485349544E-3</v>
      </c>
      <c r="D12" s="248">
        <v>0.93573824398331751</v>
      </c>
      <c r="E12" s="248">
        <v>-0.83218465598378799</v>
      </c>
      <c r="F12" s="275">
        <v>54</v>
      </c>
      <c r="G12" s="248">
        <v>0.20448497191536946</v>
      </c>
      <c r="H12" s="248">
        <v>0.40896994383073892</v>
      </c>
      <c r="I12" s="249">
        <v>-0.9375</v>
      </c>
      <c r="J12" s="249">
        <v>1.126552854896983</v>
      </c>
      <c r="K12" s="249">
        <v>-3.1961024858316898</v>
      </c>
      <c r="L12" s="250">
        <v>1.3211024858316898</v>
      </c>
    </row>
    <row r="13" spans="1:12" ht="40.049999999999997" customHeight="1" x14ac:dyDescent="0.3">
      <c r="A13" s="251"/>
      <c r="B13" s="276" t="s">
        <v>277</v>
      </c>
      <c r="C13" s="277"/>
      <c r="D13" s="278"/>
      <c r="E13" s="254">
        <v>-0.81342714344318956</v>
      </c>
      <c r="F13" s="254">
        <v>45.04180576056168</v>
      </c>
      <c r="G13" s="254">
        <v>0.2101262389908245</v>
      </c>
      <c r="H13" s="254">
        <v>0.420252477981649</v>
      </c>
      <c r="I13" s="255">
        <v>-0.9375</v>
      </c>
      <c r="J13" s="255">
        <v>1.1525310011559453</v>
      </c>
      <c r="K13" s="255">
        <v>-3.2587571300240255</v>
      </c>
      <c r="L13" s="256">
        <v>1.3837571300240255</v>
      </c>
    </row>
    <row r="15" spans="1:12" ht="28.05" customHeight="1" x14ac:dyDescent="0.3">
      <c r="A15" s="238" t="s">
        <v>278</v>
      </c>
      <c r="B15" s="239"/>
      <c r="C15" s="239"/>
      <c r="D15" s="239"/>
      <c r="E15" s="239"/>
      <c r="F15" s="240"/>
    </row>
    <row r="16" spans="1:12" ht="19.95" customHeight="1" x14ac:dyDescent="0.3">
      <c r="A16" s="257" t="s">
        <v>120</v>
      </c>
      <c r="B16" s="258"/>
      <c r="C16" s="259" t="s">
        <v>279</v>
      </c>
      <c r="D16" s="260" t="s">
        <v>280</v>
      </c>
      <c r="E16" s="260" t="s">
        <v>281</v>
      </c>
      <c r="F16" s="261"/>
    </row>
    <row r="17" spans="1:6" ht="19.95" customHeight="1" x14ac:dyDescent="0.3">
      <c r="A17" s="267"/>
      <c r="B17" s="268"/>
      <c r="C17" s="269"/>
      <c r="D17" s="270"/>
      <c r="E17" s="271" t="s">
        <v>274</v>
      </c>
      <c r="F17" s="272" t="s">
        <v>275</v>
      </c>
    </row>
    <row r="18" spans="1:6" ht="21" customHeight="1" x14ac:dyDescent="0.3">
      <c r="A18" s="279" t="s">
        <v>48</v>
      </c>
      <c r="B18" s="273" t="s">
        <v>282</v>
      </c>
      <c r="C18" s="280">
        <v>4.1719411060791103</v>
      </c>
      <c r="D18" s="248">
        <v>-0.22471554035936162</v>
      </c>
      <c r="E18" s="248">
        <v>-0.75462104023338417</v>
      </c>
      <c r="F18" s="281">
        <v>0.30725314853556718</v>
      </c>
    </row>
    <row r="19" spans="1:6" ht="21" customHeight="1" x14ac:dyDescent="0.3">
      <c r="A19" s="282"/>
      <c r="B19" s="283" t="s">
        <v>283</v>
      </c>
      <c r="C19" s="284">
        <v>4.2310246105864371</v>
      </c>
      <c r="D19" s="285">
        <v>-0.22157753411650771</v>
      </c>
      <c r="E19" s="285">
        <v>-0.74408324862602848</v>
      </c>
      <c r="F19" s="286">
        <v>0.30296255832227237</v>
      </c>
    </row>
    <row r="20" spans="1:6" ht="21" customHeight="1" x14ac:dyDescent="0.3">
      <c r="A20" s="251"/>
      <c r="B20" s="276" t="s">
        <v>284</v>
      </c>
      <c r="C20" s="287">
        <v>4.5396801266360072</v>
      </c>
      <c r="D20" s="254">
        <v>-0.20651234753288797</v>
      </c>
      <c r="E20" s="254">
        <v>-0.73687523379655595</v>
      </c>
      <c r="F20" s="288">
        <v>0.32826020722484051</v>
      </c>
    </row>
    <row r="21" spans="1:6" ht="73.95" customHeight="1" x14ac:dyDescent="0.3">
      <c r="A21" s="289" t="s">
        <v>285</v>
      </c>
      <c r="B21" s="290"/>
      <c r="C21" s="290"/>
      <c r="D21" s="290"/>
      <c r="E21" s="290"/>
      <c r="F21" s="291"/>
    </row>
    <row r="26" spans="1:6" ht="22.8" x14ac:dyDescent="0.4">
      <c r="A26" s="292" t="s">
        <v>299</v>
      </c>
    </row>
    <row r="29" spans="1:6" ht="22.8" x14ac:dyDescent="0.4">
      <c r="A29" s="292" t="s">
        <v>344</v>
      </c>
    </row>
    <row r="31" spans="1:6" ht="49.95" customHeight="1" x14ac:dyDescent="0.3">
      <c r="A31" s="238" t="s">
        <v>345</v>
      </c>
      <c r="B31" s="240"/>
    </row>
    <row r="32" spans="1:6" ht="21" customHeight="1" x14ac:dyDescent="0.3">
      <c r="A32" s="293" t="s">
        <v>346</v>
      </c>
      <c r="B32" s="294">
        <v>56</v>
      </c>
    </row>
    <row r="33" spans="1:6" ht="21" customHeight="1" x14ac:dyDescent="0.3">
      <c r="A33" s="295" t="s">
        <v>347</v>
      </c>
      <c r="B33" s="296">
        <v>451</v>
      </c>
    </row>
    <row r="34" spans="1:6" ht="21" customHeight="1" x14ac:dyDescent="0.3">
      <c r="A34" s="295" t="s">
        <v>348</v>
      </c>
      <c r="B34" s="296">
        <v>751</v>
      </c>
    </row>
    <row r="35" spans="1:6" ht="21" customHeight="1" x14ac:dyDescent="0.3">
      <c r="A35" s="295" t="s">
        <v>349</v>
      </c>
      <c r="B35" s="296">
        <v>451</v>
      </c>
    </row>
    <row r="36" spans="1:6" ht="21" customHeight="1" x14ac:dyDescent="0.3">
      <c r="A36" s="295" t="s">
        <v>350</v>
      </c>
      <c r="B36" s="296">
        <v>59.916825466858398</v>
      </c>
    </row>
    <row r="37" spans="1:6" ht="40.049999999999997" customHeight="1" x14ac:dyDescent="0.3">
      <c r="A37" s="295" t="s">
        <v>351</v>
      </c>
      <c r="B37" s="296">
        <v>1.11821678598542</v>
      </c>
    </row>
    <row r="38" spans="1:6" ht="40.049999999999997" customHeight="1" x14ac:dyDescent="0.3">
      <c r="A38" s="297" t="s">
        <v>352</v>
      </c>
      <c r="B38" s="298">
        <v>0.26347441679658001</v>
      </c>
    </row>
    <row r="40" spans="1:6" ht="409.6" customHeight="1" x14ac:dyDescent="0.3"/>
    <row r="42" spans="1:6" ht="22.8" x14ac:dyDescent="0.4">
      <c r="A42" s="292" t="s">
        <v>373</v>
      </c>
    </row>
    <row r="45" spans="1:6" ht="28.05" customHeight="1" x14ac:dyDescent="0.3">
      <c r="A45" s="238" t="s">
        <v>374</v>
      </c>
      <c r="B45" s="239"/>
      <c r="C45" s="239"/>
      <c r="D45" s="239"/>
      <c r="E45" s="239"/>
      <c r="F45" s="240"/>
    </row>
    <row r="46" spans="1:6" ht="19.05" customHeight="1" x14ac:dyDescent="0.3">
      <c r="A46" s="299" t="s">
        <v>48</v>
      </c>
    </row>
    <row r="47" spans="1:6" ht="36" customHeight="1" x14ac:dyDescent="0.3">
      <c r="A47" s="300" t="s">
        <v>120</v>
      </c>
      <c r="B47" s="242" t="s">
        <v>375</v>
      </c>
      <c r="C47" s="243" t="s">
        <v>171</v>
      </c>
      <c r="D47" s="243" t="s">
        <v>376</v>
      </c>
      <c r="E47" s="243" t="s">
        <v>265</v>
      </c>
      <c r="F47" s="244" t="s">
        <v>266</v>
      </c>
    </row>
    <row r="48" spans="1:6" ht="21" customHeight="1" x14ac:dyDescent="0.3">
      <c r="A48" s="301" t="s">
        <v>377</v>
      </c>
      <c r="B48" s="274">
        <v>389.78058188950644</v>
      </c>
      <c r="C48" s="275">
        <v>3</v>
      </c>
      <c r="D48" s="248">
        <v>129.92686062983549</v>
      </c>
      <c r="E48" s="248">
        <v>2.0764397866819482</v>
      </c>
      <c r="F48" s="281">
        <v>0.11191518147240595</v>
      </c>
    </row>
    <row r="49" spans="1:8" ht="21" customHeight="1" x14ac:dyDescent="0.3">
      <c r="A49" s="295" t="s">
        <v>378</v>
      </c>
      <c r="B49" s="302">
        <v>4067.1759398496247</v>
      </c>
      <c r="C49" s="303">
        <v>65</v>
      </c>
      <c r="D49" s="285">
        <v>62.57193753614807</v>
      </c>
      <c r="E49" s="304"/>
      <c r="F49" s="305"/>
    </row>
    <row r="50" spans="1:8" ht="21" customHeight="1" x14ac:dyDescent="0.3">
      <c r="A50" s="297" t="s">
        <v>126</v>
      </c>
      <c r="B50" s="306">
        <v>4456.9565217391309</v>
      </c>
      <c r="C50" s="307">
        <v>68</v>
      </c>
      <c r="D50" s="278"/>
      <c r="E50" s="278"/>
      <c r="F50" s="308"/>
    </row>
    <row r="53" spans="1:8" ht="22.8" x14ac:dyDescent="0.4">
      <c r="A53" s="292" t="s">
        <v>379</v>
      </c>
    </row>
    <row r="55" spans="1:8" ht="28.05" customHeight="1" x14ac:dyDescent="0.3">
      <c r="A55" s="238" t="s">
        <v>380</v>
      </c>
      <c r="B55" s="239"/>
      <c r="C55" s="239"/>
      <c r="D55" s="239"/>
      <c r="E55" s="239"/>
      <c r="F55" s="239"/>
      <c r="G55" s="239"/>
      <c r="H55" s="240"/>
    </row>
    <row r="56" spans="1:8" ht="19.05" customHeight="1" x14ac:dyDescent="0.3">
      <c r="A56" s="299" t="s">
        <v>381</v>
      </c>
      <c r="B56" s="309" t="s">
        <v>48</v>
      </c>
    </row>
    <row r="57" spans="1:8" ht="25.05" customHeight="1" x14ac:dyDescent="0.3">
      <c r="A57" s="257" t="s">
        <v>382</v>
      </c>
      <c r="B57" s="257" t="s">
        <v>383</v>
      </c>
      <c r="D57" s="259" t="s">
        <v>384</v>
      </c>
      <c r="E57" s="260" t="s">
        <v>385</v>
      </c>
      <c r="F57" s="260" t="s">
        <v>266</v>
      </c>
      <c r="G57" s="260" t="s">
        <v>281</v>
      </c>
      <c r="H57" s="261"/>
    </row>
    <row r="58" spans="1:8" ht="25.05" customHeight="1" x14ac:dyDescent="0.3">
      <c r="A58" s="267"/>
      <c r="B58" s="310"/>
      <c r="D58" s="269"/>
      <c r="E58" s="270"/>
      <c r="F58" s="270"/>
      <c r="G58" s="271" t="s">
        <v>386</v>
      </c>
      <c r="H58" s="272" t="s">
        <v>387</v>
      </c>
    </row>
    <row r="59" spans="1:8" ht="21" customHeight="1" x14ac:dyDescent="0.3">
      <c r="A59" s="245" t="s">
        <v>388</v>
      </c>
      <c r="B59" s="311" t="s">
        <v>134</v>
      </c>
      <c r="C59" s="246" t="s">
        <v>135</v>
      </c>
      <c r="D59" s="280">
        <v>-1.4812030075187965</v>
      </c>
      <c r="E59" s="249">
        <v>2.7861593601315136</v>
      </c>
      <c r="F59" s="248">
        <v>0.9510668912521153</v>
      </c>
      <c r="G59" s="248">
        <v>-8.8276360582623177</v>
      </c>
      <c r="H59" s="281">
        <v>5.8652300432247255</v>
      </c>
    </row>
    <row r="60" spans="1:8" ht="21" customHeight="1" x14ac:dyDescent="0.3">
      <c r="A60" s="282"/>
      <c r="B60" s="312"/>
      <c r="C60" s="313" t="s">
        <v>389</v>
      </c>
      <c r="D60" s="284">
        <v>-5.4285714285714288</v>
      </c>
      <c r="E60" s="314">
        <v>2.5471304850095766</v>
      </c>
      <c r="F60" s="285">
        <v>0.15412543016438152</v>
      </c>
      <c r="G60" s="285">
        <v>-12.14474274575964</v>
      </c>
      <c r="H60" s="286">
        <v>1.2875998886167821</v>
      </c>
    </row>
    <row r="61" spans="1:8" ht="21" customHeight="1" x14ac:dyDescent="0.3">
      <c r="A61" s="282"/>
      <c r="B61" s="315"/>
      <c r="C61" s="316" t="s">
        <v>390</v>
      </c>
      <c r="D61" s="317">
        <v>-0.2285714285714282</v>
      </c>
      <c r="E61" s="318">
        <v>4.121142028243443</v>
      </c>
      <c r="F61" s="319">
        <v>0.99993809089574692</v>
      </c>
      <c r="G61" s="319">
        <v>-11.09503313795001</v>
      </c>
      <c r="H61" s="320">
        <v>10.637890280807154</v>
      </c>
    </row>
    <row r="62" spans="1:8" ht="21" customHeight="1" x14ac:dyDescent="0.3">
      <c r="A62" s="282"/>
      <c r="B62" s="321" t="s">
        <v>135</v>
      </c>
      <c r="C62" s="313" t="s">
        <v>134</v>
      </c>
      <c r="D62" s="284">
        <v>1.4812030075187965</v>
      </c>
      <c r="E62" s="314">
        <v>2.7861593601315136</v>
      </c>
      <c r="F62" s="285">
        <v>0.9510668912521153</v>
      </c>
      <c r="G62" s="285">
        <v>-5.8652300432247255</v>
      </c>
      <c r="H62" s="286">
        <v>8.8276360582623177</v>
      </c>
    </row>
    <row r="63" spans="1:8" ht="21" customHeight="1" x14ac:dyDescent="0.3">
      <c r="A63" s="282"/>
      <c r="B63" s="312"/>
      <c r="C63" s="313" t="s">
        <v>389</v>
      </c>
      <c r="D63" s="284">
        <v>-3.9473684210526319</v>
      </c>
      <c r="E63" s="314">
        <v>2.3047146175316029</v>
      </c>
      <c r="F63" s="285">
        <v>0.32548697139636795</v>
      </c>
      <c r="G63" s="285">
        <v>-10.024347319333122</v>
      </c>
      <c r="H63" s="286">
        <v>2.1296104772278586</v>
      </c>
    </row>
    <row r="64" spans="1:8" ht="21" customHeight="1" x14ac:dyDescent="0.3">
      <c r="A64" s="282"/>
      <c r="B64" s="315"/>
      <c r="C64" s="316" t="s">
        <v>390</v>
      </c>
      <c r="D64" s="317">
        <v>1.2526315789473683</v>
      </c>
      <c r="E64" s="318">
        <v>3.9758832198082978</v>
      </c>
      <c r="F64" s="319">
        <v>0.98907037702963885</v>
      </c>
      <c r="G64" s="319">
        <v>-9.230817540961386</v>
      </c>
      <c r="H64" s="320">
        <v>11.736080698856121</v>
      </c>
    </row>
    <row r="65" spans="1:8" ht="21" customHeight="1" x14ac:dyDescent="0.3">
      <c r="A65" s="282"/>
      <c r="B65" s="321" t="s">
        <v>389</v>
      </c>
      <c r="C65" s="313" t="s">
        <v>134</v>
      </c>
      <c r="D65" s="284">
        <v>5.4285714285714288</v>
      </c>
      <c r="E65" s="314">
        <v>2.5471304850095766</v>
      </c>
      <c r="F65" s="285">
        <v>0.15412543016438152</v>
      </c>
      <c r="G65" s="285">
        <v>-1.2875998886167821</v>
      </c>
      <c r="H65" s="286">
        <v>12.14474274575964</v>
      </c>
    </row>
    <row r="66" spans="1:8" ht="21" customHeight="1" x14ac:dyDescent="0.3">
      <c r="A66" s="282"/>
      <c r="B66" s="312"/>
      <c r="C66" s="313" t="s">
        <v>135</v>
      </c>
      <c r="D66" s="284">
        <v>3.9473684210526319</v>
      </c>
      <c r="E66" s="314">
        <v>2.3047146175316029</v>
      </c>
      <c r="F66" s="285">
        <v>0.32548697139636795</v>
      </c>
      <c r="G66" s="285">
        <v>-2.1296104772278586</v>
      </c>
      <c r="H66" s="286">
        <v>10.024347319333122</v>
      </c>
    </row>
    <row r="67" spans="1:8" ht="21" customHeight="1" x14ac:dyDescent="0.3">
      <c r="A67" s="282"/>
      <c r="B67" s="315"/>
      <c r="C67" s="316" t="s">
        <v>390</v>
      </c>
      <c r="D67" s="317">
        <v>5.2</v>
      </c>
      <c r="E67" s="318">
        <v>3.81219583772527</v>
      </c>
      <c r="F67" s="319">
        <v>0.52620757421481557</v>
      </c>
      <c r="G67" s="319">
        <v>-4.8518448079186181</v>
      </c>
      <c r="H67" s="320">
        <v>15.251844807918619</v>
      </c>
    </row>
    <row r="68" spans="1:8" ht="21" customHeight="1" x14ac:dyDescent="0.3">
      <c r="A68" s="282"/>
      <c r="B68" s="321" t="s">
        <v>390</v>
      </c>
      <c r="C68" s="313" t="s">
        <v>134</v>
      </c>
      <c r="D68" s="284">
        <v>0.2285714285714282</v>
      </c>
      <c r="E68" s="314">
        <v>4.121142028243443</v>
      </c>
      <c r="F68" s="285">
        <v>0.99993809089574692</v>
      </c>
      <c r="G68" s="285">
        <v>-10.637890280807154</v>
      </c>
      <c r="H68" s="286">
        <v>11.09503313795001</v>
      </c>
    </row>
    <row r="69" spans="1:8" ht="21" customHeight="1" x14ac:dyDescent="0.3">
      <c r="A69" s="282"/>
      <c r="B69" s="312"/>
      <c r="C69" s="313" t="s">
        <v>135</v>
      </c>
      <c r="D69" s="284">
        <v>-1.2526315789473683</v>
      </c>
      <c r="E69" s="314">
        <v>3.9758832198082978</v>
      </c>
      <c r="F69" s="285">
        <v>0.98907037702963885</v>
      </c>
      <c r="G69" s="285">
        <v>-11.736080698856121</v>
      </c>
      <c r="H69" s="286">
        <v>9.230817540961386</v>
      </c>
    </row>
    <row r="70" spans="1:8" ht="21" customHeight="1" x14ac:dyDescent="0.3">
      <c r="A70" s="322"/>
      <c r="B70" s="315"/>
      <c r="C70" s="316" t="s">
        <v>389</v>
      </c>
      <c r="D70" s="317">
        <v>-5.2</v>
      </c>
      <c r="E70" s="318">
        <v>3.81219583772527</v>
      </c>
      <c r="F70" s="319">
        <v>0.52620757421481557</v>
      </c>
      <c r="G70" s="319">
        <v>-15.251844807918619</v>
      </c>
      <c r="H70" s="320">
        <v>4.8518448079186181</v>
      </c>
    </row>
    <row r="71" spans="1:8" ht="21" customHeight="1" x14ac:dyDescent="0.3">
      <c r="A71" s="322" t="s">
        <v>391</v>
      </c>
      <c r="B71" s="321" t="s">
        <v>134</v>
      </c>
      <c r="C71" s="313" t="s">
        <v>135</v>
      </c>
      <c r="D71" s="284">
        <v>-1.4812030075187965</v>
      </c>
      <c r="E71" s="314">
        <v>2.7861593601315136</v>
      </c>
      <c r="F71" s="285">
        <v>0.59679528440659957</v>
      </c>
      <c r="G71" s="285">
        <v>-7.0455474844575789</v>
      </c>
      <c r="H71" s="286">
        <v>4.0831414694199868</v>
      </c>
    </row>
    <row r="72" spans="1:8" ht="24" customHeight="1" x14ac:dyDescent="0.3">
      <c r="A72" s="282"/>
      <c r="B72" s="312"/>
      <c r="C72" s="313" t="s">
        <v>389</v>
      </c>
      <c r="D72" s="323" t="s">
        <v>392</v>
      </c>
      <c r="E72" s="314">
        <v>2.5471304850095766</v>
      </c>
      <c r="F72" s="285">
        <v>3.685512994910202E-2</v>
      </c>
      <c r="G72" s="285">
        <v>-10.515542277803984</v>
      </c>
      <c r="H72" s="286">
        <v>-0.34160057933887256</v>
      </c>
    </row>
    <row r="73" spans="1:8" ht="21" customHeight="1" x14ac:dyDescent="0.3">
      <c r="A73" s="282"/>
      <c r="B73" s="315"/>
      <c r="C73" s="316" t="s">
        <v>390</v>
      </c>
      <c r="D73" s="317">
        <v>-0.2285714285714282</v>
      </c>
      <c r="E73" s="318">
        <v>4.121142028243443</v>
      </c>
      <c r="F73" s="319">
        <v>0.95593963510204927</v>
      </c>
      <c r="G73" s="319">
        <v>-8.4590603990423325</v>
      </c>
      <c r="H73" s="320">
        <v>8.001917541899477</v>
      </c>
    </row>
    <row r="74" spans="1:8" ht="21" customHeight="1" x14ac:dyDescent="0.3">
      <c r="A74" s="282"/>
      <c r="B74" s="321" t="s">
        <v>135</v>
      </c>
      <c r="C74" s="313" t="s">
        <v>134</v>
      </c>
      <c r="D74" s="284">
        <v>1.4812030075187965</v>
      </c>
      <c r="E74" s="314">
        <v>2.7861593601315136</v>
      </c>
      <c r="F74" s="285">
        <v>0.59679528440659957</v>
      </c>
      <c r="G74" s="285">
        <v>-4.0831414694199868</v>
      </c>
      <c r="H74" s="286">
        <v>7.0455474844575789</v>
      </c>
    </row>
    <row r="75" spans="1:8" ht="21" customHeight="1" x14ac:dyDescent="0.3">
      <c r="A75" s="282"/>
      <c r="B75" s="312"/>
      <c r="C75" s="313" t="s">
        <v>389</v>
      </c>
      <c r="D75" s="284">
        <v>-3.9473684210526319</v>
      </c>
      <c r="E75" s="314">
        <v>2.3047146175316029</v>
      </c>
      <c r="F75" s="285">
        <v>9.1527866081917209E-2</v>
      </c>
      <c r="G75" s="285">
        <v>-8.550201351749287</v>
      </c>
      <c r="H75" s="286">
        <v>0.65546450964402325</v>
      </c>
    </row>
    <row r="76" spans="1:8" ht="21" customHeight="1" x14ac:dyDescent="0.3">
      <c r="A76" s="282"/>
      <c r="B76" s="315"/>
      <c r="C76" s="316" t="s">
        <v>390</v>
      </c>
      <c r="D76" s="317">
        <v>1.2526315789473683</v>
      </c>
      <c r="E76" s="318">
        <v>3.9758832198082978</v>
      </c>
      <c r="F76" s="319">
        <v>0.7537272623153457</v>
      </c>
      <c r="G76" s="319">
        <v>-6.6877555186699107</v>
      </c>
      <c r="H76" s="320">
        <v>9.1930186765646482</v>
      </c>
    </row>
    <row r="77" spans="1:8" ht="24" customHeight="1" x14ac:dyDescent="0.3">
      <c r="A77" s="282"/>
      <c r="B77" s="321" t="s">
        <v>389</v>
      </c>
      <c r="C77" s="313" t="s">
        <v>134</v>
      </c>
      <c r="D77" s="323" t="s">
        <v>393</v>
      </c>
      <c r="E77" s="314">
        <v>2.5471304850095766</v>
      </c>
      <c r="F77" s="285">
        <v>3.685512994910202E-2</v>
      </c>
      <c r="G77" s="285">
        <v>0.34160057933887256</v>
      </c>
      <c r="H77" s="286">
        <v>10.515542277803984</v>
      </c>
    </row>
    <row r="78" spans="1:8" ht="21" customHeight="1" x14ac:dyDescent="0.3">
      <c r="A78" s="282"/>
      <c r="B78" s="312"/>
      <c r="C78" s="313" t="s">
        <v>135</v>
      </c>
      <c r="D78" s="284">
        <v>3.9473684210526319</v>
      </c>
      <c r="E78" s="314">
        <v>2.3047146175316029</v>
      </c>
      <c r="F78" s="285">
        <v>9.1527866081917209E-2</v>
      </c>
      <c r="G78" s="285">
        <v>-0.65546450964402325</v>
      </c>
      <c r="H78" s="286">
        <v>8.550201351749287</v>
      </c>
    </row>
    <row r="79" spans="1:8" ht="21" customHeight="1" x14ac:dyDescent="0.3">
      <c r="A79" s="282"/>
      <c r="B79" s="315"/>
      <c r="C79" s="316" t="s">
        <v>390</v>
      </c>
      <c r="D79" s="317">
        <v>5.2</v>
      </c>
      <c r="E79" s="318">
        <v>3.81219583772527</v>
      </c>
      <c r="F79" s="319">
        <v>0.17725875748125539</v>
      </c>
      <c r="G79" s="319">
        <v>-2.4134808217338817</v>
      </c>
      <c r="H79" s="320">
        <v>12.813480821733883</v>
      </c>
    </row>
    <row r="80" spans="1:8" ht="21" customHeight="1" x14ac:dyDescent="0.3">
      <c r="A80" s="282"/>
      <c r="B80" s="321" t="s">
        <v>390</v>
      </c>
      <c r="C80" s="313" t="s">
        <v>134</v>
      </c>
      <c r="D80" s="284">
        <v>0.2285714285714282</v>
      </c>
      <c r="E80" s="314">
        <v>4.121142028243443</v>
      </c>
      <c r="F80" s="285">
        <v>0.95593963510204927</v>
      </c>
      <c r="G80" s="285">
        <v>-8.001917541899477</v>
      </c>
      <c r="H80" s="286">
        <v>8.4590603990423325</v>
      </c>
    </row>
    <row r="81" spans="1:8" ht="21" customHeight="1" x14ac:dyDescent="0.3">
      <c r="A81" s="282"/>
      <c r="B81" s="312"/>
      <c r="C81" s="313" t="s">
        <v>135</v>
      </c>
      <c r="D81" s="284">
        <v>-1.2526315789473683</v>
      </c>
      <c r="E81" s="314">
        <v>3.9758832198082978</v>
      </c>
      <c r="F81" s="285">
        <v>0.7537272623153457</v>
      </c>
      <c r="G81" s="285">
        <v>-9.1930186765646482</v>
      </c>
      <c r="H81" s="286">
        <v>6.6877555186699107</v>
      </c>
    </row>
    <row r="82" spans="1:8" ht="21" customHeight="1" x14ac:dyDescent="0.3">
      <c r="A82" s="322"/>
      <c r="B82" s="315"/>
      <c r="C82" s="316" t="s">
        <v>389</v>
      </c>
      <c r="D82" s="317">
        <v>-5.2</v>
      </c>
      <c r="E82" s="318">
        <v>3.81219583772527</v>
      </c>
      <c r="F82" s="319">
        <v>0.17725875748125539</v>
      </c>
      <c r="G82" s="319">
        <v>-12.813480821733883</v>
      </c>
      <c r="H82" s="320">
        <v>2.4134808217338817</v>
      </c>
    </row>
    <row r="83" spans="1:8" ht="21" customHeight="1" x14ac:dyDescent="0.3">
      <c r="A83" s="322" t="s">
        <v>394</v>
      </c>
      <c r="B83" s="321" t="s">
        <v>134</v>
      </c>
      <c r="C83" s="313" t="s">
        <v>135</v>
      </c>
      <c r="D83" s="284">
        <v>-1.4812030075187965</v>
      </c>
      <c r="E83" s="314">
        <v>2.7861593601315136</v>
      </c>
      <c r="F83" s="285">
        <v>1</v>
      </c>
      <c r="G83" s="285">
        <v>-9.0634679481703149</v>
      </c>
      <c r="H83" s="286">
        <v>6.1010619331327209</v>
      </c>
    </row>
    <row r="84" spans="1:8" ht="21" customHeight="1" x14ac:dyDescent="0.3">
      <c r="A84" s="282"/>
      <c r="B84" s="312"/>
      <c r="C84" s="313" t="s">
        <v>389</v>
      </c>
      <c r="D84" s="284">
        <v>-5.4285714285714288</v>
      </c>
      <c r="E84" s="314">
        <v>2.5471304850095766</v>
      </c>
      <c r="F84" s="285">
        <v>0.22113077969461212</v>
      </c>
      <c r="G84" s="285">
        <v>-12.360342256942562</v>
      </c>
      <c r="H84" s="286">
        <v>1.5031993997997048</v>
      </c>
    </row>
    <row r="85" spans="1:8" ht="21" customHeight="1" x14ac:dyDescent="0.3">
      <c r="A85" s="282"/>
      <c r="B85" s="315"/>
      <c r="C85" s="316" t="s">
        <v>390</v>
      </c>
      <c r="D85" s="317">
        <v>-0.2285714285714282</v>
      </c>
      <c r="E85" s="318">
        <v>4.121142028243443</v>
      </c>
      <c r="F85" s="319">
        <v>1</v>
      </c>
      <c r="G85" s="319">
        <v>-11.443863404806693</v>
      </c>
      <c r="H85" s="320">
        <v>10.986720547663838</v>
      </c>
    </row>
    <row r="86" spans="1:8" ht="21" customHeight="1" x14ac:dyDescent="0.3">
      <c r="A86" s="282"/>
      <c r="B86" s="321" t="s">
        <v>135</v>
      </c>
      <c r="C86" s="313" t="s">
        <v>134</v>
      </c>
      <c r="D86" s="284">
        <v>1.4812030075187965</v>
      </c>
      <c r="E86" s="314">
        <v>2.7861593601315136</v>
      </c>
      <c r="F86" s="285">
        <v>1</v>
      </c>
      <c r="G86" s="285">
        <v>-6.1010619331327209</v>
      </c>
      <c r="H86" s="286">
        <v>9.0634679481703149</v>
      </c>
    </row>
    <row r="87" spans="1:8" ht="21" customHeight="1" x14ac:dyDescent="0.3">
      <c r="A87" s="282"/>
      <c r="B87" s="312"/>
      <c r="C87" s="313" t="s">
        <v>389</v>
      </c>
      <c r="D87" s="284">
        <v>-3.9473684210526319</v>
      </c>
      <c r="E87" s="314">
        <v>2.3047146175316029</v>
      </c>
      <c r="F87" s="285">
        <v>0.54916719649150325</v>
      </c>
      <c r="G87" s="285">
        <v>-10.219427762946157</v>
      </c>
      <c r="H87" s="286">
        <v>2.3246909208408928</v>
      </c>
    </row>
    <row r="88" spans="1:8" ht="21" customHeight="1" x14ac:dyDescent="0.3">
      <c r="A88" s="282"/>
      <c r="B88" s="315"/>
      <c r="C88" s="316" t="s">
        <v>390</v>
      </c>
      <c r="D88" s="317">
        <v>1.2526315789473683</v>
      </c>
      <c r="E88" s="318">
        <v>3.9758832198082978</v>
      </c>
      <c r="F88" s="319">
        <v>1</v>
      </c>
      <c r="G88" s="319">
        <v>-9.5673525099218892</v>
      </c>
      <c r="H88" s="320">
        <v>12.072615667816628</v>
      </c>
    </row>
    <row r="89" spans="1:8" ht="21" customHeight="1" x14ac:dyDescent="0.3">
      <c r="A89" s="282"/>
      <c r="B89" s="321" t="s">
        <v>389</v>
      </c>
      <c r="C89" s="313" t="s">
        <v>134</v>
      </c>
      <c r="D89" s="284">
        <v>5.4285714285714288</v>
      </c>
      <c r="E89" s="314">
        <v>2.5471304850095766</v>
      </c>
      <c r="F89" s="285">
        <v>0.22113077969461212</v>
      </c>
      <c r="G89" s="285">
        <v>-1.5031993997997048</v>
      </c>
      <c r="H89" s="286">
        <v>12.360342256942562</v>
      </c>
    </row>
    <row r="90" spans="1:8" ht="21" customHeight="1" x14ac:dyDescent="0.3">
      <c r="A90" s="282"/>
      <c r="B90" s="312"/>
      <c r="C90" s="313" t="s">
        <v>135</v>
      </c>
      <c r="D90" s="284">
        <v>3.9473684210526319</v>
      </c>
      <c r="E90" s="314">
        <v>2.3047146175316029</v>
      </c>
      <c r="F90" s="285">
        <v>0.54916719649150325</v>
      </c>
      <c r="G90" s="285">
        <v>-2.3246909208408928</v>
      </c>
      <c r="H90" s="286">
        <v>10.219427762946157</v>
      </c>
    </row>
    <row r="91" spans="1:8" ht="21" customHeight="1" x14ac:dyDescent="0.3">
      <c r="A91" s="282"/>
      <c r="B91" s="315"/>
      <c r="C91" s="316" t="s">
        <v>390</v>
      </c>
      <c r="D91" s="317">
        <v>5.2</v>
      </c>
      <c r="E91" s="318">
        <v>3.81219583772527</v>
      </c>
      <c r="F91" s="319">
        <v>1</v>
      </c>
      <c r="G91" s="319">
        <v>-5.1745246093595911</v>
      </c>
      <c r="H91" s="320">
        <v>15.574524609359592</v>
      </c>
    </row>
    <row r="92" spans="1:8" ht="21" customHeight="1" x14ac:dyDescent="0.3">
      <c r="A92" s="282"/>
      <c r="B92" s="321" t="s">
        <v>390</v>
      </c>
      <c r="C92" s="313" t="s">
        <v>134</v>
      </c>
      <c r="D92" s="284">
        <v>0.2285714285714282</v>
      </c>
      <c r="E92" s="314">
        <v>4.121142028243443</v>
      </c>
      <c r="F92" s="285">
        <v>1</v>
      </c>
      <c r="G92" s="285">
        <v>-10.986720547663838</v>
      </c>
      <c r="H92" s="286">
        <v>11.443863404806693</v>
      </c>
    </row>
    <row r="93" spans="1:8" ht="21" customHeight="1" x14ac:dyDescent="0.3">
      <c r="A93" s="282"/>
      <c r="B93" s="312"/>
      <c r="C93" s="313" t="s">
        <v>135</v>
      </c>
      <c r="D93" s="284">
        <v>-1.2526315789473683</v>
      </c>
      <c r="E93" s="314">
        <v>3.9758832198082978</v>
      </c>
      <c r="F93" s="285">
        <v>1</v>
      </c>
      <c r="G93" s="285">
        <v>-12.072615667816628</v>
      </c>
      <c r="H93" s="286">
        <v>9.5673525099218892</v>
      </c>
    </row>
    <row r="94" spans="1:8" ht="21" customHeight="1" x14ac:dyDescent="0.3">
      <c r="A94" s="251"/>
      <c r="B94" s="324"/>
      <c r="C94" s="252" t="s">
        <v>389</v>
      </c>
      <c r="D94" s="287">
        <v>-5.2</v>
      </c>
      <c r="E94" s="255">
        <v>3.81219583772527</v>
      </c>
      <c r="F94" s="254">
        <v>1</v>
      </c>
      <c r="G94" s="254">
        <v>-15.574524609359592</v>
      </c>
      <c r="H94" s="288">
        <v>5.1745246093595911</v>
      </c>
    </row>
    <row r="95" spans="1:8" ht="21" customHeight="1" x14ac:dyDescent="0.3">
      <c r="A95" s="289" t="s">
        <v>395</v>
      </c>
      <c r="B95" s="290"/>
      <c r="C95" s="290"/>
      <c r="D95" s="290"/>
      <c r="E95" s="290"/>
      <c r="F95" s="290"/>
      <c r="G95" s="290"/>
      <c r="H95" s="291"/>
    </row>
    <row r="98" spans="1:4" ht="22.8" x14ac:dyDescent="0.4">
      <c r="A98" s="292" t="s">
        <v>396</v>
      </c>
    </row>
    <row r="100" spans="1:4" ht="28.05" customHeight="1" x14ac:dyDescent="0.3">
      <c r="A100" s="238" t="s">
        <v>48</v>
      </c>
      <c r="B100" s="239"/>
      <c r="C100" s="239"/>
      <c r="D100" s="240"/>
    </row>
    <row r="101" spans="1:4" ht="55.95" customHeight="1" x14ac:dyDescent="0.3">
      <c r="A101" s="257" t="s">
        <v>397</v>
      </c>
      <c r="C101" s="259" t="s">
        <v>144</v>
      </c>
      <c r="D101" s="325" t="s">
        <v>398</v>
      </c>
    </row>
    <row r="102" spans="1:4" ht="19.95" customHeight="1" x14ac:dyDescent="0.3">
      <c r="A102" s="267"/>
      <c r="C102" s="269"/>
      <c r="D102" s="326" t="s">
        <v>127</v>
      </c>
    </row>
    <row r="103" spans="1:4" ht="21" customHeight="1" x14ac:dyDescent="0.3">
      <c r="A103" s="245" t="s">
        <v>399</v>
      </c>
      <c r="B103" s="246" t="s">
        <v>134</v>
      </c>
      <c r="C103" s="247">
        <v>14</v>
      </c>
      <c r="D103" s="281">
        <v>3.5714285714285716</v>
      </c>
    </row>
    <row r="104" spans="1:4" ht="21" customHeight="1" x14ac:dyDescent="0.3">
      <c r="A104" s="282"/>
      <c r="B104" s="313" t="s">
        <v>390</v>
      </c>
      <c r="C104" s="327">
        <v>5</v>
      </c>
      <c r="D104" s="286">
        <v>3.8</v>
      </c>
    </row>
    <row r="105" spans="1:4" ht="21" customHeight="1" x14ac:dyDescent="0.3">
      <c r="A105" s="282"/>
      <c r="B105" s="313" t="s">
        <v>135</v>
      </c>
      <c r="C105" s="327">
        <v>19</v>
      </c>
      <c r="D105" s="286">
        <v>5.0526315789473681</v>
      </c>
    </row>
    <row r="106" spans="1:4" ht="21" customHeight="1" x14ac:dyDescent="0.3">
      <c r="A106" s="282"/>
      <c r="B106" s="313" t="s">
        <v>389</v>
      </c>
      <c r="C106" s="327">
        <v>31</v>
      </c>
      <c r="D106" s="286">
        <v>9</v>
      </c>
    </row>
    <row r="107" spans="1:4" ht="21" customHeight="1" x14ac:dyDescent="0.3">
      <c r="A107" s="251"/>
      <c r="B107" s="276" t="s">
        <v>266</v>
      </c>
      <c r="C107" s="277"/>
      <c r="D107" s="288">
        <v>0.37148864699880502</v>
      </c>
    </row>
    <row r="108" spans="1:4" ht="16.05" customHeight="1" x14ac:dyDescent="0.3">
      <c r="A108" s="289" t="s">
        <v>400</v>
      </c>
      <c r="B108" s="289"/>
      <c r="C108" s="289"/>
      <c r="D108" s="328"/>
    </row>
    <row r="109" spans="1:4" ht="21" customHeight="1" x14ac:dyDescent="0.3">
      <c r="A109" s="289" t="s">
        <v>401</v>
      </c>
      <c r="B109" s="289"/>
      <c r="C109" s="289"/>
      <c r="D109" s="328"/>
    </row>
    <row r="110" spans="1:4" ht="57" customHeight="1" x14ac:dyDescent="0.3">
      <c r="A110" s="289" t="s">
        <v>402</v>
      </c>
      <c r="B110" s="290"/>
      <c r="C110" s="290"/>
      <c r="D110" s="291"/>
    </row>
    <row r="113" spans="1:6" ht="22.8" x14ac:dyDescent="0.4">
      <c r="A113" s="292" t="s">
        <v>403</v>
      </c>
    </row>
    <row r="115" spans="1:6" ht="28.05" customHeight="1" x14ac:dyDescent="0.3">
      <c r="A115" s="238" t="s">
        <v>404</v>
      </c>
      <c r="B115" s="239"/>
      <c r="C115" s="239"/>
      <c r="D115" s="239"/>
      <c r="E115" s="239"/>
      <c r="F115" s="240"/>
    </row>
    <row r="116" spans="1:6" ht="19.95" customHeight="1" x14ac:dyDescent="0.3">
      <c r="A116" s="257" t="s">
        <v>120</v>
      </c>
      <c r="B116" s="329"/>
      <c r="C116" s="258"/>
      <c r="D116" s="259" t="s">
        <v>49</v>
      </c>
      <c r="E116" s="330"/>
      <c r="F116" s="261" t="s">
        <v>126</v>
      </c>
    </row>
    <row r="117" spans="1:6" ht="36" customHeight="1" x14ac:dyDescent="0.3">
      <c r="A117" s="267"/>
      <c r="B117" s="310"/>
      <c r="C117" s="268"/>
      <c r="D117" s="331" t="s">
        <v>127</v>
      </c>
      <c r="E117" s="332" t="s">
        <v>130</v>
      </c>
      <c r="F117" s="333"/>
    </row>
    <row r="118" spans="1:6" ht="21" customHeight="1" x14ac:dyDescent="0.3">
      <c r="A118" s="245" t="s">
        <v>397</v>
      </c>
      <c r="B118" s="311" t="s">
        <v>134</v>
      </c>
      <c r="C118" s="273" t="s">
        <v>166</v>
      </c>
      <c r="D118" s="247">
        <v>0</v>
      </c>
      <c r="E118" s="334">
        <v>14</v>
      </c>
      <c r="F118" s="335">
        <v>14</v>
      </c>
    </row>
    <row r="119" spans="1:6" ht="21" customHeight="1" x14ac:dyDescent="0.3">
      <c r="A119" s="282"/>
      <c r="B119" s="312"/>
      <c r="C119" s="283" t="s">
        <v>405</v>
      </c>
      <c r="D119" s="336">
        <v>0</v>
      </c>
      <c r="E119" s="337">
        <v>1</v>
      </c>
      <c r="F119" s="338">
        <v>1</v>
      </c>
    </row>
    <row r="120" spans="1:6" ht="21" customHeight="1" x14ac:dyDescent="0.3">
      <c r="A120" s="282"/>
      <c r="B120" s="315"/>
      <c r="C120" s="339" t="s">
        <v>406</v>
      </c>
      <c r="D120" s="340">
        <v>0</v>
      </c>
      <c r="E120" s="341">
        <v>0.25925925925925924</v>
      </c>
      <c r="F120" s="342">
        <v>0.20289855072463769</v>
      </c>
    </row>
    <row r="121" spans="1:6" ht="21" customHeight="1" x14ac:dyDescent="0.3">
      <c r="A121" s="282"/>
      <c r="B121" s="321" t="s">
        <v>135</v>
      </c>
      <c r="C121" s="283" t="s">
        <v>166</v>
      </c>
      <c r="D121" s="327">
        <v>0</v>
      </c>
      <c r="E121" s="343">
        <v>19</v>
      </c>
      <c r="F121" s="344">
        <v>19</v>
      </c>
    </row>
    <row r="122" spans="1:6" ht="21" customHeight="1" x14ac:dyDescent="0.3">
      <c r="A122" s="282"/>
      <c r="B122" s="312"/>
      <c r="C122" s="283" t="s">
        <v>405</v>
      </c>
      <c r="D122" s="336">
        <v>0</v>
      </c>
      <c r="E122" s="337">
        <v>1</v>
      </c>
      <c r="F122" s="338">
        <v>1</v>
      </c>
    </row>
    <row r="123" spans="1:6" ht="21" customHeight="1" x14ac:dyDescent="0.3">
      <c r="A123" s="282"/>
      <c r="B123" s="315"/>
      <c r="C123" s="339" t="s">
        <v>406</v>
      </c>
      <c r="D123" s="340">
        <v>0</v>
      </c>
      <c r="E123" s="341">
        <v>0.35185185185185186</v>
      </c>
      <c r="F123" s="342">
        <v>0.27536231884057971</v>
      </c>
    </row>
    <row r="124" spans="1:6" ht="21" customHeight="1" x14ac:dyDescent="0.3">
      <c r="A124" s="282"/>
      <c r="B124" s="321" t="s">
        <v>389</v>
      </c>
      <c r="C124" s="283" t="s">
        <v>166</v>
      </c>
      <c r="D124" s="327">
        <v>11</v>
      </c>
      <c r="E124" s="343">
        <v>20</v>
      </c>
      <c r="F124" s="344">
        <v>31</v>
      </c>
    </row>
    <row r="125" spans="1:6" ht="21" customHeight="1" x14ac:dyDescent="0.3">
      <c r="A125" s="282"/>
      <c r="B125" s="312"/>
      <c r="C125" s="283" t="s">
        <v>405</v>
      </c>
      <c r="D125" s="336">
        <v>0.35483870967741937</v>
      </c>
      <c r="E125" s="337">
        <v>0.64516129032258063</v>
      </c>
      <c r="F125" s="338">
        <v>1</v>
      </c>
    </row>
    <row r="126" spans="1:6" ht="21" customHeight="1" x14ac:dyDescent="0.3">
      <c r="A126" s="282"/>
      <c r="B126" s="315"/>
      <c r="C126" s="339" t="s">
        <v>406</v>
      </c>
      <c r="D126" s="340">
        <v>0.73333333333333328</v>
      </c>
      <c r="E126" s="341">
        <v>0.37037037037037041</v>
      </c>
      <c r="F126" s="342">
        <v>0.44927536231884058</v>
      </c>
    </row>
    <row r="127" spans="1:6" ht="21" customHeight="1" x14ac:dyDescent="0.3">
      <c r="A127" s="282"/>
      <c r="B127" s="321" t="s">
        <v>390</v>
      </c>
      <c r="C127" s="283" t="s">
        <v>166</v>
      </c>
      <c r="D127" s="327">
        <v>4</v>
      </c>
      <c r="E127" s="343">
        <v>1</v>
      </c>
      <c r="F127" s="344">
        <v>5</v>
      </c>
    </row>
    <row r="128" spans="1:6" ht="21" customHeight="1" x14ac:dyDescent="0.3">
      <c r="A128" s="282"/>
      <c r="B128" s="312"/>
      <c r="C128" s="283" t="s">
        <v>405</v>
      </c>
      <c r="D128" s="336">
        <v>0.8</v>
      </c>
      <c r="E128" s="337">
        <v>0.2</v>
      </c>
      <c r="F128" s="338">
        <v>1</v>
      </c>
    </row>
    <row r="129" spans="1:6" ht="21" customHeight="1" x14ac:dyDescent="0.3">
      <c r="A129" s="322"/>
      <c r="B129" s="315"/>
      <c r="C129" s="339" t="s">
        <v>406</v>
      </c>
      <c r="D129" s="340">
        <v>0.26666666666666666</v>
      </c>
      <c r="E129" s="341">
        <v>1.8518518518518517E-2</v>
      </c>
      <c r="F129" s="342">
        <v>7.2463768115942032E-2</v>
      </c>
    </row>
    <row r="130" spans="1:6" ht="21" customHeight="1" x14ac:dyDescent="0.3">
      <c r="A130" s="322" t="s">
        <v>126</v>
      </c>
      <c r="B130" s="312"/>
      <c r="C130" s="283" t="s">
        <v>166</v>
      </c>
      <c r="D130" s="327">
        <v>15</v>
      </c>
      <c r="E130" s="343">
        <v>54</v>
      </c>
      <c r="F130" s="344">
        <v>69</v>
      </c>
    </row>
    <row r="131" spans="1:6" ht="21" customHeight="1" x14ac:dyDescent="0.3">
      <c r="A131" s="282"/>
      <c r="B131" s="312"/>
      <c r="C131" s="283" t="s">
        <v>405</v>
      </c>
      <c r="D131" s="336">
        <v>0.21739130434782608</v>
      </c>
      <c r="E131" s="337">
        <v>0.78260869565217395</v>
      </c>
      <c r="F131" s="338">
        <v>1</v>
      </c>
    </row>
    <row r="132" spans="1:6" ht="21" customHeight="1" x14ac:dyDescent="0.3">
      <c r="A132" s="251"/>
      <c r="B132" s="324"/>
      <c r="C132" s="276" t="s">
        <v>406</v>
      </c>
      <c r="D132" s="345">
        <v>1</v>
      </c>
      <c r="E132" s="346">
        <v>1</v>
      </c>
      <c r="F132" s="347">
        <v>1</v>
      </c>
    </row>
    <row r="134" spans="1:6" ht="28.05" customHeight="1" x14ac:dyDescent="0.3">
      <c r="A134" s="238" t="s">
        <v>169</v>
      </c>
      <c r="B134" s="239"/>
      <c r="C134" s="239"/>
      <c r="D134" s="240"/>
    </row>
    <row r="135" spans="1:6" ht="55.95" customHeight="1" x14ac:dyDescent="0.3">
      <c r="A135" s="300" t="s">
        <v>120</v>
      </c>
      <c r="B135" s="242" t="s">
        <v>170</v>
      </c>
      <c r="C135" s="348" t="s">
        <v>171</v>
      </c>
      <c r="D135" s="244" t="s">
        <v>172</v>
      </c>
    </row>
    <row r="136" spans="1:6" ht="24" customHeight="1" x14ac:dyDescent="0.3">
      <c r="A136" s="301" t="s">
        <v>175</v>
      </c>
      <c r="B136" s="349" t="s">
        <v>407</v>
      </c>
      <c r="C136" s="334">
        <v>3</v>
      </c>
      <c r="D136" s="281">
        <v>4.9291273896387876E-5</v>
      </c>
    </row>
    <row r="137" spans="1:6" ht="21" customHeight="1" x14ac:dyDescent="0.3">
      <c r="A137" s="295" t="s">
        <v>178</v>
      </c>
      <c r="B137" s="302">
        <v>26.926670602676698</v>
      </c>
      <c r="C137" s="343">
        <v>3</v>
      </c>
      <c r="D137" s="286">
        <v>6.0994765553172286E-6</v>
      </c>
    </row>
    <row r="138" spans="1:6" ht="21" customHeight="1" x14ac:dyDescent="0.3">
      <c r="A138" s="297" t="s">
        <v>180</v>
      </c>
      <c r="B138" s="253">
        <v>69</v>
      </c>
      <c r="C138" s="350"/>
      <c r="D138" s="308"/>
    </row>
    <row r="139" spans="1:6" ht="40.049999999999997" customHeight="1" x14ac:dyDescent="0.3">
      <c r="A139" s="289" t="s">
        <v>408</v>
      </c>
      <c r="B139" s="290"/>
      <c r="C139" s="290"/>
      <c r="D139" s="291"/>
    </row>
    <row r="143" spans="1:6" ht="28.05" customHeight="1" x14ac:dyDescent="0.3">
      <c r="A143" s="238" t="s">
        <v>409</v>
      </c>
      <c r="B143" s="239"/>
      <c r="C143" s="239"/>
      <c r="D143" s="239"/>
      <c r="E143" s="239"/>
      <c r="F143" s="240"/>
    </row>
    <row r="144" spans="1:6" ht="36" customHeight="1" x14ac:dyDescent="0.3">
      <c r="A144" s="351" t="s">
        <v>120</v>
      </c>
      <c r="B144" s="352"/>
      <c r="C144" s="353" t="s">
        <v>121</v>
      </c>
      <c r="D144" s="243" t="s">
        <v>122</v>
      </c>
      <c r="E144" s="348" t="s">
        <v>123</v>
      </c>
      <c r="F144" s="244" t="s">
        <v>124</v>
      </c>
    </row>
    <row r="145" spans="1:6" ht="21" customHeight="1" x14ac:dyDescent="0.3">
      <c r="A145" s="279" t="s">
        <v>125</v>
      </c>
      <c r="B145" s="273" t="s">
        <v>120</v>
      </c>
      <c r="C145" s="354">
        <v>44</v>
      </c>
      <c r="D145" s="355">
        <v>63.768115942028977</v>
      </c>
      <c r="E145" s="356">
        <v>63.768115942028977</v>
      </c>
      <c r="F145" s="357">
        <v>63.768115942028977</v>
      </c>
    </row>
    <row r="146" spans="1:6" ht="21" customHeight="1" x14ac:dyDescent="0.3">
      <c r="A146" s="282"/>
      <c r="B146" s="283" t="s">
        <v>127</v>
      </c>
      <c r="C146" s="358">
        <v>6</v>
      </c>
      <c r="D146" s="359">
        <v>8.695652173913043</v>
      </c>
      <c r="E146" s="360">
        <v>8.695652173913043</v>
      </c>
      <c r="F146" s="361">
        <v>72.463768115942031</v>
      </c>
    </row>
    <row r="147" spans="1:6" ht="21" customHeight="1" x14ac:dyDescent="0.3">
      <c r="A147" s="282"/>
      <c r="B147" s="283" t="s">
        <v>67</v>
      </c>
      <c r="C147" s="358">
        <v>1</v>
      </c>
      <c r="D147" s="359">
        <v>1.4492753623188406</v>
      </c>
      <c r="E147" s="360">
        <v>1.4492753623188406</v>
      </c>
      <c r="F147" s="361">
        <v>73.91304347826086</v>
      </c>
    </row>
    <row r="148" spans="1:6" ht="21" customHeight="1" x14ac:dyDescent="0.3">
      <c r="A148" s="282"/>
      <c r="B148" s="283" t="s">
        <v>128</v>
      </c>
      <c r="C148" s="358">
        <v>4</v>
      </c>
      <c r="D148" s="359">
        <v>5.7971014492753623</v>
      </c>
      <c r="E148" s="360">
        <v>5.7971014492753623</v>
      </c>
      <c r="F148" s="361">
        <v>79.710144927536234</v>
      </c>
    </row>
    <row r="149" spans="1:6" ht="21" customHeight="1" x14ac:dyDescent="0.3">
      <c r="A149" s="282"/>
      <c r="B149" s="283" t="s">
        <v>63</v>
      </c>
      <c r="C149" s="358">
        <v>1</v>
      </c>
      <c r="D149" s="359">
        <v>1.4492753623188406</v>
      </c>
      <c r="E149" s="360">
        <v>1.4492753623188406</v>
      </c>
      <c r="F149" s="361">
        <v>81.159420289855078</v>
      </c>
    </row>
    <row r="150" spans="1:6" ht="21" customHeight="1" x14ac:dyDescent="0.3">
      <c r="A150" s="282"/>
      <c r="B150" s="283" t="s">
        <v>64</v>
      </c>
      <c r="C150" s="358">
        <v>1</v>
      </c>
      <c r="D150" s="359">
        <v>1.4492753623188406</v>
      </c>
      <c r="E150" s="360">
        <v>1.4492753623188406</v>
      </c>
      <c r="F150" s="361">
        <v>82.608695652173907</v>
      </c>
    </row>
    <row r="151" spans="1:6" ht="21" customHeight="1" x14ac:dyDescent="0.3">
      <c r="A151" s="282"/>
      <c r="B151" s="283" t="s">
        <v>132</v>
      </c>
      <c r="C151" s="358">
        <v>12</v>
      </c>
      <c r="D151" s="359">
        <v>17.391304347826086</v>
      </c>
      <c r="E151" s="360">
        <v>17.391304347826086</v>
      </c>
      <c r="F151" s="361">
        <v>100</v>
      </c>
    </row>
    <row r="152" spans="1:6" ht="21" customHeight="1" x14ac:dyDescent="0.3">
      <c r="A152" s="251"/>
      <c r="B152" s="276" t="s">
        <v>126</v>
      </c>
      <c r="C152" s="362">
        <v>69</v>
      </c>
      <c r="D152" s="363">
        <v>100</v>
      </c>
      <c r="E152" s="364">
        <v>100</v>
      </c>
      <c r="F152" s="308"/>
    </row>
    <row r="157" spans="1:6" ht="22.8" x14ac:dyDescent="0.4">
      <c r="A157" s="292" t="s">
        <v>410</v>
      </c>
    </row>
    <row r="160" spans="1:6" ht="22.8" x14ac:dyDescent="0.4">
      <c r="A160" s="292" t="s">
        <v>411</v>
      </c>
    </row>
    <row r="162" spans="1:6" ht="49.95" customHeight="1" x14ac:dyDescent="0.3">
      <c r="A162" s="238" t="s">
        <v>412</v>
      </c>
      <c r="B162" s="240"/>
    </row>
    <row r="163" spans="1:6" ht="21" customHeight="1" x14ac:dyDescent="0.3">
      <c r="A163" s="293" t="s">
        <v>346</v>
      </c>
      <c r="B163" s="294">
        <v>69</v>
      </c>
    </row>
    <row r="164" spans="1:6" ht="24" customHeight="1" x14ac:dyDescent="0.3">
      <c r="A164" s="295" t="s">
        <v>349</v>
      </c>
      <c r="B164" s="365" t="s">
        <v>413</v>
      </c>
    </row>
    <row r="165" spans="1:6" ht="21" customHeight="1" x14ac:dyDescent="0.3">
      <c r="A165" s="295" t="s">
        <v>414</v>
      </c>
      <c r="B165" s="366">
        <v>6</v>
      </c>
    </row>
    <row r="166" spans="1:6" ht="40.049999999999997" customHeight="1" x14ac:dyDescent="0.3">
      <c r="A166" s="297" t="s">
        <v>352</v>
      </c>
      <c r="B166" s="298">
        <v>0.25346136331736802</v>
      </c>
    </row>
    <row r="167" spans="1:6" ht="21" customHeight="1" x14ac:dyDescent="0.3">
      <c r="A167" s="289" t="s">
        <v>415</v>
      </c>
      <c r="B167" s="328"/>
    </row>
    <row r="168" spans="1:6" ht="57" customHeight="1" x14ac:dyDescent="0.3">
      <c r="A168" s="289" t="s">
        <v>416</v>
      </c>
      <c r="B168" s="291"/>
    </row>
    <row r="170" spans="1:6" ht="409.6" customHeight="1" x14ac:dyDescent="0.3"/>
    <row r="171" spans="1:6" ht="409.6" customHeight="1" x14ac:dyDescent="0.3"/>
    <row r="172" spans="1:6" ht="409.6" customHeight="1" x14ac:dyDescent="0.3"/>
    <row r="174" spans="1:6" ht="22.8" x14ac:dyDescent="0.4">
      <c r="A174" s="292" t="s">
        <v>373</v>
      </c>
    </row>
    <row r="176" spans="1:6" ht="28.05" customHeight="1" x14ac:dyDescent="0.3">
      <c r="A176" s="238" t="s">
        <v>374</v>
      </c>
      <c r="B176" s="239"/>
      <c r="C176" s="239"/>
      <c r="D176" s="239"/>
      <c r="E176" s="239"/>
      <c r="F176" s="240"/>
    </row>
    <row r="177" spans="1:8" ht="19.05" customHeight="1" x14ac:dyDescent="0.3">
      <c r="A177" s="299" t="s">
        <v>48</v>
      </c>
    </row>
    <row r="178" spans="1:8" ht="36" customHeight="1" x14ac:dyDescent="0.3">
      <c r="A178" s="300" t="s">
        <v>120</v>
      </c>
      <c r="B178" s="242" t="s">
        <v>375</v>
      </c>
      <c r="C178" s="348" t="s">
        <v>171</v>
      </c>
      <c r="D178" s="243" t="s">
        <v>376</v>
      </c>
      <c r="E178" s="348" t="s">
        <v>265</v>
      </c>
      <c r="F178" s="244" t="s">
        <v>266</v>
      </c>
    </row>
    <row r="179" spans="1:8" ht="21" customHeight="1" x14ac:dyDescent="0.3">
      <c r="A179" s="301" t="s">
        <v>377</v>
      </c>
      <c r="B179" s="274">
        <v>4.8409090909090908</v>
      </c>
      <c r="C179" s="334">
        <v>2</v>
      </c>
      <c r="D179" s="248">
        <v>2.4204545454545454</v>
      </c>
      <c r="E179" s="367">
        <v>0.17143946454291281</v>
      </c>
      <c r="F179" s="281">
        <v>0.84373998502904612</v>
      </c>
    </row>
    <row r="180" spans="1:8" ht="21" customHeight="1" x14ac:dyDescent="0.3">
      <c r="A180" s="295" t="s">
        <v>378</v>
      </c>
      <c r="B180" s="302">
        <v>268.25</v>
      </c>
      <c r="C180" s="343">
        <v>19</v>
      </c>
      <c r="D180" s="285">
        <v>14.118421052631579</v>
      </c>
      <c r="E180" s="368"/>
      <c r="F180" s="305"/>
    </row>
    <row r="181" spans="1:8" ht="21" customHeight="1" x14ac:dyDescent="0.3">
      <c r="A181" s="297" t="s">
        <v>126</v>
      </c>
      <c r="B181" s="306">
        <v>273.09090909090907</v>
      </c>
      <c r="C181" s="369">
        <v>21</v>
      </c>
      <c r="D181" s="278"/>
      <c r="E181" s="350"/>
      <c r="F181" s="308"/>
    </row>
    <row r="184" spans="1:8" ht="22.8" x14ac:dyDescent="0.4">
      <c r="A184" s="292" t="s">
        <v>379</v>
      </c>
    </row>
    <row r="186" spans="1:8" ht="28.05" customHeight="1" x14ac:dyDescent="0.3">
      <c r="A186" s="238" t="s">
        <v>380</v>
      </c>
      <c r="B186" s="239"/>
      <c r="C186" s="239"/>
      <c r="D186" s="239"/>
      <c r="E186" s="239"/>
      <c r="F186" s="239"/>
      <c r="G186" s="239"/>
      <c r="H186" s="240"/>
    </row>
    <row r="187" spans="1:8" ht="19.05" customHeight="1" x14ac:dyDescent="0.3">
      <c r="A187" s="299" t="s">
        <v>381</v>
      </c>
      <c r="B187" s="309" t="s">
        <v>48</v>
      </c>
    </row>
    <row r="188" spans="1:8" ht="25.05" customHeight="1" x14ac:dyDescent="0.3">
      <c r="A188" s="257" t="s">
        <v>417</v>
      </c>
      <c r="B188" s="257" t="s">
        <v>418</v>
      </c>
      <c r="D188" s="259" t="s">
        <v>384</v>
      </c>
      <c r="E188" s="330" t="s">
        <v>385</v>
      </c>
      <c r="F188" s="260" t="s">
        <v>266</v>
      </c>
      <c r="G188" s="330" t="s">
        <v>281</v>
      </c>
      <c r="H188" s="261"/>
    </row>
    <row r="189" spans="1:8" ht="25.05" customHeight="1" x14ac:dyDescent="0.3">
      <c r="A189" s="267"/>
      <c r="B189" s="310"/>
      <c r="D189" s="269"/>
      <c r="E189" s="370"/>
      <c r="F189" s="270"/>
      <c r="G189" s="332" t="s">
        <v>386</v>
      </c>
      <c r="H189" s="272" t="s">
        <v>387</v>
      </c>
    </row>
    <row r="190" spans="1:8" ht="21" customHeight="1" x14ac:dyDescent="0.3">
      <c r="A190" s="245" t="s">
        <v>388</v>
      </c>
      <c r="B190" s="311" t="s">
        <v>127</v>
      </c>
      <c r="C190" s="246" t="s">
        <v>128</v>
      </c>
      <c r="D190" s="280">
        <v>-0.75</v>
      </c>
      <c r="E190" s="371">
        <v>2.4254227339984449</v>
      </c>
      <c r="F190" s="248">
        <v>0.94879684750792259</v>
      </c>
      <c r="G190" s="367">
        <v>-6.9116654066691199</v>
      </c>
      <c r="H190" s="281">
        <v>5.4116654066691199</v>
      </c>
    </row>
    <row r="191" spans="1:8" ht="21" customHeight="1" x14ac:dyDescent="0.3">
      <c r="A191" s="282"/>
      <c r="B191" s="315"/>
      <c r="C191" s="316" t="s">
        <v>132</v>
      </c>
      <c r="D191" s="317">
        <v>0.5</v>
      </c>
      <c r="E191" s="372">
        <v>1.8787243712577677</v>
      </c>
      <c r="F191" s="319">
        <v>0.96178544688033973</v>
      </c>
      <c r="G191" s="373">
        <v>-4.2728055009863706</v>
      </c>
      <c r="H191" s="320">
        <v>5.2728055009863706</v>
      </c>
    </row>
    <row r="192" spans="1:8" ht="21" customHeight="1" x14ac:dyDescent="0.3">
      <c r="A192" s="282"/>
      <c r="B192" s="321" t="s">
        <v>128</v>
      </c>
      <c r="C192" s="313" t="s">
        <v>127</v>
      </c>
      <c r="D192" s="284">
        <v>0.75</v>
      </c>
      <c r="E192" s="374">
        <v>2.4254227339984449</v>
      </c>
      <c r="F192" s="285">
        <v>0.94879684750792259</v>
      </c>
      <c r="G192" s="375">
        <v>-5.4116654066691199</v>
      </c>
      <c r="H192" s="286">
        <v>6.9116654066691199</v>
      </c>
    </row>
    <row r="193" spans="1:8" ht="21" customHeight="1" x14ac:dyDescent="0.3">
      <c r="A193" s="282"/>
      <c r="B193" s="315"/>
      <c r="C193" s="316" t="s">
        <v>132</v>
      </c>
      <c r="D193" s="317">
        <v>1.25</v>
      </c>
      <c r="E193" s="372">
        <v>2.1693640429575649</v>
      </c>
      <c r="F193" s="319">
        <v>0.834292489535156</v>
      </c>
      <c r="G193" s="373">
        <v>-4.2611610815684147</v>
      </c>
      <c r="H193" s="320">
        <v>6.7611610815684147</v>
      </c>
    </row>
    <row r="194" spans="1:8" ht="21" customHeight="1" x14ac:dyDescent="0.3">
      <c r="A194" s="282"/>
      <c r="B194" s="321" t="s">
        <v>132</v>
      </c>
      <c r="C194" s="313" t="s">
        <v>127</v>
      </c>
      <c r="D194" s="284">
        <v>-0.5</v>
      </c>
      <c r="E194" s="374">
        <v>1.8787243712577677</v>
      </c>
      <c r="F194" s="285">
        <v>0.96178544688033973</v>
      </c>
      <c r="G194" s="375">
        <v>-5.2728055009863706</v>
      </c>
      <c r="H194" s="286">
        <v>4.2728055009863706</v>
      </c>
    </row>
    <row r="195" spans="1:8" ht="21" customHeight="1" x14ac:dyDescent="0.3">
      <c r="A195" s="322"/>
      <c r="B195" s="315"/>
      <c r="C195" s="316" t="s">
        <v>128</v>
      </c>
      <c r="D195" s="317">
        <v>-1.25</v>
      </c>
      <c r="E195" s="372">
        <v>2.1693640429575649</v>
      </c>
      <c r="F195" s="319">
        <v>0.834292489535156</v>
      </c>
      <c r="G195" s="373">
        <v>-6.7611610815684147</v>
      </c>
      <c r="H195" s="320">
        <v>4.2611610815684147</v>
      </c>
    </row>
    <row r="196" spans="1:8" ht="21" customHeight="1" x14ac:dyDescent="0.3">
      <c r="A196" s="322" t="s">
        <v>391</v>
      </c>
      <c r="B196" s="321" t="s">
        <v>127</v>
      </c>
      <c r="C196" s="313" t="s">
        <v>128</v>
      </c>
      <c r="D196" s="284">
        <v>-0.75</v>
      </c>
      <c r="E196" s="374">
        <v>2.4254227339984449</v>
      </c>
      <c r="F196" s="285">
        <v>0.76051619950502203</v>
      </c>
      <c r="G196" s="375">
        <v>-5.8264681243673433</v>
      </c>
      <c r="H196" s="286">
        <v>4.3264681243673433</v>
      </c>
    </row>
    <row r="197" spans="1:8" ht="21" customHeight="1" x14ac:dyDescent="0.3">
      <c r="A197" s="282"/>
      <c r="B197" s="315"/>
      <c r="C197" s="316" t="s">
        <v>132</v>
      </c>
      <c r="D197" s="317">
        <v>0.5</v>
      </c>
      <c r="E197" s="372">
        <v>1.8787243712577677</v>
      </c>
      <c r="F197" s="319">
        <v>0.79299955147857226</v>
      </c>
      <c r="G197" s="373">
        <v>-3.4322153006455047</v>
      </c>
      <c r="H197" s="320">
        <v>4.4322153006455043</v>
      </c>
    </row>
    <row r="198" spans="1:8" ht="21" customHeight="1" x14ac:dyDescent="0.3">
      <c r="A198" s="282"/>
      <c r="B198" s="321" t="s">
        <v>128</v>
      </c>
      <c r="C198" s="313" t="s">
        <v>127</v>
      </c>
      <c r="D198" s="284">
        <v>0.75</v>
      </c>
      <c r="E198" s="374">
        <v>2.4254227339984449</v>
      </c>
      <c r="F198" s="285">
        <v>0.76051619950502203</v>
      </c>
      <c r="G198" s="375">
        <v>-4.3264681243673433</v>
      </c>
      <c r="H198" s="286">
        <v>5.8264681243673433</v>
      </c>
    </row>
    <row r="199" spans="1:8" ht="21" customHeight="1" x14ac:dyDescent="0.3">
      <c r="A199" s="282"/>
      <c r="B199" s="315"/>
      <c r="C199" s="316" t="s">
        <v>132</v>
      </c>
      <c r="D199" s="317">
        <v>1.25</v>
      </c>
      <c r="E199" s="372">
        <v>2.1693640429575649</v>
      </c>
      <c r="F199" s="319">
        <v>0.57123938693832066</v>
      </c>
      <c r="G199" s="373">
        <v>-3.2905311246784947</v>
      </c>
      <c r="H199" s="320">
        <v>5.7905311246784947</v>
      </c>
    </row>
    <row r="200" spans="1:8" ht="21" customHeight="1" x14ac:dyDescent="0.3">
      <c r="A200" s="282"/>
      <c r="B200" s="321" t="s">
        <v>132</v>
      </c>
      <c r="C200" s="313" t="s">
        <v>127</v>
      </c>
      <c r="D200" s="284">
        <v>-0.5</v>
      </c>
      <c r="E200" s="374">
        <v>1.8787243712577677</v>
      </c>
      <c r="F200" s="285">
        <v>0.79299955147857226</v>
      </c>
      <c r="G200" s="375">
        <v>-4.4322153006455043</v>
      </c>
      <c r="H200" s="286">
        <v>3.4322153006455047</v>
      </c>
    </row>
    <row r="201" spans="1:8" ht="21" customHeight="1" x14ac:dyDescent="0.3">
      <c r="A201" s="322"/>
      <c r="B201" s="315"/>
      <c r="C201" s="316" t="s">
        <v>128</v>
      </c>
      <c r="D201" s="317">
        <v>-1.25</v>
      </c>
      <c r="E201" s="372">
        <v>2.1693640429575649</v>
      </c>
      <c r="F201" s="319">
        <v>0.57123938693832066</v>
      </c>
      <c r="G201" s="373">
        <v>-5.7905311246784947</v>
      </c>
      <c r="H201" s="320">
        <v>3.2905311246784947</v>
      </c>
    </row>
    <row r="202" spans="1:8" ht="21" customHeight="1" x14ac:dyDescent="0.3">
      <c r="A202" s="322" t="s">
        <v>394</v>
      </c>
      <c r="B202" s="321" t="s">
        <v>127</v>
      </c>
      <c r="C202" s="313" t="s">
        <v>128</v>
      </c>
      <c r="D202" s="284">
        <v>-0.75</v>
      </c>
      <c r="E202" s="374">
        <v>2.4254227339984449</v>
      </c>
      <c r="F202" s="285">
        <v>1</v>
      </c>
      <c r="G202" s="375">
        <v>-7.1169915610842978</v>
      </c>
      <c r="H202" s="286">
        <v>5.6169915610842978</v>
      </c>
    </row>
    <row r="203" spans="1:8" ht="21" customHeight="1" x14ac:dyDescent="0.3">
      <c r="A203" s="282"/>
      <c r="B203" s="315"/>
      <c r="C203" s="316" t="s">
        <v>132</v>
      </c>
      <c r="D203" s="317">
        <v>0.5</v>
      </c>
      <c r="E203" s="372">
        <v>1.8787243712577677</v>
      </c>
      <c r="F203" s="319">
        <v>1</v>
      </c>
      <c r="G203" s="373">
        <v>-4.43185045630453</v>
      </c>
      <c r="H203" s="320">
        <v>5.43185045630453</v>
      </c>
    </row>
    <row r="204" spans="1:8" ht="21" customHeight="1" x14ac:dyDescent="0.3">
      <c r="A204" s="282"/>
      <c r="B204" s="321" t="s">
        <v>128</v>
      </c>
      <c r="C204" s="313" t="s">
        <v>127</v>
      </c>
      <c r="D204" s="284">
        <v>0.75</v>
      </c>
      <c r="E204" s="374">
        <v>2.4254227339984449</v>
      </c>
      <c r="F204" s="285">
        <v>1</v>
      </c>
      <c r="G204" s="375">
        <v>-5.6169915610842978</v>
      </c>
      <c r="H204" s="286">
        <v>7.1169915610842978</v>
      </c>
    </row>
    <row r="205" spans="1:8" ht="21" customHeight="1" x14ac:dyDescent="0.3">
      <c r="A205" s="282"/>
      <c r="B205" s="315"/>
      <c r="C205" s="316" t="s">
        <v>132</v>
      </c>
      <c r="D205" s="317">
        <v>1.25</v>
      </c>
      <c r="E205" s="372">
        <v>2.1693640429575649</v>
      </c>
      <c r="F205" s="319">
        <v>1</v>
      </c>
      <c r="G205" s="373">
        <v>-4.4448103771007981</v>
      </c>
      <c r="H205" s="320">
        <v>6.9448103771007981</v>
      </c>
    </row>
    <row r="206" spans="1:8" ht="21" customHeight="1" x14ac:dyDescent="0.3">
      <c r="A206" s="282"/>
      <c r="B206" s="321" t="s">
        <v>132</v>
      </c>
      <c r="C206" s="313" t="s">
        <v>127</v>
      </c>
      <c r="D206" s="284">
        <v>-0.5</v>
      </c>
      <c r="E206" s="374">
        <v>1.8787243712577677</v>
      </c>
      <c r="F206" s="285">
        <v>1</v>
      </c>
      <c r="G206" s="375">
        <v>-5.43185045630453</v>
      </c>
      <c r="H206" s="286">
        <v>4.43185045630453</v>
      </c>
    </row>
    <row r="207" spans="1:8" ht="21" customHeight="1" x14ac:dyDescent="0.3">
      <c r="A207" s="251"/>
      <c r="B207" s="324"/>
      <c r="C207" s="252" t="s">
        <v>128</v>
      </c>
      <c r="D207" s="287">
        <v>-1.25</v>
      </c>
      <c r="E207" s="376">
        <v>2.1693640429575649</v>
      </c>
      <c r="F207" s="254">
        <v>1</v>
      </c>
      <c r="G207" s="377">
        <v>-6.9448103771007981</v>
      </c>
      <c r="H207" s="288">
        <v>4.4448103771007981</v>
      </c>
    </row>
    <row r="211" spans="1:6" ht="28.05" customHeight="1" x14ac:dyDescent="0.3">
      <c r="A211" s="238" t="s">
        <v>419</v>
      </c>
      <c r="B211" s="239"/>
      <c r="C211" s="239"/>
      <c r="D211" s="239"/>
      <c r="E211" s="239"/>
      <c r="F211" s="240"/>
    </row>
    <row r="212" spans="1:6" ht="19.95" customHeight="1" x14ac:dyDescent="0.3">
      <c r="A212" s="257" t="s">
        <v>120</v>
      </c>
      <c r="B212" s="329"/>
      <c r="C212" s="258"/>
      <c r="D212" s="259" t="s">
        <v>45</v>
      </c>
      <c r="E212" s="330"/>
      <c r="F212" s="261" t="s">
        <v>126</v>
      </c>
    </row>
    <row r="213" spans="1:6" ht="19.95" customHeight="1" x14ac:dyDescent="0.3">
      <c r="A213" s="267"/>
      <c r="B213" s="310"/>
      <c r="C213" s="268"/>
      <c r="D213" s="331" t="s">
        <v>53</v>
      </c>
      <c r="E213" s="332" t="s">
        <v>54</v>
      </c>
      <c r="F213" s="333"/>
    </row>
    <row r="214" spans="1:6" ht="21" customHeight="1" x14ac:dyDescent="0.3">
      <c r="A214" s="245" t="s">
        <v>397</v>
      </c>
      <c r="B214" s="311" t="s">
        <v>134</v>
      </c>
      <c r="C214" s="273" t="s">
        <v>166</v>
      </c>
      <c r="D214" s="247">
        <v>14</v>
      </c>
      <c r="E214" s="334">
        <v>0</v>
      </c>
      <c r="F214" s="335">
        <v>14</v>
      </c>
    </row>
    <row r="215" spans="1:6" ht="21" customHeight="1" x14ac:dyDescent="0.3">
      <c r="A215" s="282"/>
      <c r="B215" s="312"/>
      <c r="C215" s="283" t="s">
        <v>405</v>
      </c>
      <c r="D215" s="336">
        <v>1</v>
      </c>
      <c r="E215" s="337">
        <v>0</v>
      </c>
      <c r="F215" s="338">
        <v>1</v>
      </c>
    </row>
    <row r="216" spans="1:6" ht="40.049999999999997" customHeight="1" x14ac:dyDescent="0.3">
      <c r="A216" s="282"/>
      <c r="B216" s="315"/>
      <c r="C216" s="339" t="s">
        <v>252</v>
      </c>
      <c r="D216" s="340">
        <v>0.23728813559322035</v>
      </c>
      <c r="E216" s="341">
        <v>0</v>
      </c>
      <c r="F216" s="342">
        <v>0.20289855072463769</v>
      </c>
    </row>
    <row r="217" spans="1:6" ht="21" customHeight="1" x14ac:dyDescent="0.3">
      <c r="A217" s="282"/>
      <c r="B217" s="321" t="s">
        <v>135</v>
      </c>
      <c r="C217" s="283" t="s">
        <v>166</v>
      </c>
      <c r="D217" s="327">
        <v>19</v>
      </c>
      <c r="E217" s="343">
        <v>0</v>
      </c>
      <c r="F217" s="344">
        <v>19</v>
      </c>
    </row>
    <row r="218" spans="1:6" ht="21" customHeight="1" x14ac:dyDescent="0.3">
      <c r="A218" s="282"/>
      <c r="B218" s="312"/>
      <c r="C218" s="283" t="s">
        <v>405</v>
      </c>
      <c r="D218" s="336">
        <v>1</v>
      </c>
      <c r="E218" s="337">
        <v>0</v>
      </c>
      <c r="F218" s="338">
        <v>1</v>
      </c>
    </row>
    <row r="219" spans="1:6" ht="40.049999999999997" customHeight="1" x14ac:dyDescent="0.3">
      <c r="A219" s="282"/>
      <c r="B219" s="315"/>
      <c r="C219" s="339" t="s">
        <v>252</v>
      </c>
      <c r="D219" s="340">
        <v>0.32203389830508472</v>
      </c>
      <c r="E219" s="341">
        <v>0</v>
      </c>
      <c r="F219" s="342">
        <v>0.27536231884057971</v>
      </c>
    </row>
    <row r="220" spans="1:6" ht="21" customHeight="1" x14ac:dyDescent="0.3">
      <c r="A220" s="282"/>
      <c r="B220" s="321" t="s">
        <v>389</v>
      </c>
      <c r="C220" s="283" t="s">
        <v>166</v>
      </c>
      <c r="D220" s="327">
        <v>23</v>
      </c>
      <c r="E220" s="343">
        <v>8</v>
      </c>
      <c r="F220" s="344">
        <v>31</v>
      </c>
    </row>
    <row r="221" spans="1:6" ht="21" customHeight="1" x14ac:dyDescent="0.3">
      <c r="A221" s="282"/>
      <c r="B221" s="312"/>
      <c r="C221" s="283" t="s">
        <v>405</v>
      </c>
      <c r="D221" s="336">
        <v>0.74193548387096764</v>
      </c>
      <c r="E221" s="337">
        <v>0.25806451612903225</v>
      </c>
      <c r="F221" s="338">
        <v>1</v>
      </c>
    </row>
    <row r="222" spans="1:6" ht="40.049999999999997" customHeight="1" x14ac:dyDescent="0.3">
      <c r="A222" s="282"/>
      <c r="B222" s="315"/>
      <c r="C222" s="339" t="s">
        <v>252</v>
      </c>
      <c r="D222" s="340">
        <v>0.38983050847457629</v>
      </c>
      <c r="E222" s="341">
        <v>0.8</v>
      </c>
      <c r="F222" s="342">
        <v>0.44927536231884058</v>
      </c>
    </row>
    <row r="223" spans="1:6" ht="21" customHeight="1" x14ac:dyDescent="0.3">
      <c r="A223" s="282"/>
      <c r="B223" s="321" t="s">
        <v>390</v>
      </c>
      <c r="C223" s="283" t="s">
        <v>166</v>
      </c>
      <c r="D223" s="327">
        <v>3</v>
      </c>
      <c r="E223" s="343">
        <v>2</v>
      </c>
      <c r="F223" s="344">
        <v>5</v>
      </c>
    </row>
    <row r="224" spans="1:6" ht="21" customHeight="1" x14ac:dyDescent="0.3">
      <c r="A224" s="282"/>
      <c r="B224" s="312"/>
      <c r="C224" s="283" t="s">
        <v>405</v>
      </c>
      <c r="D224" s="336">
        <v>0.6</v>
      </c>
      <c r="E224" s="337">
        <v>0.4</v>
      </c>
      <c r="F224" s="338">
        <v>1</v>
      </c>
    </row>
    <row r="225" spans="1:6" ht="40.049999999999997" customHeight="1" x14ac:dyDescent="0.3">
      <c r="A225" s="322"/>
      <c r="B225" s="315"/>
      <c r="C225" s="339" t="s">
        <v>252</v>
      </c>
      <c r="D225" s="340">
        <v>5.0847457627118647E-2</v>
      </c>
      <c r="E225" s="341">
        <v>0.2</v>
      </c>
      <c r="F225" s="342">
        <v>7.2463768115942032E-2</v>
      </c>
    </row>
    <row r="226" spans="1:6" ht="21" customHeight="1" x14ac:dyDescent="0.3">
      <c r="A226" s="322" t="s">
        <v>126</v>
      </c>
      <c r="B226" s="312"/>
      <c r="C226" s="283" t="s">
        <v>166</v>
      </c>
      <c r="D226" s="327">
        <v>59</v>
      </c>
      <c r="E226" s="343">
        <v>10</v>
      </c>
      <c r="F226" s="344">
        <v>69</v>
      </c>
    </row>
    <row r="227" spans="1:6" ht="21" customHeight="1" x14ac:dyDescent="0.3">
      <c r="A227" s="282"/>
      <c r="B227" s="312"/>
      <c r="C227" s="283" t="s">
        <v>405</v>
      </c>
      <c r="D227" s="336">
        <v>0.85507246376811596</v>
      </c>
      <c r="E227" s="337">
        <v>0.14492753623188406</v>
      </c>
      <c r="F227" s="338">
        <v>1</v>
      </c>
    </row>
    <row r="228" spans="1:6" ht="40.049999999999997" customHeight="1" x14ac:dyDescent="0.3">
      <c r="A228" s="251"/>
      <c r="B228" s="324"/>
      <c r="C228" s="276" t="s">
        <v>252</v>
      </c>
      <c r="D228" s="345">
        <v>1</v>
      </c>
      <c r="E228" s="346">
        <v>1</v>
      </c>
      <c r="F228" s="347">
        <v>1</v>
      </c>
    </row>
    <row r="230" spans="1:6" ht="28.05" customHeight="1" x14ac:dyDescent="0.3">
      <c r="A230" s="238" t="s">
        <v>169</v>
      </c>
      <c r="B230" s="239"/>
      <c r="C230" s="239"/>
      <c r="D230" s="240"/>
    </row>
    <row r="231" spans="1:6" ht="55.95" customHeight="1" x14ac:dyDescent="0.3">
      <c r="A231" s="300" t="s">
        <v>120</v>
      </c>
      <c r="B231" s="242" t="s">
        <v>170</v>
      </c>
      <c r="C231" s="348" t="s">
        <v>171</v>
      </c>
      <c r="D231" s="244" t="s">
        <v>172</v>
      </c>
    </row>
    <row r="232" spans="1:6" ht="24" customHeight="1" x14ac:dyDescent="0.3">
      <c r="A232" s="301" t="s">
        <v>175</v>
      </c>
      <c r="B232" s="349" t="s">
        <v>420</v>
      </c>
      <c r="C232" s="334">
        <v>3</v>
      </c>
      <c r="D232" s="281">
        <v>9.6574159307106899E-3</v>
      </c>
    </row>
    <row r="233" spans="1:6" ht="21" customHeight="1" x14ac:dyDescent="0.3">
      <c r="A233" s="295" t="s">
        <v>178</v>
      </c>
      <c r="B233" s="302">
        <v>14.972052645112615</v>
      </c>
      <c r="C233" s="343">
        <v>3</v>
      </c>
      <c r="D233" s="286">
        <v>1.8406883208857831E-3</v>
      </c>
    </row>
    <row r="234" spans="1:6" ht="21" customHeight="1" x14ac:dyDescent="0.3">
      <c r="A234" s="297" t="s">
        <v>180</v>
      </c>
      <c r="B234" s="253">
        <v>69</v>
      </c>
      <c r="C234" s="350"/>
      <c r="D234" s="308"/>
    </row>
    <row r="235" spans="1:6" ht="40.049999999999997" customHeight="1" x14ac:dyDescent="0.3">
      <c r="A235" s="289" t="s">
        <v>421</v>
      </c>
      <c r="B235" s="290"/>
      <c r="C235" s="290"/>
      <c r="D235" s="291"/>
    </row>
    <row r="239" spans="1:6" ht="28.05" customHeight="1" x14ac:dyDescent="0.3">
      <c r="A239" s="238" t="s">
        <v>422</v>
      </c>
      <c r="B239" s="239"/>
      <c r="C239" s="239"/>
      <c r="D239" s="239"/>
      <c r="E239" s="239"/>
      <c r="F239" s="240"/>
    </row>
    <row r="240" spans="1:6" ht="19.95" customHeight="1" x14ac:dyDescent="0.3">
      <c r="A240" s="257" t="s">
        <v>120</v>
      </c>
      <c r="B240" s="329"/>
      <c r="C240" s="258"/>
      <c r="D240" s="259" t="s">
        <v>49</v>
      </c>
      <c r="E240" s="330"/>
      <c r="F240" s="261" t="s">
        <v>126</v>
      </c>
    </row>
    <row r="241" spans="1:6" ht="36" customHeight="1" x14ac:dyDescent="0.3">
      <c r="A241" s="267"/>
      <c r="B241" s="310"/>
      <c r="C241" s="268"/>
      <c r="D241" s="331" t="s">
        <v>127</v>
      </c>
      <c r="E241" s="332" t="s">
        <v>130</v>
      </c>
      <c r="F241" s="333"/>
    </row>
    <row r="242" spans="1:6" ht="21" customHeight="1" x14ac:dyDescent="0.3">
      <c r="A242" s="245" t="s">
        <v>42</v>
      </c>
      <c r="B242" s="311" t="s">
        <v>134</v>
      </c>
      <c r="C242" s="273" t="s">
        <v>166</v>
      </c>
      <c r="D242" s="247">
        <v>1</v>
      </c>
      <c r="E242" s="334">
        <v>31</v>
      </c>
      <c r="F242" s="335">
        <v>32</v>
      </c>
    </row>
    <row r="243" spans="1:6" ht="21" customHeight="1" x14ac:dyDescent="0.3">
      <c r="A243" s="282"/>
      <c r="B243" s="312"/>
      <c r="C243" s="283" t="s">
        <v>168</v>
      </c>
      <c r="D243" s="336">
        <v>3.125E-2</v>
      </c>
      <c r="E243" s="337">
        <v>0.96875</v>
      </c>
      <c r="F243" s="338">
        <v>1</v>
      </c>
    </row>
    <row r="244" spans="1:6" ht="21" customHeight="1" x14ac:dyDescent="0.3">
      <c r="A244" s="282"/>
      <c r="B244" s="315"/>
      <c r="C244" s="339" t="s">
        <v>406</v>
      </c>
      <c r="D244" s="340">
        <v>8.3333333333333315E-2</v>
      </c>
      <c r="E244" s="341">
        <v>0.70454545454545459</v>
      </c>
      <c r="F244" s="342">
        <v>0.5714285714285714</v>
      </c>
    </row>
    <row r="245" spans="1:6" ht="21" customHeight="1" x14ac:dyDescent="0.3">
      <c r="A245" s="282"/>
      <c r="B245" s="321" t="s">
        <v>135</v>
      </c>
      <c r="C245" s="283" t="s">
        <v>166</v>
      </c>
      <c r="D245" s="327">
        <v>11</v>
      </c>
      <c r="E245" s="343">
        <v>13</v>
      </c>
      <c r="F245" s="344">
        <v>24</v>
      </c>
    </row>
    <row r="246" spans="1:6" ht="21" customHeight="1" x14ac:dyDescent="0.3">
      <c r="A246" s="282"/>
      <c r="B246" s="312"/>
      <c r="C246" s="283" t="s">
        <v>168</v>
      </c>
      <c r="D246" s="336">
        <v>0.45833333333333326</v>
      </c>
      <c r="E246" s="337">
        <v>0.54166666666666663</v>
      </c>
      <c r="F246" s="338">
        <v>1</v>
      </c>
    </row>
    <row r="247" spans="1:6" ht="21" customHeight="1" x14ac:dyDescent="0.3">
      <c r="A247" s="322"/>
      <c r="B247" s="315"/>
      <c r="C247" s="339" t="s">
        <v>406</v>
      </c>
      <c r="D247" s="340">
        <v>0.91666666666666652</v>
      </c>
      <c r="E247" s="341">
        <v>0.29545454545454547</v>
      </c>
      <c r="F247" s="342">
        <v>0.42857142857142855</v>
      </c>
    </row>
    <row r="248" spans="1:6" ht="21" customHeight="1" x14ac:dyDescent="0.3">
      <c r="A248" s="322" t="s">
        <v>126</v>
      </c>
      <c r="B248" s="312"/>
      <c r="C248" s="283" t="s">
        <v>166</v>
      </c>
      <c r="D248" s="327">
        <v>12</v>
      </c>
      <c r="E248" s="343">
        <v>44</v>
      </c>
      <c r="F248" s="344">
        <v>56</v>
      </c>
    </row>
    <row r="249" spans="1:6" ht="21" customHeight="1" x14ac:dyDescent="0.3">
      <c r="A249" s="282"/>
      <c r="B249" s="312"/>
      <c r="C249" s="283" t="s">
        <v>168</v>
      </c>
      <c r="D249" s="336">
        <v>0.21428571428571427</v>
      </c>
      <c r="E249" s="337">
        <v>0.7857142857142857</v>
      </c>
      <c r="F249" s="338">
        <v>1</v>
      </c>
    </row>
    <row r="250" spans="1:6" ht="21" customHeight="1" x14ac:dyDescent="0.3">
      <c r="A250" s="251"/>
      <c r="B250" s="324"/>
      <c r="C250" s="276" t="s">
        <v>406</v>
      </c>
      <c r="D250" s="345">
        <v>1</v>
      </c>
      <c r="E250" s="346">
        <v>1</v>
      </c>
      <c r="F250" s="347">
        <v>1</v>
      </c>
    </row>
    <row r="252" spans="1:6" ht="28.05" customHeight="1" x14ac:dyDescent="0.3">
      <c r="A252" s="238" t="s">
        <v>169</v>
      </c>
      <c r="B252" s="239"/>
      <c r="C252" s="239"/>
      <c r="D252" s="239"/>
      <c r="E252" s="239"/>
      <c r="F252" s="240"/>
    </row>
    <row r="253" spans="1:6" ht="55.95" customHeight="1" x14ac:dyDescent="0.3">
      <c r="A253" s="300" t="s">
        <v>120</v>
      </c>
      <c r="B253" s="242" t="s">
        <v>170</v>
      </c>
      <c r="C253" s="348" t="s">
        <v>171</v>
      </c>
      <c r="D253" s="243" t="s">
        <v>172</v>
      </c>
      <c r="E253" s="348" t="s">
        <v>173</v>
      </c>
      <c r="F253" s="244" t="s">
        <v>174</v>
      </c>
    </row>
    <row r="254" spans="1:6" ht="24" customHeight="1" x14ac:dyDescent="0.3">
      <c r="A254" s="301" t="s">
        <v>175</v>
      </c>
      <c r="B254" s="349" t="s">
        <v>423</v>
      </c>
      <c r="C254" s="334">
        <v>1</v>
      </c>
      <c r="D254" s="248">
        <v>1.159569782957266E-4</v>
      </c>
      <c r="E254" s="378"/>
      <c r="F254" s="379"/>
    </row>
    <row r="255" spans="1:6" ht="24" customHeight="1" x14ac:dyDescent="0.3">
      <c r="A255" s="295" t="s">
        <v>177</v>
      </c>
      <c r="B255" s="302">
        <v>12.428977272727273</v>
      </c>
      <c r="C255" s="343">
        <v>1</v>
      </c>
      <c r="D255" s="285">
        <v>4.2272332795049419E-4</v>
      </c>
      <c r="E255" s="368"/>
      <c r="F255" s="305"/>
    </row>
    <row r="256" spans="1:6" ht="21" customHeight="1" x14ac:dyDescent="0.3">
      <c r="A256" s="295" t="s">
        <v>178</v>
      </c>
      <c r="B256" s="302">
        <v>16.18884632037701</v>
      </c>
      <c r="C256" s="343">
        <v>1</v>
      </c>
      <c r="D256" s="285">
        <v>5.7330683457260433E-5</v>
      </c>
      <c r="E256" s="368"/>
      <c r="F256" s="305"/>
    </row>
    <row r="257" spans="1:6" ht="21" customHeight="1" x14ac:dyDescent="0.3">
      <c r="A257" s="295" t="s">
        <v>179</v>
      </c>
      <c r="B257" s="380"/>
      <c r="C257" s="368"/>
      <c r="D257" s="304"/>
      <c r="E257" s="375">
        <v>1.478926087517015E-4</v>
      </c>
      <c r="F257" s="286">
        <v>1.478926087517015E-4</v>
      </c>
    </row>
    <row r="258" spans="1:6" ht="21" customHeight="1" x14ac:dyDescent="0.3">
      <c r="A258" s="297" t="s">
        <v>180</v>
      </c>
      <c r="B258" s="253">
        <v>56</v>
      </c>
      <c r="C258" s="350"/>
      <c r="D258" s="278"/>
      <c r="E258" s="350"/>
      <c r="F258" s="308"/>
    </row>
    <row r="259" spans="1:6" ht="21" customHeight="1" x14ac:dyDescent="0.3">
      <c r="A259" s="289" t="s">
        <v>424</v>
      </c>
      <c r="B259" s="289"/>
      <c r="C259" s="289"/>
      <c r="D259" s="289"/>
      <c r="E259" s="289"/>
      <c r="F259" s="328"/>
    </row>
    <row r="260" spans="1:6" ht="21" customHeight="1" x14ac:dyDescent="0.3">
      <c r="A260" s="289" t="s">
        <v>182</v>
      </c>
      <c r="B260" s="290"/>
      <c r="C260" s="290"/>
      <c r="D260" s="290"/>
      <c r="E260" s="290"/>
      <c r="F260" s="291"/>
    </row>
    <row r="263" spans="1:6" ht="22.8" x14ac:dyDescent="0.4">
      <c r="A263" s="292" t="s">
        <v>373</v>
      </c>
    </row>
    <row r="266" spans="1:6" ht="28.05" customHeight="1" x14ac:dyDescent="0.3">
      <c r="A266" s="238" t="s">
        <v>374</v>
      </c>
      <c r="B266" s="239"/>
      <c r="C266" s="239"/>
      <c r="D266" s="239"/>
      <c r="E266" s="239"/>
      <c r="F266" s="240"/>
    </row>
    <row r="267" spans="1:6" ht="19.05" customHeight="1" x14ac:dyDescent="0.3">
      <c r="A267" s="299" t="s">
        <v>48</v>
      </c>
    </row>
    <row r="268" spans="1:6" ht="36" customHeight="1" x14ac:dyDescent="0.3">
      <c r="A268" s="300" t="s">
        <v>120</v>
      </c>
      <c r="B268" s="242" t="s">
        <v>375</v>
      </c>
      <c r="C268" s="348" t="s">
        <v>171</v>
      </c>
      <c r="D268" s="243" t="s">
        <v>376</v>
      </c>
      <c r="E268" s="348" t="s">
        <v>265</v>
      </c>
      <c r="F268" s="244" t="s">
        <v>266</v>
      </c>
    </row>
    <row r="269" spans="1:6" ht="21" customHeight="1" x14ac:dyDescent="0.3">
      <c r="A269" s="301" t="s">
        <v>377</v>
      </c>
      <c r="B269" s="274">
        <v>297.14615384615382</v>
      </c>
      <c r="C269" s="334">
        <v>5</v>
      </c>
      <c r="D269" s="248">
        <v>59.429230769230763</v>
      </c>
      <c r="E269" s="367">
        <v>4.2044026012897602</v>
      </c>
      <c r="F269" s="281">
        <v>8.9603280140711557E-3</v>
      </c>
    </row>
    <row r="270" spans="1:6" ht="21" customHeight="1" x14ac:dyDescent="0.3">
      <c r="A270" s="295" t="s">
        <v>378</v>
      </c>
      <c r="B270" s="302">
        <v>282.7</v>
      </c>
      <c r="C270" s="343">
        <v>20</v>
      </c>
      <c r="D270" s="285">
        <v>14.135</v>
      </c>
      <c r="E270" s="368"/>
      <c r="F270" s="305"/>
    </row>
    <row r="271" spans="1:6" ht="21" customHeight="1" x14ac:dyDescent="0.3">
      <c r="A271" s="297" t="s">
        <v>126</v>
      </c>
      <c r="B271" s="306">
        <v>579.84615384615381</v>
      </c>
      <c r="C271" s="369">
        <v>25</v>
      </c>
      <c r="D271" s="278"/>
      <c r="E271" s="350"/>
      <c r="F271" s="308"/>
    </row>
    <row r="274" spans="1:6" ht="22.8" x14ac:dyDescent="0.4">
      <c r="A274" s="292" t="s">
        <v>425</v>
      </c>
    </row>
    <row r="276" spans="1:6" ht="28.05" customHeight="1" x14ac:dyDescent="0.3">
      <c r="A276" s="238" t="s">
        <v>426</v>
      </c>
      <c r="B276" s="239"/>
      <c r="C276" s="239"/>
      <c r="D276" s="239"/>
      <c r="E276" s="239"/>
      <c r="F276" s="240"/>
    </row>
    <row r="277" spans="1:6" ht="36" customHeight="1" x14ac:dyDescent="0.3">
      <c r="A277" s="351" t="s">
        <v>120</v>
      </c>
      <c r="B277" s="352"/>
      <c r="C277" s="353" t="s">
        <v>121</v>
      </c>
      <c r="D277" s="243" t="s">
        <v>122</v>
      </c>
      <c r="E277" s="348" t="s">
        <v>123</v>
      </c>
      <c r="F277" s="244" t="s">
        <v>124</v>
      </c>
    </row>
    <row r="278" spans="1:6" ht="21" customHeight="1" x14ac:dyDescent="0.3">
      <c r="A278" s="279" t="s">
        <v>125</v>
      </c>
      <c r="B278" s="246" t="s">
        <v>127</v>
      </c>
      <c r="C278" s="354">
        <v>6</v>
      </c>
      <c r="D278" s="355">
        <v>8.695652173913043</v>
      </c>
      <c r="E278" s="356">
        <v>23.076923076923077</v>
      </c>
      <c r="F278" s="357">
        <v>23.076923076923077</v>
      </c>
    </row>
    <row r="279" spans="1:6" ht="21" customHeight="1" x14ac:dyDescent="0.3">
      <c r="A279" s="282"/>
      <c r="B279" s="313" t="s">
        <v>128</v>
      </c>
      <c r="C279" s="358">
        <v>1</v>
      </c>
      <c r="D279" s="359">
        <v>1.4492753623188406</v>
      </c>
      <c r="E279" s="360">
        <v>3.8461538461538463</v>
      </c>
      <c r="F279" s="361">
        <v>26.923076923076923</v>
      </c>
    </row>
    <row r="280" spans="1:6" ht="21" customHeight="1" x14ac:dyDescent="0.3">
      <c r="A280" s="282"/>
      <c r="B280" s="313" t="s">
        <v>129</v>
      </c>
      <c r="C280" s="358">
        <v>5</v>
      </c>
      <c r="D280" s="359">
        <v>7.2463768115942031</v>
      </c>
      <c r="E280" s="360">
        <v>19.230769230769234</v>
      </c>
      <c r="F280" s="361">
        <v>46.153846153846153</v>
      </c>
    </row>
    <row r="281" spans="1:6" ht="21" customHeight="1" x14ac:dyDescent="0.3">
      <c r="A281" s="282"/>
      <c r="B281" s="313" t="s">
        <v>131</v>
      </c>
      <c r="C281" s="358">
        <v>1</v>
      </c>
      <c r="D281" s="359">
        <v>1.4492753623188406</v>
      </c>
      <c r="E281" s="360">
        <v>3.8461538461538463</v>
      </c>
      <c r="F281" s="361">
        <v>50</v>
      </c>
    </row>
    <row r="282" spans="1:6" ht="21" customHeight="1" x14ac:dyDescent="0.3">
      <c r="A282" s="282"/>
      <c r="B282" s="313" t="s">
        <v>132</v>
      </c>
      <c r="C282" s="358">
        <v>1</v>
      </c>
      <c r="D282" s="359">
        <v>1.4492753623188406</v>
      </c>
      <c r="E282" s="360">
        <v>3.8461538461538463</v>
      </c>
      <c r="F282" s="361">
        <v>53.846153846153847</v>
      </c>
    </row>
    <row r="283" spans="1:6" ht="21" customHeight="1" x14ac:dyDescent="0.3">
      <c r="A283" s="282"/>
      <c r="B283" s="313" t="s">
        <v>133</v>
      </c>
      <c r="C283" s="358">
        <v>12</v>
      </c>
      <c r="D283" s="359">
        <v>17.391304347826086</v>
      </c>
      <c r="E283" s="360">
        <v>46.153846153846153</v>
      </c>
      <c r="F283" s="361">
        <v>100</v>
      </c>
    </row>
    <row r="284" spans="1:6" ht="21" customHeight="1" x14ac:dyDescent="0.3">
      <c r="A284" s="282"/>
      <c r="B284" s="283" t="s">
        <v>126</v>
      </c>
      <c r="C284" s="358">
        <v>26</v>
      </c>
      <c r="D284" s="359">
        <v>37.681159420289859</v>
      </c>
      <c r="E284" s="360">
        <v>100</v>
      </c>
      <c r="F284" s="305"/>
    </row>
    <row r="285" spans="1:6" ht="21" customHeight="1" x14ac:dyDescent="0.3">
      <c r="A285" s="381" t="s">
        <v>136</v>
      </c>
      <c r="B285" s="283" t="s">
        <v>137</v>
      </c>
      <c r="C285" s="358">
        <v>43</v>
      </c>
      <c r="D285" s="359">
        <v>62.318840579710141</v>
      </c>
      <c r="E285" s="368"/>
      <c r="F285" s="305"/>
    </row>
    <row r="286" spans="1:6" ht="21" customHeight="1" x14ac:dyDescent="0.3">
      <c r="A286" s="251" t="s">
        <v>126</v>
      </c>
      <c r="B286" s="382"/>
      <c r="C286" s="362">
        <v>69</v>
      </c>
      <c r="D286" s="363">
        <v>100</v>
      </c>
      <c r="E286" s="350"/>
      <c r="F286" s="308"/>
    </row>
    <row r="289" spans="1:3" ht="22.8" x14ac:dyDescent="0.4">
      <c r="A289" s="292" t="s">
        <v>425</v>
      </c>
    </row>
    <row r="290" spans="1:3" ht="21" customHeight="1" x14ac:dyDescent="0.3">
      <c r="A290" s="289" t="s">
        <v>427</v>
      </c>
      <c r="B290" s="290"/>
      <c r="C290" s="291"/>
    </row>
    <row r="293" spans="1:3" ht="22.8" x14ac:dyDescent="0.4">
      <c r="A293" s="292" t="s">
        <v>428</v>
      </c>
    </row>
    <row r="295" spans="1:3" ht="30" customHeight="1" x14ac:dyDescent="0.3">
      <c r="A295" s="238" t="s">
        <v>429</v>
      </c>
      <c r="B295" s="239"/>
      <c r="C295" s="240"/>
    </row>
    <row r="296" spans="1:3" ht="19.05" customHeight="1" x14ac:dyDescent="0.3">
      <c r="A296" s="299" t="s">
        <v>48</v>
      </c>
    </row>
    <row r="297" spans="1:3" ht="21" customHeight="1" x14ac:dyDescent="0.3">
      <c r="A297" s="383" t="s">
        <v>144</v>
      </c>
      <c r="B297" s="384" t="s">
        <v>125</v>
      </c>
      <c r="C297" s="294">
        <v>6</v>
      </c>
    </row>
    <row r="298" spans="1:3" ht="21" customHeight="1" x14ac:dyDescent="0.3">
      <c r="A298" s="282"/>
      <c r="B298" s="283" t="s">
        <v>136</v>
      </c>
      <c r="C298" s="366">
        <v>0</v>
      </c>
    </row>
    <row r="299" spans="1:3" ht="21" customHeight="1" x14ac:dyDescent="0.3">
      <c r="A299" s="282" t="s">
        <v>145</v>
      </c>
      <c r="B299" s="385"/>
      <c r="C299" s="296">
        <v>5.5</v>
      </c>
    </row>
    <row r="300" spans="1:3" ht="21" customHeight="1" x14ac:dyDescent="0.3">
      <c r="A300" s="282" t="s">
        <v>146</v>
      </c>
      <c r="B300" s="385"/>
      <c r="C300" s="296">
        <v>5.5</v>
      </c>
    </row>
    <row r="301" spans="1:3" ht="24" customHeight="1" x14ac:dyDescent="0.3">
      <c r="A301" s="282" t="s">
        <v>147</v>
      </c>
      <c r="B301" s="385"/>
      <c r="C301" s="365" t="s">
        <v>430</v>
      </c>
    </row>
    <row r="302" spans="1:3" ht="21" customHeight="1" x14ac:dyDescent="0.3">
      <c r="A302" s="282" t="s">
        <v>156</v>
      </c>
      <c r="B302" s="385"/>
      <c r="C302" s="386">
        <v>1.6431676725154984</v>
      </c>
    </row>
    <row r="303" spans="1:3" ht="21" customHeight="1" x14ac:dyDescent="0.3">
      <c r="A303" s="282" t="s">
        <v>157</v>
      </c>
      <c r="B303" s="385"/>
      <c r="C303" s="387">
        <v>3</v>
      </c>
    </row>
    <row r="304" spans="1:3" ht="21" customHeight="1" x14ac:dyDescent="0.3">
      <c r="A304" s="282" t="s">
        <v>158</v>
      </c>
      <c r="B304" s="385"/>
      <c r="C304" s="387">
        <v>8</v>
      </c>
    </row>
    <row r="305" spans="1:3" ht="21" customHeight="1" x14ac:dyDescent="0.3">
      <c r="A305" s="282" t="s">
        <v>159</v>
      </c>
      <c r="B305" s="313" t="s">
        <v>160</v>
      </c>
      <c r="C305" s="296">
        <v>4.5</v>
      </c>
    </row>
    <row r="306" spans="1:3" ht="21" customHeight="1" x14ac:dyDescent="0.3">
      <c r="A306" s="282"/>
      <c r="B306" s="313" t="s">
        <v>161</v>
      </c>
      <c r="C306" s="296">
        <v>5.5</v>
      </c>
    </row>
    <row r="307" spans="1:3" ht="21" customHeight="1" x14ac:dyDescent="0.3">
      <c r="A307" s="251"/>
      <c r="B307" s="252" t="s">
        <v>162</v>
      </c>
      <c r="C307" s="298">
        <v>6.5</v>
      </c>
    </row>
    <row r="308" spans="1:3" ht="21" customHeight="1" x14ac:dyDescent="0.3">
      <c r="A308" s="289" t="s">
        <v>431</v>
      </c>
      <c r="B308" s="289"/>
      <c r="C308" s="328"/>
    </row>
    <row r="309" spans="1:3" ht="57" customHeight="1" x14ac:dyDescent="0.3">
      <c r="A309" s="289" t="s">
        <v>432</v>
      </c>
      <c r="B309" s="290"/>
      <c r="C309" s="291"/>
    </row>
    <row r="312" spans="1:3" ht="22.8" x14ac:dyDescent="0.4">
      <c r="A312" s="292" t="s">
        <v>433</v>
      </c>
    </row>
    <row r="314" spans="1:3" ht="30" customHeight="1" x14ac:dyDescent="0.3">
      <c r="A314" s="238" t="s">
        <v>429</v>
      </c>
      <c r="B314" s="239"/>
      <c r="C314" s="240"/>
    </row>
    <row r="315" spans="1:3" ht="19.05" customHeight="1" x14ac:dyDescent="0.3">
      <c r="A315" s="299" t="s">
        <v>48</v>
      </c>
    </row>
    <row r="316" spans="1:3" ht="21" customHeight="1" x14ac:dyDescent="0.3">
      <c r="A316" s="383" t="s">
        <v>144</v>
      </c>
      <c r="B316" s="384" t="s">
        <v>125</v>
      </c>
      <c r="C316" s="294">
        <v>1</v>
      </c>
    </row>
    <row r="317" spans="1:3" ht="21" customHeight="1" x14ac:dyDescent="0.3">
      <c r="A317" s="282"/>
      <c r="B317" s="283" t="s">
        <v>136</v>
      </c>
      <c r="C317" s="366">
        <v>0</v>
      </c>
    </row>
    <row r="318" spans="1:3" ht="21" customHeight="1" x14ac:dyDescent="0.3">
      <c r="A318" s="282" t="s">
        <v>145</v>
      </c>
      <c r="B318" s="385"/>
      <c r="C318" s="296">
        <v>11</v>
      </c>
    </row>
    <row r="319" spans="1:3" ht="21" customHeight="1" x14ac:dyDescent="0.3">
      <c r="A319" s="282" t="s">
        <v>146</v>
      </c>
      <c r="B319" s="385"/>
      <c r="C319" s="296">
        <v>11</v>
      </c>
    </row>
    <row r="320" spans="1:3" ht="21" customHeight="1" x14ac:dyDescent="0.3">
      <c r="A320" s="282" t="s">
        <v>147</v>
      </c>
      <c r="B320" s="385"/>
      <c r="C320" s="387">
        <v>11</v>
      </c>
    </row>
    <row r="321" spans="1:3" ht="21" customHeight="1" x14ac:dyDescent="0.3">
      <c r="A321" s="282" t="s">
        <v>157</v>
      </c>
      <c r="B321" s="385"/>
      <c r="C321" s="387">
        <v>11</v>
      </c>
    </row>
    <row r="322" spans="1:3" ht="21" customHeight="1" x14ac:dyDescent="0.3">
      <c r="A322" s="282" t="s">
        <v>158</v>
      </c>
      <c r="B322" s="385"/>
      <c r="C322" s="387">
        <v>11</v>
      </c>
    </row>
    <row r="323" spans="1:3" ht="21" customHeight="1" x14ac:dyDescent="0.3">
      <c r="A323" s="282" t="s">
        <v>159</v>
      </c>
      <c r="B323" s="313" t="s">
        <v>160</v>
      </c>
      <c r="C323" s="296">
        <v>11</v>
      </c>
    </row>
    <row r="324" spans="1:3" ht="21" customHeight="1" x14ac:dyDescent="0.3">
      <c r="A324" s="282"/>
      <c r="B324" s="313" t="s">
        <v>161</v>
      </c>
      <c r="C324" s="296">
        <v>11</v>
      </c>
    </row>
    <row r="325" spans="1:3" ht="21" customHeight="1" x14ac:dyDescent="0.3">
      <c r="A325" s="251"/>
      <c r="B325" s="252" t="s">
        <v>162</v>
      </c>
      <c r="C325" s="298">
        <v>11</v>
      </c>
    </row>
    <row r="326" spans="1:3" ht="21" customHeight="1" x14ac:dyDescent="0.3">
      <c r="A326" s="289" t="s">
        <v>434</v>
      </c>
      <c r="B326" s="290"/>
      <c r="C326" s="291"/>
    </row>
    <row r="329" spans="1:3" ht="22.8" x14ac:dyDescent="0.4">
      <c r="A329" s="292" t="s">
        <v>435</v>
      </c>
    </row>
    <row r="331" spans="1:3" ht="30" customHeight="1" x14ac:dyDescent="0.3">
      <c r="A331" s="238" t="s">
        <v>429</v>
      </c>
      <c r="B331" s="239"/>
      <c r="C331" s="240"/>
    </row>
    <row r="332" spans="1:3" ht="19.05" customHeight="1" x14ac:dyDescent="0.3">
      <c r="A332" s="299" t="s">
        <v>48</v>
      </c>
    </row>
    <row r="333" spans="1:3" ht="21" customHeight="1" x14ac:dyDescent="0.3">
      <c r="A333" s="383" t="s">
        <v>144</v>
      </c>
      <c r="B333" s="384" t="s">
        <v>125</v>
      </c>
      <c r="C333" s="294">
        <v>5</v>
      </c>
    </row>
    <row r="334" spans="1:3" ht="21" customHeight="1" x14ac:dyDescent="0.3">
      <c r="A334" s="282"/>
      <c r="B334" s="283" t="s">
        <v>136</v>
      </c>
      <c r="C334" s="366">
        <v>0</v>
      </c>
    </row>
    <row r="335" spans="1:3" ht="21" customHeight="1" x14ac:dyDescent="0.3">
      <c r="A335" s="282" t="s">
        <v>145</v>
      </c>
      <c r="B335" s="385"/>
      <c r="C335" s="296">
        <v>5.4</v>
      </c>
    </row>
    <row r="336" spans="1:3" ht="21" customHeight="1" x14ac:dyDescent="0.3">
      <c r="A336" s="282" t="s">
        <v>146</v>
      </c>
      <c r="B336" s="385"/>
      <c r="C336" s="296">
        <v>6</v>
      </c>
    </row>
    <row r="337" spans="1:3" ht="21" customHeight="1" x14ac:dyDescent="0.3">
      <c r="A337" s="282" t="s">
        <v>147</v>
      </c>
      <c r="B337" s="385"/>
      <c r="C337" s="387">
        <v>6</v>
      </c>
    </row>
    <row r="338" spans="1:3" ht="21" customHeight="1" x14ac:dyDescent="0.3">
      <c r="A338" s="282" t="s">
        <v>156</v>
      </c>
      <c r="B338" s="385"/>
      <c r="C338" s="386">
        <v>2.1908902300206643</v>
      </c>
    </row>
    <row r="339" spans="1:3" ht="21" customHeight="1" x14ac:dyDescent="0.3">
      <c r="A339" s="282" t="s">
        <v>157</v>
      </c>
      <c r="B339" s="385"/>
      <c r="C339" s="387">
        <v>2</v>
      </c>
    </row>
    <row r="340" spans="1:3" ht="21" customHeight="1" x14ac:dyDescent="0.3">
      <c r="A340" s="282" t="s">
        <v>158</v>
      </c>
      <c r="B340" s="385"/>
      <c r="C340" s="387">
        <v>8</v>
      </c>
    </row>
    <row r="341" spans="1:3" ht="21" customHeight="1" x14ac:dyDescent="0.3">
      <c r="A341" s="282" t="s">
        <v>159</v>
      </c>
      <c r="B341" s="313" t="s">
        <v>160</v>
      </c>
      <c r="C341" s="296">
        <v>3.5</v>
      </c>
    </row>
    <row r="342" spans="1:3" ht="21" customHeight="1" x14ac:dyDescent="0.3">
      <c r="A342" s="282"/>
      <c r="B342" s="313" t="s">
        <v>161</v>
      </c>
      <c r="C342" s="296">
        <v>6</v>
      </c>
    </row>
    <row r="343" spans="1:3" ht="21" customHeight="1" x14ac:dyDescent="0.3">
      <c r="A343" s="251"/>
      <c r="B343" s="252" t="s">
        <v>162</v>
      </c>
      <c r="C343" s="298">
        <v>7</v>
      </c>
    </row>
    <row r="344" spans="1:3" ht="21" customHeight="1" x14ac:dyDescent="0.3">
      <c r="A344" s="289" t="s">
        <v>436</v>
      </c>
      <c r="B344" s="290"/>
      <c r="C344" s="291"/>
    </row>
    <row r="347" spans="1:3" ht="22.8" x14ac:dyDescent="0.4">
      <c r="A347" s="292" t="s">
        <v>437</v>
      </c>
    </row>
    <row r="349" spans="1:3" ht="30" customHeight="1" x14ac:dyDescent="0.3">
      <c r="A349" s="238" t="s">
        <v>429</v>
      </c>
      <c r="B349" s="239"/>
      <c r="C349" s="240"/>
    </row>
    <row r="350" spans="1:3" ht="19.05" customHeight="1" x14ac:dyDescent="0.3">
      <c r="A350" s="299" t="s">
        <v>48</v>
      </c>
    </row>
    <row r="351" spans="1:3" ht="21" customHeight="1" x14ac:dyDescent="0.3">
      <c r="A351" s="383" t="s">
        <v>144</v>
      </c>
      <c r="B351" s="384" t="s">
        <v>125</v>
      </c>
      <c r="C351" s="294">
        <v>1</v>
      </c>
    </row>
    <row r="352" spans="1:3" ht="21" customHeight="1" x14ac:dyDescent="0.3">
      <c r="A352" s="282"/>
      <c r="B352" s="283" t="s">
        <v>136</v>
      </c>
      <c r="C352" s="366">
        <v>0</v>
      </c>
    </row>
    <row r="353" spans="1:3" ht="21" customHeight="1" x14ac:dyDescent="0.3">
      <c r="A353" s="282" t="s">
        <v>145</v>
      </c>
      <c r="B353" s="385"/>
      <c r="C353" s="296">
        <v>22</v>
      </c>
    </row>
    <row r="354" spans="1:3" ht="21" customHeight="1" x14ac:dyDescent="0.3">
      <c r="A354" s="282" t="s">
        <v>146</v>
      </c>
      <c r="B354" s="385"/>
      <c r="C354" s="296">
        <v>22</v>
      </c>
    </row>
    <row r="355" spans="1:3" ht="21" customHeight="1" x14ac:dyDescent="0.3">
      <c r="A355" s="282" t="s">
        <v>147</v>
      </c>
      <c r="B355" s="385"/>
      <c r="C355" s="387">
        <v>22</v>
      </c>
    </row>
    <row r="356" spans="1:3" ht="21" customHeight="1" x14ac:dyDescent="0.3">
      <c r="A356" s="282" t="s">
        <v>157</v>
      </c>
      <c r="B356" s="385"/>
      <c r="C356" s="387">
        <v>22</v>
      </c>
    </row>
    <row r="357" spans="1:3" ht="21" customHeight="1" x14ac:dyDescent="0.3">
      <c r="A357" s="282" t="s">
        <v>158</v>
      </c>
      <c r="B357" s="385"/>
      <c r="C357" s="387">
        <v>22</v>
      </c>
    </row>
    <row r="358" spans="1:3" ht="21" customHeight="1" x14ac:dyDescent="0.3">
      <c r="A358" s="282" t="s">
        <v>159</v>
      </c>
      <c r="B358" s="313" t="s">
        <v>160</v>
      </c>
      <c r="C358" s="296">
        <v>22</v>
      </c>
    </row>
    <row r="359" spans="1:3" ht="21" customHeight="1" x14ac:dyDescent="0.3">
      <c r="A359" s="282"/>
      <c r="B359" s="313" t="s">
        <v>161</v>
      </c>
      <c r="C359" s="296">
        <v>22</v>
      </c>
    </row>
    <row r="360" spans="1:3" ht="21" customHeight="1" x14ac:dyDescent="0.3">
      <c r="A360" s="251"/>
      <c r="B360" s="252" t="s">
        <v>162</v>
      </c>
      <c r="C360" s="298">
        <v>22</v>
      </c>
    </row>
    <row r="361" spans="1:3" ht="21" customHeight="1" x14ac:dyDescent="0.3">
      <c r="A361" s="289" t="s">
        <v>438</v>
      </c>
      <c r="B361" s="290"/>
      <c r="C361" s="291"/>
    </row>
    <row r="364" spans="1:3" ht="22.8" x14ac:dyDescent="0.4">
      <c r="A364" s="292" t="s">
        <v>439</v>
      </c>
    </row>
    <row r="366" spans="1:3" ht="30" customHeight="1" x14ac:dyDescent="0.3">
      <c r="A366" s="238" t="s">
        <v>429</v>
      </c>
      <c r="B366" s="239"/>
      <c r="C366" s="240"/>
    </row>
    <row r="367" spans="1:3" ht="19.05" customHeight="1" x14ac:dyDescent="0.3">
      <c r="A367" s="299" t="s">
        <v>48</v>
      </c>
    </row>
    <row r="368" spans="1:3" ht="21" customHeight="1" x14ac:dyDescent="0.3">
      <c r="A368" s="383" t="s">
        <v>144</v>
      </c>
      <c r="B368" s="384" t="s">
        <v>125</v>
      </c>
      <c r="C368" s="294">
        <v>1</v>
      </c>
    </row>
    <row r="369" spans="1:3" ht="21" customHeight="1" x14ac:dyDescent="0.3">
      <c r="A369" s="282"/>
      <c r="B369" s="283" t="s">
        <v>136</v>
      </c>
      <c r="C369" s="366">
        <v>0</v>
      </c>
    </row>
    <row r="370" spans="1:3" ht="21" customHeight="1" x14ac:dyDescent="0.3">
      <c r="A370" s="282" t="s">
        <v>145</v>
      </c>
      <c r="B370" s="385"/>
      <c r="C370" s="296">
        <v>5</v>
      </c>
    </row>
    <row r="371" spans="1:3" ht="21" customHeight="1" x14ac:dyDescent="0.3">
      <c r="A371" s="282" t="s">
        <v>146</v>
      </c>
      <c r="B371" s="385"/>
      <c r="C371" s="296">
        <v>5</v>
      </c>
    </row>
    <row r="372" spans="1:3" ht="21" customHeight="1" x14ac:dyDescent="0.3">
      <c r="A372" s="282" t="s">
        <v>147</v>
      </c>
      <c r="B372" s="385"/>
      <c r="C372" s="387">
        <v>5</v>
      </c>
    </row>
    <row r="373" spans="1:3" ht="21" customHeight="1" x14ac:dyDescent="0.3">
      <c r="A373" s="282" t="s">
        <v>157</v>
      </c>
      <c r="B373" s="385"/>
      <c r="C373" s="387">
        <v>5</v>
      </c>
    </row>
    <row r="374" spans="1:3" ht="21" customHeight="1" x14ac:dyDescent="0.3">
      <c r="A374" s="282" t="s">
        <v>158</v>
      </c>
      <c r="B374" s="385"/>
      <c r="C374" s="387">
        <v>5</v>
      </c>
    </row>
    <row r="375" spans="1:3" ht="21" customHeight="1" x14ac:dyDescent="0.3">
      <c r="A375" s="282" t="s">
        <v>159</v>
      </c>
      <c r="B375" s="313" t="s">
        <v>160</v>
      </c>
      <c r="C375" s="296">
        <v>5</v>
      </c>
    </row>
    <row r="376" spans="1:3" ht="21" customHeight="1" x14ac:dyDescent="0.3">
      <c r="A376" s="282"/>
      <c r="B376" s="313" t="s">
        <v>161</v>
      </c>
      <c r="C376" s="296">
        <v>5</v>
      </c>
    </row>
    <row r="377" spans="1:3" ht="21" customHeight="1" x14ac:dyDescent="0.3">
      <c r="A377" s="251"/>
      <c r="B377" s="252" t="s">
        <v>162</v>
      </c>
      <c r="C377" s="298">
        <v>5</v>
      </c>
    </row>
    <row r="378" spans="1:3" ht="21" customHeight="1" x14ac:dyDescent="0.3">
      <c r="A378" s="289" t="s">
        <v>440</v>
      </c>
      <c r="B378" s="290"/>
      <c r="C378" s="291"/>
    </row>
    <row r="381" spans="1:3" ht="22.8" x14ac:dyDescent="0.4">
      <c r="A381" s="292" t="s">
        <v>441</v>
      </c>
    </row>
    <row r="383" spans="1:3" ht="30" customHeight="1" x14ac:dyDescent="0.3">
      <c r="A383" s="238" t="s">
        <v>429</v>
      </c>
      <c r="B383" s="239"/>
      <c r="C383" s="240"/>
    </row>
    <row r="384" spans="1:3" ht="19.05" customHeight="1" x14ac:dyDescent="0.3">
      <c r="A384" s="299" t="s">
        <v>48</v>
      </c>
    </row>
    <row r="385" spans="1:3" ht="21" customHeight="1" x14ac:dyDescent="0.3">
      <c r="A385" s="383" t="s">
        <v>144</v>
      </c>
      <c r="B385" s="384" t="s">
        <v>125</v>
      </c>
      <c r="C385" s="294">
        <v>12</v>
      </c>
    </row>
    <row r="386" spans="1:3" ht="21" customHeight="1" x14ac:dyDescent="0.3">
      <c r="A386" s="282"/>
      <c r="B386" s="283" t="s">
        <v>136</v>
      </c>
      <c r="C386" s="366">
        <v>0</v>
      </c>
    </row>
    <row r="387" spans="1:3" ht="21" customHeight="1" x14ac:dyDescent="0.3">
      <c r="A387" s="282" t="s">
        <v>145</v>
      </c>
      <c r="B387" s="385"/>
      <c r="C387" s="296">
        <v>5</v>
      </c>
    </row>
    <row r="388" spans="1:3" ht="21" customHeight="1" x14ac:dyDescent="0.3">
      <c r="A388" s="282" t="s">
        <v>146</v>
      </c>
      <c r="B388" s="385"/>
      <c r="C388" s="296">
        <v>3.5</v>
      </c>
    </row>
    <row r="389" spans="1:3" ht="21" customHeight="1" x14ac:dyDescent="0.3">
      <c r="A389" s="282" t="s">
        <v>147</v>
      </c>
      <c r="B389" s="385"/>
      <c r="C389" s="387">
        <v>2</v>
      </c>
    </row>
    <row r="390" spans="1:3" ht="21" customHeight="1" x14ac:dyDescent="0.3">
      <c r="A390" s="282" t="s">
        <v>156</v>
      </c>
      <c r="B390" s="385"/>
      <c r="C390" s="386">
        <v>4.7673129462279613</v>
      </c>
    </row>
    <row r="391" spans="1:3" ht="21" customHeight="1" x14ac:dyDescent="0.3">
      <c r="A391" s="282" t="s">
        <v>157</v>
      </c>
      <c r="B391" s="385"/>
      <c r="C391" s="387">
        <v>1</v>
      </c>
    </row>
    <row r="392" spans="1:3" ht="21" customHeight="1" x14ac:dyDescent="0.3">
      <c r="A392" s="282" t="s">
        <v>158</v>
      </c>
      <c r="B392" s="385"/>
      <c r="C392" s="387">
        <v>15</v>
      </c>
    </row>
    <row r="393" spans="1:3" ht="21" customHeight="1" x14ac:dyDescent="0.3">
      <c r="A393" s="282" t="s">
        <v>159</v>
      </c>
      <c r="B393" s="313" t="s">
        <v>160</v>
      </c>
      <c r="C393" s="296">
        <v>2</v>
      </c>
    </row>
    <row r="394" spans="1:3" ht="21" customHeight="1" x14ac:dyDescent="0.3">
      <c r="A394" s="282"/>
      <c r="B394" s="313" t="s">
        <v>161</v>
      </c>
      <c r="C394" s="296">
        <v>3.5</v>
      </c>
    </row>
    <row r="395" spans="1:3" ht="21" customHeight="1" x14ac:dyDescent="0.3">
      <c r="A395" s="251"/>
      <c r="B395" s="252" t="s">
        <v>162</v>
      </c>
      <c r="C395" s="298">
        <v>6.5</v>
      </c>
    </row>
    <row r="396" spans="1:3" ht="21" customHeight="1" x14ac:dyDescent="0.3">
      <c r="A396" s="289" t="s">
        <v>442</v>
      </c>
      <c r="B396" s="290"/>
      <c r="C396" s="291"/>
    </row>
    <row r="401" spans="1:3" ht="22.8" x14ac:dyDescent="0.4">
      <c r="A401" s="292" t="s">
        <v>443</v>
      </c>
    </row>
    <row r="403" spans="1:3" ht="30" customHeight="1" x14ac:dyDescent="0.3">
      <c r="A403" s="238" t="s">
        <v>429</v>
      </c>
      <c r="B403" s="239"/>
      <c r="C403" s="240"/>
    </row>
    <row r="404" spans="1:3" ht="19.05" customHeight="1" x14ac:dyDescent="0.3">
      <c r="A404" s="299" t="s">
        <v>48</v>
      </c>
    </row>
    <row r="405" spans="1:3" ht="21" customHeight="1" x14ac:dyDescent="0.3">
      <c r="A405" s="383" t="s">
        <v>144</v>
      </c>
      <c r="B405" s="384" t="s">
        <v>125</v>
      </c>
      <c r="C405" s="294">
        <v>32</v>
      </c>
    </row>
    <row r="406" spans="1:3" ht="21" customHeight="1" x14ac:dyDescent="0.3">
      <c r="A406" s="282"/>
      <c r="B406" s="283" t="s">
        <v>136</v>
      </c>
      <c r="C406" s="366">
        <v>0</v>
      </c>
    </row>
    <row r="407" spans="1:3" ht="21" customHeight="1" x14ac:dyDescent="0.3">
      <c r="A407" s="282" t="s">
        <v>145</v>
      </c>
      <c r="B407" s="385"/>
      <c r="C407" s="296">
        <v>5.0625</v>
      </c>
    </row>
    <row r="408" spans="1:3" ht="21" customHeight="1" x14ac:dyDescent="0.3">
      <c r="A408" s="282" t="s">
        <v>146</v>
      </c>
      <c r="B408" s="385"/>
      <c r="C408" s="296">
        <v>3.5</v>
      </c>
    </row>
    <row r="409" spans="1:3" ht="21" customHeight="1" x14ac:dyDescent="0.3">
      <c r="A409" s="282" t="s">
        <v>147</v>
      </c>
      <c r="B409" s="385"/>
      <c r="C409" s="387">
        <v>3</v>
      </c>
    </row>
    <row r="410" spans="1:3" ht="21" customHeight="1" x14ac:dyDescent="0.3">
      <c r="A410" s="282" t="s">
        <v>156</v>
      </c>
      <c r="B410" s="385"/>
      <c r="C410" s="386">
        <v>3.8766255695451957</v>
      </c>
    </row>
    <row r="411" spans="1:3" ht="21" customHeight="1" x14ac:dyDescent="0.3">
      <c r="A411" s="282" t="s">
        <v>157</v>
      </c>
      <c r="B411" s="385"/>
      <c r="C411" s="387">
        <v>0</v>
      </c>
    </row>
    <row r="412" spans="1:3" ht="21" customHeight="1" x14ac:dyDescent="0.3">
      <c r="A412" s="282" t="s">
        <v>158</v>
      </c>
      <c r="B412" s="385"/>
      <c r="C412" s="387">
        <v>15</v>
      </c>
    </row>
    <row r="413" spans="1:3" ht="21" customHeight="1" x14ac:dyDescent="0.3">
      <c r="A413" s="282" t="s">
        <v>159</v>
      </c>
      <c r="B413" s="313" t="s">
        <v>160</v>
      </c>
      <c r="C413" s="296">
        <v>3</v>
      </c>
    </row>
    <row r="414" spans="1:3" ht="21" customHeight="1" x14ac:dyDescent="0.3">
      <c r="A414" s="282"/>
      <c r="B414" s="313" t="s">
        <v>161</v>
      </c>
      <c r="C414" s="296">
        <v>3.5</v>
      </c>
    </row>
    <row r="415" spans="1:3" ht="21" customHeight="1" x14ac:dyDescent="0.3">
      <c r="A415" s="251"/>
      <c r="B415" s="252" t="s">
        <v>162</v>
      </c>
      <c r="C415" s="298">
        <v>6</v>
      </c>
    </row>
    <row r="416" spans="1:3" ht="21" customHeight="1" x14ac:dyDescent="0.3">
      <c r="A416" s="289" t="s">
        <v>444</v>
      </c>
      <c r="B416" s="290"/>
      <c r="C416" s="291"/>
    </row>
    <row r="419" spans="1:3" ht="22.8" x14ac:dyDescent="0.4">
      <c r="A419" s="292" t="s">
        <v>445</v>
      </c>
    </row>
    <row r="421" spans="1:3" ht="30" customHeight="1" x14ac:dyDescent="0.3">
      <c r="A421" s="238" t="s">
        <v>429</v>
      </c>
      <c r="B421" s="239"/>
      <c r="C421" s="240"/>
    </row>
    <row r="422" spans="1:3" ht="19.05" customHeight="1" x14ac:dyDescent="0.3">
      <c r="A422" s="299" t="s">
        <v>48</v>
      </c>
    </row>
    <row r="423" spans="1:3" ht="21" customHeight="1" x14ac:dyDescent="0.3">
      <c r="A423" s="383" t="s">
        <v>144</v>
      </c>
      <c r="B423" s="384" t="s">
        <v>125</v>
      </c>
      <c r="C423" s="294">
        <v>24</v>
      </c>
    </row>
    <row r="424" spans="1:3" ht="21" customHeight="1" x14ac:dyDescent="0.3">
      <c r="A424" s="282"/>
      <c r="B424" s="283" t="s">
        <v>136</v>
      </c>
      <c r="C424" s="366">
        <v>0</v>
      </c>
    </row>
    <row r="425" spans="1:3" ht="21" customHeight="1" x14ac:dyDescent="0.3">
      <c r="A425" s="282" t="s">
        <v>145</v>
      </c>
      <c r="B425" s="385"/>
      <c r="C425" s="296">
        <v>6</v>
      </c>
    </row>
    <row r="426" spans="1:3" ht="21" customHeight="1" x14ac:dyDescent="0.3">
      <c r="A426" s="282" t="s">
        <v>146</v>
      </c>
      <c r="B426" s="385"/>
      <c r="C426" s="296">
        <v>5</v>
      </c>
    </row>
    <row r="427" spans="1:3" ht="24" customHeight="1" x14ac:dyDescent="0.3">
      <c r="A427" s="282" t="s">
        <v>147</v>
      </c>
      <c r="B427" s="385"/>
      <c r="C427" s="365" t="s">
        <v>430</v>
      </c>
    </row>
    <row r="428" spans="1:3" ht="21" customHeight="1" x14ac:dyDescent="0.3">
      <c r="A428" s="282" t="s">
        <v>156</v>
      </c>
      <c r="B428" s="385"/>
      <c r="C428" s="386">
        <v>4.5396801266360072</v>
      </c>
    </row>
    <row r="429" spans="1:3" ht="21" customHeight="1" x14ac:dyDescent="0.3">
      <c r="A429" s="282" t="s">
        <v>157</v>
      </c>
      <c r="B429" s="385"/>
      <c r="C429" s="387">
        <v>1</v>
      </c>
    </row>
    <row r="430" spans="1:3" ht="21" customHeight="1" x14ac:dyDescent="0.3">
      <c r="A430" s="282" t="s">
        <v>158</v>
      </c>
      <c r="B430" s="385"/>
      <c r="C430" s="387">
        <v>22</v>
      </c>
    </row>
    <row r="431" spans="1:3" ht="21" customHeight="1" x14ac:dyDescent="0.3">
      <c r="A431" s="282" t="s">
        <v>159</v>
      </c>
      <c r="B431" s="313" t="s">
        <v>160</v>
      </c>
      <c r="C431" s="296">
        <v>3.25</v>
      </c>
    </row>
    <row r="432" spans="1:3" ht="21" customHeight="1" x14ac:dyDescent="0.3">
      <c r="A432" s="282"/>
      <c r="B432" s="313" t="s">
        <v>161</v>
      </c>
      <c r="C432" s="296">
        <v>5</v>
      </c>
    </row>
    <row r="433" spans="1:6" ht="21" customHeight="1" x14ac:dyDescent="0.3">
      <c r="A433" s="251"/>
      <c r="B433" s="252" t="s">
        <v>162</v>
      </c>
      <c r="C433" s="298">
        <v>6.75</v>
      </c>
    </row>
    <row r="434" spans="1:6" ht="21" customHeight="1" x14ac:dyDescent="0.3">
      <c r="A434" s="289" t="s">
        <v>446</v>
      </c>
      <c r="B434" s="289"/>
      <c r="C434" s="328"/>
    </row>
    <row r="435" spans="1:6" ht="57" customHeight="1" x14ac:dyDescent="0.3">
      <c r="A435" s="289" t="s">
        <v>432</v>
      </c>
      <c r="B435" s="290"/>
      <c r="C435" s="291"/>
    </row>
    <row r="439" spans="1:6" ht="28.05" customHeight="1" x14ac:dyDescent="0.3">
      <c r="A439" s="238" t="s">
        <v>422</v>
      </c>
      <c r="B439" s="239"/>
      <c r="C439" s="239"/>
      <c r="D439" s="239"/>
      <c r="E439" s="239"/>
      <c r="F439" s="240"/>
    </row>
    <row r="440" spans="1:6" ht="19.95" customHeight="1" x14ac:dyDescent="0.3">
      <c r="A440" s="257" t="s">
        <v>120</v>
      </c>
      <c r="B440" s="329"/>
      <c r="C440" s="258"/>
      <c r="D440" s="259" t="s">
        <v>49</v>
      </c>
      <c r="E440" s="330"/>
      <c r="F440" s="261" t="s">
        <v>126</v>
      </c>
    </row>
    <row r="441" spans="1:6" ht="36" customHeight="1" x14ac:dyDescent="0.3">
      <c r="A441" s="267"/>
      <c r="B441" s="310"/>
      <c r="C441" s="268"/>
      <c r="D441" s="331" t="s">
        <v>127</v>
      </c>
      <c r="E441" s="332" t="s">
        <v>130</v>
      </c>
      <c r="F441" s="333"/>
    </row>
    <row r="442" spans="1:6" ht="21" customHeight="1" x14ac:dyDescent="0.3">
      <c r="A442" s="245" t="s">
        <v>42</v>
      </c>
      <c r="B442" s="311" t="s">
        <v>134</v>
      </c>
      <c r="C442" s="273" t="s">
        <v>166</v>
      </c>
      <c r="D442" s="247">
        <v>1</v>
      </c>
      <c r="E442" s="334">
        <v>31</v>
      </c>
      <c r="F442" s="335">
        <v>32</v>
      </c>
    </row>
    <row r="443" spans="1:6" ht="21" customHeight="1" x14ac:dyDescent="0.3">
      <c r="A443" s="282"/>
      <c r="B443" s="312"/>
      <c r="C443" s="283" t="s">
        <v>168</v>
      </c>
      <c r="D443" s="336">
        <v>3.125E-2</v>
      </c>
      <c r="E443" s="337">
        <v>0.96875</v>
      </c>
      <c r="F443" s="338">
        <v>1</v>
      </c>
    </row>
    <row r="444" spans="1:6" ht="21" customHeight="1" x14ac:dyDescent="0.3">
      <c r="A444" s="282"/>
      <c r="B444" s="315"/>
      <c r="C444" s="339" t="s">
        <v>406</v>
      </c>
      <c r="D444" s="340">
        <v>8.3333333333333315E-2</v>
      </c>
      <c r="E444" s="341">
        <v>0.70454545454545459</v>
      </c>
      <c r="F444" s="342">
        <v>0.5714285714285714</v>
      </c>
    </row>
    <row r="445" spans="1:6" ht="21" customHeight="1" x14ac:dyDescent="0.3">
      <c r="A445" s="282"/>
      <c r="B445" s="321" t="s">
        <v>135</v>
      </c>
      <c r="C445" s="283" t="s">
        <v>166</v>
      </c>
      <c r="D445" s="327">
        <v>11</v>
      </c>
      <c r="E445" s="343">
        <v>13</v>
      </c>
      <c r="F445" s="344">
        <v>24</v>
      </c>
    </row>
    <row r="446" spans="1:6" ht="21" customHeight="1" x14ac:dyDescent="0.3">
      <c r="A446" s="282"/>
      <c r="B446" s="312"/>
      <c r="C446" s="283" t="s">
        <v>168</v>
      </c>
      <c r="D446" s="336">
        <v>0.45833333333333326</v>
      </c>
      <c r="E446" s="337">
        <v>0.54166666666666663</v>
      </c>
      <c r="F446" s="338">
        <v>1</v>
      </c>
    </row>
    <row r="447" spans="1:6" ht="21" customHeight="1" x14ac:dyDescent="0.3">
      <c r="A447" s="322"/>
      <c r="B447" s="315"/>
      <c r="C447" s="339" t="s">
        <v>406</v>
      </c>
      <c r="D447" s="340">
        <v>0.91666666666666652</v>
      </c>
      <c r="E447" s="341">
        <v>0.29545454545454547</v>
      </c>
      <c r="F447" s="342">
        <v>0.42857142857142855</v>
      </c>
    </row>
    <row r="448" spans="1:6" ht="21" customHeight="1" x14ac:dyDescent="0.3">
      <c r="A448" s="322" t="s">
        <v>126</v>
      </c>
      <c r="B448" s="312"/>
      <c r="C448" s="283" t="s">
        <v>166</v>
      </c>
      <c r="D448" s="327">
        <v>12</v>
      </c>
      <c r="E448" s="343">
        <v>44</v>
      </c>
      <c r="F448" s="344">
        <v>56</v>
      </c>
    </row>
    <row r="449" spans="1:6" ht="21" customHeight="1" x14ac:dyDescent="0.3">
      <c r="A449" s="282"/>
      <c r="B449" s="312"/>
      <c r="C449" s="283" t="s">
        <v>168</v>
      </c>
      <c r="D449" s="336">
        <v>0.21428571428571427</v>
      </c>
      <c r="E449" s="337">
        <v>0.7857142857142857</v>
      </c>
      <c r="F449" s="338">
        <v>1</v>
      </c>
    </row>
    <row r="450" spans="1:6" ht="21" customHeight="1" x14ac:dyDescent="0.3">
      <c r="A450" s="251"/>
      <c r="B450" s="324"/>
      <c r="C450" s="276" t="s">
        <v>406</v>
      </c>
      <c r="D450" s="345">
        <v>1</v>
      </c>
      <c r="E450" s="346">
        <v>1</v>
      </c>
      <c r="F450" s="347">
        <v>1</v>
      </c>
    </row>
    <row r="452" spans="1:6" ht="28.05" customHeight="1" x14ac:dyDescent="0.3">
      <c r="A452" s="238" t="s">
        <v>169</v>
      </c>
      <c r="B452" s="239"/>
      <c r="C452" s="239"/>
      <c r="D452" s="239"/>
      <c r="E452" s="239"/>
      <c r="F452" s="240"/>
    </row>
    <row r="453" spans="1:6" ht="55.95" customHeight="1" x14ac:dyDescent="0.3">
      <c r="A453" s="300" t="s">
        <v>120</v>
      </c>
      <c r="B453" s="242" t="s">
        <v>170</v>
      </c>
      <c r="C453" s="348" t="s">
        <v>171</v>
      </c>
      <c r="D453" s="243" t="s">
        <v>172</v>
      </c>
      <c r="E453" s="348" t="s">
        <v>173</v>
      </c>
      <c r="F453" s="244" t="s">
        <v>174</v>
      </c>
    </row>
    <row r="454" spans="1:6" ht="24" customHeight="1" x14ac:dyDescent="0.3">
      <c r="A454" s="301" t="s">
        <v>175</v>
      </c>
      <c r="B454" s="349" t="s">
        <v>423</v>
      </c>
      <c r="C454" s="334">
        <v>1</v>
      </c>
      <c r="D454" s="248">
        <v>1.159569782957266E-4</v>
      </c>
      <c r="E454" s="378"/>
      <c r="F454" s="379"/>
    </row>
    <row r="455" spans="1:6" ht="24" customHeight="1" x14ac:dyDescent="0.3">
      <c r="A455" s="295" t="s">
        <v>177</v>
      </c>
      <c r="B455" s="302">
        <v>12.428977272727273</v>
      </c>
      <c r="C455" s="343">
        <v>1</v>
      </c>
      <c r="D455" s="285">
        <v>4.2272332795049419E-4</v>
      </c>
      <c r="E455" s="368"/>
      <c r="F455" s="305"/>
    </row>
    <row r="456" spans="1:6" ht="21" customHeight="1" x14ac:dyDescent="0.3">
      <c r="A456" s="295" t="s">
        <v>178</v>
      </c>
      <c r="B456" s="302">
        <v>16.18884632037701</v>
      </c>
      <c r="C456" s="343">
        <v>1</v>
      </c>
      <c r="D456" s="285">
        <v>5.7330683457260433E-5</v>
      </c>
      <c r="E456" s="368"/>
      <c r="F456" s="305"/>
    </row>
    <row r="457" spans="1:6" ht="21" customHeight="1" x14ac:dyDescent="0.3">
      <c r="A457" s="295" t="s">
        <v>179</v>
      </c>
      <c r="B457" s="380"/>
      <c r="C457" s="368"/>
      <c r="D457" s="304"/>
      <c r="E457" s="375">
        <v>1.478926087517015E-4</v>
      </c>
      <c r="F457" s="286">
        <v>1.478926087517015E-4</v>
      </c>
    </row>
    <row r="458" spans="1:6" ht="21" customHeight="1" x14ac:dyDescent="0.3">
      <c r="A458" s="297" t="s">
        <v>180</v>
      </c>
      <c r="B458" s="253">
        <v>56</v>
      </c>
      <c r="C458" s="350"/>
      <c r="D458" s="278"/>
      <c r="E458" s="350"/>
      <c r="F458" s="308"/>
    </row>
    <row r="459" spans="1:6" ht="21" customHeight="1" x14ac:dyDescent="0.3">
      <c r="A459" s="289" t="s">
        <v>424</v>
      </c>
      <c r="B459" s="289"/>
      <c r="C459" s="289"/>
      <c r="D459" s="289"/>
      <c r="E459" s="289"/>
      <c r="F459" s="328"/>
    </row>
    <row r="460" spans="1:6" ht="21" customHeight="1" x14ac:dyDescent="0.3">
      <c r="A460" s="289" t="s">
        <v>182</v>
      </c>
      <c r="B460" s="290"/>
      <c r="C460" s="290"/>
      <c r="D460" s="290"/>
      <c r="E460" s="290"/>
      <c r="F460" s="291"/>
    </row>
    <row r="462" spans="1:6" ht="28.05" customHeight="1" x14ac:dyDescent="0.3">
      <c r="A462" s="238" t="s">
        <v>447</v>
      </c>
      <c r="B462" s="239"/>
      <c r="C462" s="239"/>
      <c r="D462" s="240"/>
    </row>
    <row r="463" spans="1:6" ht="19.95" customHeight="1" x14ac:dyDescent="0.3">
      <c r="A463" s="388" t="s">
        <v>120</v>
      </c>
      <c r="B463" s="259" t="s">
        <v>170</v>
      </c>
      <c r="C463" s="330" t="s">
        <v>281</v>
      </c>
      <c r="D463" s="261"/>
    </row>
    <row r="464" spans="1:6" ht="19.95" customHeight="1" x14ac:dyDescent="0.3">
      <c r="A464" s="389"/>
      <c r="B464" s="269"/>
      <c r="C464" s="332" t="s">
        <v>274</v>
      </c>
      <c r="D464" s="272" t="s">
        <v>275</v>
      </c>
    </row>
    <row r="465" spans="1:4" ht="40.049999999999997" customHeight="1" x14ac:dyDescent="0.3">
      <c r="A465" s="301" t="s">
        <v>448</v>
      </c>
      <c r="B465" s="274">
        <v>3.8123167155425221E-2</v>
      </c>
      <c r="C465" s="367">
        <v>4.4535808884641603E-3</v>
      </c>
      <c r="D465" s="281">
        <v>0.32633871717140772</v>
      </c>
    </row>
    <row r="466" spans="1:4" ht="40.049999999999997" customHeight="1" x14ac:dyDescent="0.3">
      <c r="A466" s="295" t="s">
        <v>449</v>
      </c>
      <c r="B466" s="302">
        <v>6.8181818181818191E-2</v>
      </c>
      <c r="C466" s="375">
        <v>9.4372092258466732E-3</v>
      </c>
      <c r="D466" s="286">
        <v>0.49259905331403131</v>
      </c>
    </row>
    <row r="467" spans="1:4" ht="21" customHeight="1" x14ac:dyDescent="0.3">
      <c r="A467" s="295" t="s">
        <v>450</v>
      </c>
      <c r="B467" s="302">
        <v>1.7884615384615385</v>
      </c>
      <c r="C467" s="375">
        <v>1.2313550794808263</v>
      </c>
      <c r="D467" s="286">
        <v>2.5976216997495394</v>
      </c>
    </row>
    <row r="468" spans="1:4" ht="21" customHeight="1" x14ac:dyDescent="0.3">
      <c r="A468" s="297" t="s">
        <v>180</v>
      </c>
      <c r="B468" s="253">
        <v>56</v>
      </c>
      <c r="C468" s="350"/>
      <c r="D468" s="308"/>
    </row>
  </sheetData>
  <mergeCells count="215">
    <mergeCell ref="A460:F460"/>
    <mergeCell ref="A462:D462"/>
    <mergeCell ref="A463:A464"/>
    <mergeCell ref="B463:B464"/>
    <mergeCell ref="C463:D463"/>
    <mergeCell ref="A442:A447"/>
    <mergeCell ref="B442:B444"/>
    <mergeCell ref="B445:B447"/>
    <mergeCell ref="A448:B450"/>
    <mergeCell ref="A452:F452"/>
    <mergeCell ref="A459:F459"/>
    <mergeCell ref="A434:C434"/>
    <mergeCell ref="A435:C435"/>
    <mergeCell ref="A439:F439"/>
    <mergeCell ref="A440:C441"/>
    <mergeCell ref="D440:E440"/>
    <mergeCell ref="F440:F441"/>
    <mergeCell ref="A426:B426"/>
    <mergeCell ref="A427:B427"/>
    <mergeCell ref="A428:B428"/>
    <mergeCell ref="A429:B429"/>
    <mergeCell ref="A430:B430"/>
    <mergeCell ref="A431:A433"/>
    <mergeCell ref="A412:B412"/>
    <mergeCell ref="A413:A415"/>
    <mergeCell ref="A416:C416"/>
    <mergeCell ref="A421:C421"/>
    <mergeCell ref="A423:A424"/>
    <mergeCell ref="A425:B425"/>
    <mergeCell ref="A405:A406"/>
    <mergeCell ref="A407:B407"/>
    <mergeCell ref="A408:B408"/>
    <mergeCell ref="A409:B409"/>
    <mergeCell ref="A410:B410"/>
    <mergeCell ref="A411:B411"/>
    <mergeCell ref="A390:B390"/>
    <mergeCell ref="A391:B391"/>
    <mergeCell ref="A392:B392"/>
    <mergeCell ref="A393:A395"/>
    <mergeCell ref="A396:C396"/>
    <mergeCell ref="A403:C403"/>
    <mergeCell ref="A378:C378"/>
    <mergeCell ref="A383:C383"/>
    <mergeCell ref="A385:A386"/>
    <mergeCell ref="A387:B387"/>
    <mergeCell ref="A388:B388"/>
    <mergeCell ref="A389:B389"/>
    <mergeCell ref="A370:B370"/>
    <mergeCell ref="A371:B371"/>
    <mergeCell ref="A372:B372"/>
    <mergeCell ref="A373:B373"/>
    <mergeCell ref="A374:B374"/>
    <mergeCell ref="A375:A377"/>
    <mergeCell ref="A356:B356"/>
    <mergeCell ref="A357:B357"/>
    <mergeCell ref="A358:A360"/>
    <mergeCell ref="A361:C361"/>
    <mergeCell ref="A366:C366"/>
    <mergeCell ref="A368:A369"/>
    <mergeCell ref="A344:C344"/>
    <mergeCell ref="A349:C349"/>
    <mergeCell ref="A351:A352"/>
    <mergeCell ref="A353:B353"/>
    <mergeCell ref="A354:B354"/>
    <mergeCell ref="A355:B355"/>
    <mergeCell ref="A336:B336"/>
    <mergeCell ref="A337:B337"/>
    <mergeCell ref="A338:B338"/>
    <mergeCell ref="A339:B339"/>
    <mergeCell ref="A340:B340"/>
    <mergeCell ref="A341:A343"/>
    <mergeCell ref="A322:B322"/>
    <mergeCell ref="A323:A325"/>
    <mergeCell ref="A326:C326"/>
    <mergeCell ref="A331:C331"/>
    <mergeCell ref="A333:A334"/>
    <mergeCell ref="A335:B335"/>
    <mergeCell ref="A314:C314"/>
    <mergeCell ref="A316:A317"/>
    <mergeCell ref="A318:B318"/>
    <mergeCell ref="A319:B319"/>
    <mergeCell ref="A320:B320"/>
    <mergeCell ref="A321:B321"/>
    <mergeCell ref="A302:B302"/>
    <mergeCell ref="A303:B303"/>
    <mergeCell ref="A304:B304"/>
    <mergeCell ref="A305:A307"/>
    <mergeCell ref="A308:C308"/>
    <mergeCell ref="A309:C309"/>
    <mergeCell ref="A290:C290"/>
    <mergeCell ref="A295:C295"/>
    <mergeCell ref="A297:A298"/>
    <mergeCell ref="A299:B299"/>
    <mergeCell ref="A300:B300"/>
    <mergeCell ref="A301:B301"/>
    <mergeCell ref="A260:F260"/>
    <mergeCell ref="A266:F266"/>
    <mergeCell ref="A276:F276"/>
    <mergeCell ref="A277:B277"/>
    <mergeCell ref="A278:A284"/>
    <mergeCell ref="A286:B286"/>
    <mergeCell ref="A242:A247"/>
    <mergeCell ref="B242:B244"/>
    <mergeCell ref="B245:B247"/>
    <mergeCell ref="A248:B250"/>
    <mergeCell ref="A252:F252"/>
    <mergeCell ref="A259:F259"/>
    <mergeCell ref="A230:D230"/>
    <mergeCell ref="A235:D235"/>
    <mergeCell ref="A239:F239"/>
    <mergeCell ref="A240:C241"/>
    <mergeCell ref="D240:E240"/>
    <mergeCell ref="F240:F241"/>
    <mergeCell ref="A214:A225"/>
    <mergeCell ref="B214:B216"/>
    <mergeCell ref="B217:B219"/>
    <mergeCell ref="B220:B222"/>
    <mergeCell ref="B223:B225"/>
    <mergeCell ref="A226:B228"/>
    <mergeCell ref="A202:A207"/>
    <mergeCell ref="B202:B203"/>
    <mergeCell ref="B204:B205"/>
    <mergeCell ref="B206:B207"/>
    <mergeCell ref="A211:F211"/>
    <mergeCell ref="A212:C213"/>
    <mergeCell ref="D212:E212"/>
    <mergeCell ref="F212:F213"/>
    <mergeCell ref="G188:H188"/>
    <mergeCell ref="A190:A195"/>
    <mergeCell ref="B190:B191"/>
    <mergeCell ref="B192:B193"/>
    <mergeCell ref="B194:B195"/>
    <mergeCell ref="A196:A201"/>
    <mergeCell ref="B196:B197"/>
    <mergeCell ref="B198:B199"/>
    <mergeCell ref="B200:B201"/>
    <mergeCell ref="A162:B162"/>
    <mergeCell ref="A167:B167"/>
    <mergeCell ref="A168:B168"/>
    <mergeCell ref="A176:F176"/>
    <mergeCell ref="A186:H186"/>
    <mergeCell ref="A188:A189"/>
    <mergeCell ref="B188:B189"/>
    <mergeCell ref="D188:D189"/>
    <mergeCell ref="E188:E189"/>
    <mergeCell ref="F188:F189"/>
    <mergeCell ref="A130:B132"/>
    <mergeCell ref="A134:D134"/>
    <mergeCell ref="A139:D139"/>
    <mergeCell ref="A143:F143"/>
    <mergeCell ref="A144:B144"/>
    <mergeCell ref="A145:A152"/>
    <mergeCell ref="A110:D110"/>
    <mergeCell ref="A115:F115"/>
    <mergeCell ref="A116:C117"/>
    <mergeCell ref="D116:E116"/>
    <mergeCell ref="F116:F117"/>
    <mergeCell ref="A118:A129"/>
    <mergeCell ref="B118:B120"/>
    <mergeCell ref="B121:B123"/>
    <mergeCell ref="B124:B126"/>
    <mergeCell ref="B127:B129"/>
    <mergeCell ref="A100:D100"/>
    <mergeCell ref="A101:A102"/>
    <mergeCell ref="C101:C102"/>
    <mergeCell ref="A103:A107"/>
    <mergeCell ref="A108:D108"/>
    <mergeCell ref="A109:D109"/>
    <mergeCell ref="A83:A94"/>
    <mergeCell ref="B83:B85"/>
    <mergeCell ref="B86:B88"/>
    <mergeCell ref="B89:B91"/>
    <mergeCell ref="B92:B94"/>
    <mergeCell ref="A95:H95"/>
    <mergeCell ref="A59:A70"/>
    <mergeCell ref="B59:B61"/>
    <mergeCell ref="B62:B64"/>
    <mergeCell ref="B65:B67"/>
    <mergeCell ref="B68:B70"/>
    <mergeCell ref="A71:A82"/>
    <mergeCell ref="B71:B73"/>
    <mergeCell ref="B74:B76"/>
    <mergeCell ref="B77:B79"/>
    <mergeCell ref="B80:B82"/>
    <mergeCell ref="A31:B31"/>
    <mergeCell ref="A45:F45"/>
    <mergeCell ref="A55:H55"/>
    <mergeCell ref="A57:A58"/>
    <mergeCell ref="B57:B58"/>
    <mergeCell ref="D57:D58"/>
    <mergeCell ref="E57:E58"/>
    <mergeCell ref="F57:F58"/>
    <mergeCell ref="G57:H57"/>
    <mergeCell ref="A16:B17"/>
    <mergeCell ref="C16:C17"/>
    <mergeCell ref="D16:D17"/>
    <mergeCell ref="E16:F16"/>
    <mergeCell ref="A18:A20"/>
    <mergeCell ref="A21:F21"/>
    <mergeCell ref="G10:H10"/>
    <mergeCell ref="I10:I11"/>
    <mergeCell ref="J10:J11"/>
    <mergeCell ref="K10:L10"/>
    <mergeCell ref="A12:A13"/>
    <mergeCell ref="A15:F15"/>
    <mergeCell ref="A3:F3"/>
    <mergeCell ref="A5:A6"/>
    <mergeCell ref="A8:L8"/>
    <mergeCell ref="A9:B11"/>
    <mergeCell ref="C9:D9"/>
    <mergeCell ref="E9:L9"/>
    <mergeCell ref="C10:C11"/>
    <mergeCell ref="D10:D11"/>
    <mergeCell ref="E10:E11"/>
    <mergeCell ref="F10:F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vaibhav kuraria</dc:creator>
  <cp:lastModifiedBy>vaibhav kuraria</cp:lastModifiedBy>
  <dcterms:created xsi:type="dcterms:W3CDTF">2025-04-11T17:45:30Z</dcterms:created>
  <dcterms:modified xsi:type="dcterms:W3CDTF">2025-04-11T17:46:54Z</dcterms:modified>
</cp:coreProperties>
</file>