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PT-F-Patch\Veleanu Maxime\Papers\DREADDs\Sumbission Nature Communication\"/>
    </mc:Choice>
  </mc:AlternateContent>
  <bookViews>
    <workbookView xWindow="25035" yWindow="1410" windowWidth="36000" windowHeight="16530" activeTab="2"/>
  </bookViews>
  <sheets>
    <sheet name="Fig. 6e" sheetId="6" r:id="rId1"/>
    <sheet name="Fig. 6f" sheetId="8" r:id="rId2"/>
    <sheet name="Fig. 6g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<sst xmlns="http://schemas.openxmlformats.org/spreadsheetml/2006/main" count="76" uniqueCount="48">
  <si>
    <t>CDM induction + FST test phase</t>
  </si>
  <si>
    <t xml:space="preserve">Immobility time in seconds </t>
  </si>
  <si>
    <t>day1</t>
  </si>
  <si>
    <t>day5</t>
  </si>
  <si>
    <t>+C21</t>
  </si>
  <si>
    <t>Group</t>
  </si>
  <si>
    <t>Mean</t>
  </si>
  <si>
    <t>± SEM</t>
  </si>
  <si>
    <t>n</t>
  </si>
  <si>
    <t>Statistics</t>
  </si>
  <si>
    <t>t or F value</t>
  </si>
  <si>
    <t>P value</t>
  </si>
  <si>
    <t>Multiple comparison</t>
  </si>
  <si>
    <t>Replication</t>
  </si>
  <si>
    <t>Repeated measures ANOVA + Bonferroni Post Hoc test</t>
  </si>
  <si>
    <t>Yes, two cohorts combined</t>
  </si>
  <si>
    <t>F test (variance)</t>
  </si>
  <si>
    <t>EPSPs amplitude normalized to baseline</t>
  </si>
  <si>
    <t>time [min]</t>
  </si>
  <si>
    <t>SEM</t>
  </si>
  <si>
    <t>LTP group comparison</t>
  </si>
  <si>
    <t>t value</t>
  </si>
  <si>
    <t>Two cohorts of males and females mixed</t>
  </si>
  <si>
    <t>Ketamine + Re hM4Di</t>
  </si>
  <si>
    <t>Ketamine + PFC -&gt; RE hM4Di</t>
  </si>
  <si>
    <t>Time: F (1.836, 35.80) = 59.75      Virus: F (2, 20) = 1.335    Interaction: F (4, 39) = 3.159</t>
  </si>
  <si>
    <t xml:space="preserve">Time: P&lt;0.0001   Virus: P=0.2856     Interaction: P=0.0242  </t>
  </si>
  <si>
    <t>day1 vs +C21: p=0,0192</t>
  </si>
  <si>
    <t>day5 vs +C21: P=0.0093</t>
  </si>
  <si>
    <t>day1 vs day5: P=0,0005</t>
  </si>
  <si>
    <t>day1 vs +C21: P=0.0017</t>
  </si>
  <si>
    <t>day5 vs +C21: P=0,6987</t>
  </si>
  <si>
    <t>day1 vs day5: P=0084</t>
  </si>
  <si>
    <t>day1 vs +C21: p=0,0173</t>
  </si>
  <si>
    <t>day5 vs +C21: P=0,5380</t>
  </si>
  <si>
    <t>Ketamine + PFC -&gt; Re mCherry</t>
  </si>
  <si>
    <t>167.9</t>
  </si>
  <si>
    <t>104.5</t>
  </si>
  <si>
    <t>21.04</t>
  </si>
  <si>
    <t>15.11</t>
  </si>
  <si>
    <t>Ketamine + PFC -&gt; Re hM4Di</t>
  </si>
  <si>
    <t>P=0.0264</t>
  </si>
  <si>
    <t>2.446</t>
  </si>
  <si>
    <t>F(8,8) = 1.940, P=0.3679</t>
  </si>
  <si>
    <t>Two-tailed paired Student's t-test</t>
  </si>
  <si>
    <t>LTP comparison Ketamine + PFC -&gt; Re mCherry vs Ketamine + PFC -&gt; Re hM4Di</t>
  </si>
  <si>
    <t>LTP induction Ketamine + PFC -&gt; Re mCherry vs Ketamine + PFC -&gt; Re hM4Di</t>
  </si>
  <si>
    <t>day1 vs day5: P=0,0009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</si>
</sst>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0" fillId="0" borderId="5" xfId="0" applyBorder="1"/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49" fontId="0" fillId="0" borderId="7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5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="70" zoomScaleNormal="70" workbookViewId="0">
      <selection activeCell="H15" sqref="H15:H23"/>
    </sheetView>
  </sheetViews>
  <sheetFormatPr baseColWidth="10" defaultRowHeight="15" x14ac:dyDescent="0.25"/>
  <cols>
    <col min="1" max="1" width="24.28515625" customWidth="1"/>
  </cols>
  <sheetData>
    <row r="1" spans="1:25" x14ac:dyDescent="0.25">
      <c r="A1" s="1" t="s">
        <v>0</v>
      </c>
    </row>
    <row r="2" spans="1:25" x14ac:dyDescent="0.25">
      <c r="B2" s="1"/>
    </row>
    <row r="3" spans="1:25" ht="15.75" thickBot="1" x14ac:dyDescent="0.3"/>
    <row r="4" spans="1:25" ht="15.75" thickBot="1" x14ac:dyDescent="0.3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6"/>
    </row>
    <row r="5" spans="1:25" ht="15.75" thickBot="1" x14ac:dyDescent="0.3">
      <c r="B5" s="76" t="s">
        <v>35</v>
      </c>
      <c r="C5" s="77"/>
      <c r="D5" s="77"/>
      <c r="E5" s="77"/>
      <c r="F5" s="77"/>
      <c r="G5" s="77"/>
      <c r="H5" s="77"/>
      <c r="I5" s="78"/>
      <c r="J5" s="76" t="s">
        <v>23</v>
      </c>
      <c r="K5" s="77"/>
      <c r="L5" s="77"/>
      <c r="M5" s="77"/>
      <c r="N5" s="77"/>
      <c r="O5" s="77"/>
      <c r="P5" s="77"/>
      <c r="Q5" s="78"/>
      <c r="R5" s="76" t="s">
        <v>24</v>
      </c>
      <c r="S5" s="77"/>
      <c r="T5" s="77"/>
      <c r="U5" s="77"/>
      <c r="V5" s="77"/>
      <c r="W5" s="77"/>
      <c r="X5" s="77"/>
      <c r="Y5" s="78"/>
    </row>
    <row r="6" spans="1:25" x14ac:dyDescent="0.25">
      <c r="A6" s="7" t="s">
        <v>2</v>
      </c>
      <c r="B6" s="8">
        <v>185</v>
      </c>
      <c r="C6" s="9">
        <v>53</v>
      </c>
      <c r="D6" s="9">
        <v>210</v>
      </c>
      <c r="E6" s="9">
        <v>69.3</v>
      </c>
      <c r="F6" s="9">
        <v>185</v>
      </c>
      <c r="G6" s="9">
        <v>148</v>
      </c>
      <c r="H6" s="9">
        <v>192</v>
      </c>
      <c r="I6" s="10"/>
      <c r="J6" s="8">
        <v>31</v>
      </c>
      <c r="K6" s="9">
        <v>265</v>
      </c>
      <c r="L6" s="9">
        <v>115.7</v>
      </c>
      <c r="M6" s="9">
        <v>199</v>
      </c>
      <c r="N6" s="9">
        <v>211</v>
      </c>
      <c r="O6" s="9">
        <v>64</v>
      </c>
      <c r="P6" s="9">
        <v>212</v>
      </c>
      <c r="Q6" s="10">
        <v>141</v>
      </c>
      <c r="R6" s="8">
        <v>140</v>
      </c>
      <c r="S6" s="9">
        <v>217</v>
      </c>
      <c r="T6" s="9">
        <v>109</v>
      </c>
      <c r="U6" s="9">
        <v>56</v>
      </c>
      <c r="V6" s="9">
        <v>228</v>
      </c>
      <c r="W6" s="9">
        <v>99</v>
      </c>
      <c r="X6" s="9">
        <v>218</v>
      </c>
      <c r="Y6" s="10"/>
    </row>
    <row r="7" spans="1:25" x14ac:dyDescent="0.25">
      <c r="A7" s="11" t="s">
        <v>3</v>
      </c>
      <c r="B7" s="12">
        <v>398</v>
      </c>
      <c r="C7" s="13">
        <v>192</v>
      </c>
      <c r="D7" s="13">
        <v>414</v>
      </c>
      <c r="E7" s="13">
        <v>185</v>
      </c>
      <c r="F7" s="13">
        <v>271</v>
      </c>
      <c r="G7" s="13">
        <v>422</v>
      </c>
      <c r="H7" s="13">
        <v>376</v>
      </c>
      <c r="I7" s="14"/>
      <c r="J7" s="12">
        <v>313</v>
      </c>
      <c r="K7" s="13">
        <v>482</v>
      </c>
      <c r="L7" s="13">
        <v>376</v>
      </c>
      <c r="M7" s="13">
        <v>353</v>
      </c>
      <c r="N7" s="13">
        <v>344</v>
      </c>
      <c r="O7" s="13">
        <v>397</v>
      </c>
      <c r="P7" s="13">
        <v>344</v>
      </c>
      <c r="Q7" s="14">
        <v>264</v>
      </c>
      <c r="R7" s="12">
        <v>351</v>
      </c>
      <c r="S7" s="13">
        <v>269</v>
      </c>
      <c r="T7" s="13">
        <v>355</v>
      </c>
      <c r="U7" s="13">
        <v>276</v>
      </c>
      <c r="V7" s="13">
        <v>390</v>
      </c>
      <c r="W7" s="13">
        <v>250</v>
      </c>
      <c r="X7" s="13">
        <v>249</v>
      </c>
      <c r="Y7" s="14">
        <v>222</v>
      </c>
    </row>
    <row r="8" spans="1:25" ht="15.75" thickBot="1" x14ac:dyDescent="0.3">
      <c r="A8" s="15" t="s">
        <v>4</v>
      </c>
      <c r="B8" s="16">
        <v>249</v>
      </c>
      <c r="C8" s="17">
        <v>156</v>
      </c>
      <c r="D8" s="17">
        <v>333</v>
      </c>
      <c r="E8" s="17">
        <v>102.7</v>
      </c>
      <c r="F8" s="17">
        <v>245</v>
      </c>
      <c r="G8" s="17">
        <v>324</v>
      </c>
      <c r="H8" s="17">
        <v>206</v>
      </c>
      <c r="I8" s="18"/>
      <c r="J8" s="16">
        <v>361</v>
      </c>
      <c r="K8" s="17">
        <v>420</v>
      </c>
      <c r="L8" s="17">
        <v>366</v>
      </c>
      <c r="M8" s="17">
        <v>399</v>
      </c>
      <c r="N8" s="17">
        <v>346</v>
      </c>
      <c r="O8" s="17">
        <v>289</v>
      </c>
      <c r="P8" s="17">
        <v>234</v>
      </c>
      <c r="Q8" s="18">
        <v>303</v>
      </c>
      <c r="R8" s="16">
        <v>379</v>
      </c>
      <c r="S8" s="17">
        <v>344</v>
      </c>
      <c r="T8" s="17">
        <v>224</v>
      </c>
      <c r="U8" s="17">
        <v>486</v>
      </c>
      <c r="V8" s="17">
        <v>410</v>
      </c>
      <c r="W8" s="17">
        <v>270</v>
      </c>
      <c r="X8" s="17">
        <v>262</v>
      </c>
      <c r="Y8" s="18">
        <v>281</v>
      </c>
    </row>
    <row r="13" spans="1:25" ht="15.75" thickBot="1" x14ac:dyDescent="0.3"/>
    <row r="14" spans="1:25" ht="30.75" thickBot="1" x14ac:dyDescent="0.3">
      <c r="A14" s="79" t="s">
        <v>5</v>
      </c>
      <c r="B14" s="80"/>
      <c r="C14" s="19" t="s">
        <v>6</v>
      </c>
      <c r="D14" s="19" t="s">
        <v>7</v>
      </c>
      <c r="E14" s="19" t="s">
        <v>8</v>
      </c>
      <c r="F14" s="20" t="s">
        <v>9</v>
      </c>
      <c r="G14" s="21" t="s">
        <v>10</v>
      </c>
      <c r="H14" s="21" t="s">
        <v>11</v>
      </c>
      <c r="I14" s="21" t="s">
        <v>12</v>
      </c>
      <c r="J14" s="22" t="s">
        <v>13</v>
      </c>
      <c r="M14" s="23"/>
    </row>
    <row r="15" spans="1:25" ht="93.75" customHeight="1" x14ac:dyDescent="0.25">
      <c r="A15" s="73" t="s">
        <v>35</v>
      </c>
      <c r="B15" s="24" t="s">
        <v>2</v>
      </c>
      <c r="C15" s="8">
        <v>148.9</v>
      </c>
      <c r="D15" s="9">
        <v>23.770239496359402</v>
      </c>
      <c r="E15" s="10">
        <v>7</v>
      </c>
      <c r="F15" s="67" t="s">
        <v>14</v>
      </c>
      <c r="G15" s="70" t="s">
        <v>25</v>
      </c>
      <c r="H15" s="70" t="s">
        <v>26</v>
      </c>
      <c r="I15" s="25" t="s">
        <v>47</v>
      </c>
      <c r="J15" s="81" t="s">
        <v>15</v>
      </c>
      <c r="M15" s="23"/>
    </row>
    <row r="16" spans="1:25" ht="93.75" customHeight="1" x14ac:dyDescent="0.25">
      <c r="A16" s="74"/>
      <c r="B16" s="26" t="s">
        <v>3</v>
      </c>
      <c r="C16" s="12">
        <v>322.57142857142901</v>
      </c>
      <c r="D16" s="13">
        <v>39.4678031184052</v>
      </c>
      <c r="E16" s="14">
        <v>7</v>
      </c>
      <c r="F16" s="68"/>
      <c r="G16" s="71"/>
      <c r="H16" s="71"/>
      <c r="I16" s="27" t="s">
        <v>27</v>
      </c>
      <c r="J16" s="82"/>
      <c r="M16" s="23"/>
    </row>
    <row r="17" spans="1:13" ht="93.75" customHeight="1" thickBot="1" x14ac:dyDescent="0.3">
      <c r="A17" s="74"/>
      <c r="B17" s="26">
        <f>+C21</f>
        <v>152.42857142857099</v>
      </c>
      <c r="C17" s="12">
        <v>230.814285714286</v>
      </c>
      <c r="D17" s="13">
        <v>31.7293797199845</v>
      </c>
      <c r="E17" s="14">
        <v>7</v>
      </c>
      <c r="F17" s="68"/>
      <c r="G17" s="71"/>
      <c r="H17" s="71"/>
      <c r="I17" s="28" t="s">
        <v>28</v>
      </c>
      <c r="J17" s="82"/>
      <c r="M17" s="23"/>
    </row>
    <row r="18" spans="1:13" ht="93.75" customHeight="1" x14ac:dyDescent="0.25">
      <c r="A18" s="73" t="s">
        <v>23</v>
      </c>
      <c r="B18" s="24" t="s">
        <v>2</v>
      </c>
      <c r="C18" s="12">
        <v>154.83750000000001</v>
      </c>
      <c r="D18" s="13">
        <v>28.603907934181699</v>
      </c>
      <c r="E18" s="14">
        <v>8</v>
      </c>
      <c r="F18" s="68"/>
      <c r="G18" s="71"/>
      <c r="H18" s="71"/>
      <c r="I18" s="25" t="s">
        <v>29</v>
      </c>
      <c r="J18" s="82"/>
      <c r="M18" s="23"/>
    </row>
    <row r="19" spans="1:13" ht="93.75" customHeight="1" x14ac:dyDescent="0.25">
      <c r="A19" s="74"/>
      <c r="B19" s="26" t="s">
        <v>3</v>
      </c>
      <c r="C19" s="12">
        <v>359.125</v>
      </c>
      <c r="D19" s="13">
        <v>22.555041802539101</v>
      </c>
      <c r="E19" s="14">
        <v>8</v>
      </c>
      <c r="F19" s="68"/>
      <c r="G19" s="71"/>
      <c r="H19" s="71"/>
      <c r="I19" s="27" t="s">
        <v>30</v>
      </c>
      <c r="J19" s="82"/>
      <c r="M19" s="23"/>
    </row>
    <row r="20" spans="1:13" ht="93.75" customHeight="1" thickBot="1" x14ac:dyDescent="0.3">
      <c r="A20" s="75"/>
      <c r="B20" s="29" t="s">
        <v>4</v>
      </c>
      <c r="C20" s="12">
        <v>339.75</v>
      </c>
      <c r="D20" s="13">
        <v>21.6463045344927</v>
      </c>
      <c r="E20" s="14">
        <v>8</v>
      </c>
      <c r="F20" s="68"/>
      <c r="G20" s="71"/>
      <c r="H20" s="71"/>
      <c r="I20" s="28" t="s">
        <v>31</v>
      </c>
      <c r="J20" s="82"/>
    </row>
    <row r="21" spans="1:13" ht="93.75" customHeight="1" x14ac:dyDescent="0.25">
      <c r="A21" s="73" t="s">
        <v>24</v>
      </c>
      <c r="B21" s="24" t="s">
        <v>2</v>
      </c>
      <c r="C21" s="12">
        <v>152.42857142857099</v>
      </c>
      <c r="D21" s="13">
        <v>25.9916260716859</v>
      </c>
      <c r="E21" s="14">
        <v>7</v>
      </c>
      <c r="F21" s="68"/>
      <c r="G21" s="71"/>
      <c r="H21" s="71"/>
      <c r="I21" s="25" t="s">
        <v>32</v>
      </c>
      <c r="J21" s="82"/>
    </row>
    <row r="22" spans="1:13" ht="93.75" customHeight="1" x14ac:dyDescent="0.25">
      <c r="A22" s="74"/>
      <c r="B22" s="26" t="s">
        <v>3</v>
      </c>
      <c r="C22" s="12">
        <v>295.25</v>
      </c>
      <c r="D22" s="13">
        <v>21.657850770563499</v>
      </c>
      <c r="E22" s="14">
        <v>8</v>
      </c>
      <c r="F22" s="68"/>
      <c r="G22" s="71"/>
      <c r="H22" s="71"/>
      <c r="I22" s="27" t="s">
        <v>33</v>
      </c>
      <c r="J22" s="82"/>
    </row>
    <row r="23" spans="1:13" ht="93.75" customHeight="1" thickBot="1" x14ac:dyDescent="0.3">
      <c r="A23" s="75"/>
      <c r="B23" s="29" t="s">
        <v>4</v>
      </c>
      <c r="C23" s="16">
        <v>332</v>
      </c>
      <c r="D23" s="17">
        <v>31.385278623675099</v>
      </c>
      <c r="E23" s="18">
        <v>8</v>
      </c>
      <c r="F23" s="69"/>
      <c r="G23" s="72"/>
      <c r="H23" s="72"/>
      <c r="I23" s="28" t="s">
        <v>34</v>
      </c>
      <c r="J23" s="83"/>
    </row>
  </sheetData>
  <mergeCells count="11">
    <mergeCell ref="A21:A23"/>
    <mergeCell ref="B5:I5"/>
    <mergeCell ref="J5:Q5"/>
    <mergeCell ref="R5:Y5"/>
    <mergeCell ref="A14:B14"/>
    <mergeCell ref="A15:A17"/>
    <mergeCell ref="F15:F23"/>
    <mergeCell ref="G15:G23"/>
    <mergeCell ref="H15:H23"/>
    <mergeCell ref="J15:J23"/>
    <mergeCell ref="A18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I33" sqref="A1:XFD1048576"/>
    </sheetView>
  </sheetViews>
  <sheetFormatPr baseColWidth="10" defaultRowHeight="15" x14ac:dyDescent="0.25"/>
  <cols>
    <col min="1" max="1" width="11.42578125" style="50"/>
    <col min="2" max="2" width="16.28515625" style="50" customWidth="1"/>
    <col min="3" max="4" width="11.42578125" style="50"/>
    <col min="5" max="5" width="14" style="50" customWidth="1"/>
    <col min="6" max="6" width="15.7109375" style="50" customWidth="1"/>
    <col min="7" max="13" width="11.42578125" style="50"/>
    <col min="14" max="14" width="28.42578125" style="50" customWidth="1"/>
    <col min="15" max="16" width="11.42578125" style="50"/>
    <col min="17" max="17" width="14" style="50" customWidth="1"/>
    <col min="18" max="18" width="14.85546875" style="50" customWidth="1"/>
    <col min="19" max="19" width="16" style="50" customWidth="1"/>
    <col min="20" max="16384" width="11.42578125" style="50"/>
  </cols>
  <sheetData>
    <row r="1" spans="1:11" x14ac:dyDescent="0.25">
      <c r="A1" s="2" t="s">
        <v>46</v>
      </c>
    </row>
    <row r="2" spans="1:11" ht="15.75" thickBot="1" x14ac:dyDescent="0.3">
      <c r="B2" s="2"/>
    </row>
    <row r="3" spans="1:11" ht="15.75" thickBot="1" x14ac:dyDescent="0.3">
      <c r="A3" s="84" t="s">
        <v>35</v>
      </c>
      <c r="B3" s="85"/>
      <c r="C3" s="86"/>
      <c r="E3" s="84" t="s">
        <v>24</v>
      </c>
      <c r="F3" s="85"/>
      <c r="G3" s="86"/>
      <c r="I3" s="87"/>
      <c r="J3" s="87"/>
      <c r="K3" s="87"/>
    </row>
    <row r="4" spans="1:11" ht="15.75" thickBot="1" x14ac:dyDescent="0.3">
      <c r="A4" s="88" t="s">
        <v>17</v>
      </c>
      <c r="B4" s="89"/>
      <c r="C4" s="90"/>
      <c r="E4" s="91" t="s">
        <v>17</v>
      </c>
      <c r="F4" s="87"/>
      <c r="G4" s="92"/>
      <c r="I4" s="87"/>
      <c r="J4" s="87"/>
      <c r="K4" s="87"/>
    </row>
    <row r="5" spans="1:11" ht="15.75" thickBot="1" x14ac:dyDescent="0.3">
      <c r="A5" s="47" t="s">
        <v>18</v>
      </c>
      <c r="B5" s="48" t="s">
        <v>6</v>
      </c>
      <c r="C5" s="49" t="s">
        <v>19</v>
      </c>
      <c r="E5" s="59" t="s">
        <v>18</v>
      </c>
      <c r="F5" s="60" t="s">
        <v>6</v>
      </c>
      <c r="G5" s="61" t="s">
        <v>19</v>
      </c>
      <c r="I5" s="45"/>
      <c r="J5" s="45"/>
      <c r="K5" s="45"/>
    </row>
    <row r="6" spans="1:11" x14ac:dyDescent="0.25">
      <c r="A6" s="51">
        <v>-5.1334140000000001</v>
      </c>
      <c r="B6" s="62">
        <v>107.478109363711</v>
      </c>
      <c r="C6" s="63">
        <v>11.8963544946934</v>
      </c>
      <c r="E6" s="51">
        <v>-5.1334140000000001</v>
      </c>
      <c r="F6" s="62">
        <v>97.021394859189797</v>
      </c>
      <c r="G6" s="63">
        <v>11.747977913196999</v>
      </c>
      <c r="I6" s="45"/>
      <c r="J6" s="45"/>
      <c r="K6" s="45"/>
    </row>
    <row r="7" spans="1:11" x14ac:dyDescent="0.25">
      <c r="A7" s="44">
        <v>-3.37704</v>
      </c>
      <c r="B7" s="45">
        <v>98.447466948650401</v>
      </c>
      <c r="C7" s="46">
        <v>9.4796508752942401</v>
      </c>
      <c r="E7" s="44">
        <v>-3.37704</v>
      </c>
      <c r="F7" s="45">
        <v>98.007836728064106</v>
      </c>
      <c r="G7" s="46">
        <v>10.763313303369699</v>
      </c>
      <c r="I7" s="45"/>
      <c r="J7" s="45"/>
      <c r="K7" s="45"/>
    </row>
    <row r="8" spans="1:11" x14ac:dyDescent="0.25">
      <c r="A8" s="44">
        <v>-1.6206989999999999</v>
      </c>
      <c r="B8" s="45">
        <v>94.074423687638202</v>
      </c>
      <c r="C8" s="46">
        <v>9.0353526244779907</v>
      </c>
      <c r="E8" s="44">
        <v>-1.6206989999999999</v>
      </c>
      <c r="F8" s="45">
        <v>104.970768412746</v>
      </c>
      <c r="G8" s="46">
        <v>12.4881902778989</v>
      </c>
      <c r="I8" s="45"/>
      <c r="J8" s="45"/>
      <c r="K8" s="45"/>
    </row>
    <row r="9" spans="1:11" x14ac:dyDescent="0.25">
      <c r="A9" s="44">
        <v>1.1109036000000001</v>
      </c>
      <c r="B9" s="45">
        <v>175.00046486188</v>
      </c>
      <c r="C9" s="46">
        <v>16.820502007570699</v>
      </c>
      <c r="E9" s="44">
        <v>1.1109036000000001</v>
      </c>
      <c r="F9" s="45">
        <v>127.746859694403</v>
      </c>
      <c r="G9" s="46">
        <v>10.3304625740342</v>
      </c>
      <c r="I9" s="45"/>
      <c r="J9" s="45"/>
      <c r="K9" s="45"/>
    </row>
    <row r="10" spans="1:11" x14ac:dyDescent="0.25">
      <c r="A10" s="44">
        <v>2.8672951000000002</v>
      </c>
      <c r="B10" s="45">
        <v>120.365161566721</v>
      </c>
      <c r="C10" s="46">
        <v>12.337288475663</v>
      </c>
      <c r="E10" s="44">
        <v>2.8672951000000002</v>
      </c>
      <c r="F10" s="45">
        <v>96.877434044448904</v>
      </c>
      <c r="G10" s="46">
        <v>10.147367305357299</v>
      </c>
      <c r="I10" s="45"/>
      <c r="J10" s="45"/>
      <c r="K10" s="45"/>
    </row>
    <row r="11" spans="1:11" x14ac:dyDescent="0.25">
      <c r="A11" s="44">
        <v>4.6236546000000001</v>
      </c>
      <c r="B11" s="45">
        <v>117.504139167327</v>
      </c>
      <c r="C11" s="46">
        <v>12.576442251205</v>
      </c>
      <c r="E11" s="44">
        <v>4.6236546000000001</v>
      </c>
      <c r="F11" s="45">
        <v>94.262213308796902</v>
      </c>
      <c r="G11" s="46">
        <v>9.7865291849359597</v>
      </c>
      <c r="I11" s="45"/>
      <c r="J11" s="45"/>
      <c r="K11" s="45"/>
    </row>
    <row r="12" spans="1:11" x14ac:dyDescent="0.25">
      <c r="A12" s="44">
        <v>6.3800119999999998</v>
      </c>
      <c r="B12" s="45">
        <v>130.12206806370099</v>
      </c>
      <c r="C12" s="46">
        <v>15.197400166273599</v>
      </c>
      <c r="E12" s="44">
        <v>6.3800119999999998</v>
      </c>
      <c r="F12" s="45">
        <v>90.591819122180596</v>
      </c>
      <c r="G12" s="46">
        <v>10.6270896661491</v>
      </c>
      <c r="I12" s="45"/>
      <c r="J12" s="45"/>
      <c r="K12" s="45"/>
    </row>
    <row r="13" spans="1:11" x14ac:dyDescent="0.25">
      <c r="A13" s="44">
        <v>8.1363710000000005</v>
      </c>
      <c r="B13" s="45">
        <v>120.637453531715</v>
      </c>
      <c r="C13" s="46">
        <v>13.927338072482801</v>
      </c>
      <c r="E13" s="44">
        <v>8.1363710000000005</v>
      </c>
      <c r="F13" s="45">
        <v>94.447208921728105</v>
      </c>
      <c r="G13" s="46">
        <v>12.2535975487425</v>
      </c>
      <c r="I13" s="45"/>
      <c r="J13" s="45"/>
      <c r="K13" s="45"/>
    </row>
    <row r="14" spans="1:11" x14ac:dyDescent="0.25">
      <c r="A14" s="44">
        <v>9.8927139999999998</v>
      </c>
      <c r="B14" s="45">
        <v>135.020670548688</v>
      </c>
      <c r="C14" s="46">
        <v>17.9809418968531</v>
      </c>
      <c r="E14" s="44">
        <v>9.8927139999999998</v>
      </c>
      <c r="F14" s="45">
        <v>98.792910720235398</v>
      </c>
      <c r="G14" s="46">
        <v>12.348739623321899</v>
      </c>
      <c r="I14" s="45"/>
      <c r="J14" s="45"/>
      <c r="K14" s="45"/>
    </row>
    <row r="15" spans="1:11" ht="15.75" customHeight="1" x14ac:dyDescent="0.25">
      <c r="A15" s="44">
        <v>11.649091</v>
      </c>
      <c r="B15" s="45">
        <v>136.192282270086</v>
      </c>
      <c r="C15" s="46">
        <v>14.3129254315084</v>
      </c>
      <c r="E15" s="44">
        <v>11.649091</v>
      </c>
      <c r="F15" s="45">
        <v>94.505587873063106</v>
      </c>
      <c r="G15" s="46">
        <v>11.112674713630801</v>
      </c>
      <c r="I15" s="45"/>
      <c r="J15" s="45"/>
      <c r="K15" s="45"/>
    </row>
    <row r="16" spans="1:11" x14ac:dyDescent="0.25">
      <c r="A16" s="44">
        <v>13.405431999999999</v>
      </c>
      <c r="B16" s="45">
        <v>131.20618392851901</v>
      </c>
      <c r="C16" s="46">
        <v>16.828523001754199</v>
      </c>
      <c r="E16" s="44">
        <v>13.405431999999999</v>
      </c>
      <c r="F16" s="45">
        <v>92.391726858062</v>
      </c>
      <c r="G16" s="46">
        <v>12.1489853249399</v>
      </c>
      <c r="I16" s="45"/>
      <c r="J16" s="45"/>
      <c r="K16" s="45"/>
    </row>
    <row r="17" spans="1:11" x14ac:dyDescent="0.25">
      <c r="A17" s="44">
        <v>15.161806</v>
      </c>
      <c r="B17" s="45">
        <v>147.09649451734899</v>
      </c>
      <c r="C17" s="46">
        <v>18.5399049717292</v>
      </c>
      <c r="E17" s="44">
        <v>15.161806</v>
      </c>
      <c r="F17" s="45">
        <v>97.867232678049007</v>
      </c>
      <c r="G17" s="46">
        <v>13.197432254179001</v>
      </c>
      <c r="I17" s="45"/>
      <c r="J17" s="45"/>
      <c r="K17" s="45"/>
    </row>
    <row r="18" spans="1:11" x14ac:dyDescent="0.25">
      <c r="A18" s="44">
        <v>16.918150000000001</v>
      </c>
      <c r="B18" s="45">
        <v>154.31312156324501</v>
      </c>
      <c r="C18" s="46">
        <v>19.020159181604601</v>
      </c>
      <c r="E18" s="44">
        <v>16.918150000000001</v>
      </c>
      <c r="F18" s="45">
        <v>96.984161180062202</v>
      </c>
      <c r="G18" s="46">
        <v>11.5610371942435</v>
      </c>
      <c r="I18" s="45"/>
      <c r="J18" s="45"/>
      <c r="K18" s="45"/>
    </row>
    <row r="19" spans="1:11" x14ac:dyDescent="0.25">
      <c r="A19" s="44">
        <v>18.674524999999999</v>
      </c>
      <c r="B19" s="45">
        <v>158.15848879752801</v>
      </c>
      <c r="C19" s="46">
        <v>17.991810643191901</v>
      </c>
      <c r="E19" s="44">
        <v>18.674524999999999</v>
      </c>
      <c r="F19" s="45">
        <v>96.647226572252606</v>
      </c>
      <c r="G19" s="46">
        <v>13.3102959723424</v>
      </c>
      <c r="I19" s="45"/>
      <c r="J19" s="45"/>
      <c r="K19" s="45"/>
    </row>
    <row r="20" spans="1:11" x14ac:dyDescent="0.25">
      <c r="A20" s="44">
        <v>20.430866000000002</v>
      </c>
      <c r="B20" s="45">
        <v>153.33025708042399</v>
      </c>
      <c r="C20" s="46">
        <v>18.548679026002699</v>
      </c>
      <c r="E20" s="44">
        <v>20.430866000000002</v>
      </c>
      <c r="F20" s="45">
        <v>96.334896945636103</v>
      </c>
      <c r="G20" s="46">
        <v>13.328171361375601</v>
      </c>
      <c r="I20" s="45"/>
      <c r="J20" s="45"/>
      <c r="K20" s="45"/>
    </row>
    <row r="21" spans="1:11" x14ac:dyDescent="0.25">
      <c r="A21" s="44">
        <v>22.187242000000001</v>
      </c>
      <c r="B21" s="45">
        <v>161.88887027228401</v>
      </c>
      <c r="C21" s="46">
        <v>16.580724317901399</v>
      </c>
      <c r="E21" s="44">
        <v>22.187242000000001</v>
      </c>
      <c r="F21" s="45">
        <v>97.724881833346402</v>
      </c>
      <c r="G21" s="46">
        <v>12.417609911780101</v>
      </c>
      <c r="I21" s="45"/>
      <c r="J21" s="45"/>
      <c r="K21" s="45"/>
    </row>
    <row r="22" spans="1:11" x14ac:dyDescent="0.25">
      <c r="A22" s="44">
        <v>23.943586</v>
      </c>
      <c r="B22" s="45">
        <v>169.651043477012</v>
      </c>
      <c r="C22" s="46">
        <v>19.610801413234</v>
      </c>
      <c r="E22" s="44">
        <v>23.943586</v>
      </c>
      <c r="F22" s="45">
        <v>94.617577328119197</v>
      </c>
      <c r="G22" s="46">
        <v>10.6360643155476</v>
      </c>
      <c r="I22" s="45"/>
      <c r="J22" s="45"/>
      <c r="K22" s="45"/>
    </row>
    <row r="23" spans="1:11" ht="15" customHeight="1" x14ac:dyDescent="0.25">
      <c r="A23" s="44">
        <v>25.699960999999998</v>
      </c>
      <c r="B23" s="45">
        <v>163.98535015954701</v>
      </c>
      <c r="C23" s="46">
        <v>24.178378698471299</v>
      </c>
      <c r="E23" s="44">
        <v>25.699960999999998</v>
      </c>
      <c r="F23" s="45">
        <v>95.819724776653501</v>
      </c>
      <c r="G23" s="46">
        <v>13.522699156309701</v>
      </c>
      <c r="I23" s="45"/>
      <c r="J23" s="45"/>
      <c r="K23" s="45"/>
    </row>
    <row r="24" spans="1:11" x14ac:dyDescent="0.25">
      <c r="A24" s="44">
        <v>27.456301</v>
      </c>
      <c r="B24" s="45">
        <v>164.97637185222101</v>
      </c>
      <c r="C24" s="46">
        <v>22.908897546963399</v>
      </c>
      <c r="E24" s="44">
        <v>27.456301</v>
      </c>
      <c r="F24" s="45">
        <v>97.557610659211804</v>
      </c>
      <c r="G24" s="46">
        <v>13.591373733168</v>
      </c>
      <c r="I24" s="45"/>
      <c r="J24" s="45"/>
      <c r="K24" s="45"/>
    </row>
    <row r="25" spans="1:11" x14ac:dyDescent="0.25">
      <c r="A25" s="44">
        <v>29.212678</v>
      </c>
      <c r="B25" s="45">
        <v>172.17522483364601</v>
      </c>
      <c r="C25" s="46">
        <v>24.5379223739655</v>
      </c>
      <c r="E25" s="44">
        <v>29.212678</v>
      </c>
      <c r="F25" s="45">
        <v>92.700786375563794</v>
      </c>
      <c r="G25" s="46">
        <v>14.229455522657499</v>
      </c>
    </row>
    <row r="26" spans="1:11" ht="15.75" thickBot="1" x14ac:dyDescent="0.3">
      <c r="A26" s="47">
        <v>30.969021999999999</v>
      </c>
      <c r="B26" s="48">
        <v>162.366838946602</v>
      </c>
      <c r="C26" s="49">
        <v>20.848371364542</v>
      </c>
      <c r="D26" s="45"/>
      <c r="E26" s="47">
        <v>30.969021999999999</v>
      </c>
      <c r="F26" s="48">
        <v>98.056068937163701</v>
      </c>
      <c r="G26" s="49">
        <v>14.4960746408861</v>
      </c>
    </row>
    <row r="34" ht="15.75" customHeight="1" x14ac:dyDescent="0.25"/>
    <row r="42" ht="15" customHeight="1" x14ac:dyDescent="0.25"/>
    <row r="53" ht="15.75" customHeight="1" x14ac:dyDescent="0.25"/>
    <row r="61" ht="15" customHeight="1" x14ac:dyDescent="0.25"/>
    <row r="72" ht="15.75" customHeight="1" x14ac:dyDescent="0.25"/>
  </sheetData>
  <mergeCells count="6">
    <mergeCell ref="A3:C3"/>
    <mergeCell ref="E3:G3"/>
    <mergeCell ref="I3:K3"/>
    <mergeCell ref="A4:C4"/>
    <mergeCell ref="E4:G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16" sqref="G16"/>
    </sheetView>
  </sheetViews>
  <sheetFormatPr baseColWidth="10" defaultRowHeight="15" x14ac:dyDescent="0.25"/>
  <cols>
    <col min="1" max="1" width="31.7109375" style="31" customWidth="1"/>
    <col min="2" max="2" width="26.5703125" style="31" customWidth="1"/>
    <col min="3" max="6" width="11.42578125" style="31"/>
    <col min="7" max="8" width="15.140625" style="31" customWidth="1"/>
    <col min="9" max="16384" width="11.42578125" style="31"/>
  </cols>
  <sheetData>
    <row r="1" spans="1:2" x14ac:dyDescent="0.25">
      <c r="A1" s="30" t="s">
        <v>45</v>
      </c>
    </row>
    <row r="2" spans="1:2" ht="15.75" thickBot="1" x14ac:dyDescent="0.3"/>
    <row r="3" spans="1:2" ht="15.75" thickBot="1" x14ac:dyDescent="0.3">
      <c r="A3" s="93" t="s">
        <v>20</v>
      </c>
      <c r="B3" s="94"/>
    </row>
    <row r="4" spans="1:2" ht="15.75" thickBot="1" x14ac:dyDescent="0.3">
      <c r="A4" s="52" t="s">
        <v>35</v>
      </c>
      <c r="B4" s="32" t="s">
        <v>40</v>
      </c>
    </row>
    <row r="5" spans="1:2" x14ac:dyDescent="0.25">
      <c r="A5" s="34">
        <v>143.16465256797599</v>
      </c>
      <c r="B5" s="36">
        <v>179.72752043596699</v>
      </c>
    </row>
    <row r="6" spans="1:2" x14ac:dyDescent="0.25">
      <c r="A6" s="34">
        <v>116.381812318607</v>
      </c>
      <c r="B6" s="36">
        <v>92.245229395046707</v>
      </c>
    </row>
    <row r="7" spans="1:2" x14ac:dyDescent="0.25">
      <c r="A7" s="34">
        <v>210.612735282339</v>
      </c>
      <c r="B7" s="36">
        <v>116.20344635908801</v>
      </c>
    </row>
    <row r="8" spans="1:2" x14ac:dyDescent="0.25">
      <c r="A8" s="34">
        <v>142.261701400752</v>
      </c>
      <c r="B8" s="36">
        <v>83.625730994152093</v>
      </c>
    </row>
    <row r="9" spans="1:2" x14ac:dyDescent="0.25">
      <c r="A9" s="34">
        <v>224</v>
      </c>
      <c r="B9" s="36">
        <v>67.270875763747497</v>
      </c>
    </row>
    <row r="10" spans="1:2" x14ac:dyDescent="0.25">
      <c r="A10" s="34">
        <v>140.24851431658601</v>
      </c>
      <c r="B10" s="36">
        <v>43.501611170784102</v>
      </c>
    </row>
    <row r="11" spans="1:2" x14ac:dyDescent="0.25">
      <c r="A11" s="34">
        <v>297.35401459854</v>
      </c>
      <c r="B11" s="36">
        <v>67.295492487479095</v>
      </c>
    </row>
    <row r="12" spans="1:2" x14ac:dyDescent="0.25">
      <c r="A12" s="34">
        <v>101.84563758389299</v>
      </c>
      <c r="B12" s="36">
        <v>134.850709740578</v>
      </c>
    </row>
    <row r="13" spans="1:2" ht="15.75" thickBot="1" x14ac:dyDescent="0.3">
      <c r="A13" s="37">
        <v>134.861717612809</v>
      </c>
      <c r="B13" s="38">
        <v>155.85461237635101</v>
      </c>
    </row>
    <row r="15" spans="1:2" x14ac:dyDescent="0.25">
      <c r="A15" s="35"/>
    </row>
    <row r="16" spans="1:2" x14ac:dyDescent="0.25">
      <c r="B16" s="35"/>
    </row>
    <row r="17" spans="1:9" x14ac:dyDescent="0.25">
      <c r="C17" s="35"/>
    </row>
    <row r="18" spans="1:9" x14ac:dyDescent="0.25">
      <c r="C18" s="35"/>
    </row>
    <row r="22" spans="1:9" ht="15.75" thickBot="1" x14ac:dyDescent="0.3"/>
    <row r="23" spans="1:9" ht="30.75" thickBot="1" x14ac:dyDescent="0.3">
      <c r="A23" s="53" t="s">
        <v>5</v>
      </c>
      <c r="B23" s="39" t="s">
        <v>6</v>
      </c>
      <c r="C23" s="39" t="s">
        <v>7</v>
      </c>
      <c r="D23" s="39" t="s">
        <v>8</v>
      </c>
      <c r="E23" s="40" t="s">
        <v>9</v>
      </c>
      <c r="F23" s="39" t="s">
        <v>16</v>
      </c>
      <c r="G23" s="41" t="s">
        <v>21</v>
      </c>
      <c r="H23" s="41" t="s">
        <v>11</v>
      </c>
      <c r="I23" s="42" t="s">
        <v>13</v>
      </c>
    </row>
    <row r="24" spans="1:9" ht="40.5" customHeight="1" thickBot="1" x14ac:dyDescent="0.3">
      <c r="A24" s="54" t="s">
        <v>35</v>
      </c>
      <c r="B24" s="55" t="s">
        <v>36</v>
      </c>
      <c r="C24" s="56" t="s">
        <v>38</v>
      </c>
      <c r="D24" s="33">
        <v>9</v>
      </c>
      <c r="E24" s="65" t="s">
        <v>44</v>
      </c>
      <c r="F24" s="65" t="s">
        <v>43</v>
      </c>
      <c r="G24" s="65" t="s">
        <v>42</v>
      </c>
      <c r="H24" s="65" t="s">
        <v>41</v>
      </c>
      <c r="I24" s="65" t="s">
        <v>22</v>
      </c>
    </row>
    <row r="25" spans="1:9" ht="40.5" customHeight="1" thickBot="1" x14ac:dyDescent="0.3">
      <c r="A25" s="43" t="s">
        <v>40</v>
      </c>
      <c r="B25" s="57" t="s">
        <v>37</v>
      </c>
      <c r="C25" s="58" t="s">
        <v>39</v>
      </c>
      <c r="D25" s="38">
        <v>9</v>
      </c>
      <c r="E25" s="66"/>
      <c r="F25" s="66"/>
      <c r="G25" s="66"/>
      <c r="H25" s="66"/>
      <c r="I25" s="66"/>
    </row>
    <row r="29" spans="1:9" x14ac:dyDescent="0.25">
      <c r="A29" s="64"/>
      <c r="B29" s="64"/>
      <c r="C29" s="64"/>
      <c r="D29" s="64"/>
      <c r="E29" s="64"/>
      <c r="F29" s="64"/>
      <c r="G29" s="64"/>
      <c r="H29" s="64"/>
      <c r="I29" s="64"/>
    </row>
    <row r="30" spans="1:9" x14ac:dyDescent="0.25">
      <c r="A30" s="64"/>
      <c r="B30" s="64"/>
      <c r="C30" s="64"/>
      <c r="D30" s="64"/>
      <c r="E30" s="64"/>
      <c r="F30" s="64"/>
      <c r="G30" s="64"/>
      <c r="H30" s="64"/>
      <c r="I30" s="64"/>
    </row>
  </sheetData>
  <mergeCells count="6">
    <mergeCell ref="I24:I25"/>
    <mergeCell ref="A3:B3"/>
    <mergeCell ref="E24:E25"/>
    <mergeCell ref="F24:F25"/>
    <mergeCell ref="G24:G25"/>
    <mergeCell ref="H24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Fig. 6e</vt:lpstr>
      <vt:lpstr>Fig. 6f</vt:lpstr>
      <vt:lpstr>Fig. 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Veleanu</dc:creator>
  <cp:lastModifiedBy>Dr. Maxime Veleanu</cp:lastModifiedBy>
  <dcterms:created xsi:type="dcterms:W3CDTF">2025-02-20T22:58:19Z</dcterms:created>
  <dcterms:modified xsi:type="dcterms:W3CDTF">2025-03-28T11:30:16Z</dcterms:modified>
</cp:coreProperties>
</file>