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2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<sst xmlns="http://schemas.openxmlformats.org/spreadsheetml/2006/main" count="28" uniqueCount="28">
  <si>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Ligula intestinalis</t>
  </si>
  <si>
    <t xml:space="preserve">Size (bp)</t>
  </si>
  <si>
    <t xml:space="preserve">A%</t>
  </si>
  <si>
    <t xml:space="preserve">T%</t>
  </si>
  <si>
    <t xml:space="preserve">G%</t>
  </si>
  <si>
    <t xml:space="preserve">C% </t>
  </si>
  <si>
    <t xml:space="preserve">A+T (%)</t>
  </si>
  <si>
    <t xml:space="preserve">G+C (%)</t>
  </si>
  <si>
    <t xml:space="preserve">AT-skew</t>
  </si>
  <si>
    <t xml:space="preserve">GC-skew</t>
  </si>
  <si>
    <t xml:space="preserve">Mitogenome</t>
  </si>
  <si>
    <t xml:space="preserve">atp6</t>
  </si>
  <si>
    <t xml:space="preserve">cox1</t>
  </si>
  <si>
    <t xml:space="preserve">cox2</t>
  </si>
  <si>
    <t xml:space="preserve">cox3</t>
  </si>
  <si>
    <t xml:space="preserve">cytb</t>
  </si>
  <si>
    <t xml:space="preserve">nad1</t>
  </si>
  <si>
    <t xml:space="preserve">nad2</t>
  </si>
  <si>
    <t xml:space="preserve">nad3</t>
  </si>
  <si>
    <t xml:space="preserve">nad4</t>
  </si>
  <si>
    <t xml:space="preserve">nad4L</t>
  </si>
  <si>
    <t xml:space="preserve">nad5</t>
  </si>
  <si>
    <t xml:space="preserve">nad6</t>
  </si>
  <si>
    <t xml:space="preserve">PCGs</t>
  </si>
  <si>
    <t xml:space="preserve">tRNAs</t>
  </si>
  <si>
    <t xml:space="preserve">rRNAs</t>
  </si>
  <si>
    <t xml:space="preserve">Control region</t>
  </si>
  <si>
    <t xml:space="preserve">NCRs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</si>
</sst>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0"/>
    <numFmt numFmtId="167" formatCode="0.000"/>
  </numFmts>
  <fonts count="6">
    <font>
      <sz val="11"/>
      <color theme="1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</font>
    <font>
      <b val="true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10.59765625" defaultRowHeight="14.25" zeroHeight="false" outlineLevelRow="0" outlineLevelCol="0"/>
  <cols>
    <col collapsed="false" customWidth="true" hidden="false" outlineLevel="0" max="1" min="1" style="1" width="21.69"/>
    <col collapsed="false" customWidth="true" hidden="false" outlineLevel="0" max="2" min="2" style="1" width="16.79"/>
    <col collapsed="false" customWidth="true" hidden="false" outlineLevel="0" max="3" min="3" style="1" width="13.33"/>
    <col collapsed="false" customWidth="false" hidden="false" outlineLevel="0" max="8" min="4" style="1" width="10.6"/>
    <col collapsed="false" customWidth="true" hidden="false" outlineLevel="0" max="9" min="9" style="1" width="19.85"/>
    <col collapsed="false" customWidth="true" hidden="false" outlineLevel="0" max="10" min="10" style="1" width="19.6"/>
  </cols>
  <sheetData>
    <row r="1" s="1" customFormat="true" ht="13.8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customFormat="false" ht="13.8" hidden="false" customHeight="false" outlineLevel="0" collapsed="false">
      <c r="A2" s="1" t="s">
        <v>10</v>
      </c>
      <c r="B2" s="4" t="n">
        <v>13657</v>
      </c>
      <c r="C2" s="1" t="n">
        <v>22.88</v>
      </c>
      <c r="D2" s="1" t="n">
        <v>43.44</v>
      </c>
      <c r="E2" s="1" t="n">
        <v>20.58</v>
      </c>
      <c r="F2" s="5" t="n">
        <v>13.1</v>
      </c>
      <c r="G2" s="1" t="n">
        <f aca="false">(C2+D2)</f>
        <v>66.32</v>
      </c>
      <c r="H2" s="1" t="n">
        <f aca="false">(E2+F2)</f>
        <v>33.68</v>
      </c>
      <c r="I2" s="6" t="n">
        <f aca="false">(C2-D2)/(C2+D2)</f>
        <v>-0.310012062726176</v>
      </c>
      <c r="J2" s="6" t="n">
        <f aca="false">(E2-F2)/(E2+F2)</f>
        <v>0.22209026128266</v>
      </c>
    </row>
    <row r="3" customFormat="false" ht="13.8" hidden="false" customHeight="false" outlineLevel="0" collapsed="false">
      <c r="A3" s="7" t="s">
        <v>11</v>
      </c>
      <c r="B3" s="8" t="n">
        <v>510</v>
      </c>
      <c r="C3" s="1" t="n">
        <v>20.2</v>
      </c>
      <c r="D3" s="1" t="n">
        <v>46.08</v>
      </c>
      <c r="E3" s="1" t="n">
        <v>20.39</v>
      </c>
      <c r="F3" s="1" t="n">
        <v>13.33</v>
      </c>
      <c r="G3" s="1" t="n">
        <f aca="false">(C3+D3)</f>
        <v>66.28</v>
      </c>
      <c r="H3" s="1" t="n">
        <f aca="false">(E3+F3)</f>
        <v>33.72</v>
      </c>
      <c r="I3" s="6" t="n">
        <f aca="false">(C3-D3)/(C3+D3)</f>
        <v>-0.390464695232348</v>
      </c>
      <c r="J3" s="6" t="n">
        <f aca="false">(E3-F3)/(E3+F3)</f>
        <v>0.209371293001186</v>
      </c>
    </row>
    <row r="4" customFormat="false" ht="13.8" hidden="false" customHeight="false" outlineLevel="0" collapsed="false">
      <c r="A4" s="7" t="s">
        <v>12</v>
      </c>
      <c r="B4" s="8" t="n">
        <v>1566</v>
      </c>
      <c r="C4" s="1" t="n">
        <v>20.82</v>
      </c>
      <c r="D4" s="1" t="n">
        <v>44.19</v>
      </c>
      <c r="E4" s="1" t="n">
        <v>20.75</v>
      </c>
      <c r="F4" s="1" t="n">
        <v>14.24</v>
      </c>
      <c r="G4" s="1" t="n">
        <f aca="false">(C4+D4)</f>
        <v>65.01</v>
      </c>
      <c r="H4" s="1" t="n">
        <f aca="false">(E4+F4)</f>
        <v>34.99</v>
      </c>
      <c r="I4" s="6" t="n">
        <f aca="false">(C4-D4)/(C4+D4)</f>
        <v>-0.359483156437471</v>
      </c>
      <c r="J4" s="6" t="n">
        <f aca="false">(E4-F4)/(E4+F4)</f>
        <v>0.186053158045156</v>
      </c>
    </row>
    <row r="5" customFormat="false" ht="13.8" hidden="false" customHeight="false" outlineLevel="0" collapsed="false">
      <c r="A5" s="7" t="s">
        <v>13</v>
      </c>
      <c r="B5" s="8" t="n">
        <v>570</v>
      </c>
      <c r="C5" s="1" t="n">
        <v>24.04</v>
      </c>
      <c r="D5" s="5" t="n">
        <v>39.3</v>
      </c>
      <c r="E5" s="1" t="n">
        <v>22.81</v>
      </c>
      <c r="F5" s="1" t="n">
        <v>13.86</v>
      </c>
      <c r="G5" s="1" t="n">
        <f aca="false">(C5+D5)</f>
        <v>63.34</v>
      </c>
      <c r="H5" s="1" t="n">
        <f aca="false">(E5+F5)</f>
        <v>36.67</v>
      </c>
      <c r="I5" s="6" t="n">
        <f aca="false">(C5-D5)/(C5+D5)</f>
        <v>-0.240922008209662</v>
      </c>
      <c r="J5" s="6" t="n">
        <f aca="false">(E5-F5)/(E5+F5)</f>
        <v>0.244068721025361</v>
      </c>
    </row>
    <row r="6" customFormat="false" ht="13.8" hidden="false" customHeight="false" outlineLevel="0" collapsed="false">
      <c r="A6" s="7" t="s">
        <v>14</v>
      </c>
      <c r="B6" s="8" t="n">
        <v>643</v>
      </c>
      <c r="C6" s="1" t="n">
        <v>20.06</v>
      </c>
      <c r="D6" s="1" t="n">
        <v>47.59</v>
      </c>
      <c r="E6" s="1" t="n">
        <v>19.91</v>
      </c>
      <c r="F6" s="1" t="n">
        <v>12.44</v>
      </c>
      <c r="G6" s="1" t="n">
        <f aca="false">(C6+D6)</f>
        <v>67.65</v>
      </c>
      <c r="H6" s="1" t="n">
        <f aca="false">(E6+F6)</f>
        <v>32.35</v>
      </c>
      <c r="I6" s="6" t="n">
        <f aca="false">(C6-D6)/(C6+D6)</f>
        <v>-0.406947524020695</v>
      </c>
      <c r="J6" s="6" t="n">
        <f aca="false">(E6-F6)/(E6+F6)</f>
        <v>0.230911901081917</v>
      </c>
    </row>
    <row r="7" customFormat="false" ht="13.8" hidden="false" customHeight="false" outlineLevel="0" collapsed="false">
      <c r="A7" s="7" t="s">
        <v>15</v>
      </c>
      <c r="B7" s="8" t="n">
        <v>1107</v>
      </c>
      <c r="C7" s="1" t="n">
        <v>22.13</v>
      </c>
      <c r="D7" s="5" t="n">
        <v>43</v>
      </c>
      <c r="E7" s="1" t="n">
        <v>20.42</v>
      </c>
      <c r="F7" s="1" t="n">
        <v>14.45</v>
      </c>
      <c r="G7" s="1" t="n">
        <f aca="false">(C7+D7)</f>
        <v>65.13</v>
      </c>
      <c r="H7" s="1" t="n">
        <f aca="false">(E7+F7)</f>
        <v>34.87</v>
      </c>
      <c r="I7" s="6" t="n">
        <f aca="false">(C7-D7)/(C7+D7)</f>
        <v>-0.320436050974973</v>
      </c>
      <c r="J7" s="6" t="n">
        <f aca="false">(E7-F7)/(E7+F7)</f>
        <v>0.171207341554345</v>
      </c>
    </row>
    <row r="8" customFormat="false" ht="13.8" hidden="false" customHeight="false" outlineLevel="0" collapsed="false">
      <c r="A8" s="7" t="s">
        <v>16</v>
      </c>
      <c r="B8" s="8" t="n">
        <v>891</v>
      </c>
      <c r="C8" s="1" t="n">
        <v>20.09</v>
      </c>
      <c r="D8" s="1" t="n">
        <v>45.12</v>
      </c>
      <c r="E8" s="1" t="n">
        <v>22.67</v>
      </c>
      <c r="F8" s="1" t="n">
        <v>12.12</v>
      </c>
      <c r="G8" s="1" t="n">
        <f aca="false">(C8+D8)</f>
        <v>65.21</v>
      </c>
      <c r="H8" s="1" t="n">
        <f aca="false">(E8+F8)</f>
        <v>34.79</v>
      </c>
      <c r="I8" s="6" t="n">
        <f aca="false">(C8-D8)/(C8+D8)</f>
        <v>-0.383836834841282</v>
      </c>
      <c r="J8" s="6" t="n">
        <f aca="false">(E8-F8)/(E8+F8)</f>
        <v>0.303248059787295</v>
      </c>
    </row>
    <row r="9" customFormat="false" ht="13.8" hidden="false" customHeight="false" outlineLevel="0" collapsed="false">
      <c r="A9" s="7" t="s">
        <v>17</v>
      </c>
      <c r="B9" s="8" t="n">
        <v>879</v>
      </c>
      <c r="C9" s="1" t="n">
        <v>19.34</v>
      </c>
      <c r="D9" s="5" t="n">
        <v>47.9</v>
      </c>
      <c r="E9" s="1" t="n">
        <v>20.14</v>
      </c>
      <c r="F9" s="1" t="n">
        <v>12.63</v>
      </c>
      <c r="G9" s="1" t="n">
        <f aca="false">(C9+D9)</f>
        <v>67.24</v>
      </c>
      <c r="H9" s="1" t="n">
        <f aca="false">(E9+F9)</f>
        <v>32.77</v>
      </c>
      <c r="I9" s="6" t="n">
        <f aca="false">(C9-D9)/(C9+D9)</f>
        <v>-0.424747174301011</v>
      </c>
      <c r="J9" s="6" t="n">
        <f aca="false">(E9-F9)/(E9+F9)</f>
        <v>0.229173024107415</v>
      </c>
    </row>
    <row r="10" customFormat="false" ht="13.8" hidden="false" customHeight="false" outlineLevel="0" collapsed="false">
      <c r="A10" s="7" t="s">
        <v>18</v>
      </c>
      <c r="B10" s="8" t="n">
        <v>346</v>
      </c>
      <c r="C10" s="1" t="n">
        <v>18.79</v>
      </c>
      <c r="D10" s="1" t="n">
        <v>48.55</v>
      </c>
      <c r="E10" s="1" t="n">
        <v>19.94</v>
      </c>
      <c r="F10" s="1" t="n">
        <v>12.72</v>
      </c>
      <c r="G10" s="1" t="n">
        <f aca="false">(C10+D10)</f>
        <v>67.34</v>
      </c>
      <c r="H10" s="1" t="n">
        <f aca="false">(E10+F10)</f>
        <v>32.66</v>
      </c>
      <c r="I10" s="6" t="n">
        <f aca="false">(C10-D10)/(C10+D10)</f>
        <v>-0.441936441936442</v>
      </c>
      <c r="J10" s="6" t="n">
        <f aca="false">(E10-F10)/(E10+F10)</f>
        <v>0.22106552357624</v>
      </c>
    </row>
    <row r="11" customFormat="false" ht="13.8" hidden="false" customHeight="false" outlineLevel="0" collapsed="false">
      <c r="A11" s="7" t="s">
        <v>19</v>
      </c>
      <c r="B11" s="8" t="n">
        <v>1251</v>
      </c>
      <c r="C11" s="1" t="n">
        <v>17.59</v>
      </c>
      <c r="D11" s="1" t="n">
        <v>47.56</v>
      </c>
      <c r="E11" s="5" t="n">
        <v>21.1</v>
      </c>
      <c r="F11" s="1" t="n">
        <v>13.75</v>
      </c>
      <c r="G11" s="1" t="n">
        <f aca="false">(C11+D11)</f>
        <v>65.15</v>
      </c>
      <c r="H11" s="1" t="n">
        <f aca="false">(E11+F11)</f>
        <v>34.85</v>
      </c>
      <c r="I11" s="6" t="n">
        <f aca="false">(C11-D11)/(C11+D11)</f>
        <v>-0.460015349194167</v>
      </c>
      <c r="J11" s="6" t="n">
        <f aca="false">(E11-F11)/(E11+F11)</f>
        <v>0.21090387374462</v>
      </c>
    </row>
    <row r="12" customFormat="false" ht="13.8" hidden="false" customHeight="false" outlineLevel="0" collapsed="false">
      <c r="A12" s="7" t="s">
        <v>20</v>
      </c>
      <c r="B12" s="8" t="n">
        <v>261</v>
      </c>
      <c r="C12" s="5" t="n">
        <v>24.9</v>
      </c>
      <c r="D12" s="1" t="n">
        <v>47.13</v>
      </c>
      <c r="E12" s="1" t="n">
        <v>17.24</v>
      </c>
      <c r="F12" s="1" t="n">
        <v>10.73</v>
      </c>
      <c r="G12" s="1" t="n">
        <f aca="false">(C12+D12)</f>
        <v>72.03</v>
      </c>
      <c r="H12" s="1" t="n">
        <f aca="false">(E12+F12)</f>
        <v>27.97</v>
      </c>
      <c r="I12" s="6" t="n">
        <f aca="false">(C12-D12)/(C12+D12)</f>
        <v>-0.308621407746772</v>
      </c>
      <c r="J12" s="6" t="n">
        <f aca="false">(E12-F12)/(E12+F12)</f>
        <v>0.232749374329639</v>
      </c>
    </row>
    <row r="13" customFormat="false" ht="13.8" hidden="false" customHeight="false" outlineLevel="0" collapsed="false">
      <c r="A13" s="7" t="s">
        <v>21</v>
      </c>
      <c r="B13" s="8" t="n">
        <v>1569</v>
      </c>
      <c r="C13" s="1" t="n">
        <v>22.94</v>
      </c>
      <c r="D13" s="1" t="n">
        <v>41.11</v>
      </c>
      <c r="E13" s="1" t="n">
        <v>20.78</v>
      </c>
      <c r="F13" s="1" t="n">
        <v>15.17</v>
      </c>
      <c r="G13" s="1" t="n">
        <f aca="false">(C13+D13)</f>
        <v>64.05</v>
      </c>
      <c r="H13" s="1" t="n">
        <f aca="false">(E13+F13)</f>
        <v>35.95</v>
      </c>
      <c r="I13" s="6" t="n">
        <f aca="false">(C13-D13)/(C13+D13)</f>
        <v>-0.283684621389539</v>
      </c>
      <c r="J13" s="6" t="n">
        <f aca="false">(E13-F13)/(E13+F13)</f>
        <v>0.156050069541029</v>
      </c>
      <c r="K13" s="9"/>
    </row>
    <row r="14" customFormat="false" ht="13.8" hidden="false" customHeight="false" outlineLevel="0" collapsed="false">
      <c r="A14" s="7" t="s">
        <v>22</v>
      </c>
      <c r="B14" s="8" t="n">
        <v>459</v>
      </c>
      <c r="C14" s="1" t="n">
        <v>20.48</v>
      </c>
      <c r="D14" s="1" t="n">
        <v>47.28</v>
      </c>
      <c r="E14" s="1" t="n">
        <v>21.79</v>
      </c>
      <c r="F14" s="1" t="n">
        <v>10.46</v>
      </c>
      <c r="G14" s="1" t="n">
        <f aca="false">(C14+D14)</f>
        <v>67.76</v>
      </c>
      <c r="H14" s="1" t="n">
        <f aca="false">(E14+F14)</f>
        <v>32.25</v>
      </c>
      <c r="I14" s="6" t="n">
        <f aca="false">(C14-D14)/(C14+D14)</f>
        <v>-0.395513577331759</v>
      </c>
      <c r="J14" s="6" t="n">
        <f aca="false">(E14-F14)/(E14+F14)</f>
        <v>0.351317829457364</v>
      </c>
    </row>
    <row r="15" customFormat="false" ht="13.8" hidden="false" customHeight="false" outlineLevel="0" collapsed="false">
      <c r="A15" s="10" t="s">
        <v>23</v>
      </c>
      <c r="B15" s="11" t="n">
        <v>10052</v>
      </c>
      <c r="C15" s="1" t="n">
        <v>20.82</v>
      </c>
      <c r="D15" s="1" t="n">
        <v>44.81</v>
      </c>
      <c r="E15" s="1" t="n">
        <v>20.85</v>
      </c>
      <c r="F15" s="1" t="n">
        <v>13.52</v>
      </c>
      <c r="G15" s="1" t="n">
        <f aca="false">(C15+D15)</f>
        <v>65.63</v>
      </c>
      <c r="H15" s="1" t="n">
        <f aca="false">(E15+F15)</f>
        <v>34.37</v>
      </c>
      <c r="I15" s="6" t="n">
        <f aca="false">(C15-D15)/(C15+D15)</f>
        <v>-0.365534054548225</v>
      </c>
      <c r="J15" s="6" t="n">
        <f aca="false">(E15-F15)/(E15+F15)</f>
        <v>0.213267384346814</v>
      </c>
    </row>
    <row r="16" customFormat="false" ht="13.8" hidden="false" customHeight="false" outlineLevel="0" collapsed="false">
      <c r="A16" s="1" t="s">
        <v>24</v>
      </c>
      <c r="B16" s="1" t="n">
        <v>1396</v>
      </c>
      <c r="C16" s="1" t="n">
        <v>28.37</v>
      </c>
      <c r="D16" s="5" t="n">
        <v>38.4</v>
      </c>
      <c r="E16" s="1" t="n">
        <v>20.85</v>
      </c>
      <c r="F16" s="1" t="n">
        <v>12.39</v>
      </c>
      <c r="G16" s="1" t="n">
        <f aca="false">(C16+D16)</f>
        <v>66.77</v>
      </c>
      <c r="H16" s="1" t="n">
        <f aca="false">(E16+F16)</f>
        <v>33.24</v>
      </c>
      <c r="I16" s="6" t="n">
        <f aca="false">(C16-D16)/(C16+D16)</f>
        <v>-0.150217163396735</v>
      </c>
      <c r="J16" s="6" t="n">
        <f aca="false">(E16-F16)/(E16+F16)</f>
        <v>0.254512635379061</v>
      </c>
    </row>
    <row r="17" customFormat="false" ht="13.8" hidden="false" customHeight="false" outlineLevel="0" collapsed="false">
      <c r="A17" s="1" t="s">
        <v>25</v>
      </c>
      <c r="B17" s="1" t="n">
        <v>1679</v>
      </c>
      <c r="C17" s="1" t="n">
        <v>28.83</v>
      </c>
      <c r="D17" s="1" t="n">
        <v>38.95</v>
      </c>
      <c r="E17" s="1" t="n">
        <v>19.59</v>
      </c>
      <c r="F17" s="1" t="n">
        <v>12.63</v>
      </c>
      <c r="G17" s="1" t="n">
        <f aca="false">(C17+D17)</f>
        <v>67.78</v>
      </c>
      <c r="H17" s="1" t="n">
        <f aca="false">(E17+F17)</f>
        <v>32.22</v>
      </c>
      <c r="I17" s="6" t="n">
        <f aca="false">(C17-D17)/(C17+D17)</f>
        <v>-0.149306580112128</v>
      </c>
      <c r="J17" s="6" t="n">
        <f aca="false">(E17-F17)/(E17+F17)</f>
        <v>0.216014897579143</v>
      </c>
    </row>
    <row r="18" customFormat="false" ht="13.8" hidden="false" customHeight="false" outlineLevel="0" collapsed="false">
      <c r="A18" s="10" t="s">
        <v>26</v>
      </c>
      <c r="B18" s="12" t="n">
        <v>218</v>
      </c>
      <c r="C18" s="1" t="n">
        <v>23.85</v>
      </c>
      <c r="D18" s="1" t="n">
        <v>50.46</v>
      </c>
      <c r="E18" s="1" t="n">
        <v>18.35</v>
      </c>
      <c r="F18" s="1" t="n">
        <v>7.34</v>
      </c>
      <c r="G18" s="1" t="n">
        <v>74.31</v>
      </c>
      <c r="H18" s="1" t="n">
        <v>25.69</v>
      </c>
      <c r="I18" s="6" t="n">
        <v>-0.358</v>
      </c>
      <c r="J18" s="6" t="n">
        <v>0.428</v>
      </c>
    </row>
    <row r="19" customFormat="false" ht="13.8" hidden="false" customHeight="false" outlineLevel="0" collapsed="false">
      <c r="A19" s="10" t="s">
        <v>27</v>
      </c>
      <c r="B19" s="12" t="n">
        <v>442</v>
      </c>
      <c r="C19" s="5" t="n">
        <v>27.6</v>
      </c>
      <c r="D19" s="1" t="n">
        <v>47.29</v>
      </c>
      <c r="E19" s="1" t="n">
        <v>16.52</v>
      </c>
      <c r="F19" s="5" t="n">
        <v>8.6</v>
      </c>
      <c r="G19" s="1" t="n">
        <f aca="false">(C19+D19)</f>
        <v>74.89</v>
      </c>
      <c r="H19" s="1" t="n">
        <f aca="false">(E19+F19)</f>
        <v>25.12</v>
      </c>
      <c r="I19" s="6" t="n">
        <f aca="false">(C19-D19)/(C19+D19)</f>
        <v>-0.262918947790092</v>
      </c>
      <c r="J19" s="6" t="n">
        <f aca="false">(E19-F19)/(E19+F19)</f>
        <v>0.315286624203822</v>
      </c>
    </row>
    <row r="20" customFormat="false" ht="13.8" hidden="false" customHeight="false" outlineLevel="0" collapsed="false">
      <c r="B20" s="12"/>
    </row>
    <row r="21" customFormat="false" ht="13.8" hidden="false" customHeight="false" outlineLevel="0" collapsed="false">
      <c r="B21" s="12"/>
    </row>
    <row r="22" customFormat="false" ht="13.8" hidden="false" customHeight="false" outlineLevel="0" collapsed="false">
      <c r="B22" s="12"/>
    </row>
    <row r="23" customFormat="false" ht="13.8" hidden="false" customHeight="false" outlineLevel="0" collapsed="false">
      <c r="B23" s="12"/>
    </row>
    <row r="24" customFormat="false" ht="13.8" hidden="false" customHeight="false" outlineLevel="0" collapsed="false">
      <c r="B24" s="12"/>
    </row>
    <row r="25" customFormat="false" ht="13.8" hidden="false" customHeight="false" outlineLevel="0" collapsed="false">
      <c r="B25" s="12"/>
    </row>
    <row r="26" customFormat="false" ht="13.8" hidden="false" customHeight="false" outlineLevel="0" collapsed="false">
      <c r="B26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291</TotalTime>
  <Application>LibreOffice/24.2.6.2$Linux_X86_64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2024-09-27T17:42:58Z</dcterms:created>
  <dc:creator>Aaron</dc:creator>
  <dc:description/>
  <dc:language>es-PE</dc:language>
  <cp:lastModifiedBy/>
  <dcterms:modified xsi:type="dcterms:W3CDTF">2024-11-27T01:37:42Z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