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943" yWindow="4440" windowWidth="16433" windowHeight="11220" activeTab="6"/>
  </bookViews>
  <sheets>
    <sheet name="Table S1 " sheetId="1" r:id="rId1"/>
    <sheet name="Table S2" sheetId="2" r:id="rId2"/>
    <sheet name="Table S3" sheetId="3" r:id="rId3"/>
    <sheet name="Table S4" sheetId="4" r:id="rId4"/>
    <sheet name="Table S5" sheetId="7" r:id="rId5"/>
    <sheet name="Table S6" sheetId="8" r:id="rId6"/>
    <sheet name="Table S7" sheetId="9" r:id="rId7"/>
  </sheets>
  <definedNames>
    <definedName name="_xlnm._FilterDatabase" localSheetId="0" hidden="1">'Table S1 '!#REF!</definedName>
  </definedNames>
  <calcPr calcId="145621"/>
</workbook>
</file>

<file path=xl/calcChain.xml><?xml version="1.0" encoding="utf-8"?>
<calcChain xmlns="http://schemas.openxmlformats.org/spreadsheetml/2006/main">
  <c r="F3" i="7" l="1"/>
  <c r="F4" i="7"/>
  <c r="F5" i="7"/>
  <c r="F6" i="7"/>
  <c r="F7" i="7"/>
  <c r="F8" i="7"/>
  <c r="F9" i="7"/>
  <c r="F10" i="7"/>
  <c r="F11" i="7"/>
  <c r="F12" i="7"/>
  <c r="F13" i="7"/>
  <c r="F14" i="7"/>
  <c r="F15" i="7"/>
  <c r="F16" i="7"/>
  <c r="F17" i="7"/>
  <c r="F18" i="7"/>
  <c r="F19" i="7"/>
  <c r="F20" i="7"/>
  <c r="F21" i="7"/>
  <c r="F22" i="7"/>
  <c r="F23" i="7"/>
  <c r="F24" i="7"/>
  <c r="F25" i="7"/>
  <c r="F26" i="7"/>
  <c r="F27" i="7"/>
  <c r="F28" i="7"/>
  <c r="F29" i="7"/>
  <c r="F30" i="7"/>
  <c r="F31" i="7"/>
  <c r="F32" i="7"/>
  <c r="F33" i="7"/>
  <c r="F34" i="7"/>
  <c r="F35" i="7"/>
  <c r="F36" i="7"/>
  <c r="F37" i="7"/>
  <c r="F38" i="7"/>
  <c r="F39" i="7"/>
  <c r="F40" i="7"/>
  <c r="F41" i="7"/>
  <c r="F42" i="7"/>
  <c r="F43" i="7"/>
  <c r="F44" i="7"/>
  <c r="F45" i="7"/>
  <c r="F46" i="7"/>
  <c r="F47" i="7"/>
  <c r="F48" i="7"/>
  <c r="F49" i="7"/>
  <c r="F50" i="7"/>
  <c r="F51" i="7"/>
  <c r="F52" i="7"/>
  <c r="F53" i="7"/>
  <c r="F54" i="7"/>
  <c r="F55" i="7"/>
  <c r="F56" i="7"/>
  <c r="F57" i="7"/>
  <c r="F58" i="7"/>
  <c r="F59" i="7"/>
  <c r="F60" i="7"/>
  <c r="F61" i="7"/>
  <c r="F62" i="7"/>
  <c r="F63" i="7"/>
  <c r="F64" i="7"/>
  <c r="F65" i="7"/>
  <c r="F66" i="7"/>
  <c r="F67" i="7"/>
  <c r="F68" i="7"/>
  <c r="F69" i="7"/>
  <c r="F70" i="7"/>
  <c r="F71" i="7"/>
  <c r="F72" i="7"/>
  <c r="F73" i="7"/>
  <c r="F74" i="7"/>
  <c r="F75" i="7"/>
  <c r="F76" i="7"/>
  <c r="F77" i="7"/>
  <c r="F78" i="7"/>
  <c r="F79" i="7"/>
  <c r="F80" i="7"/>
  <c r="F81" i="7"/>
  <c r="F82" i="7"/>
  <c r="F83" i="7"/>
  <c r="F84" i="7"/>
  <c r="F85" i="7"/>
  <c r="F86" i="7"/>
  <c r="F87" i="7"/>
  <c r="F88" i="7"/>
  <c r="F89" i="7"/>
  <c r="F90" i="7"/>
  <c r="F91" i="7"/>
  <c r="F92" i="7"/>
  <c r="F93" i="7"/>
  <c r="F94" i="7"/>
  <c r="F95" i="7"/>
  <c r="F96" i="7"/>
  <c r="F97" i="7"/>
  <c r="F98" i="7"/>
  <c r="F99" i="7"/>
  <c r="F100" i="7"/>
  <c r="F101" i="7"/>
  <c r="F102" i="7"/>
  <c r="F103" i="7"/>
  <c r="F104" i="7"/>
  <c r="B15" i="8" l="1"/>
</calcChain>
</file>

<file path=xl/sharedStrings.xml><?xml version="1.0" encoding="utf-8"?>
<sst xmlns="http://schemas.openxmlformats.org/spreadsheetml/2006/main" count="1604" uniqueCount="631">
  <si>
    <t>Table S1 The list of 241 peanut accessions</t>
  </si>
  <si>
    <t>NO.</t>
  </si>
  <si>
    <t>Name</t>
  </si>
  <si>
    <t>Type</t>
  </si>
  <si>
    <t>From</t>
  </si>
  <si>
    <t>SubGroup</t>
  </si>
  <si>
    <t>PI 690048</t>
  </si>
  <si>
    <t>Landrace</t>
  </si>
  <si>
    <t>Manabí, Ecuador</t>
  </si>
  <si>
    <t>G1</t>
  </si>
  <si>
    <t>PI 139915</t>
  </si>
  <si>
    <t>Democratic Republic of the Congo</t>
  </si>
  <si>
    <t>PI 152105</t>
  </si>
  <si>
    <t>São Paulo, Brazil</t>
  </si>
  <si>
    <t>PI 153323</t>
  </si>
  <si>
    <t>South Africa</t>
  </si>
  <si>
    <t>G5</t>
  </si>
  <si>
    <t>PI 153328</t>
  </si>
  <si>
    <t>PI 200432</t>
  </si>
  <si>
    <t>Japan</t>
  </si>
  <si>
    <t>PI 259581</t>
  </si>
  <si>
    <t>Jamaica</t>
  </si>
  <si>
    <t>PI 259734</t>
  </si>
  <si>
    <t>Argentina</t>
  </si>
  <si>
    <t>PI 259748</t>
  </si>
  <si>
    <t>Huánuco, Peru</t>
  </si>
  <si>
    <t>G3</t>
  </si>
  <si>
    <t>PI 259794</t>
  </si>
  <si>
    <t>Malawi</t>
  </si>
  <si>
    <t>PI 259852</t>
  </si>
  <si>
    <t>PI 261924</t>
  </si>
  <si>
    <t>Corrientes, Argentina</t>
  </si>
  <si>
    <t>PI 262019</t>
  </si>
  <si>
    <t>Asunción, Paraguay</t>
  </si>
  <si>
    <t>PI 262038</t>
  </si>
  <si>
    <t>Brazil</t>
  </si>
  <si>
    <t>PI 268559</t>
  </si>
  <si>
    <t>Former, Soviet Union</t>
  </si>
  <si>
    <t>PI 268586</t>
  </si>
  <si>
    <t>Zambia</t>
  </si>
  <si>
    <t>G2</t>
  </si>
  <si>
    <t>PI 288148</t>
  </si>
  <si>
    <t>India</t>
  </si>
  <si>
    <t>PI 290536</t>
  </si>
  <si>
    <t>Andhra Pradesh, India</t>
  </si>
  <si>
    <t>PI 295309</t>
  </si>
  <si>
    <t>Israel</t>
  </si>
  <si>
    <t>PI 314896</t>
  </si>
  <si>
    <t>Nigeria</t>
  </si>
  <si>
    <t>PI 326586-1</t>
  </si>
  <si>
    <t>Uganda</t>
  </si>
  <si>
    <t>PI 336939</t>
  </si>
  <si>
    <t>Valenciana, Comunidad, Spain</t>
  </si>
  <si>
    <t>PI 338556</t>
  </si>
  <si>
    <t>Ceará, Brazil</t>
  </si>
  <si>
    <t>PI 339960</t>
  </si>
  <si>
    <t>Jujuy, Argentina</t>
  </si>
  <si>
    <t>PI 355995</t>
  </si>
  <si>
    <t>PI 388619</t>
  </si>
  <si>
    <t>PI 429409</t>
  </si>
  <si>
    <t>Zimbabwe</t>
  </si>
  <si>
    <t>PI 429429</t>
  </si>
  <si>
    <t>PI 429431</t>
  </si>
  <si>
    <t>PI 461427</t>
  </si>
  <si>
    <t>China</t>
  </si>
  <si>
    <t>PI 475968</t>
  </si>
  <si>
    <t>La Paz, Bolivia</t>
  </si>
  <si>
    <t>PI 476081</t>
  </si>
  <si>
    <t>Pernambuco, Brazil</t>
  </si>
  <si>
    <t>PI 493329</t>
  </si>
  <si>
    <t>Córdoba, Argentina</t>
  </si>
  <si>
    <t>PI 493331</t>
  </si>
  <si>
    <t>PI 493356</t>
  </si>
  <si>
    <t>PI 493443</t>
  </si>
  <si>
    <t>PI 493456</t>
  </si>
  <si>
    <t>PI 493521</t>
  </si>
  <si>
    <t>PI 493547</t>
  </si>
  <si>
    <t>PI 493581</t>
  </si>
  <si>
    <t>PI 493631</t>
  </si>
  <si>
    <t>PI 493748</t>
  </si>
  <si>
    <t>PI 493799</t>
  </si>
  <si>
    <t>PI 493815</t>
  </si>
  <si>
    <t>PI 497405</t>
  </si>
  <si>
    <t>Tarija, Bolivia</t>
  </si>
  <si>
    <t>PI 497410</t>
  </si>
  <si>
    <t>PI 497517</t>
  </si>
  <si>
    <t>Rio Grande do Sul, Brazil</t>
  </si>
  <si>
    <t>PI 497648</t>
  </si>
  <si>
    <t>Ecuador</t>
  </si>
  <si>
    <t>PI 501283</t>
  </si>
  <si>
    <t>Ancash, Peru</t>
  </si>
  <si>
    <t>PI 602113</t>
  </si>
  <si>
    <t>Bolivia</t>
  </si>
  <si>
    <t>PI 648924</t>
  </si>
  <si>
    <t>PI 648930</t>
  </si>
  <si>
    <t>Los Ríos, Ecuador</t>
  </si>
  <si>
    <t>PI 658113</t>
  </si>
  <si>
    <t>Tanzania</t>
  </si>
  <si>
    <t>PI 658124</t>
  </si>
  <si>
    <t>Sudan</t>
  </si>
  <si>
    <t>PI 690045/Grif12601</t>
  </si>
  <si>
    <t>PI 690046/Grif12608</t>
  </si>
  <si>
    <t>PI 159664</t>
  </si>
  <si>
    <t>PI 162657</t>
  </si>
  <si>
    <t>Russian Federation</t>
  </si>
  <si>
    <t>PI 196729</t>
  </si>
  <si>
    <t>Bulgaria</t>
  </si>
  <si>
    <t>PI 196759</t>
  </si>
  <si>
    <t>Turkey</t>
  </si>
  <si>
    <t>PI 210833-1</t>
  </si>
  <si>
    <t>Santa Fe, Argentina</t>
  </si>
  <si>
    <t>PI 247368</t>
  </si>
  <si>
    <t>PI 259603</t>
  </si>
  <si>
    <t>New South Wales, Australia</t>
  </si>
  <si>
    <t>PI 261971</t>
  </si>
  <si>
    <t>Misiones, Paraguay</t>
  </si>
  <si>
    <t>PI 262079</t>
  </si>
  <si>
    <t>Mato Grosso do Sul, Brazil</t>
  </si>
  <si>
    <t>PI 268578</t>
  </si>
  <si>
    <t>PI 268654</t>
  </si>
  <si>
    <t>PI 268784</t>
  </si>
  <si>
    <t>PI 270780-1</t>
  </si>
  <si>
    <t>PI 270783-1</t>
  </si>
  <si>
    <t>PI 270798</t>
  </si>
  <si>
    <t>PI 313183</t>
  </si>
  <si>
    <t>Philippines</t>
  </si>
  <si>
    <t>PI 343375</t>
  </si>
  <si>
    <t>G4</t>
  </si>
  <si>
    <t>PI 415874</t>
  </si>
  <si>
    <t>Senegal</t>
  </si>
  <si>
    <t>PI 442566</t>
  </si>
  <si>
    <t>Shandong Sheng, China</t>
  </si>
  <si>
    <t>PI 476636</t>
  </si>
  <si>
    <t>PI 478775</t>
  </si>
  <si>
    <t>PI 478803</t>
  </si>
  <si>
    <t>PI 478807</t>
  </si>
  <si>
    <t>PI 478827</t>
  </si>
  <si>
    <t>PI 481795</t>
  </si>
  <si>
    <t>Zambézia, Mozambique</t>
  </si>
  <si>
    <t>PI 481802</t>
  </si>
  <si>
    <t>Nampula, Mozambique</t>
  </si>
  <si>
    <t>PI 482070</t>
  </si>
  <si>
    <t>PI 482079</t>
  </si>
  <si>
    <t>PI 497489</t>
  </si>
  <si>
    <t>Maranhão, Brazil</t>
  </si>
  <si>
    <t>PI 501281</t>
  </si>
  <si>
    <t>PI 502040</t>
  </si>
  <si>
    <t>Peru</t>
  </si>
  <si>
    <t>PI 658117</t>
  </si>
  <si>
    <t>PI 155107</t>
  </si>
  <si>
    <t>Uruguay</t>
  </si>
  <si>
    <t>PI 271019</t>
  </si>
  <si>
    <t>PI 288146</t>
  </si>
  <si>
    <t>PI 494018-2</t>
  </si>
  <si>
    <t>Dabaisha A</t>
  </si>
  <si>
    <t>Fenghua3 A</t>
  </si>
  <si>
    <t>Modern variety</t>
  </si>
  <si>
    <t>Guihua17 A</t>
  </si>
  <si>
    <t>Huayu17 A</t>
  </si>
  <si>
    <t>Huayu20 A</t>
  </si>
  <si>
    <t>Huayu22 A</t>
  </si>
  <si>
    <t>Huayu25 A(Jining)</t>
  </si>
  <si>
    <t>Huayu32 A</t>
  </si>
  <si>
    <t>Huayu33 A</t>
  </si>
  <si>
    <t>Jihua1206 A</t>
  </si>
  <si>
    <t>Jihua1211 A</t>
  </si>
  <si>
    <t>Jihua8 A</t>
  </si>
  <si>
    <t>Luhua10 A</t>
  </si>
  <si>
    <t>Luhua11 A</t>
  </si>
  <si>
    <t>Qinghua7 A</t>
  </si>
  <si>
    <t>Shanhua11 A</t>
  </si>
  <si>
    <t>Weihua15 A</t>
  </si>
  <si>
    <t>Weihua25 A</t>
  </si>
  <si>
    <t>Weihua29 A</t>
  </si>
  <si>
    <t>Xiangxiang A</t>
  </si>
  <si>
    <t>Xianghua2008 A</t>
  </si>
  <si>
    <t>Xiaobaisha A</t>
  </si>
  <si>
    <t>Yuhua125 A</t>
  </si>
  <si>
    <t>Yuhua11 A</t>
  </si>
  <si>
    <t>Yuhua3 A</t>
  </si>
  <si>
    <t>Yuhua9 A</t>
  </si>
  <si>
    <t>Yueyou551 A</t>
  </si>
  <si>
    <t>Zhanhei1 A</t>
  </si>
  <si>
    <t>Zhanhong2 A</t>
  </si>
  <si>
    <t>Zhanyou75 A</t>
  </si>
  <si>
    <t>Zhengnonghua13 A</t>
  </si>
  <si>
    <t>Hungary 4-seeds</t>
  </si>
  <si>
    <t>Domestic 4-seeds</t>
  </si>
  <si>
    <t>Thailand</t>
  </si>
  <si>
    <t>Ukraine Crawling</t>
  </si>
  <si>
    <t>Paraguay</t>
  </si>
  <si>
    <t>Tennessee Red, USA</t>
  </si>
  <si>
    <t>Hungarian Red</t>
  </si>
  <si>
    <t>Indian Creeping</t>
  </si>
  <si>
    <t>Xiangfen oil peanuts</t>
  </si>
  <si>
    <t>Changzi peanuts</t>
  </si>
  <si>
    <t>Yueyou7</t>
  </si>
  <si>
    <t>Yueyou45</t>
  </si>
  <si>
    <t>Taihua6</t>
  </si>
  <si>
    <t>Rugaoxiyangsheng</t>
  </si>
  <si>
    <t>Lianshuixiao</t>
  </si>
  <si>
    <t>Peixianerhunzi</t>
  </si>
  <si>
    <t>Taixing Heshangtou</t>
  </si>
  <si>
    <t>Huaiyingxiaobaiteng</t>
  </si>
  <si>
    <t>Tangyou4</t>
  </si>
  <si>
    <t>Yuanza9102</t>
  </si>
  <si>
    <t>Yuhua37</t>
  </si>
  <si>
    <t>Fuyuhuasheng</t>
  </si>
  <si>
    <t>Jihua1</t>
  </si>
  <si>
    <t>Fuyusilihong</t>
  </si>
  <si>
    <t>Dongbeiwang</t>
  </si>
  <si>
    <t>Kainong308</t>
  </si>
  <si>
    <t>Shengpuhua1</t>
  </si>
  <si>
    <t>Shanyoufu1</t>
  </si>
  <si>
    <t>Damen peanuts</t>
  </si>
  <si>
    <t>Zhiyangzi</t>
  </si>
  <si>
    <t>Qingyuan Paropoto-2</t>
  </si>
  <si>
    <t>Jinghua Local</t>
  </si>
  <si>
    <t>Xueyu1</t>
  </si>
  <si>
    <t>Guihua1026</t>
  </si>
  <si>
    <t>Guihuahei2</t>
  </si>
  <si>
    <t>Qianyoufen</t>
  </si>
  <si>
    <t>Heyou12</t>
  </si>
  <si>
    <t>Baizhupu peanuts</t>
  </si>
  <si>
    <t>Laopuli peanuts</t>
  </si>
  <si>
    <t>Xiayankou peanuts</t>
  </si>
  <si>
    <t>Suqiao peanuts</t>
  </si>
  <si>
    <t>Banke peanuts</t>
  </si>
  <si>
    <t>Liuxin peanuts</t>
  </si>
  <si>
    <t>Pingchou peanuts1</t>
  </si>
  <si>
    <t>Xianapotong Valencia</t>
  </si>
  <si>
    <t>Qiaotou peanut</t>
  </si>
  <si>
    <t>Mashan peanuts</t>
  </si>
  <si>
    <t>Changtang peanuts</t>
  </si>
  <si>
    <t>Changliu peanuts1</t>
  </si>
  <si>
    <t>Sanjiang peanuts</t>
  </si>
  <si>
    <t>Liaowu peanuts</t>
  </si>
  <si>
    <t>Nalang peanuts</t>
  </si>
  <si>
    <t>Gaotong peanuts</t>
  </si>
  <si>
    <t>Huangyao peanuts</t>
  </si>
  <si>
    <t>Xiaoyoudou(yellow mud)</t>
  </si>
  <si>
    <t>No nodules</t>
  </si>
  <si>
    <t>RUNNER 886</t>
  </si>
  <si>
    <t>Jiyou4</t>
  </si>
  <si>
    <t>Xiaojingsheng(erect)</t>
  </si>
  <si>
    <t>Yunanqicai</t>
  </si>
  <si>
    <t>Xiaojingsheng8</t>
  </si>
  <si>
    <t>Shanyouyou1</t>
  </si>
  <si>
    <t>Jinghua1012</t>
  </si>
  <si>
    <t>Yanghua1</t>
  </si>
  <si>
    <t>Yunnan 4-seeds</t>
  </si>
  <si>
    <t>Croatia</t>
  </si>
  <si>
    <t>Wenshui peanuts</t>
  </si>
  <si>
    <t>Yushe peanuts</t>
  </si>
  <si>
    <t>Xuhua4</t>
  </si>
  <si>
    <t>Haimenmake peanuts</t>
  </si>
  <si>
    <t>Jihua16</t>
  </si>
  <si>
    <t>Gaohua12</t>
  </si>
  <si>
    <t>Baiyuanhua2</t>
  </si>
  <si>
    <t>Baisha1016</t>
  </si>
  <si>
    <t>Fuhua3</t>
  </si>
  <si>
    <t>Xuhua13</t>
  </si>
  <si>
    <t>Jitian1</t>
  </si>
  <si>
    <t>Jilonghua8</t>
  </si>
  <si>
    <t>Hedong peanuts</t>
  </si>
  <si>
    <t>Fangshan peanuts</t>
  </si>
  <si>
    <t>Yiwohou</t>
  </si>
  <si>
    <t>Hedong Antiplatelet</t>
  </si>
  <si>
    <t>Qixuan1</t>
  </si>
  <si>
    <t>Chouli peanuts</t>
  </si>
  <si>
    <t>Anzhuang peanuts</t>
  </si>
  <si>
    <t>Tashanli peanuts</t>
  </si>
  <si>
    <t>Yandong peanuts</t>
  </si>
  <si>
    <t xml:space="preserve">Dabaisha </t>
  </si>
  <si>
    <t>Heshengzhengzhu</t>
  </si>
  <si>
    <t>Yihe Valencia</t>
  </si>
  <si>
    <t>Lushengyihua</t>
  </si>
  <si>
    <t>Hedongxiangyang</t>
  </si>
  <si>
    <t>Yunguan peanuts</t>
  </si>
  <si>
    <t>Houtun peanuts</t>
  </si>
  <si>
    <t>Qianji peanuts</t>
  </si>
  <si>
    <t>Maji peanuts</t>
  </si>
  <si>
    <t>November White</t>
  </si>
  <si>
    <t>Hongmo White</t>
  </si>
  <si>
    <t>Lianzhou peanuts</t>
  </si>
  <si>
    <t>Jinggoudou</t>
  </si>
  <si>
    <t>Xiaojingsheng</t>
  </si>
  <si>
    <t>Tuocheng peanuts</t>
  </si>
  <si>
    <t>Dongguanbanman</t>
  </si>
  <si>
    <t>Yingdebaishajidouzi</t>
  </si>
  <si>
    <t>Yingdexijiezi</t>
  </si>
  <si>
    <t>Guangshanhuweizhanyang</t>
  </si>
  <si>
    <t>Neihuangduoyang</t>
  </si>
  <si>
    <t>Sihuidadou</t>
  </si>
  <si>
    <t>Ninglingqiaolouda</t>
  </si>
  <si>
    <t>Taishanzhengzhu</t>
  </si>
  <si>
    <t>Tachengmake</t>
  </si>
  <si>
    <t>Ninglingduoyangzhong</t>
  </si>
  <si>
    <t>Sihuixiao</t>
  </si>
  <si>
    <t>Luodingdadou</t>
  </si>
  <si>
    <t>Xihuaxiaozi White</t>
  </si>
  <si>
    <t>Bianqiaozi</t>
  </si>
  <si>
    <t>Table S2 The primers used for qRT-PCR analysis</t>
  </si>
  <si>
    <t>Primer name</t>
  </si>
  <si>
    <t>Primer sequence</t>
  </si>
  <si>
    <t>Arahy.VMJ95M-F</t>
  </si>
  <si>
    <t>CTCGTTTTGGTCAACCGGC</t>
  </si>
  <si>
    <t>Arahy.VMJ95M-R</t>
  </si>
  <si>
    <t>CAAGAGCAACCCCACGAGTA</t>
  </si>
  <si>
    <t>Arahy.YWY61J-F</t>
  </si>
  <si>
    <t>ACTGTGATCCTGAAGGAGGC</t>
  </si>
  <si>
    <t>Arahy.YWY61J-R</t>
  </si>
  <si>
    <t>CCTCTCAAATATATGGAAGGAGAGT</t>
  </si>
  <si>
    <t>Ahactin-F</t>
  </si>
  <si>
    <t>GATTGGAATGGAAGCTGCTG</t>
  </si>
  <si>
    <t>Ahactin-R</t>
  </si>
  <si>
    <t>CGGTCAGCAATACCAGGGAA</t>
  </si>
  <si>
    <t xml:space="preserve">Table S3 Statistical analysis for the content of chlorophylls and carotenoids around seedling and flowering stages  under the five environments   </t>
  </si>
  <si>
    <t>Trait</t>
  </si>
  <si>
    <t>Period</t>
  </si>
  <si>
    <t>Env.</t>
  </si>
  <si>
    <t>Max</t>
  </si>
  <si>
    <t>Min</t>
  </si>
  <si>
    <t>Mean</t>
  </si>
  <si>
    <t>SD</t>
  </si>
  <si>
    <t>CV (%)</t>
  </si>
  <si>
    <t>Skew</t>
  </si>
  <si>
    <t>Kurtosis</t>
  </si>
  <si>
    <r>
      <rPr>
        <i/>
        <sz val="10"/>
        <color rgb="FF000000"/>
        <rFont val="Times New Roman"/>
        <family val="1"/>
      </rPr>
      <t>H</t>
    </r>
    <r>
      <rPr>
        <i/>
        <vertAlign val="superscript"/>
        <sz val="10"/>
        <color rgb="FF000000"/>
        <rFont val="Times New Roman"/>
        <family val="1"/>
      </rPr>
      <t>2</t>
    </r>
  </si>
  <si>
    <t>E1</t>
  </si>
  <si>
    <t>E2</t>
  </si>
  <si>
    <t>SS</t>
  </si>
  <si>
    <t>E3</t>
  </si>
  <si>
    <t>E4</t>
  </si>
  <si>
    <t>Chl a (mg/g)</t>
  </si>
  <si>
    <t>E5</t>
  </si>
  <si>
    <t>Blue</t>
  </si>
  <si>
    <t>FS</t>
  </si>
  <si>
    <t>Chl b (mg/g)</t>
  </si>
  <si>
    <t>Chl a+b (mg/g)</t>
  </si>
  <si>
    <t>Car (mg/g)</t>
  </si>
  <si>
    <r>
      <rPr>
        <sz val="11"/>
        <color rgb="FF000000"/>
        <rFont val="Times New Roman"/>
        <family val="1"/>
      </rPr>
      <t xml:space="preserve">SS: Seedling stage; FS: Flowering stages; CV: Coefficient of variance; </t>
    </r>
    <r>
      <rPr>
        <i/>
        <sz val="11"/>
        <color rgb="FF000000"/>
        <rFont val="Times New Roman"/>
        <family val="1"/>
      </rPr>
      <t>H2</t>
    </r>
    <r>
      <rPr>
        <sz val="11"/>
        <color rgb="FF000000"/>
        <rFont val="Times New Roman"/>
        <family val="1"/>
      </rPr>
      <t xml:space="preserve">: Broad sense heritability. </t>
    </r>
  </si>
  <si>
    <t xml:space="preserve">Table S4 Summary of SNPs,  density, PIC and LD decay  on 20 chromosomes of peanut </t>
  </si>
  <si>
    <t>Chr. Size (Kb)</t>
  </si>
  <si>
    <t>PIC: polymorphism information content</t>
  </si>
  <si>
    <t>SNP</t>
  </si>
  <si>
    <t>Chr.</t>
  </si>
  <si>
    <t>Position (bp)</t>
  </si>
  <si>
    <t>-log (P)</t>
  </si>
  <si>
    <t>Chl a</t>
  </si>
  <si>
    <t>01-53811732</t>
  </si>
  <si>
    <t>01-53811742</t>
  </si>
  <si>
    <t>01-53811750</t>
  </si>
  <si>
    <t>09-44197675</t>
  </si>
  <si>
    <t>14-43513201</t>
  </si>
  <si>
    <t>14-43513209</t>
  </si>
  <si>
    <t>19-85453870</t>
  </si>
  <si>
    <t>19-85453875</t>
  </si>
  <si>
    <t>03-89535398</t>
  </si>
  <si>
    <t>04-24392039</t>
  </si>
  <si>
    <t>04-24392040</t>
  </si>
  <si>
    <t>04-69083524</t>
  </si>
  <si>
    <t>05-63026595</t>
  </si>
  <si>
    <t>09-72811179</t>
  </si>
  <si>
    <t>10-57215893</t>
  </si>
  <si>
    <t>10-57215898</t>
  </si>
  <si>
    <t>11-75688417</t>
  </si>
  <si>
    <t>11-75688422</t>
  </si>
  <si>
    <t>11-75688426</t>
  </si>
  <si>
    <t>13-35795713</t>
  </si>
  <si>
    <t>13-46259011</t>
  </si>
  <si>
    <t>13-80912400</t>
  </si>
  <si>
    <t>13-120573127</t>
  </si>
  <si>
    <t>13-142825662</t>
  </si>
  <si>
    <t>13-142825676</t>
  </si>
  <si>
    <t>14-3373926</t>
  </si>
  <si>
    <t>14-67830167</t>
  </si>
  <si>
    <t>14-101417381</t>
  </si>
  <si>
    <t>14-101417391</t>
  </si>
  <si>
    <t>15-26414205</t>
  </si>
  <si>
    <t>15-103859021</t>
  </si>
  <si>
    <t>15-103859034</t>
  </si>
  <si>
    <t>15-103859041</t>
  </si>
  <si>
    <t>16-31611872</t>
  </si>
  <si>
    <t>16-31611873</t>
  </si>
  <si>
    <t>16-44583979</t>
  </si>
  <si>
    <t>16-44583980</t>
  </si>
  <si>
    <t>18-67853119</t>
  </si>
  <si>
    <t>20-6416174</t>
  </si>
  <si>
    <t>Chl b</t>
  </si>
  <si>
    <t>01-38943365</t>
  </si>
  <si>
    <t>04-121558770</t>
  </si>
  <si>
    <t>05-36280587</t>
  </si>
  <si>
    <t>05-36280591</t>
  </si>
  <si>
    <t>06-76974430</t>
  </si>
  <si>
    <t>07-6051051</t>
  </si>
  <si>
    <t>09-27815996</t>
  </si>
  <si>
    <t>09-83772255</t>
  </si>
  <si>
    <t>09-107019158</t>
  </si>
  <si>
    <t>13-18929772</t>
  </si>
  <si>
    <t>13-18929776</t>
  </si>
  <si>
    <t>13-18929777</t>
  </si>
  <si>
    <t>14-47531990</t>
  </si>
  <si>
    <t>14-58755832</t>
  </si>
  <si>
    <t>14-68310277</t>
  </si>
  <si>
    <t>16-105996941</t>
  </si>
  <si>
    <t>16-116900421</t>
  </si>
  <si>
    <t>18-57482149</t>
  </si>
  <si>
    <t>18-98634047</t>
  </si>
  <si>
    <t>18-98634064</t>
  </si>
  <si>
    <t>18-98634152</t>
  </si>
  <si>
    <t>19-155484570</t>
  </si>
  <si>
    <t>19-155484572</t>
  </si>
  <si>
    <t>20-87937291</t>
  </si>
  <si>
    <t>08-11334872</t>
  </si>
  <si>
    <t>19-103378409</t>
  </si>
  <si>
    <t>Chl a+b</t>
  </si>
  <si>
    <t>12-57256364</t>
  </si>
  <si>
    <t>Car</t>
  </si>
  <si>
    <t>08-11278295</t>
  </si>
  <si>
    <t>08-11282662</t>
  </si>
  <si>
    <t>08-11518244</t>
  </si>
  <si>
    <t>08-11539341</t>
  </si>
  <si>
    <t>Arahy.CH2URU</t>
  </si>
  <si>
    <t>Arahy.02X4LT</t>
  </si>
  <si>
    <t>Arahy.H805I4</t>
  </si>
  <si>
    <t>Arahy.J6YJME</t>
  </si>
  <si>
    <t>Arahy.M7P743</t>
  </si>
  <si>
    <t>Arahy.UND1EB</t>
  </si>
  <si>
    <t>Arahy.ALCT10</t>
  </si>
  <si>
    <t>Arahy.VF7L35</t>
  </si>
  <si>
    <t>Arahy.E5ZLCP</t>
  </si>
  <si>
    <t>Arahy.QD1YE4</t>
  </si>
  <si>
    <t>Arahy.8Z6XIB</t>
  </si>
  <si>
    <t>Arahy.95ZZMZ</t>
  </si>
  <si>
    <t>Arahy.YWY61J</t>
  </si>
  <si>
    <t>Arahy.W6C7L5</t>
  </si>
  <si>
    <t>Arahy.L12S6X</t>
  </si>
  <si>
    <t>Arahy.3LWB0T</t>
  </si>
  <si>
    <t>Arahy.FQ7S35</t>
  </si>
  <si>
    <t>Arahy.C9I90I</t>
  </si>
  <si>
    <t>Arahy.L8VLW8</t>
  </si>
  <si>
    <t>Arahy.VMJ95M</t>
  </si>
  <si>
    <t>Arahy.HU9YJ7</t>
  </si>
  <si>
    <t>Arahy.P1LA7E</t>
  </si>
  <si>
    <t>Arahy.4H3LGZ</t>
  </si>
  <si>
    <t>Sample</t>
  </si>
  <si>
    <t>F122-1</t>
  </si>
  <si>
    <t>F122-2</t>
  </si>
  <si>
    <t>F122-3</t>
  </si>
  <si>
    <t>F160-1</t>
  </si>
  <si>
    <t>F160-2</t>
  </si>
  <si>
    <t>F160-3</t>
  </si>
  <si>
    <t>S122-1</t>
  </si>
  <si>
    <t>S122-2</t>
  </si>
  <si>
    <t>S122-3</t>
  </si>
  <si>
    <t>S160-1</t>
  </si>
  <si>
    <t>S160-2</t>
  </si>
  <si>
    <t>S160-3</t>
  </si>
  <si>
    <t>Total</t>
  </si>
  <si>
    <t>Unmapped(%)</t>
  </si>
  <si>
    <t>Unique_Mapped(%)</t>
  </si>
  <si>
    <t>Multiple_Mapped(%)</t>
  </si>
  <si>
    <t>Total_Mapped(%)</t>
  </si>
  <si>
    <t>1502056 (3.99%)</t>
  </si>
  <si>
    <t>31295442 (83.17%)</t>
  </si>
  <si>
    <t>4828900 (12.83%)</t>
  </si>
  <si>
    <t>1981360 (4.59%)</t>
  </si>
  <si>
    <t>35443885 (82.19%)</t>
  </si>
  <si>
    <t>5698167 (13.21%)</t>
  </si>
  <si>
    <t>1579551 (3.52%)</t>
  </si>
  <si>
    <t>36715666 (81.87%)</t>
  </si>
  <si>
    <t>6551615 (14.61%)</t>
  </si>
  <si>
    <t>1219939 (3.15%)</t>
  </si>
  <si>
    <t>32242336 (83.21%)</t>
  </si>
  <si>
    <t>5286075 (13.64%)</t>
  </si>
  <si>
    <t>37528411 (96.85%)</t>
  </si>
  <si>
    <t>1862502 (4.08%)</t>
  </si>
  <si>
    <t>37441022 (82.10%)</t>
  </si>
  <si>
    <t>6298454 (13.81%)</t>
  </si>
  <si>
    <t>43739476 (95.92%)</t>
  </si>
  <si>
    <t>1257341 (2.94%)</t>
  </si>
  <si>
    <t>35728138 (83.53%)</t>
  </si>
  <si>
    <t>5787717 (13.53%)</t>
  </si>
  <si>
    <t>41515855 (97.06%)</t>
  </si>
  <si>
    <t>953161 (1.82%)</t>
  </si>
  <si>
    <t>44027972 (84.15%)</t>
  </si>
  <si>
    <t>7341041 (14.03%)</t>
  </si>
  <si>
    <t>51369013 (98.18%)</t>
  </si>
  <si>
    <t>710709 (1.84%)</t>
  </si>
  <si>
    <t>32328905 (83.49%)</t>
  </si>
  <si>
    <t>5680178 (14.67%)</t>
  </si>
  <si>
    <t>38009083 (98.16%)</t>
  </si>
  <si>
    <t>667686 (1.87%)</t>
  </si>
  <si>
    <t>29831468 (83.57%)</t>
  </si>
  <si>
    <t>5195908 (14.56%)</t>
  </si>
  <si>
    <t>35027376 (98.13%)</t>
  </si>
  <si>
    <t>709965 (1.90%)</t>
  </si>
  <si>
    <t>30878244 (82.45%)</t>
  </si>
  <si>
    <t>5862187 (15.65%)</t>
  </si>
  <si>
    <t>36740431 (98.10%)</t>
  </si>
  <si>
    <t>735354 (1.70%)</t>
  </si>
  <si>
    <t>36068512 (83.56%)</t>
  </si>
  <si>
    <t>6362720 (14.74%)</t>
  </si>
  <si>
    <t>42431232 (98.30%)</t>
  </si>
  <si>
    <t>696231 (1.58%)</t>
  </si>
  <si>
    <t>36987360 (84.10%)</t>
  </si>
  <si>
    <t>6294667 (14.31%)</t>
  </si>
  <si>
    <t>43282027 (98.42%)</t>
  </si>
  <si>
    <t>Total</t>
    <phoneticPr fontId="16" type="noConversion"/>
  </si>
  <si>
    <t>43267281 (96.48%)</t>
    <phoneticPr fontId="16" type="noConversion"/>
  </si>
  <si>
    <t>41142052 (95.41%)</t>
    <phoneticPr fontId="16" type="noConversion"/>
  </si>
  <si>
    <t>36124342 (96.01%)</t>
    <phoneticPr fontId="16" type="noConversion"/>
  </si>
  <si>
    <t>Number of SNPs</t>
  </si>
  <si>
    <t>Density of SNP (kb/SNP)</t>
  </si>
  <si>
    <t>PIC</t>
  </si>
  <si>
    <t>LD decay (Mb)</t>
  </si>
  <si>
    <t>Chr.1</t>
  </si>
  <si>
    <t>Chr.2</t>
  </si>
  <si>
    <t>Chr.3</t>
  </si>
  <si>
    <t>Chr.4</t>
  </si>
  <si>
    <t>Chr.5</t>
  </si>
  <si>
    <t>Chr.6</t>
  </si>
  <si>
    <t>Chr.7</t>
  </si>
  <si>
    <t>Chr.8</t>
  </si>
  <si>
    <t>Chr.9</t>
  </si>
  <si>
    <t>Chr.10</t>
  </si>
  <si>
    <t>Chr.11</t>
  </si>
  <si>
    <t>Chr.12</t>
  </si>
  <si>
    <t>Chr.13</t>
  </si>
  <si>
    <t>Chr.14</t>
  </si>
  <si>
    <t>Chr.15</t>
  </si>
  <si>
    <t>Chr.16</t>
  </si>
  <si>
    <t>Chr.17</t>
  </si>
  <si>
    <t>Chr.18</t>
  </si>
  <si>
    <t>Chr.19</t>
  </si>
  <si>
    <t>Chr.20</t>
  </si>
  <si>
    <t>Table S5  Information of  significant SNPs and QTLs detected by GWAS</t>
    <phoneticPr fontId="16" type="noConversion"/>
  </si>
  <si>
    <t xml:space="preserve">Table S6  Statistical analysis of sequence alignment to reference genome </t>
    <phoneticPr fontId="16" type="noConversion"/>
  </si>
  <si>
    <t>Table S7 The  gene information in the QTL regions</t>
    <phoneticPr fontId="16" type="noConversion"/>
  </si>
  <si>
    <t>09-72811179</t>
    <phoneticPr fontId="16" type="noConversion"/>
  </si>
  <si>
    <t>13-35795713</t>
    <phoneticPr fontId="16" type="noConversion"/>
  </si>
  <si>
    <t>Arahy.XTT2YE</t>
    <phoneticPr fontId="16" type="noConversion"/>
  </si>
  <si>
    <t>Arahy.KSU96X</t>
    <phoneticPr fontId="16" type="noConversion"/>
  </si>
  <si>
    <t>Arahy.JEL5AF</t>
    <phoneticPr fontId="16" type="noConversion"/>
  </si>
  <si>
    <t>13-142825662</t>
    <phoneticPr fontId="16" type="noConversion"/>
  </si>
  <si>
    <t>Arahy.M8IV8N</t>
    <phoneticPr fontId="16" type="noConversion"/>
  </si>
  <si>
    <t>Arahy.NQ3I2Y</t>
    <phoneticPr fontId="16" type="noConversion"/>
  </si>
  <si>
    <t>Arahy.7A7AL1</t>
    <phoneticPr fontId="16" type="noConversion"/>
  </si>
  <si>
    <t>15-103859021</t>
    <phoneticPr fontId="16" type="noConversion"/>
  </si>
  <si>
    <t>Arahy.SA1CMP</t>
    <phoneticPr fontId="16" type="noConversion"/>
  </si>
  <si>
    <t>20-6416174</t>
    <phoneticPr fontId="16" type="noConversion"/>
  </si>
  <si>
    <t>04-121558770</t>
    <phoneticPr fontId="16" type="noConversion"/>
  </si>
  <si>
    <t xml:space="preserve">P value </t>
    <phoneticPr fontId="16" type="noConversion"/>
  </si>
  <si>
    <t xml:space="preserve">Gene number </t>
    <phoneticPr fontId="16" type="noConversion"/>
  </si>
  <si>
    <t>QTLs</t>
  </si>
  <si>
    <t>qChl a-9B.1</t>
  </si>
  <si>
    <t>qChl a-3A.1</t>
  </si>
  <si>
    <t>qChl a-4A.1</t>
  </si>
  <si>
    <t>qChl a-4A.2</t>
  </si>
  <si>
    <t>qChl a-5A.1</t>
  </si>
  <si>
    <t>qChl a-9A.1</t>
  </si>
  <si>
    <t>qChl a-10A.1</t>
  </si>
  <si>
    <t>qChl a-1B.1</t>
  </si>
  <si>
    <t>qChl a-3B.1</t>
  </si>
  <si>
    <t>qChl a-3B.2</t>
  </si>
  <si>
    <t>qChl a-3B.3</t>
  </si>
  <si>
    <t>qChl a-3B.4</t>
  </si>
  <si>
    <t>qChl a-3B.5</t>
  </si>
  <si>
    <t>qChl a-4B.1</t>
  </si>
  <si>
    <t>qChl a-4B.2</t>
  </si>
  <si>
    <t>qChl a-4B.3</t>
  </si>
  <si>
    <t>qChl a-5B.1</t>
  </si>
  <si>
    <t>qChl a-5B.2</t>
  </si>
  <si>
    <t>qChl a-6B.1</t>
  </si>
  <si>
    <t>qChl a-6B.2</t>
  </si>
  <si>
    <t>qChl a-8B.1</t>
  </si>
  <si>
    <t>qChl a-10B.1</t>
  </si>
  <si>
    <t>qChl b-1A.1</t>
  </si>
  <si>
    <t>qChl b-1A.2</t>
  </si>
  <si>
    <t>qChl b-5A.1</t>
  </si>
  <si>
    <t>qChl b-6A.1</t>
  </si>
  <si>
    <t>qChl b-7A.1</t>
  </si>
  <si>
    <t>qChl b-9A.1</t>
  </si>
  <si>
    <t>qChl b-9A.2</t>
  </si>
  <si>
    <t>qChl b-9A.3</t>
  </si>
  <si>
    <t>qChl b-9A.4</t>
  </si>
  <si>
    <t>qChl b-3B.1</t>
  </si>
  <si>
    <t>qChl b-4B.1</t>
  </si>
  <si>
    <t>qChl b-4B.2</t>
  </si>
  <si>
    <t>qChl b-4B.3</t>
  </si>
  <si>
    <t>qChl b-6B.1</t>
  </si>
  <si>
    <t>qChl b-6B.2</t>
  </si>
  <si>
    <t>qChl b-8B.1</t>
  </si>
  <si>
    <t>qChl b-8B.2</t>
  </si>
  <si>
    <t>qChl b-9B.1</t>
  </si>
  <si>
    <t>qChl b-9B.2</t>
  </si>
  <si>
    <t>qChl b-10B.1</t>
  </si>
  <si>
    <t>qChl b-10A.1</t>
  </si>
  <si>
    <t>qChl a+b-4B.1</t>
  </si>
  <si>
    <t>qChl a+b-9B.1</t>
  </si>
  <si>
    <t>qChl a+b-4A.1</t>
  </si>
  <si>
    <t>qChl a+b-4A.2</t>
  </si>
  <si>
    <t>qChl a+b-5A.1</t>
  </si>
  <si>
    <t>qChl a+b-9A.1</t>
    <phoneticPr fontId="16" type="noConversion"/>
  </si>
  <si>
    <t>qChl a+b-10A.1</t>
  </si>
  <si>
    <t>qChl a+b-1B.1</t>
  </si>
  <si>
    <t>qChl a+b-2B.1</t>
  </si>
  <si>
    <t>qChl a+b-3B.1</t>
  </si>
  <si>
    <t>qChl a+b-3B.2</t>
  </si>
  <si>
    <t>qChl a+b-3B.3</t>
  </si>
  <si>
    <t>qChl a+b-3B.4</t>
  </si>
  <si>
    <t>qChl a+b-3B.5</t>
  </si>
  <si>
    <t>qChl a+b-5B.1</t>
  </si>
  <si>
    <t>qChl a+b-6B.1</t>
  </si>
  <si>
    <t>qChl a+b-8B.1</t>
  </si>
  <si>
    <t>qCar-4A.1</t>
    <phoneticPr fontId="16" type="noConversion"/>
  </si>
  <si>
    <t>qCar-8A.1</t>
  </si>
  <si>
    <t>qCar-8A.2</t>
  </si>
  <si>
    <t>qCar-8A.3</t>
  </si>
  <si>
    <t>qChla/Chlb/Chla+b-9A.1</t>
    <phoneticPr fontId="16" type="noConversion"/>
  </si>
  <si>
    <t>qChla/Chla+b-4A.1</t>
    <phoneticPr fontId="16" type="noConversion"/>
  </si>
  <si>
    <t>04-24392039/24392040</t>
    <phoneticPr fontId="16" type="noConversion"/>
  </si>
  <si>
    <t>Gene name</t>
    <phoneticPr fontId="16" type="noConversion"/>
  </si>
  <si>
    <t>qChla/Chla+b-3B.1</t>
    <phoneticPr fontId="16" type="noConversion"/>
  </si>
  <si>
    <t>qChla/Chla+b-3B.4</t>
    <phoneticPr fontId="16" type="noConversion"/>
  </si>
  <si>
    <t>qChla/Chla+b-3B.5</t>
    <phoneticPr fontId="16" type="noConversion"/>
  </si>
  <si>
    <t>qChla/Chla+b-5B.2</t>
    <phoneticPr fontId="16" type="noConversion"/>
  </si>
  <si>
    <t>qChlb/Car-4A.1</t>
  </si>
  <si>
    <t>qChla/Chlb-10B.1</t>
    <phoneticPr fontId="16" type="noConversion"/>
  </si>
  <si>
    <t>qChlb/Car-4A.1</t>
    <phoneticPr fontId="1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</si>
</sst>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0.00_ "/>
    <numFmt numFmtId="177" formatCode="0.00_);[Red]\(0.00\)"/>
  </numFmts>
  <fonts count="24" x14ac:knownFonts="1">
    <font>
      <sz val="11"/>
      <color theme="1"/>
      <name val="宋体"/>
      <charset val="134"/>
      <scheme val="minor"/>
    </font>
    <font>
      <sz val="9"/>
      <color theme="1"/>
      <name val="宋体"/>
      <family val="3"/>
      <charset val="134"/>
      <scheme val="minor"/>
    </font>
    <font>
      <sz val="9"/>
      <color theme="1"/>
      <name val="Times New Roman"/>
      <family val="1"/>
    </font>
    <font>
      <sz val="9"/>
      <name val="Times New Roman"/>
      <family val="1"/>
    </font>
    <font>
      <sz val="8"/>
      <name val="Times New Roman"/>
      <family val="1"/>
    </font>
    <font>
      <sz val="11"/>
      <color theme="1"/>
      <name val="Times New Roman"/>
      <family val="1"/>
    </font>
    <font>
      <sz val="10"/>
      <color theme="1"/>
      <name val="Times New Roman"/>
      <family val="1"/>
    </font>
    <font>
      <sz val="10"/>
      <color rgb="FF000000"/>
      <name val="Times New Roman"/>
      <family val="1"/>
    </font>
    <font>
      <sz val="10"/>
      <color theme="1"/>
      <name val="宋体"/>
      <family val="3"/>
      <charset val="134"/>
      <scheme val="minor"/>
    </font>
    <font>
      <sz val="11"/>
      <color rgb="FF000000"/>
      <name val="Times New Roman"/>
      <family val="1"/>
    </font>
    <font>
      <i/>
      <sz val="10"/>
      <color rgb="FF000000"/>
      <name val="Times New Roman"/>
      <family val="1"/>
    </font>
    <font>
      <b/>
      <sz val="10"/>
      <color theme="1"/>
      <name val="Times New Roman"/>
      <family val="1"/>
    </font>
    <font>
      <b/>
      <sz val="10"/>
      <name val="Times New Roman"/>
      <family val="1"/>
    </font>
    <font>
      <sz val="10"/>
      <name val="Times New Roman"/>
      <family val="1"/>
    </font>
    <font>
      <i/>
      <vertAlign val="superscript"/>
      <sz val="10"/>
      <color rgb="FF000000"/>
      <name val="Times New Roman"/>
      <family val="1"/>
    </font>
    <font>
      <i/>
      <sz val="11"/>
      <color rgb="FF000000"/>
      <name val="Times New Roman"/>
      <family val="1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i/>
      <sz val="11"/>
      <color theme="1"/>
      <name val="宋体"/>
      <family val="3"/>
      <charset val="134"/>
      <scheme val="minor"/>
    </font>
    <font>
      <i/>
      <sz val="9"/>
      <color theme="1"/>
      <name val="Times New Roman"/>
      <family val="1"/>
    </font>
    <font>
      <i/>
      <sz val="9"/>
      <color theme="1"/>
      <name val="宋体"/>
      <family val="3"/>
      <charset val="134"/>
      <scheme val="minor"/>
    </font>
    <font>
      <i/>
      <sz val="9"/>
      <name val="宋体"/>
      <family val="3"/>
      <charset val="134"/>
      <scheme val="minor"/>
    </font>
    <font>
      <i/>
      <sz val="9"/>
      <name val="Times New Roman"/>
      <family val="1"/>
    </font>
    <font>
      <i/>
      <sz val="9"/>
      <color rgb="FFFF0000"/>
      <name val="Times New Roman"/>
      <family val="1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medium">
        <color rgb="FF000000"/>
      </bottom>
      <diagonal/>
    </border>
    <border>
      <left/>
      <right/>
      <top/>
      <bottom style="medium">
        <color rgb="FF000000"/>
      </bottom>
      <diagonal/>
    </border>
  </borders>
  <cellStyleXfs count="1">
    <xf numFmtId="0" fontId="0" fillId="0" borderId="0"/>
  </cellStyleXfs>
  <cellXfs count="81">
    <xf numFmtId="0" fontId="0" fillId="0" borderId="0" xfId="0"/>
    <xf numFmtId="0" fontId="1" fillId="0" borderId="0" xfId="0" applyFont="1"/>
    <xf numFmtId="0" fontId="4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2" fillId="0" borderId="0" xfId="0" applyFont="1" applyAlignment="1">
      <alignment horizontal="left"/>
    </xf>
    <xf numFmtId="0" fontId="5" fillId="0" borderId="0" xfId="0" applyFont="1" applyAlignment="1">
      <alignment horizontal="left" vertical="center"/>
    </xf>
    <xf numFmtId="0" fontId="7" fillId="0" borderId="4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176" fontId="6" fillId="0" borderId="0" xfId="0" applyNumberFormat="1" applyFont="1" applyAlignment="1">
      <alignment horizontal="center" vertical="center"/>
    </xf>
    <xf numFmtId="0" fontId="8" fillId="0" borderId="0" xfId="0" applyFont="1" applyAlignment="1">
      <alignment vertical="center"/>
    </xf>
    <xf numFmtId="0" fontId="6" fillId="0" borderId="1" xfId="0" applyFont="1" applyBorder="1" applyAlignment="1">
      <alignment horizontal="center" vertical="center"/>
    </xf>
    <xf numFmtId="176" fontId="6" fillId="0" borderId="1" xfId="0" applyNumberFormat="1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176" fontId="7" fillId="0" borderId="0" xfId="0" applyNumberFormat="1" applyFont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176" fontId="7" fillId="0" borderId="5" xfId="0" applyNumberFormat="1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/>
    </xf>
    <xf numFmtId="0" fontId="5" fillId="0" borderId="0" xfId="0" applyFont="1"/>
    <xf numFmtId="0" fontId="0" fillId="0" borderId="0" xfId="0" applyAlignment="1">
      <alignment horizontal="left"/>
    </xf>
    <xf numFmtId="0" fontId="11" fillId="0" borderId="2" xfId="0" applyFont="1" applyBorder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6" fillId="0" borderId="1" xfId="0" applyFont="1" applyBorder="1" applyAlignment="1">
      <alignment horizontal="left" vertical="center"/>
    </xf>
    <xf numFmtId="0" fontId="12" fillId="0" borderId="2" xfId="0" applyFont="1" applyBorder="1" applyAlignment="1">
      <alignment horizontal="left" vertical="center"/>
    </xf>
    <xf numFmtId="0" fontId="12" fillId="0" borderId="2" xfId="0" applyFont="1" applyBorder="1"/>
    <xf numFmtId="0" fontId="6" fillId="0" borderId="0" xfId="0" applyFont="1" applyAlignment="1">
      <alignment horizontal="left"/>
    </xf>
    <xf numFmtId="0" fontId="13" fillId="0" borderId="0" xfId="0" applyFont="1"/>
    <xf numFmtId="0" fontId="6" fillId="0" borderId="0" xfId="0" applyFont="1"/>
    <xf numFmtId="0" fontId="13" fillId="0" borderId="0" xfId="0" applyFont="1" applyAlignment="1">
      <alignment horizontal="left" vertical="center"/>
    </xf>
    <xf numFmtId="0" fontId="5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left"/>
    </xf>
    <xf numFmtId="0" fontId="13" fillId="0" borderId="1" xfId="0" applyFont="1" applyBorder="1" applyAlignment="1">
      <alignment horizontal="left" vertical="center"/>
    </xf>
    <xf numFmtId="0" fontId="6" fillId="0" borderId="1" xfId="0" applyFont="1" applyBorder="1"/>
    <xf numFmtId="0" fontId="5" fillId="0" borderId="0" xfId="0" applyFont="1" applyAlignment="1">
      <alignment horizontal="left"/>
    </xf>
    <xf numFmtId="0" fontId="7" fillId="0" borderId="2" xfId="0" applyFont="1" applyBorder="1" applyAlignment="1">
      <alignment horizontal="justify" vertical="center"/>
    </xf>
    <xf numFmtId="0" fontId="7" fillId="0" borderId="0" xfId="0" applyFont="1" applyAlignment="1">
      <alignment horizontal="justify" vertical="center"/>
    </xf>
    <xf numFmtId="0" fontId="7" fillId="0" borderId="1" xfId="0" applyFont="1" applyBorder="1" applyAlignment="1">
      <alignment horizontal="justify" vertical="center"/>
    </xf>
    <xf numFmtId="0" fontId="6" fillId="0" borderId="2" xfId="0" applyFont="1" applyBorder="1" applyAlignment="1">
      <alignment horizontal="left" vertical="center"/>
    </xf>
    <xf numFmtId="10" fontId="6" fillId="0" borderId="0" xfId="0" applyNumberFormat="1" applyFont="1" applyAlignment="1">
      <alignment horizontal="left" vertical="center"/>
    </xf>
    <xf numFmtId="177" fontId="1" fillId="0" borderId="0" xfId="0" applyNumberFormat="1" applyFont="1"/>
    <xf numFmtId="0" fontId="1" fillId="0" borderId="0" xfId="0" applyFont="1" applyFill="1"/>
    <xf numFmtId="0" fontId="18" fillId="0" borderId="0" xfId="0" applyFont="1" applyFill="1"/>
    <xf numFmtId="0" fontId="17" fillId="0" borderId="0" xfId="0" applyFont="1" applyFill="1"/>
    <xf numFmtId="0" fontId="2" fillId="0" borderId="0" xfId="0" applyFont="1" applyFill="1" applyAlignment="1">
      <alignment horizontal="left" vertical="center"/>
    </xf>
    <xf numFmtId="11" fontId="1" fillId="0" borderId="0" xfId="0" applyNumberFormat="1" applyFont="1"/>
    <xf numFmtId="0" fontId="2" fillId="0" borderId="2" xfId="0" applyFont="1" applyFill="1" applyBorder="1" applyAlignment="1">
      <alignment horizontal="left" vertical="center"/>
    </xf>
    <xf numFmtId="177" fontId="2" fillId="0" borderId="2" xfId="0" applyNumberFormat="1" applyFont="1" applyFill="1" applyBorder="1" applyAlignment="1">
      <alignment horizontal="left" vertical="center"/>
    </xf>
    <xf numFmtId="177" fontId="2" fillId="0" borderId="0" xfId="0" applyNumberFormat="1" applyFont="1" applyFill="1" applyAlignment="1">
      <alignment horizontal="left" vertical="center"/>
    </xf>
    <xf numFmtId="0" fontId="2" fillId="0" borderId="0" xfId="0" applyFont="1" applyFill="1" applyAlignment="1">
      <alignment horizontal="center"/>
    </xf>
    <xf numFmtId="0" fontId="2" fillId="0" borderId="1" xfId="0" applyFont="1" applyFill="1" applyBorder="1" applyAlignment="1">
      <alignment horizontal="left" vertical="center"/>
    </xf>
    <xf numFmtId="177" fontId="2" fillId="0" borderId="1" xfId="0" applyNumberFormat="1" applyFont="1" applyFill="1" applyBorder="1" applyAlignment="1">
      <alignment horizontal="left" vertical="center"/>
    </xf>
    <xf numFmtId="0" fontId="2" fillId="0" borderId="1" xfId="0" applyFont="1" applyFill="1" applyBorder="1" applyAlignment="1">
      <alignment horizontal="center"/>
    </xf>
    <xf numFmtId="0" fontId="19" fillId="0" borderId="0" xfId="0" applyFont="1" applyFill="1" applyAlignment="1">
      <alignment horizontal="left" vertical="center"/>
    </xf>
    <xf numFmtId="0" fontId="19" fillId="0" borderId="1" xfId="0" applyFont="1" applyFill="1" applyBorder="1" applyAlignment="1">
      <alignment horizontal="left" vertical="center"/>
    </xf>
    <xf numFmtId="0" fontId="20" fillId="0" borderId="0" xfId="0" applyFont="1" applyFill="1"/>
    <xf numFmtId="0" fontId="20" fillId="0" borderId="2" xfId="0" applyFont="1" applyFill="1" applyBorder="1"/>
    <xf numFmtId="0" fontId="21" fillId="0" borderId="0" xfId="0" applyFont="1"/>
    <xf numFmtId="0" fontId="21" fillId="0" borderId="0" xfId="0" applyFont="1" applyFill="1"/>
    <xf numFmtId="0" fontId="6" fillId="0" borderId="2" xfId="0" applyFont="1" applyFill="1" applyBorder="1" applyAlignment="1">
      <alignment horizontal="left" vertical="center"/>
    </xf>
    <xf numFmtId="11" fontId="6" fillId="0" borderId="2" xfId="0" applyNumberFormat="1" applyFont="1" applyFill="1" applyBorder="1" applyAlignment="1">
      <alignment horizontal="left" vertical="center"/>
    </xf>
    <xf numFmtId="177" fontId="6" fillId="0" borderId="2" xfId="0" applyNumberFormat="1" applyFont="1" applyFill="1" applyBorder="1" applyAlignment="1">
      <alignment horizontal="left" vertical="center"/>
    </xf>
    <xf numFmtId="0" fontId="3" fillId="0" borderId="2" xfId="0" applyFont="1" applyFill="1" applyBorder="1" applyAlignment="1">
      <alignment horizontal="left" vertical="center"/>
    </xf>
    <xf numFmtId="0" fontId="6" fillId="0" borderId="0" xfId="0" applyFont="1" applyFill="1" applyAlignment="1">
      <alignment horizontal="left" vertical="center"/>
    </xf>
    <xf numFmtId="11" fontId="6" fillId="0" borderId="0" xfId="0" applyNumberFormat="1" applyFont="1" applyFill="1" applyAlignment="1">
      <alignment horizontal="left" vertical="center"/>
    </xf>
    <xf numFmtId="177" fontId="6" fillId="0" borderId="0" xfId="0" applyNumberFormat="1" applyFont="1" applyFill="1" applyAlignment="1">
      <alignment horizontal="left" vertical="center"/>
    </xf>
    <xf numFmtId="0" fontId="22" fillId="0" borderId="0" xfId="0" applyFont="1" applyFill="1" applyAlignment="1">
      <alignment horizontal="left" vertical="center"/>
    </xf>
    <xf numFmtId="0" fontId="21" fillId="0" borderId="0" xfId="0" applyFont="1" applyFill="1" applyAlignment="1">
      <alignment horizontal="left" vertical="center"/>
    </xf>
    <xf numFmtId="0" fontId="6" fillId="0" borderId="1" xfId="0" applyFont="1" applyFill="1" applyBorder="1" applyAlignment="1">
      <alignment horizontal="left" vertical="center"/>
    </xf>
    <xf numFmtId="11" fontId="6" fillId="0" borderId="1" xfId="0" applyNumberFormat="1" applyFont="1" applyFill="1" applyBorder="1" applyAlignment="1">
      <alignment horizontal="left" vertical="center"/>
    </xf>
    <xf numFmtId="177" fontId="6" fillId="0" borderId="1" xfId="0" applyNumberFormat="1" applyFont="1" applyFill="1" applyBorder="1" applyAlignment="1">
      <alignment horizontal="left" vertical="center"/>
    </xf>
    <xf numFmtId="0" fontId="22" fillId="0" borderId="1" xfId="0" applyFont="1" applyFill="1" applyBorder="1" applyAlignment="1">
      <alignment horizontal="left" vertical="center"/>
    </xf>
    <xf numFmtId="0" fontId="5" fillId="0" borderId="1" xfId="0" applyFont="1" applyBorder="1" applyAlignment="1">
      <alignment horizontal="center"/>
    </xf>
    <xf numFmtId="0" fontId="6" fillId="0" borderId="3" xfId="0" applyFont="1" applyBorder="1" applyAlignment="1">
      <alignment horizontal="center"/>
    </xf>
    <xf numFmtId="0" fontId="9" fillId="0" borderId="0" xfId="0" applyFont="1" applyAlignment="1">
      <alignment horizontal="left" vertical="center"/>
    </xf>
    <xf numFmtId="0" fontId="7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/>
    </xf>
    <xf numFmtId="0" fontId="7" fillId="0" borderId="0" xfId="0" applyFont="1" applyBorder="1" applyAlignment="1">
      <alignment horizontal="left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/>
    </xf>
    <xf numFmtId="0" fontId="23" fillId="0" borderId="0" xfId="0" applyFont="1" applyFill="1" applyAlignment="1">
      <alignment horizontal="left" vertical="center"/>
    </xf>
    <xf numFmtId="0" fontId="23" fillId="0" borderId="0" xfId="0" applyFont="1"/>
    <xf numFmtId="0" fontId="22" fillId="0" borderId="0" xfId="0" applyFont="1"/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43"/>
  <sheetViews>
    <sheetView zoomScale="85" zoomScaleNormal="85" workbookViewId="0">
      <selection activeCell="C13" sqref="C13"/>
    </sheetView>
  </sheetViews>
  <sheetFormatPr defaultColWidth="9" defaultRowHeight="13.5" x14ac:dyDescent="0.3"/>
  <cols>
    <col min="2" max="2" width="19.46484375" customWidth="1"/>
    <col min="4" max="4" width="18.19921875" customWidth="1"/>
  </cols>
  <sheetData>
    <row r="1" spans="1:5" ht="14.25" x14ac:dyDescent="0.4">
      <c r="A1" s="17" t="s">
        <v>0</v>
      </c>
    </row>
    <row r="2" spans="1:5" ht="13.9" x14ac:dyDescent="0.35">
      <c r="A2" s="19" t="s">
        <v>1</v>
      </c>
      <c r="B2" s="22" t="s">
        <v>2</v>
      </c>
      <c r="C2" s="22" t="s">
        <v>3</v>
      </c>
      <c r="D2" s="23" t="s">
        <v>4</v>
      </c>
      <c r="E2" s="22" t="s">
        <v>5</v>
      </c>
    </row>
    <row r="3" spans="1:5" ht="14.25" x14ac:dyDescent="0.4">
      <c r="A3" s="24">
        <v>1</v>
      </c>
      <c r="B3" s="25" t="s">
        <v>6</v>
      </c>
      <c r="C3" s="26" t="s">
        <v>7</v>
      </c>
      <c r="D3" s="27" t="s">
        <v>8</v>
      </c>
      <c r="E3" s="28" t="s">
        <v>9</v>
      </c>
    </row>
    <row r="4" spans="1:5" ht="14.25" x14ac:dyDescent="0.4">
      <c r="A4" s="24">
        <v>2</v>
      </c>
      <c r="B4" s="25" t="s">
        <v>10</v>
      </c>
      <c r="C4" s="26" t="s">
        <v>7</v>
      </c>
      <c r="D4" s="27" t="s">
        <v>11</v>
      </c>
      <c r="E4" s="28" t="s">
        <v>9</v>
      </c>
    </row>
    <row r="5" spans="1:5" ht="14.25" x14ac:dyDescent="0.4">
      <c r="A5" s="24">
        <v>3</v>
      </c>
      <c r="B5" s="25" t="s">
        <v>12</v>
      </c>
      <c r="C5" s="26" t="s">
        <v>7</v>
      </c>
      <c r="D5" s="27" t="s">
        <v>13</v>
      </c>
      <c r="E5" s="28" t="s">
        <v>9</v>
      </c>
    </row>
    <row r="6" spans="1:5" ht="14.25" x14ac:dyDescent="0.4">
      <c r="A6" s="24">
        <v>4</v>
      </c>
      <c r="B6" s="25" t="s">
        <v>14</v>
      </c>
      <c r="C6" s="26" t="s">
        <v>7</v>
      </c>
      <c r="D6" s="27" t="s">
        <v>15</v>
      </c>
      <c r="E6" s="28" t="s">
        <v>16</v>
      </c>
    </row>
    <row r="7" spans="1:5" ht="14.25" x14ac:dyDescent="0.4">
      <c r="A7" s="24">
        <v>5</v>
      </c>
      <c r="B7" s="25" t="s">
        <v>17</v>
      </c>
      <c r="C7" s="26" t="s">
        <v>7</v>
      </c>
      <c r="D7" s="27" t="s">
        <v>15</v>
      </c>
      <c r="E7" s="28" t="s">
        <v>16</v>
      </c>
    </row>
    <row r="8" spans="1:5" ht="14.25" x14ac:dyDescent="0.4">
      <c r="A8" s="24">
        <v>6</v>
      </c>
      <c r="B8" s="25" t="s">
        <v>18</v>
      </c>
      <c r="C8" s="26" t="s">
        <v>7</v>
      </c>
      <c r="D8" s="27" t="s">
        <v>19</v>
      </c>
      <c r="E8" s="28" t="s">
        <v>9</v>
      </c>
    </row>
    <row r="9" spans="1:5" ht="14.25" x14ac:dyDescent="0.4">
      <c r="A9" s="24">
        <v>7</v>
      </c>
      <c r="B9" s="25" t="s">
        <v>20</v>
      </c>
      <c r="C9" s="26" t="s">
        <v>7</v>
      </c>
      <c r="D9" s="27" t="s">
        <v>21</v>
      </c>
      <c r="E9" s="28" t="s">
        <v>16</v>
      </c>
    </row>
    <row r="10" spans="1:5" ht="14.25" x14ac:dyDescent="0.4">
      <c r="A10" s="24">
        <v>8</v>
      </c>
      <c r="B10" s="25" t="s">
        <v>22</v>
      </c>
      <c r="C10" s="26" t="s">
        <v>7</v>
      </c>
      <c r="D10" s="27" t="s">
        <v>23</v>
      </c>
      <c r="E10" s="28" t="s">
        <v>9</v>
      </c>
    </row>
    <row r="11" spans="1:5" ht="14.25" x14ac:dyDescent="0.4">
      <c r="A11" s="24">
        <v>9</v>
      </c>
      <c r="B11" s="25" t="s">
        <v>24</v>
      </c>
      <c r="C11" s="26" t="s">
        <v>7</v>
      </c>
      <c r="D11" s="27" t="s">
        <v>25</v>
      </c>
      <c r="E11" s="28" t="s">
        <v>26</v>
      </c>
    </row>
    <row r="12" spans="1:5" ht="14.25" x14ac:dyDescent="0.4">
      <c r="A12" s="24">
        <v>10</v>
      </c>
      <c r="B12" s="25" t="s">
        <v>27</v>
      </c>
      <c r="C12" s="26" t="s">
        <v>7</v>
      </c>
      <c r="D12" s="27" t="s">
        <v>28</v>
      </c>
      <c r="E12" s="28" t="s">
        <v>9</v>
      </c>
    </row>
    <row r="13" spans="1:5" ht="14.25" x14ac:dyDescent="0.4">
      <c r="A13" s="24">
        <v>11</v>
      </c>
      <c r="B13" s="25" t="s">
        <v>29</v>
      </c>
      <c r="C13" s="26" t="s">
        <v>7</v>
      </c>
      <c r="D13" s="27" t="s">
        <v>28</v>
      </c>
      <c r="E13" s="28" t="s">
        <v>9</v>
      </c>
    </row>
    <row r="14" spans="1:5" ht="14.25" x14ac:dyDescent="0.4">
      <c r="A14" s="24">
        <v>12</v>
      </c>
      <c r="B14" s="25" t="s">
        <v>30</v>
      </c>
      <c r="C14" s="26" t="s">
        <v>7</v>
      </c>
      <c r="D14" s="27" t="s">
        <v>31</v>
      </c>
      <c r="E14" s="28" t="s">
        <v>9</v>
      </c>
    </row>
    <row r="15" spans="1:5" ht="14.25" x14ac:dyDescent="0.4">
      <c r="A15" s="24">
        <v>13</v>
      </c>
      <c r="B15" s="25" t="s">
        <v>32</v>
      </c>
      <c r="C15" s="26" t="s">
        <v>7</v>
      </c>
      <c r="D15" s="27" t="s">
        <v>33</v>
      </c>
      <c r="E15" s="28" t="s">
        <v>9</v>
      </c>
    </row>
    <row r="16" spans="1:5" ht="14.25" x14ac:dyDescent="0.4">
      <c r="A16" s="24">
        <v>14</v>
      </c>
      <c r="B16" s="25" t="s">
        <v>34</v>
      </c>
      <c r="C16" s="26" t="s">
        <v>7</v>
      </c>
      <c r="D16" s="27" t="s">
        <v>35</v>
      </c>
      <c r="E16" s="28" t="s">
        <v>9</v>
      </c>
    </row>
    <row r="17" spans="1:5" ht="14.25" x14ac:dyDescent="0.4">
      <c r="A17" s="24">
        <v>15</v>
      </c>
      <c r="B17" s="25" t="s">
        <v>36</v>
      </c>
      <c r="C17" s="26" t="s">
        <v>7</v>
      </c>
      <c r="D17" s="27" t="s">
        <v>37</v>
      </c>
      <c r="E17" s="28" t="s">
        <v>9</v>
      </c>
    </row>
    <row r="18" spans="1:5" ht="14.25" x14ac:dyDescent="0.4">
      <c r="A18" s="24">
        <v>16</v>
      </c>
      <c r="B18" s="25" t="s">
        <v>38</v>
      </c>
      <c r="C18" s="26" t="s">
        <v>7</v>
      </c>
      <c r="D18" s="27" t="s">
        <v>39</v>
      </c>
      <c r="E18" s="28" t="s">
        <v>40</v>
      </c>
    </row>
    <row r="19" spans="1:5" ht="14.25" x14ac:dyDescent="0.4">
      <c r="A19" s="24">
        <v>17</v>
      </c>
      <c r="B19" s="25" t="s">
        <v>41</v>
      </c>
      <c r="C19" s="26" t="s">
        <v>7</v>
      </c>
      <c r="D19" s="27" t="s">
        <v>42</v>
      </c>
      <c r="E19" s="28" t="s">
        <v>9</v>
      </c>
    </row>
    <row r="20" spans="1:5" ht="14.25" x14ac:dyDescent="0.4">
      <c r="A20" s="24">
        <v>18</v>
      </c>
      <c r="B20" s="25" t="s">
        <v>43</v>
      </c>
      <c r="C20" s="26" t="s">
        <v>7</v>
      </c>
      <c r="D20" s="27" t="s">
        <v>44</v>
      </c>
      <c r="E20" s="28" t="s">
        <v>16</v>
      </c>
    </row>
    <row r="21" spans="1:5" ht="14.25" x14ac:dyDescent="0.4">
      <c r="A21" s="24">
        <v>19</v>
      </c>
      <c r="B21" s="25" t="s">
        <v>45</v>
      </c>
      <c r="C21" s="26" t="s">
        <v>7</v>
      </c>
      <c r="D21" s="27" t="s">
        <v>46</v>
      </c>
      <c r="E21" s="28" t="s">
        <v>16</v>
      </c>
    </row>
    <row r="22" spans="1:5" ht="14.25" x14ac:dyDescent="0.4">
      <c r="A22" s="24">
        <v>20</v>
      </c>
      <c r="B22" s="25" t="s">
        <v>47</v>
      </c>
      <c r="C22" s="26" t="s">
        <v>7</v>
      </c>
      <c r="D22" s="27" t="s">
        <v>48</v>
      </c>
      <c r="E22" s="28" t="s">
        <v>9</v>
      </c>
    </row>
    <row r="23" spans="1:5" ht="14.25" x14ac:dyDescent="0.4">
      <c r="A23" s="24">
        <v>21</v>
      </c>
      <c r="B23" s="25" t="s">
        <v>49</v>
      </c>
      <c r="C23" s="26" t="s">
        <v>7</v>
      </c>
      <c r="D23" s="27" t="s">
        <v>50</v>
      </c>
      <c r="E23" s="28" t="s">
        <v>9</v>
      </c>
    </row>
    <row r="24" spans="1:5" ht="14.25" x14ac:dyDescent="0.4">
      <c r="A24" s="24">
        <v>22</v>
      </c>
      <c r="B24" s="25" t="s">
        <v>51</v>
      </c>
      <c r="C24" s="26" t="s">
        <v>7</v>
      </c>
      <c r="D24" s="27" t="s">
        <v>52</v>
      </c>
      <c r="E24" s="28" t="s">
        <v>9</v>
      </c>
    </row>
    <row r="25" spans="1:5" ht="14.25" x14ac:dyDescent="0.4">
      <c r="A25" s="24">
        <v>23</v>
      </c>
      <c r="B25" s="25" t="s">
        <v>53</v>
      </c>
      <c r="C25" s="26" t="s">
        <v>7</v>
      </c>
      <c r="D25" s="27" t="s">
        <v>54</v>
      </c>
      <c r="E25" s="28" t="s">
        <v>9</v>
      </c>
    </row>
    <row r="26" spans="1:5" ht="14.25" x14ac:dyDescent="0.4">
      <c r="A26" s="24">
        <v>24</v>
      </c>
      <c r="B26" s="25" t="s">
        <v>55</v>
      </c>
      <c r="C26" s="26" t="s">
        <v>7</v>
      </c>
      <c r="D26" s="27" t="s">
        <v>56</v>
      </c>
      <c r="E26" s="28" t="s">
        <v>9</v>
      </c>
    </row>
    <row r="27" spans="1:5" ht="14.25" x14ac:dyDescent="0.4">
      <c r="A27" s="24">
        <v>25</v>
      </c>
      <c r="B27" s="25" t="s">
        <v>57</v>
      </c>
      <c r="C27" s="26" t="s">
        <v>7</v>
      </c>
      <c r="D27" s="27" t="s">
        <v>23</v>
      </c>
      <c r="E27" s="28" t="s">
        <v>9</v>
      </c>
    </row>
    <row r="28" spans="1:5" ht="14.25" x14ac:dyDescent="0.4">
      <c r="A28" s="24">
        <v>26</v>
      </c>
      <c r="B28" s="25" t="s">
        <v>58</v>
      </c>
      <c r="C28" s="26" t="s">
        <v>7</v>
      </c>
      <c r="D28" s="27" t="s">
        <v>37</v>
      </c>
      <c r="E28" s="28" t="s">
        <v>9</v>
      </c>
    </row>
    <row r="29" spans="1:5" ht="14.25" x14ac:dyDescent="0.4">
      <c r="A29" s="24">
        <v>27</v>
      </c>
      <c r="B29" s="25" t="s">
        <v>59</v>
      </c>
      <c r="C29" s="26" t="s">
        <v>7</v>
      </c>
      <c r="D29" s="27" t="s">
        <v>60</v>
      </c>
      <c r="E29" s="28" t="s">
        <v>9</v>
      </c>
    </row>
    <row r="30" spans="1:5" ht="14.25" x14ac:dyDescent="0.4">
      <c r="A30" s="24">
        <v>28</v>
      </c>
      <c r="B30" s="25" t="s">
        <v>61</v>
      </c>
      <c r="C30" s="26" t="s">
        <v>7</v>
      </c>
      <c r="D30" s="27" t="s">
        <v>60</v>
      </c>
      <c r="E30" s="28" t="s">
        <v>9</v>
      </c>
    </row>
    <row r="31" spans="1:5" ht="14.25" x14ac:dyDescent="0.4">
      <c r="A31" s="24">
        <v>29</v>
      </c>
      <c r="B31" s="25" t="s">
        <v>62</v>
      </c>
      <c r="C31" s="26" t="s">
        <v>7</v>
      </c>
      <c r="D31" s="27" t="s">
        <v>60</v>
      </c>
      <c r="E31" s="28" t="s">
        <v>9</v>
      </c>
    </row>
    <row r="32" spans="1:5" ht="14.25" x14ac:dyDescent="0.4">
      <c r="A32" s="24">
        <v>30</v>
      </c>
      <c r="B32" s="25" t="s">
        <v>63</v>
      </c>
      <c r="C32" s="26" t="s">
        <v>7</v>
      </c>
      <c r="D32" s="27" t="s">
        <v>64</v>
      </c>
      <c r="E32" s="28" t="s">
        <v>9</v>
      </c>
    </row>
    <row r="33" spans="1:5" ht="14.25" x14ac:dyDescent="0.4">
      <c r="A33" s="24">
        <v>31</v>
      </c>
      <c r="B33" s="25" t="s">
        <v>65</v>
      </c>
      <c r="C33" s="26" t="s">
        <v>7</v>
      </c>
      <c r="D33" s="27" t="s">
        <v>66</v>
      </c>
      <c r="E33" s="28" t="s">
        <v>9</v>
      </c>
    </row>
    <row r="34" spans="1:5" ht="14.25" x14ac:dyDescent="0.4">
      <c r="A34" s="24">
        <v>32</v>
      </c>
      <c r="B34" s="25" t="s">
        <v>67</v>
      </c>
      <c r="C34" s="26" t="s">
        <v>7</v>
      </c>
      <c r="D34" s="27" t="s">
        <v>68</v>
      </c>
      <c r="E34" s="28" t="s">
        <v>9</v>
      </c>
    </row>
    <row r="35" spans="1:5" ht="14.25" x14ac:dyDescent="0.4">
      <c r="A35" s="24">
        <v>33</v>
      </c>
      <c r="B35" s="25" t="s">
        <v>69</v>
      </c>
      <c r="C35" s="26" t="s">
        <v>7</v>
      </c>
      <c r="D35" s="27" t="s">
        <v>70</v>
      </c>
      <c r="E35" s="28" t="s">
        <v>9</v>
      </c>
    </row>
    <row r="36" spans="1:5" ht="14.25" x14ac:dyDescent="0.4">
      <c r="A36" s="24">
        <v>34</v>
      </c>
      <c r="B36" s="25" t="s">
        <v>71</v>
      </c>
      <c r="C36" s="26" t="s">
        <v>7</v>
      </c>
      <c r="D36" s="27" t="s">
        <v>70</v>
      </c>
      <c r="E36" s="28" t="s">
        <v>9</v>
      </c>
    </row>
    <row r="37" spans="1:5" ht="14.25" x14ac:dyDescent="0.4">
      <c r="A37" s="24">
        <v>35</v>
      </c>
      <c r="B37" s="25" t="s">
        <v>72</v>
      </c>
      <c r="C37" s="26" t="s">
        <v>7</v>
      </c>
      <c r="D37" s="27" t="s">
        <v>70</v>
      </c>
      <c r="E37" s="28" t="s">
        <v>9</v>
      </c>
    </row>
    <row r="38" spans="1:5" ht="14.25" x14ac:dyDescent="0.4">
      <c r="A38" s="24">
        <v>36</v>
      </c>
      <c r="B38" s="25" t="s">
        <v>73</v>
      </c>
      <c r="C38" s="26" t="s">
        <v>7</v>
      </c>
      <c r="D38" s="27" t="s">
        <v>70</v>
      </c>
      <c r="E38" s="28" t="s">
        <v>9</v>
      </c>
    </row>
    <row r="39" spans="1:5" ht="14.25" x14ac:dyDescent="0.4">
      <c r="A39" s="24">
        <v>37</v>
      </c>
      <c r="B39" s="25" t="s">
        <v>74</v>
      </c>
      <c r="C39" s="26" t="s">
        <v>7</v>
      </c>
      <c r="D39" s="27" t="s">
        <v>70</v>
      </c>
      <c r="E39" s="28" t="s">
        <v>9</v>
      </c>
    </row>
    <row r="40" spans="1:5" ht="14.25" x14ac:dyDescent="0.4">
      <c r="A40" s="24">
        <v>38</v>
      </c>
      <c r="B40" s="25" t="s">
        <v>75</v>
      </c>
      <c r="C40" s="26" t="s">
        <v>7</v>
      </c>
      <c r="D40" s="27" t="s">
        <v>70</v>
      </c>
      <c r="E40" s="28" t="s">
        <v>9</v>
      </c>
    </row>
    <row r="41" spans="1:5" ht="14.25" x14ac:dyDescent="0.4">
      <c r="A41" s="24">
        <v>39</v>
      </c>
      <c r="B41" s="25" t="s">
        <v>76</v>
      </c>
      <c r="C41" s="26" t="s">
        <v>7</v>
      </c>
      <c r="D41" s="27" t="s">
        <v>70</v>
      </c>
      <c r="E41" s="28" t="s">
        <v>9</v>
      </c>
    </row>
    <row r="42" spans="1:5" ht="14.25" x14ac:dyDescent="0.4">
      <c r="A42" s="24">
        <v>40</v>
      </c>
      <c r="B42" s="25" t="s">
        <v>77</v>
      </c>
      <c r="C42" s="26" t="s">
        <v>7</v>
      </c>
      <c r="D42" s="27" t="s">
        <v>70</v>
      </c>
      <c r="E42" s="28" t="s">
        <v>9</v>
      </c>
    </row>
    <row r="43" spans="1:5" ht="14.25" x14ac:dyDescent="0.4">
      <c r="A43" s="24">
        <v>41</v>
      </c>
      <c r="B43" s="25" t="s">
        <v>78</v>
      </c>
      <c r="C43" s="26" t="s">
        <v>7</v>
      </c>
      <c r="D43" s="27" t="s">
        <v>70</v>
      </c>
      <c r="E43" s="28" t="s">
        <v>9</v>
      </c>
    </row>
    <row r="44" spans="1:5" ht="14.25" x14ac:dyDescent="0.4">
      <c r="A44" s="24">
        <v>42</v>
      </c>
      <c r="B44" s="25" t="s">
        <v>79</v>
      </c>
      <c r="C44" s="26" t="s">
        <v>7</v>
      </c>
      <c r="D44" s="27" t="s">
        <v>70</v>
      </c>
      <c r="E44" s="28" t="s">
        <v>9</v>
      </c>
    </row>
    <row r="45" spans="1:5" ht="14.25" x14ac:dyDescent="0.4">
      <c r="A45" s="24">
        <v>43</v>
      </c>
      <c r="B45" s="25" t="s">
        <v>80</v>
      </c>
      <c r="C45" s="26" t="s">
        <v>7</v>
      </c>
      <c r="D45" s="27" t="s">
        <v>70</v>
      </c>
      <c r="E45" s="28" t="s">
        <v>9</v>
      </c>
    </row>
    <row r="46" spans="1:5" ht="14.25" x14ac:dyDescent="0.4">
      <c r="A46" s="24">
        <v>44</v>
      </c>
      <c r="B46" s="25" t="s">
        <v>81</v>
      </c>
      <c r="C46" s="26" t="s">
        <v>7</v>
      </c>
      <c r="D46" s="27" t="s">
        <v>70</v>
      </c>
      <c r="E46" s="28" t="s">
        <v>40</v>
      </c>
    </row>
    <row r="47" spans="1:5" ht="14.25" x14ac:dyDescent="0.4">
      <c r="A47" s="24">
        <v>45</v>
      </c>
      <c r="B47" s="25" t="s">
        <v>82</v>
      </c>
      <c r="C47" s="26" t="s">
        <v>7</v>
      </c>
      <c r="D47" s="27" t="s">
        <v>83</v>
      </c>
      <c r="E47" s="28" t="s">
        <v>26</v>
      </c>
    </row>
    <row r="48" spans="1:5" ht="14.25" x14ac:dyDescent="0.4">
      <c r="A48" s="24">
        <v>46</v>
      </c>
      <c r="B48" s="25" t="s">
        <v>84</v>
      </c>
      <c r="C48" s="26" t="s">
        <v>7</v>
      </c>
      <c r="D48" s="27" t="s">
        <v>83</v>
      </c>
      <c r="E48" s="28" t="s">
        <v>9</v>
      </c>
    </row>
    <row r="49" spans="1:5" ht="14.25" x14ac:dyDescent="0.4">
      <c r="A49" s="24">
        <v>47</v>
      </c>
      <c r="B49" s="25" t="s">
        <v>85</v>
      </c>
      <c r="C49" s="26" t="s">
        <v>7</v>
      </c>
      <c r="D49" s="27" t="s">
        <v>86</v>
      </c>
      <c r="E49" s="28" t="s">
        <v>9</v>
      </c>
    </row>
    <row r="50" spans="1:5" ht="14.25" x14ac:dyDescent="0.4">
      <c r="A50" s="24">
        <v>48</v>
      </c>
      <c r="B50" s="25" t="s">
        <v>87</v>
      </c>
      <c r="C50" s="26" t="s">
        <v>7</v>
      </c>
      <c r="D50" s="27" t="s">
        <v>88</v>
      </c>
      <c r="E50" s="28" t="s">
        <v>26</v>
      </c>
    </row>
    <row r="51" spans="1:5" ht="14.25" x14ac:dyDescent="0.4">
      <c r="A51" s="24">
        <v>49</v>
      </c>
      <c r="B51" s="25" t="s">
        <v>89</v>
      </c>
      <c r="C51" s="26" t="s">
        <v>7</v>
      </c>
      <c r="D51" s="27" t="s">
        <v>90</v>
      </c>
      <c r="E51" s="28" t="s">
        <v>9</v>
      </c>
    </row>
    <row r="52" spans="1:5" ht="14.25" x14ac:dyDescent="0.4">
      <c r="A52" s="24">
        <v>50</v>
      </c>
      <c r="B52" s="25" t="s">
        <v>91</v>
      </c>
      <c r="C52" s="26" t="s">
        <v>7</v>
      </c>
      <c r="D52" s="27" t="s">
        <v>92</v>
      </c>
      <c r="E52" s="28" t="s">
        <v>9</v>
      </c>
    </row>
    <row r="53" spans="1:5" ht="14.25" x14ac:dyDescent="0.4">
      <c r="A53" s="24">
        <v>51</v>
      </c>
      <c r="B53" s="25" t="s">
        <v>93</v>
      </c>
      <c r="C53" s="26" t="s">
        <v>7</v>
      </c>
      <c r="D53" s="27" t="s">
        <v>8</v>
      </c>
      <c r="E53" s="28" t="s">
        <v>26</v>
      </c>
    </row>
    <row r="54" spans="1:5" ht="14.25" x14ac:dyDescent="0.4">
      <c r="A54" s="24">
        <v>52</v>
      </c>
      <c r="B54" s="25" t="s">
        <v>94</v>
      </c>
      <c r="C54" s="26" t="s">
        <v>7</v>
      </c>
      <c r="D54" s="27" t="s">
        <v>95</v>
      </c>
      <c r="E54" s="28" t="s">
        <v>26</v>
      </c>
    </row>
    <row r="55" spans="1:5" ht="14.25" x14ac:dyDescent="0.4">
      <c r="A55" s="24">
        <v>53</v>
      </c>
      <c r="B55" s="25" t="s">
        <v>96</v>
      </c>
      <c r="C55" s="26" t="s">
        <v>7</v>
      </c>
      <c r="D55" s="27" t="s">
        <v>97</v>
      </c>
      <c r="E55" s="28" t="s">
        <v>9</v>
      </c>
    </row>
    <row r="56" spans="1:5" ht="14.25" x14ac:dyDescent="0.4">
      <c r="A56" s="24">
        <v>54</v>
      </c>
      <c r="B56" s="25" t="s">
        <v>98</v>
      </c>
      <c r="C56" s="26" t="s">
        <v>7</v>
      </c>
      <c r="D56" s="27" t="s">
        <v>99</v>
      </c>
      <c r="E56" s="28" t="s">
        <v>9</v>
      </c>
    </row>
    <row r="57" spans="1:5" ht="14.25" x14ac:dyDescent="0.4">
      <c r="A57" s="24">
        <v>55</v>
      </c>
      <c r="B57" s="25" t="s">
        <v>100</v>
      </c>
      <c r="C57" s="26" t="s">
        <v>7</v>
      </c>
      <c r="D57" s="25" t="s">
        <v>8</v>
      </c>
      <c r="E57" s="28" t="s">
        <v>16</v>
      </c>
    </row>
    <row r="58" spans="1:5" ht="14.25" x14ac:dyDescent="0.4">
      <c r="A58" s="24">
        <v>56</v>
      </c>
      <c r="B58" s="25" t="s">
        <v>101</v>
      </c>
      <c r="C58" s="26" t="s">
        <v>7</v>
      </c>
      <c r="D58" s="25" t="s">
        <v>8</v>
      </c>
      <c r="E58" s="28" t="s">
        <v>9</v>
      </c>
    </row>
    <row r="59" spans="1:5" ht="14.25" x14ac:dyDescent="0.4">
      <c r="A59" s="24">
        <v>57</v>
      </c>
      <c r="B59" s="25" t="s">
        <v>102</v>
      </c>
      <c r="C59" s="26" t="s">
        <v>7</v>
      </c>
      <c r="D59" s="25" t="s">
        <v>42</v>
      </c>
      <c r="E59" s="28" t="s">
        <v>9</v>
      </c>
    </row>
    <row r="60" spans="1:5" ht="14.25" x14ac:dyDescent="0.4">
      <c r="A60" s="24">
        <v>58</v>
      </c>
      <c r="B60" s="25" t="s">
        <v>103</v>
      </c>
      <c r="C60" s="26" t="s">
        <v>7</v>
      </c>
      <c r="D60" s="25" t="s">
        <v>104</v>
      </c>
      <c r="E60" s="28" t="s">
        <v>16</v>
      </c>
    </row>
    <row r="61" spans="1:5" ht="14.25" x14ac:dyDescent="0.4">
      <c r="A61" s="24">
        <v>59</v>
      </c>
      <c r="B61" s="25" t="s">
        <v>105</v>
      </c>
      <c r="C61" s="26" t="s">
        <v>7</v>
      </c>
      <c r="D61" s="25" t="s">
        <v>106</v>
      </c>
      <c r="E61" s="28" t="s">
        <v>9</v>
      </c>
    </row>
    <row r="62" spans="1:5" ht="14.25" x14ac:dyDescent="0.4">
      <c r="A62" s="24">
        <v>60</v>
      </c>
      <c r="B62" s="25" t="s">
        <v>107</v>
      </c>
      <c r="C62" s="26" t="s">
        <v>7</v>
      </c>
      <c r="D62" s="25" t="s">
        <v>108</v>
      </c>
      <c r="E62" s="28" t="s">
        <v>9</v>
      </c>
    </row>
    <row r="63" spans="1:5" ht="14.25" x14ac:dyDescent="0.4">
      <c r="A63" s="24">
        <v>61</v>
      </c>
      <c r="B63" s="25" t="s">
        <v>109</v>
      </c>
      <c r="C63" s="26" t="s">
        <v>7</v>
      </c>
      <c r="D63" s="25" t="s">
        <v>110</v>
      </c>
      <c r="E63" s="28" t="s">
        <v>9</v>
      </c>
    </row>
    <row r="64" spans="1:5" ht="14.25" x14ac:dyDescent="0.4">
      <c r="A64" s="24">
        <v>62</v>
      </c>
      <c r="B64" s="25" t="s">
        <v>111</v>
      </c>
      <c r="C64" s="26" t="s">
        <v>7</v>
      </c>
      <c r="D64" s="25" t="s">
        <v>106</v>
      </c>
      <c r="E64" s="28" t="s">
        <v>9</v>
      </c>
    </row>
    <row r="65" spans="1:5" ht="14.25" x14ac:dyDescent="0.4">
      <c r="A65" s="24">
        <v>63</v>
      </c>
      <c r="B65" s="27" t="s">
        <v>112</v>
      </c>
      <c r="C65" s="26" t="s">
        <v>7</v>
      </c>
      <c r="D65" s="27" t="s">
        <v>113</v>
      </c>
      <c r="E65" s="28" t="s">
        <v>40</v>
      </c>
    </row>
    <row r="66" spans="1:5" ht="14.25" x14ac:dyDescent="0.4">
      <c r="A66" s="24">
        <v>64</v>
      </c>
      <c r="B66" s="25" t="s">
        <v>114</v>
      </c>
      <c r="C66" s="26" t="s">
        <v>7</v>
      </c>
      <c r="D66" s="25" t="s">
        <v>115</v>
      </c>
      <c r="E66" s="28" t="s">
        <v>9</v>
      </c>
    </row>
    <row r="67" spans="1:5" ht="14.25" x14ac:dyDescent="0.4">
      <c r="A67" s="24">
        <v>65</v>
      </c>
      <c r="B67" s="25" t="s">
        <v>116</v>
      </c>
      <c r="C67" s="26" t="s">
        <v>7</v>
      </c>
      <c r="D67" s="25" t="s">
        <v>117</v>
      </c>
      <c r="E67" s="28" t="s">
        <v>9</v>
      </c>
    </row>
    <row r="68" spans="1:5" ht="14.25" x14ac:dyDescent="0.4">
      <c r="A68" s="24">
        <v>66</v>
      </c>
      <c r="B68" s="27" t="s">
        <v>118</v>
      </c>
      <c r="C68" s="26" t="s">
        <v>7</v>
      </c>
      <c r="D68" s="27" t="s">
        <v>60</v>
      </c>
      <c r="E68" s="28" t="s">
        <v>40</v>
      </c>
    </row>
    <row r="69" spans="1:5" ht="14.25" x14ac:dyDescent="0.4">
      <c r="A69" s="24">
        <v>67</v>
      </c>
      <c r="B69" s="25" t="s">
        <v>119</v>
      </c>
      <c r="C69" s="26" t="s">
        <v>7</v>
      </c>
      <c r="D69" s="25" t="s">
        <v>39</v>
      </c>
      <c r="E69" s="28" t="s">
        <v>9</v>
      </c>
    </row>
    <row r="70" spans="1:5" ht="14.25" x14ac:dyDescent="0.4">
      <c r="A70" s="24">
        <v>68</v>
      </c>
      <c r="B70" s="25" t="s">
        <v>120</v>
      </c>
      <c r="C70" s="26" t="s">
        <v>7</v>
      </c>
      <c r="D70" s="25" t="s">
        <v>39</v>
      </c>
      <c r="E70" s="28" t="s">
        <v>9</v>
      </c>
    </row>
    <row r="71" spans="1:5" ht="14.25" x14ac:dyDescent="0.4">
      <c r="A71" s="24">
        <v>69</v>
      </c>
      <c r="B71" s="25" t="s">
        <v>121</v>
      </c>
      <c r="C71" s="26" t="s">
        <v>7</v>
      </c>
      <c r="D71" s="25" t="s">
        <v>39</v>
      </c>
      <c r="E71" s="28" t="s">
        <v>9</v>
      </c>
    </row>
    <row r="72" spans="1:5" ht="14.25" x14ac:dyDescent="0.4">
      <c r="A72" s="24">
        <v>70</v>
      </c>
      <c r="B72" s="25" t="s">
        <v>122</v>
      </c>
      <c r="C72" s="26" t="s">
        <v>7</v>
      </c>
      <c r="D72" s="25" t="s">
        <v>64</v>
      </c>
      <c r="E72" s="28" t="s">
        <v>9</v>
      </c>
    </row>
    <row r="73" spans="1:5" ht="14.25" x14ac:dyDescent="0.4">
      <c r="A73" s="24">
        <v>71</v>
      </c>
      <c r="B73" s="25" t="s">
        <v>123</v>
      </c>
      <c r="C73" s="26" t="s">
        <v>7</v>
      </c>
      <c r="D73" s="25" t="s">
        <v>39</v>
      </c>
      <c r="E73" s="28" t="s">
        <v>9</v>
      </c>
    </row>
    <row r="74" spans="1:5" ht="14.25" x14ac:dyDescent="0.4">
      <c r="A74" s="24">
        <v>72</v>
      </c>
      <c r="B74" s="27" t="s">
        <v>124</v>
      </c>
      <c r="C74" s="26" t="s">
        <v>7</v>
      </c>
      <c r="D74" s="27" t="s">
        <v>125</v>
      </c>
      <c r="E74" s="28" t="s">
        <v>40</v>
      </c>
    </row>
    <row r="75" spans="1:5" ht="14.25" x14ac:dyDescent="0.4">
      <c r="A75" s="24">
        <v>73</v>
      </c>
      <c r="B75" s="27" t="s">
        <v>126</v>
      </c>
      <c r="C75" s="26" t="s">
        <v>7</v>
      </c>
      <c r="D75" s="27" t="s">
        <v>46</v>
      </c>
      <c r="E75" s="28" t="s">
        <v>127</v>
      </c>
    </row>
    <row r="76" spans="1:5" ht="14.25" x14ac:dyDescent="0.4">
      <c r="A76" s="24">
        <v>74</v>
      </c>
      <c r="B76" s="25" t="s">
        <v>58</v>
      </c>
      <c r="C76" s="26" t="s">
        <v>7</v>
      </c>
      <c r="D76" s="25" t="s">
        <v>37</v>
      </c>
      <c r="E76" s="28" t="s">
        <v>9</v>
      </c>
    </row>
    <row r="77" spans="1:5" ht="14.25" x14ac:dyDescent="0.4">
      <c r="A77" s="24">
        <v>75</v>
      </c>
      <c r="B77" s="27" t="s">
        <v>128</v>
      </c>
      <c r="C77" s="26" t="s">
        <v>7</v>
      </c>
      <c r="D77" s="27" t="s">
        <v>129</v>
      </c>
      <c r="E77" s="28" t="s">
        <v>16</v>
      </c>
    </row>
    <row r="78" spans="1:5" ht="14.25" x14ac:dyDescent="0.4">
      <c r="A78" s="24">
        <v>76</v>
      </c>
      <c r="B78" s="27" t="s">
        <v>130</v>
      </c>
      <c r="C78" s="26" t="s">
        <v>7</v>
      </c>
      <c r="D78" s="27" t="s">
        <v>131</v>
      </c>
      <c r="E78" s="28" t="s">
        <v>40</v>
      </c>
    </row>
    <row r="79" spans="1:5" ht="14.25" x14ac:dyDescent="0.4">
      <c r="A79" s="24">
        <v>77</v>
      </c>
      <c r="B79" s="25" t="s">
        <v>132</v>
      </c>
      <c r="C79" s="26" t="s">
        <v>7</v>
      </c>
      <c r="D79" s="27" t="s">
        <v>48</v>
      </c>
      <c r="E79" s="28" t="s">
        <v>16</v>
      </c>
    </row>
    <row r="80" spans="1:5" ht="14.25" x14ac:dyDescent="0.4">
      <c r="A80" s="24">
        <v>78</v>
      </c>
      <c r="B80" s="27" t="s">
        <v>133</v>
      </c>
      <c r="C80" s="26" t="s">
        <v>7</v>
      </c>
      <c r="D80" s="27" t="s">
        <v>64</v>
      </c>
      <c r="E80" s="28" t="s">
        <v>127</v>
      </c>
    </row>
    <row r="81" spans="1:5" ht="14.25" x14ac:dyDescent="0.4">
      <c r="A81" s="24">
        <v>79</v>
      </c>
      <c r="B81" s="25" t="s">
        <v>134</v>
      </c>
      <c r="C81" s="26" t="s">
        <v>7</v>
      </c>
      <c r="D81" s="25" t="s">
        <v>44</v>
      </c>
      <c r="E81" s="28" t="s">
        <v>16</v>
      </c>
    </row>
    <row r="82" spans="1:5" ht="14.25" x14ac:dyDescent="0.4">
      <c r="A82" s="24">
        <v>80</v>
      </c>
      <c r="B82" s="25" t="s">
        <v>135</v>
      </c>
      <c r="C82" s="26" t="s">
        <v>7</v>
      </c>
      <c r="D82" s="25" t="s">
        <v>44</v>
      </c>
      <c r="E82" s="28" t="s">
        <v>16</v>
      </c>
    </row>
    <row r="83" spans="1:5" ht="14.25" x14ac:dyDescent="0.4">
      <c r="A83" s="24">
        <v>81</v>
      </c>
      <c r="B83" s="25" t="s">
        <v>136</v>
      </c>
      <c r="C83" s="26" t="s">
        <v>7</v>
      </c>
      <c r="D83" s="25" t="s">
        <v>44</v>
      </c>
      <c r="E83" s="28" t="s">
        <v>9</v>
      </c>
    </row>
    <row r="84" spans="1:5" ht="14.25" x14ac:dyDescent="0.4">
      <c r="A84" s="24">
        <v>82</v>
      </c>
      <c r="B84" s="25" t="s">
        <v>137</v>
      </c>
      <c r="C84" s="26" t="s">
        <v>7</v>
      </c>
      <c r="D84" s="25" t="s">
        <v>138</v>
      </c>
      <c r="E84" s="28" t="s">
        <v>9</v>
      </c>
    </row>
    <row r="85" spans="1:5" ht="14.25" x14ac:dyDescent="0.4">
      <c r="A85" s="24">
        <v>83</v>
      </c>
      <c r="B85" s="25" t="s">
        <v>139</v>
      </c>
      <c r="C85" s="26" t="s">
        <v>7</v>
      </c>
      <c r="D85" s="25" t="s">
        <v>140</v>
      </c>
      <c r="E85" s="28" t="s">
        <v>9</v>
      </c>
    </row>
    <row r="86" spans="1:5" ht="14.25" x14ac:dyDescent="0.4">
      <c r="A86" s="24">
        <v>84</v>
      </c>
      <c r="B86" s="25" t="s">
        <v>141</v>
      </c>
      <c r="C86" s="26" t="s">
        <v>7</v>
      </c>
      <c r="D86" s="25" t="s">
        <v>60</v>
      </c>
      <c r="E86" s="28" t="s">
        <v>9</v>
      </c>
    </row>
    <row r="87" spans="1:5" ht="14.25" x14ac:dyDescent="0.4">
      <c r="A87" s="24">
        <v>85</v>
      </c>
      <c r="B87" s="25" t="s">
        <v>142</v>
      </c>
      <c r="C87" s="26" t="s">
        <v>7</v>
      </c>
      <c r="D87" s="25" t="s">
        <v>60</v>
      </c>
      <c r="E87" s="28" t="s">
        <v>9</v>
      </c>
    </row>
    <row r="88" spans="1:5" ht="14.25" x14ac:dyDescent="0.4">
      <c r="A88" s="24">
        <v>86</v>
      </c>
      <c r="B88" s="25" t="s">
        <v>143</v>
      </c>
      <c r="C88" s="26" t="s">
        <v>7</v>
      </c>
      <c r="D88" s="25" t="s">
        <v>144</v>
      </c>
      <c r="E88" s="28" t="s">
        <v>9</v>
      </c>
    </row>
    <row r="89" spans="1:5" ht="14.25" x14ac:dyDescent="0.4">
      <c r="A89" s="24">
        <v>87</v>
      </c>
      <c r="B89" s="25" t="s">
        <v>145</v>
      </c>
      <c r="C89" s="26" t="s">
        <v>7</v>
      </c>
      <c r="D89" s="25" t="s">
        <v>90</v>
      </c>
      <c r="E89" s="28" t="s">
        <v>26</v>
      </c>
    </row>
    <row r="90" spans="1:5" ht="14.25" x14ac:dyDescent="0.4">
      <c r="A90" s="24">
        <v>88</v>
      </c>
      <c r="B90" s="25" t="s">
        <v>146</v>
      </c>
      <c r="C90" s="26" t="s">
        <v>7</v>
      </c>
      <c r="D90" s="25" t="s">
        <v>147</v>
      </c>
      <c r="E90" s="28" t="s">
        <v>26</v>
      </c>
    </row>
    <row r="91" spans="1:5" ht="14.25" x14ac:dyDescent="0.4">
      <c r="A91" s="24">
        <v>89</v>
      </c>
      <c r="B91" s="25" t="s">
        <v>148</v>
      </c>
      <c r="C91" s="26" t="s">
        <v>7</v>
      </c>
      <c r="D91" s="25" t="s">
        <v>50</v>
      </c>
      <c r="E91" s="28" t="s">
        <v>9</v>
      </c>
    </row>
    <row r="92" spans="1:5" ht="14.25" x14ac:dyDescent="0.4">
      <c r="A92" s="24">
        <v>90</v>
      </c>
      <c r="B92" s="25" t="s">
        <v>149</v>
      </c>
      <c r="C92" s="26" t="s">
        <v>7</v>
      </c>
      <c r="D92" s="25" t="s">
        <v>150</v>
      </c>
      <c r="E92" s="28" t="s">
        <v>9</v>
      </c>
    </row>
    <row r="93" spans="1:5" ht="14.25" x14ac:dyDescent="0.4">
      <c r="A93" s="24">
        <v>91</v>
      </c>
      <c r="B93" s="25" t="s">
        <v>151</v>
      </c>
      <c r="C93" s="26" t="s">
        <v>7</v>
      </c>
      <c r="D93" s="25" t="s">
        <v>39</v>
      </c>
      <c r="E93" s="28" t="s">
        <v>9</v>
      </c>
    </row>
    <row r="94" spans="1:5" ht="14.25" x14ac:dyDescent="0.4">
      <c r="A94" s="24">
        <v>92</v>
      </c>
      <c r="B94" s="25" t="s">
        <v>152</v>
      </c>
      <c r="C94" s="26" t="s">
        <v>7</v>
      </c>
      <c r="D94" s="25" t="s">
        <v>42</v>
      </c>
      <c r="E94" s="28" t="s">
        <v>9</v>
      </c>
    </row>
    <row r="95" spans="1:5" ht="14.25" x14ac:dyDescent="0.4">
      <c r="A95" s="24">
        <v>93</v>
      </c>
      <c r="B95" s="25" t="s">
        <v>153</v>
      </c>
      <c r="C95" s="26" t="s">
        <v>7</v>
      </c>
      <c r="D95" s="25" t="s">
        <v>39</v>
      </c>
      <c r="E95" s="28" t="s">
        <v>9</v>
      </c>
    </row>
    <row r="96" spans="1:5" ht="14.25" x14ac:dyDescent="0.4">
      <c r="A96" s="24">
        <v>94</v>
      </c>
      <c r="B96" s="27" t="s">
        <v>154</v>
      </c>
      <c r="C96" s="26" t="s">
        <v>7</v>
      </c>
      <c r="D96" s="27" t="s">
        <v>64</v>
      </c>
      <c r="E96" s="28" t="s">
        <v>40</v>
      </c>
    </row>
    <row r="97" spans="1:5" ht="14.25" x14ac:dyDescent="0.4">
      <c r="A97" s="24">
        <v>95</v>
      </c>
      <c r="B97" s="27" t="s">
        <v>155</v>
      </c>
      <c r="C97" s="26" t="s">
        <v>156</v>
      </c>
      <c r="D97" s="27" t="s">
        <v>64</v>
      </c>
      <c r="E97" s="28" t="s">
        <v>127</v>
      </c>
    </row>
    <row r="98" spans="1:5" ht="14.25" x14ac:dyDescent="0.4">
      <c r="A98" s="24">
        <v>96</v>
      </c>
      <c r="B98" s="27" t="s">
        <v>157</v>
      </c>
      <c r="C98" s="26" t="s">
        <v>156</v>
      </c>
      <c r="D98" s="27" t="s">
        <v>64</v>
      </c>
      <c r="E98" s="28" t="s">
        <v>40</v>
      </c>
    </row>
    <row r="99" spans="1:5" ht="14.25" x14ac:dyDescent="0.4">
      <c r="A99" s="24">
        <v>97</v>
      </c>
      <c r="B99" s="27" t="s">
        <v>158</v>
      </c>
      <c r="C99" s="26" t="s">
        <v>156</v>
      </c>
      <c r="D99" s="27" t="s">
        <v>64</v>
      </c>
      <c r="E99" s="28" t="s">
        <v>16</v>
      </c>
    </row>
    <row r="100" spans="1:5" ht="14.25" x14ac:dyDescent="0.4">
      <c r="A100" s="24">
        <v>98</v>
      </c>
      <c r="B100" s="27" t="s">
        <v>159</v>
      </c>
      <c r="C100" s="26" t="s">
        <v>156</v>
      </c>
      <c r="D100" s="27" t="s">
        <v>64</v>
      </c>
      <c r="E100" s="28" t="s">
        <v>40</v>
      </c>
    </row>
    <row r="101" spans="1:5" ht="14.25" x14ac:dyDescent="0.4">
      <c r="A101" s="24">
        <v>99</v>
      </c>
      <c r="B101" s="27" t="s">
        <v>160</v>
      </c>
      <c r="C101" s="26" t="s">
        <v>156</v>
      </c>
      <c r="D101" s="27" t="s">
        <v>64</v>
      </c>
      <c r="E101" s="28" t="s">
        <v>127</v>
      </c>
    </row>
    <row r="102" spans="1:5" ht="14.25" x14ac:dyDescent="0.4">
      <c r="A102" s="24">
        <v>100</v>
      </c>
      <c r="B102" s="27" t="s">
        <v>161</v>
      </c>
      <c r="C102" s="26" t="s">
        <v>156</v>
      </c>
      <c r="D102" s="27" t="s">
        <v>64</v>
      </c>
      <c r="E102" s="28" t="s">
        <v>127</v>
      </c>
    </row>
    <row r="103" spans="1:5" ht="14.25" x14ac:dyDescent="0.4">
      <c r="A103" s="24">
        <v>101</v>
      </c>
      <c r="B103" s="27" t="s">
        <v>162</v>
      </c>
      <c r="C103" s="26" t="s">
        <v>156</v>
      </c>
      <c r="D103" s="27" t="s">
        <v>64</v>
      </c>
      <c r="E103" s="28" t="s">
        <v>127</v>
      </c>
    </row>
    <row r="104" spans="1:5" ht="14.25" x14ac:dyDescent="0.4">
      <c r="A104" s="24">
        <v>102</v>
      </c>
      <c r="B104" s="27" t="s">
        <v>163</v>
      </c>
      <c r="C104" s="26" t="s">
        <v>156</v>
      </c>
      <c r="D104" s="27" t="s">
        <v>64</v>
      </c>
      <c r="E104" s="28" t="s">
        <v>127</v>
      </c>
    </row>
    <row r="105" spans="1:5" ht="14.25" x14ac:dyDescent="0.4">
      <c r="A105" s="24">
        <v>103</v>
      </c>
      <c r="B105" s="27" t="s">
        <v>164</v>
      </c>
      <c r="C105" s="26" t="s">
        <v>156</v>
      </c>
      <c r="D105" s="27" t="s">
        <v>64</v>
      </c>
      <c r="E105" s="28" t="s">
        <v>127</v>
      </c>
    </row>
    <row r="106" spans="1:5" ht="14.25" x14ac:dyDescent="0.4">
      <c r="A106" s="24">
        <v>104</v>
      </c>
      <c r="B106" s="27" t="s">
        <v>165</v>
      </c>
      <c r="C106" s="26" t="s">
        <v>156</v>
      </c>
      <c r="D106" s="27" t="s">
        <v>64</v>
      </c>
      <c r="E106" s="28" t="s">
        <v>16</v>
      </c>
    </row>
    <row r="107" spans="1:5" ht="14.25" x14ac:dyDescent="0.4">
      <c r="A107" s="24">
        <v>105</v>
      </c>
      <c r="B107" s="27" t="s">
        <v>166</v>
      </c>
      <c r="C107" s="26" t="s">
        <v>156</v>
      </c>
      <c r="D107" s="27" t="s">
        <v>64</v>
      </c>
      <c r="E107" s="28" t="s">
        <v>40</v>
      </c>
    </row>
    <row r="108" spans="1:5" ht="14.25" x14ac:dyDescent="0.4">
      <c r="A108" s="24">
        <v>106</v>
      </c>
      <c r="B108" s="27" t="s">
        <v>166</v>
      </c>
      <c r="C108" s="26" t="s">
        <v>156</v>
      </c>
      <c r="D108" s="27" t="s">
        <v>64</v>
      </c>
      <c r="E108" s="28" t="s">
        <v>127</v>
      </c>
    </row>
    <row r="109" spans="1:5" ht="14.25" x14ac:dyDescent="0.4">
      <c r="A109" s="24">
        <v>107</v>
      </c>
      <c r="B109" s="27" t="s">
        <v>167</v>
      </c>
      <c r="C109" s="26" t="s">
        <v>156</v>
      </c>
      <c r="D109" s="27" t="s">
        <v>64</v>
      </c>
      <c r="E109" s="28" t="s">
        <v>16</v>
      </c>
    </row>
    <row r="110" spans="1:5" ht="14.25" x14ac:dyDescent="0.4">
      <c r="A110" s="24">
        <v>108</v>
      </c>
      <c r="B110" s="27" t="s">
        <v>168</v>
      </c>
      <c r="C110" s="26" t="s">
        <v>156</v>
      </c>
      <c r="D110" s="27" t="s">
        <v>64</v>
      </c>
      <c r="E110" s="28" t="s">
        <v>127</v>
      </c>
    </row>
    <row r="111" spans="1:5" ht="14.25" x14ac:dyDescent="0.4">
      <c r="A111" s="24">
        <v>109</v>
      </c>
      <c r="B111" s="27" t="s">
        <v>169</v>
      </c>
      <c r="C111" s="26" t="s">
        <v>156</v>
      </c>
      <c r="D111" s="27" t="s">
        <v>64</v>
      </c>
      <c r="E111" s="28" t="s">
        <v>127</v>
      </c>
    </row>
    <row r="112" spans="1:5" ht="14.25" x14ac:dyDescent="0.4">
      <c r="A112" s="24">
        <v>110</v>
      </c>
      <c r="B112" s="27" t="s">
        <v>170</v>
      </c>
      <c r="C112" s="26" t="s">
        <v>156</v>
      </c>
      <c r="D112" s="27" t="s">
        <v>64</v>
      </c>
      <c r="E112" s="28" t="s">
        <v>127</v>
      </c>
    </row>
    <row r="113" spans="1:5" ht="14.25" x14ac:dyDescent="0.4">
      <c r="A113" s="24">
        <v>111</v>
      </c>
      <c r="B113" s="27" t="s">
        <v>171</v>
      </c>
      <c r="C113" s="26" t="s">
        <v>156</v>
      </c>
      <c r="D113" s="27" t="s">
        <v>64</v>
      </c>
      <c r="E113" s="28" t="s">
        <v>127</v>
      </c>
    </row>
    <row r="114" spans="1:5" ht="14.25" x14ac:dyDescent="0.4">
      <c r="A114" s="24">
        <v>112</v>
      </c>
      <c r="B114" s="27" t="s">
        <v>172</v>
      </c>
      <c r="C114" s="26" t="s">
        <v>156</v>
      </c>
      <c r="D114" s="27" t="s">
        <v>64</v>
      </c>
      <c r="E114" s="28" t="s">
        <v>16</v>
      </c>
    </row>
    <row r="115" spans="1:5" ht="14.25" x14ac:dyDescent="0.4">
      <c r="A115" s="24">
        <v>113</v>
      </c>
      <c r="B115" s="27" t="s">
        <v>173</v>
      </c>
      <c r="C115" s="26" t="s">
        <v>156</v>
      </c>
      <c r="D115" s="27" t="s">
        <v>64</v>
      </c>
      <c r="E115" s="28" t="s">
        <v>127</v>
      </c>
    </row>
    <row r="116" spans="1:5" ht="14.25" x14ac:dyDescent="0.4">
      <c r="A116" s="24">
        <v>114</v>
      </c>
      <c r="B116" s="27" t="s">
        <v>174</v>
      </c>
      <c r="C116" s="26" t="s">
        <v>156</v>
      </c>
      <c r="D116" s="27" t="s">
        <v>64</v>
      </c>
      <c r="E116" s="28" t="s">
        <v>16</v>
      </c>
    </row>
    <row r="117" spans="1:5" ht="14.25" x14ac:dyDescent="0.4">
      <c r="A117" s="24">
        <v>115</v>
      </c>
      <c r="B117" s="27" t="s">
        <v>175</v>
      </c>
      <c r="C117" s="26" t="s">
        <v>156</v>
      </c>
      <c r="D117" s="27" t="s">
        <v>64</v>
      </c>
      <c r="E117" s="28" t="s">
        <v>127</v>
      </c>
    </row>
    <row r="118" spans="1:5" ht="14.25" x14ac:dyDescent="0.4">
      <c r="A118" s="24">
        <v>116</v>
      </c>
      <c r="B118" s="27" t="s">
        <v>176</v>
      </c>
      <c r="C118" s="26" t="s">
        <v>156</v>
      </c>
      <c r="D118" s="27" t="s">
        <v>64</v>
      </c>
      <c r="E118" s="28" t="s">
        <v>127</v>
      </c>
    </row>
    <row r="119" spans="1:5" ht="14.25" x14ac:dyDescent="0.4">
      <c r="A119" s="24">
        <v>117</v>
      </c>
      <c r="B119" s="27" t="s">
        <v>177</v>
      </c>
      <c r="C119" s="26" t="s">
        <v>156</v>
      </c>
      <c r="D119" s="27" t="s">
        <v>64</v>
      </c>
      <c r="E119" s="28" t="s">
        <v>127</v>
      </c>
    </row>
    <row r="120" spans="1:5" ht="14.25" x14ac:dyDescent="0.4">
      <c r="A120" s="24">
        <v>118</v>
      </c>
      <c r="B120" s="27" t="s">
        <v>178</v>
      </c>
      <c r="C120" s="26" t="s">
        <v>156</v>
      </c>
      <c r="D120" s="27" t="s">
        <v>64</v>
      </c>
      <c r="E120" s="28" t="s">
        <v>127</v>
      </c>
    </row>
    <row r="121" spans="1:5" ht="14.25" x14ac:dyDescent="0.4">
      <c r="A121" s="24">
        <v>119</v>
      </c>
      <c r="B121" s="27" t="s">
        <v>179</v>
      </c>
      <c r="C121" s="26" t="s">
        <v>156</v>
      </c>
      <c r="D121" s="27" t="s">
        <v>64</v>
      </c>
      <c r="E121" s="28" t="s">
        <v>127</v>
      </c>
    </row>
    <row r="122" spans="1:5" ht="14.25" x14ac:dyDescent="0.4">
      <c r="A122" s="24">
        <v>120</v>
      </c>
      <c r="B122" s="27" t="s">
        <v>180</v>
      </c>
      <c r="C122" s="26" t="s">
        <v>156</v>
      </c>
      <c r="D122" s="27" t="s">
        <v>64</v>
      </c>
      <c r="E122" s="28" t="s">
        <v>127</v>
      </c>
    </row>
    <row r="123" spans="1:5" ht="14.25" x14ac:dyDescent="0.4">
      <c r="A123" s="24">
        <v>121</v>
      </c>
      <c r="B123" s="27" t="s">
        <v>181</v>
      </c>
      <c r="C123" s="26" t="s">
        <v>156</v>
      </c>
      <c r="D123" s="27" t="s">
        <v>64</v>
      </c>
      <c r="E123" s="28" t="s">
        <v>40</v>
      </c>
    </row>
    <row r="124" spans="1:5" ht="14.25" x14ac:dyDescent="0.4">
      <c r="A124" s="24">
        <v>122</v>
      </c>
      <c r="B124" s="27" t="s">
        <v>182</v>
      </c>
      <c r="C124" s="26" t="s">
        <v>156</v>
      </c>
      <c r="D124" s="27" t="s">
        <v>64</v>
      </c>
      <c r="E124" s="28" t="s">
        <v>40</v>
      </c>
    </row>
    <row r="125" spans="1:5" ht="14.25" x14ac:dyDescent="0.4">
      <c r="A125" s="24">
        <v>123</v>
      </c>
      <c r="B125" s="27" t="s">
        <v>183</v>
      </c>
      <c r="C125" s="26" t="s">
        <v>156</v>
      </c>
      <c r="D125" s="27" t="s">
        <v>64</v>
      </c>
      <c r="E125" s="28" t="s">
        <v>40</v>
      </c>
    </row>
    <row r="126" spans="1:5" ht="14.25" x14ac:dyDescent="0.4">
      <c r="A126" s="24">
        <v>124</v>
      </c>
      <c r="B126" s="27" t="s">
        <v>184</v>
      </c>
      <c r="C126" s="26" t="s">
        <v>156</v>
      </c>
      <c r="D126" s="27" t="s">
        <v>64</v>
      </c>
      <c r="E126" s="28" t="s">
        <v>40</v>
      </c>
    </row>
    <row r="127" spans="1:5" ht="14.25" x14ac:dyDescent="0.4">
      <c r="A127" s="24">
        <v>125</v>
      </c>
      <c r="B127" s="27" t="s">
        <v>185</v>
      </c>
      <c r="C127" s="26" t="s">
        <v>156</v>
      </c>
      <c r="D127" s="27" t="s">
        <v>64</v>
      </c>
      <c r="E127" s="28" t="s">
        <v>127</v>
      </c>
    </row>
    <row r="128" spans="1:5" ht="14.25" x14ac:dyDescent="0.4">
      <c r="A128" s="24">
        <v>126</v>
      </c>
      <c r="B128" s="25" t="s">
        <v>186</v>
      </c>
      <c r="C128" s="27" t="s">
        <v>7</v>
      </c>
      <c r="D128" s="25" t="s">
        <v>64</v>
      </c>
      <c r="E128" s="28" t="s">
        <v>9</v>
      </c>
    </row>
    <row r="129" spans="1:5" ht="14.25" x14ac:dyDescent="0.4">
      <c r="A129" s="24">
        <v>127</v>
      </c>
      <c r="B129" s="25" t="s">
        <v>187</v>
      </c>
      <c r="C129" s="27" t="s">
        <v>7</v>
      </c>
      <c r="D129" s="25" t="s">
        <v>64</v>
      </c>
      <c r="E129" s="28" t="s">
        <v>26</v>
      </c>
    </row>
    <row r="130" spans="1:5" ht="14.25" x14ac:dyDescent="0.4">
      <c r="A130" s="24">
        <v>128</v>
      </c>
      <c r="B130" s="27" t="s">
        <v>188</v>
      </c>
      <c r="C130" s="27" t="s">
        <v>7</v>
      </c>
      <c r="D130" s="27" t="s">
        <v>64</v>
      </c>
      <c r="E130" s="28" t="s">
        <v>40</v>
      </c>
    </row>
    <row r="131" spans="1:5" ht="14.25" x14ac:dyDescent="0.4">
      <c r="A131" s="24">
        <v>129</v>
      </c>
      <c r="B131" s="27" t="s">
        <v>189</v>
      </c>
      <c r="C131" s="26" t="s">
        <v>156</v>
      </c>
      <c r="D131" s="27" t="s">
        <v>64</v>
      </c>
      <c r="E131" s="28" t="s">
        <v>16</v>
      </c>
    </row>
    <row r="132" spans="1:5" ht="14.25" x14ac:dyDescent="0.4">
      <c r="A132" s="24">
        <v>130</v>
      </c>
      <c r="B132" s="25" t="s">
        <v>190</v>
      </c>
      <c r="C132" s="27" t="s">
        <v>7</v>
      </c>
      <c r="D132" s="25" t="s">
        <v>64</v>
      </c>
      <c r="E132" s="28" t="s">
        <v>9</v>
      </c>
    </row>
    <row r="133" spans="1:5" ht="14.25" x14ac:dyDescent="0.4">
      <c r="A133" s="24">
        <v>131</v>
      </c>
      <c r="B133" s="27" t="s">
        <v>191</v>
      </c>
      <c r="C133" s="27" t="s">
        <v>7</v>
      </c>
      <c r="D133" s="27" t="s">
        <v>64</v>
      </c>
      <c r="E133" s="28" t="s">
        <v>40</v>
      </c>
    </row>
    <row r="134" spans="1:5" ht="14.25" x14ac:dyDescent="0.4">
      <c r="A134" s="24">
        <v>132</v>
      </c>
      <c r="B134" s="25" t="s">
        <v>192</v>
      </c>
      <c r="C134" s="27" t="s">
        <v>7</v>
      </c>
      <c r="D134" s="25" t="s">
        <v>64</v>
      </c>
      <c r="E134" s="28" t="s">
        <v>9</v>
      </c>
    </row>
    <row r="135" spans="1:5" ht="14.25" x14ac:dyDescent="0.4">
      <c r="A135" s="24">
        <v>133</v>
      </c>
      <c r="B135" s="27" t="s">
        <v>193</v>
      </c>
      <c r="C135" s="27" t="s">
        <v>7</v>
      </c>
      <c r="D135" s="27" t="s">
        <v>64</v>
      </c>
      <c r="E135" s="28" t="s">
        <v>40</v>
      </c>
    </row>
    <row r="136" spans="1:5" ht="14.25" x14ac:dyDescent="0.4">
      <c r="A136" s="24">
        <v>134</v>
      </c>
      <c r="B136" s="27" t="s">
        <v>194</v>
      </c>
      <c r="C136" s="27" t="s">
        <v>7</v>
      </c>
      <c r="D136" s="27" t="s">
        <v>64</v>
      </c>
      <c r="E136" s="28" t="s">
        <v>40</v>
      </c>
    </row>
    <row r="137" spans="1:5" ht="14.25" x14ac:dyDescent="0.4">
      <c r="A137" s="24">
        <v>135</v>
      </c>
      <c r="B137" s="25" t="s">
        <v>195</v>
      </c>
      <c r="C137" s="27" t="s">
        <v>7</v>
      </c>
      <c r="D137" s="25" t="s">
        <v>64</v>
      </c>
      <c r="E137" s="28" t="s">
        <v>9</v>
      </c>
    </row>
    <row r="138" spans="1:5" ht="14.25" x14ac:dyDescent="0.4">
      <c r="A138" s="24">
        <v>136</v>
      </c>
      <c r="B138" s="27" t="s">
        <v>196</v>
      </c>
      <c r="C138" s="26" t="s">
        <v>156</v>
      </c>
      <c r="D138" s="27" t="s">
        <v>64</v>
      </c>
      <c r="E138" s="28" t="s">
        <v>40</v>
      </c>
    </row>
    <row r="139" spans="1:5" ht="14.25" x14ac:dyDescent="0.4">
      <c r="A139" s="24">
        <v>137</v>
      </c>
      <c r="B139" s="27" t="s">
        <v>197</v>
      </c>
      <c r="C139" s="26" t="s">
        <v>156</v>
      </c>
      <c r="D139" s="27" t="s">
        <v>64</v>
      </c>
      <c r="E139" s="28" t="s">
        <v>40</v>
      </c>
    </row>
    <row r="140" spans="1:5" ht="14.25" x14ac:dyDescent="0.4">
      <c r="A140" s="24">
        <v>138</v>
      </c>
      <c r="B140" s="27" t="s">
        <v>198</v>
      </c>
      <c r="C140" s="26" t="s">
        <v>156</v>
      </c>
      <c r="D140" s="27" t="s">
        <v>64</v>
      </c>
      <c r="E140" s="28" t="s">
        <v>40</v>
      </c>
    </row>
    <row r="141" spans="1:5" ht="14.25" x14ac:dyDescent="0.4">
      <c r="A141" s="24">
        <v>139</v>
      </c>
      <c r="B141" s="27" t="s">
        <v>199</v>
      </c>
      <c r="C141" s="27" t="s">
        <v>7</v>
      </c>
      <c r="D141" s="27" t="s">
        <v>64</v>
      </c>
      <c r="E141" s="28" t="s">
        <v>127</v>
      </c>
    </row>
    <row r="142" spans="1:5" ht="14.25" x14ac:dyDescent="0.4">
      <c r="A142" s="24">
        <v>140</v>
      </c>
      <c r="B142" s="27" t="s">
        <v>200</v>
      </c>
      <c r="C142" s="26" t="s">
        <v>156</v>
      </c>
      <c r="D142" s="27" t="s">
        <v>64</v>
      </c>
      <c r="E142" s="28" t="s">
        <v>16</v>
      </c>
    </row>
    <row r="143" spans="1:5" ht="14.25" x14ac:dyDescent="0.4">
      <c r="A143" s="24">
        <v>141</v>
      </c>
      <c r="B143" s="27" t="s">
        <v>201</v>
      </c>
      <c r="C143" s="27" t="s">
        <v>7</v>
      </c>
      <c r="D143" s="27" t="s">
        <v>64</v>
      </c>
      <c r="E143" s="28" t="s">
        <v>40</v>
      </c>
    </row>
    <row r="144" spans="1:5" ht="14.25" x14ac:dyDescent="0.4">
      <c r="A144" s="24">
        <v>142</v>
      </c>
      <c r="B144" s="27" t="s">
        <v>202</v>
      </c>
      <c r="C144" s="27" t="s">
        <v>7</v>
      </c>
      <c r="D144" s="27" t="s">
        <v>64</v>
      </c>
      <c r="E144" s="28" t="s">
        <v>40</v>
      </c>
    </row>
    <row r="145" spans="1:5" ht="14.25" x14ac:dyDescent="0.4">
      <c r="A145" s="24">
        <v>143</v>
      </c>
      <c r="B145" s="27" t="s">
        <v>203</v>
      </c>
      <c r="C145" s="27" t="s">
        <v>7</v>
      </c>
      <c r="D145" s="27" t="s">
        <v>64</v>
      </c>
      <c r="E145" s="28" t="s">
        <v>40</v>
      </c>
    </row>
    <row r="146" spans="1:5" ht="14.25" x14ac:dyDescent="0.4">
      <c r="A146" s="24">
        <v>144</v>
      </c>
      <c r="B146" s="27" t="s">
        <v>204</v>
      </c>
      <c r="C146" s="26" t="s">
        <v>156</v>
      </c>
      <c r="D146" s="27" t="s">
        <v>64</v>
      </c>
      <c r="E146" s="28" t="s">
        <v>40</v>
      </c>
    </row>
    <row r="147" spans="1:5" ht="14.25" x14ac:dyDescent="0.4">
      <c r="A147" s="24">
        <v>145</v>
      </c>
      <c r="B147" s="27" t="s">
        <v>205</v>
      </c>
      <c r="C147" s="26" t="s">
        <v>156</v>
      </c>
      <c r="D147" s="27" t="s">
        <v>64</v>
      </c>
      <c r="E147" s="28" t="s">
        <v>40</v>
      </c>
    </row>
    <row r="148" spans="1:5" ht="14.25" x14ac:dyDescent="0.4">
      <c r="A148" s="24">
        <v>146</v>
      </c>
      <c r="B148" s="27" t="s">
        <v>206</v>
      </c>
      <c r="C148" s="26" t="s">
        <v>156</v>
      </c>
      <c r="D148" s="27" t="s">
        <v>64</v>
      </c>
      <c r="E148" s="28" t="s">
        <v>16</v>
      </c>
    </row>
    <row r="149" spans="1:5" ht="14.25" x14ac:dyDescent="0.4">
      <c r="A149" s="24">
        <v>147</v>
      </c>
      <c r="B149" s="25" t="s">
        <v>207</v>
      </c>
      <c r="C149" s="27" t="s">
        <v>7</v>
      </c>
      <c r="D149" s="25" t="s">
        <v>64</v>
      </c>
      <c r="E149" s="28" t="s">
        <v>9</v>
      </c>
    </row>
    <row r="150" spans="1:5" ht="14.25" x14ac:dyDescent="0.4">
      <c r="A150" s="24">
        <v>148</v>
      </c>
      <c r="B150" s="27" t="s">
        <v>208</v>
      </c>
      <c r="C150" s="26" t="s">
        <v>156</v>
      </c>
      <c r="D150" s="27" t="s">
        <v>64</v>
      </c>
      <c r="E150" s="28" t="s">
        <v>127</v>
      </c>
    </row>
    <row r="151" spans="1:5" ht="14.25" x14ac:dyDescent="0.4">
      <c r="A151" s="24">
        <v>149</v>
      </c>
      <c r="B151" s="25" t="s">
        <v>209</v>
      </c>
      <c r="C151" s="27" t="s">
        <v>7</v>
      </c>
      <c r="D151" s="25" t="s">
        <v>64</v>
      </c>
      <c r="E151" s="28" t="s">
        <v>9</v>
      </c>
    </row>
    <row r="152" spans="1:5" ht="14.25" x14ac:dyDescent="0.4">
      <c r="A152" s="24">
        <v>150</v>
      </c>
      <c r="B152" s="25" t="s">
        <v>210</v>
      </c>
      <c r="C152" s="27" t="s">
        <v>7</v>
      </c>
      <c r="D152" s="25" t="s">
        <v>64</v>
      </c>
      <c r="E152" s="28" t="s">
        <v>26</v>
      </c>
    </row>
    <row r="153" spans="1:5" ht="14.25" x14ac:dyDescent="0.4">
      <c r="A153" s="24">
        <v>151</v>
      </c>
      <c r="B153" s="27" t="s">
        <v>211</v>
      </c>
      <c r="C153" s="26" t="s">
        <v>156</v>
      </c>
      <c r="D153" s="27" t="s">
        <v>64</v>
      </c>
      <c r="E153" s="28" t="s">
        <v>127</v>
      </c>
    </row>
    <row r="154" spans="1:5" ht="14.25" x14ac:dyDescent="0.4">
      <c r="A154" s="24">
        <v>152</v>
      </c>
      <c r="B154" s="27" t="s">
        <v>212</v>
      </c>
      <c r="C154" s="26" t="s">
        <v>156</v>
      </c>
      <c r="D154" s="27" t="s">
        <v>64</v>
      </c>
      <c r="E154" s="28" t="s">
        <v>127</v>
      </c>
    </row>
    <row r="155" spans="1:5" ht="14.25" x14ac:dyDescent="0.4">
      <c r="A155" s="24">
        <v>153</v>
      </c>
      <c r="B155" s="27" t="s">
        <v>213</v>
      </c>
      <c r="C155" s="26" t="s">
        <v>156</v>
      </c>
      <c r="D155" s="27" t="s">
        <v>64</v>
      </c>
      <c r="E155" s="28" t="s">
        <v>40</v>
      </c>
    </row>
    <row r="156" spans="1:5" ht="14.25" x14ac:dyDescent="0.4">
      <c r="A156" s="24">
        <v>154</v>
      </c>
      <c r="B156" s="27" t="s">
        <v>214</v>
      </c>
      <c r="C156" s="27" t="s">
        <v>7</v>
      </c>
      <c r="D156" s="27" t="s">
        <v>64</v>
      </c>
      <c r="E156" s="28" t="s">
        <v>40</v>
      </c>
    </row>
    <row r="157" spans="1:5" ht="14.25" x14ac:dyDescent="0.4">
      <c r="A157" s="24">
        <v>155</v>
      </c>
      <c r="B157" s="25" t="s">
        <v>215</v>
      </c>
      <c r="C157" s="27" t="s">
        <v>7</v>
      </c>
      <c r="D157" s="25" t="s">
        <v>64</v>
      </c>
      <c r="E157" s="28" t="s">
        <v>26</v>
      </c>
    </row>
    <row r="158" spans="1:5" ht="14.25" x14ac:dyDescent="0.4">
      <c r="A158" s="24">
        <v>156</v>
      </c>
      <c r="B158" s="27" t="s">
        <v>216</v>
      </c>
      <c r="C158" s="26" t="s">
        <v>156</v>
      </c>
      <c r="D158" s="27" t="s">
        <v>64</v>
      </c>
      <c r="E158" s="28" t="s">
        <v>40</v>
      </c>
    </row>
    <row r="159" spans="1:5" ht="14.25" x14ac:dyDescent="0.4">
      <c r="A159" s="24">
        <v>157</v>
      </c>
      <c r="B159" s="27" t="s">
        <v>217</v>
      </c>
      <c r="C159" s="27" t="s">
        <v>7</v>
      </c>
      <c r="D159" s="27" t="s">
        <v>64</v>
      </c>
      <c r="E159" s="28" t="s">
        <v>40</v>
      </c>
    </row>
    <row r="160" spans="1:5" ht="14.25" x14ac:dyDescent="0.4">
      <c r="A160" s="24">
        <v>158</v>
      </c>
      <c r="B160" s="27" t="s">
        <v>218</v>
      </c>
      <c r="C160" s="26" t="s">
        <v>156</v>
      </c>
      <c r="D160" s="27" t="s">
        <v>64</v>
      </c>
      <c r="E160" s="28" t="s">
        <v>40</v>
      </c>
    </row>
    <row r="161" spans="1:5" ht="14.25" x14ac:dyDescent="0.4">
      <c r="A161" s="24">
        <v>159</v>
      </c>
      <c r="B161" s="27" t="s">
        <v>219</v>
      </c>
      <c r="C161" s="26" t="s">
        <v>156</v>
      </c>
      <c r="D161" s="27" t="s">
        <v>64</v>
      </c>
      <c r="E161" s="28" t="s">
        <v>40</v>
      </c>
    </row>
    <row r="162" spans="1:5" ht="14.25" x14ac:dyDescent="0.4">
      <c r="A162" s="24">
        <v>160</v>
      </c>
      <c r="B162" s="27" t="s">
        <v>220</v>
      </c>
      <c r="C162" s="26" t="s">
        <v>156</v>
      </c>
      <c r="D162" s="27" t="s">
        <v>64</v>
      </c>
      <c r="E162" s="28" t="s">
        <v>40</v>
      </c>
    </row>
    <row r="163" spans="1:5" ht="14.25" x14ac:dyDescent="0.4">
      <c r="A163" s="24">
        <v>161</v>
      </c>
      <c r="B163" s="27" t="s">
        <v>221</v>
      </c>
      <c r="C163" s="27" t="s">
        <v>7</v>
      </c>
      <c r="D163" s="27" t="s">
        <v>64</v>
      </c>
      <c r="E163" s="28" t="s">
        <v>40</v>
      </c>
    </row>
    <row r="164" spans="1:5" ht="14.25" x14ac:dyDescent="0.4">
      <c r="A164" s="24">
        <v>162</v>
      </c>
      <c r="B164" s="27" t="s">
        <v>222</v>
      </c>
      <c r="C164" s="26" t="s">
        <v>156</v>
      </c>
      <c r="D164" s="27" t="s">
        <v>64</v>
      </c>
      <c r="E164" s="28" t="s">
        <v>40</v>
      </c>
    </row>
    <row r="165" spans="1:5" ht="14.25" x14ac:dyDescent="0.4">
      <c r="A165" s="24">
        <v>163</v>
      </c>
      <c r="B165" s="27" t="s">
        <v>223</v>
      </c>
      <c r="C165" s="27" t="s">
        <v>7</v>
      </c>
      <c r="D165" s="27" t="s">
        <v>64</v>
      </c>
      <c r="E165" s="28" t="s">
        <v>40</v>
      </c>
    </row>
    <row r="166" spans="1:5" ht="14.25" x14ac:dyDescent="0.4">
      <c r="A166" s="24">
        <v>164</v>
      </c>
      <c r="B166" s="27" t="s">
        <v>224</v>
      </c>
      <c r="C166" s="27" t="s">
        <v>7</v>
      </c>
      <c r="D166" s="27" t="s">
        <v>64</v>
      </c>
      <c r="E166" s="28" t="s">
        <v>40</v>
      </c>
    </row>
    <row r="167" spans="1:5" ht="14.25" x14ac:dyDescent="0.4">
      <c r="A167" s="24">
        <v>165</v>
      </c>
      <c r="B167" s="27" t="s">
        <v>225</v>
      </c>
      <c r="C167" s="27" t="s">
        <v>7</v>
      </c>
      <c r="D167" s="27" t="s">
        <v>64</v>
      </c>
      <c r="E167" s="28" t="s">
        <v>40</v>
      </c>
    </row>
    <row r="168" spans="1:5" ht="14.25" x14ac:dyDescent="0.4">
      <c r="A168" s="24">
        <v>166</v>
      </c>
      <c r="B168" s="27" t="s">
        <v>226</v>
      </c>
      <c r="C168" s="26" t="s">
        <v>156</v>
      </c>
      <c r="D168" s="27" t="s">
        <v>64</v>
      </c>
      <c r="E168" s="28" t="s">
        <v>40</v>
      </c>
    </row>
    <row r="169" spans="1:5" ht="14.25" x14ac:dyDescent="0.4">
      <c r="A169" s="24">
        <v>167</v>
      </c>
      <c r="B169" s="27" t="s">
        <v>227</v>
      </c>
      <c r="C169" s="26" t="s">
        <v>156</v>
      </c>
      <c r="D169" s="27" t="s">
        <v>64</v>
      </c>
      <c r="E169" s="28" t="s">
        <v>40</v>
      </c>
    </row>
    <row r="170" spans="1:5" ht="14.25" x14ac:dyDescent="0.4">
      <c r="A170" s="24">
        <v>168</v>
      </c>
      <c r="B170" s="27" t="s">
        <v>228</v>
      </c>
      <c r="C170" s="26" t="s">
        <v>156</v>
      </c>
      <c r="D170" s="27" t="s">
        <v>64</v>
      </c>
      <c r="E170" s="28" t="s">
        <v>40</v>
      </c>
    </row>
    <row r="171" spans="1:5" ht="14.25" x14ac:dyDescent="0.4">
      <c r="A171" s="24">
        <v>169</v>
      </c>
      <c r="B171" s="27" t="s">
        <v>229</v>
      </c>
      <c r="C171" s="26" t="s">
        <v>156</v>
      </c>
      <c r="D171" s="27" t="s">
        <v>64</v>
      </c>
      <c r="E171" s="28" t="s">
        <v>40</v>
      </c>
    </row>
    <row r="172" spans="1:5" ht="14.25" x14ac:dyDescent="0.4">
      <c r="A172" s="24">
        <v>170</v>
      </c>
      <c r="B172" s="27" t="s">
        <v>230</v>
      </c>
      <c r="C172" s="27" t="s">
        <v>7</v>
      </c>
      <c r="D172" s="27" t="s">
        <v>64</v>
      </c>
      <c r="E172" s="28" t="s">
        <v>40</v>
      </c>
    </row>
    <row r="173" spans="1:5" ht="14.25" x14ac:dyDescent="0.4">
      <c r="A173" s="24">
        <v>171</v>
      </c>
      <c r="B173" s="25" t="s">
        <v>231</v>
      </c>
      <c r="C173" s="27" t="s">
        <v>7</v>
      </c>
      <c r="D173" s="25" t="s">
        <v>64</v>
      </c>
      <c r="E173" s="28" t="s">
        <v>9</v>
      </c>
    </row>
    <row r="174" spans="1:5" ht="14.25" x14ac:dyDescent="0.4">
      <c r="A174" s="24">
        <v>172</v>
      </c>
      <c r="B174" s="27" t="s">
        <v>232</v>
      </c>
      <c r="C174" s="26" t="s">
        <v>156</v>
      </c>
      <c r="D174" s="27" t="s">
        <v>64</v>
      </c>
      <c r="E174" s="28" t="s">
        <v>40</v>
      </c>
    </row>
    <row r="175" spans="1:5" ht="14.25" x14ac:dyDescent="0.4">
      <c r="A175" s="24">
        <v>173</v>
      </c>
      <c r="B175" s="27" t="s">
        <v>233</v>
      </c>
      <c r="C175" s="26" t="s">
        <v>156</v>
      </c>
      <c r="D175" s="27" t="s">
        <v>64</v>
      </c>
      <c r="E175" s="28" t="s">
        <v>40</v>
      </c>
    </row>
    <row r="176" spans="1:5" ht="14.25" x14ac:dyDescent="0.4">
      <c r="A176" s="24">
        <v>174</v>
      </c>
      <c r="B176" s="27" t="s">
        <v>234</v>
      </c>
      <c r="C176" s="26" t="s">
        <v>156</v>
      </c>
      <c r="D176" s="27" t="s">
        <v>64</v>
      </c>
      <c r="E176" s="28" t="s">
        <v>40</v>
      </c>
    </row>
    <row r="177" spans="1:5" ht="14.25" x14ac:dyDescent="0.4">
      <c r="A177" s="24">
        <v>175</v>
      </c>
      <c r="B177" s="27" t="s">
        <v>235</v>
      </c>
      <c r="C177" s="26" t="s">
        <v>156</v>
      </c>
      <c r="D177" s="27" t="s">
        <v>64</v>
      </c>
      <c r="E177" s="28" t="s">
        <v>40</v>
      </c>
    </row>
    <row r="178" spans="1:5" ht="14.25" x14ac:dyDescent="0.4">
      <c r="A178" s="24">
        <v>176</v>
      </c>
      <c r="B178" s="27" t="s">
        <v>236</v>
      </c>
      <c r="C178" s="27" t="s">
        <v>7</v>
      </c>
      <c r="D178" s="27" t="s">
        <v>64</v>
      </c>
      <c r="E178" s="28" t="s">
        <v>40</v>
      </c>
    </row>
    <row r="179" spans="1:5" ht="14.25" x14ac:dyDescent="0.4">
      <c r="A179" s="24">
        <v>177</v>
      </c>
      <c r="B179" s="27" t="s">
        <v>237</v>
      </c>
      <c r="C179" s="27" t="s">
        <v>7</v>
      </c>
      <c r="D179" s="27" t="s">
        <v>64</v>
      </c>
      <c r="E179" s="28" t="s">
        <v>40</v>
      </c>
    </row>
    <row r="180" spans="1:5" ht="14.25" x14ac:dyDescent="0.4">
      <c r="A180" s="24">
        <v>178</v>
      </c>
      <c r="B180" s="27" t="s">
        <v>238</v>
      </c>
      <c r="C180" s="27" t="s">
        <v>7</v>
      </c>
      <c r="D180" s="27" t="s">
        <v>64</v>
      </c>
      <c r="E180" s="28" t="s">
        <v>40</v>
      </c>
    </row>
    <row r="181" spans="1:5" ht="14.25" x14ac:dyDescent="0.4">
      <c r="A181" s="24">
        <v>179</v>
      </c>
      <c r="B181" s="27" t="s">
        <v>239</v>
      </c>
      <c r="C181" s="27" t="s">
        <v>7</v>
      </c>
      <c r="D181" s="27" t="s">
        <v>64</v>
      </c>
      <c r="E181" s="28" t="s">
        <v>40</v>
      </c>
    </row>
    <row r="182" spans="1:5" ht="14.25" x14ac:dyDescent="0.4">
      <c r="A182" s="24">
        <v>180</v>
      </c>
      <c r="B182" s="27" t="s">
        <v>240</v>
      </c>
      <c r="C182" s="27" t="s">
        <v>7</v>
      </c>
      <c r="D182" s="27" t="s">
        <v>64</v>
      </c>
      <c r="E182" s="28" t="s">
        <v>40</v>
      </c>
    </row>
    <row r="183" spans="1:5" ht="14.25" x14ac:dyDescent="0.4">
      <c r="A183" s="24">
        <v>181</v>
      </c>
      <c r="B183" s="27" t="s">
        <v>241</v>
      </c>
      <c r="C183" s="26" t="s">
        <v>156</v>
      </c>
      <c r="D183" s="27" t="s">
        <v>64</v>
      </c>
      <c r="E183" s="28" t="s">
        <v>16</v>
      </c>
    </row>
    <row r="184" spans="1:5" ht="14.25" x14ac:dyDescent="0.4">
      <c r="A184" s="24">
        <v>182</v>
      </c>
      <c r="B184" s="27" t="s">
        <v>242</v>
      </c>
      <c r="C184" s="26" t="s">
        <v>156</v>
      </c>
      <c r="D184" s="27" t="s">
        <v>64</v>
      </c>
      <c r="E184" s="28" t="s">
        <v>16</v>
      </c>
    </row>
    <row r="185" spans="1:5" ht="14.25" x14ac:dyDescent="0.4">
      <c r="A185" s="24">
        <v>183</v>
      </c>
      <c r="B185" s="27" t="s">
        <v>243</v>
      </c>
      <c r="C185" s="26" t="s">
        <v>156</v>
      </c>
      <c r="D185" s="27" t="s">
        <v>64</v>
      </c>
      <c r="E185" s="28" t="s">
        <v>127</v>
      </c>
    </row>
    <row r="186" spans="1:5" ht="14.25" x14ac:dyDescent="0.4">
      <c r="A186" s="24">
        <v>184</v>
      </c>
      <c r="B186" s="27" t="s">
        <v>244</v>
      </c>
      <c r="C186" s="26" t="s">
        <v>156</v>
      </c>
      <c r="D186" s="27" t="s">
        <v>64</v>
      </c>
      <c r="E186" s="28" t="s">
        <v>16</v>
      </c>
    </row>
    <row r="187" spans="1:5" ht="14.25" x14ac:dyDescent="0.4">
      <c r="A187" s="24">
        <v>185</v>
      </c>
      <c r="B187" s="25" t="s">
        <v>245</v>
      </c>
      <c r="C187" s="27" t="s">
        <v>7</v>
      </c>
      <c r="D187" s="25" t="s">
        <v>64</v>
      </c>
      <c r="E187" s="28" t="s">
        <v>26</v>
      </c>
    </row>
    <row r="188" spans="1:5" ht="14.25" x14ac:dyDescent="0.4">
      <c r="A188" s="24">
        <v>186</v>
      </c>
      <c r="B188" s="27" t="s">
        <v>246</v>
      </c>
      <c r="C188" s="26" t="s">
        <v>156</v>
      </c>
      <c r="D188" s="27" t="s">
        <v>64</v>
      </c>
      <c r="E188" s="28" t="s">
        <v>16</v>
      </c>
    </row>
    <row r="189" spans="1:5" ht="14.25" x14ac:dyDescent="0.4">
      <c r="A189" s="24">
        <v>187</v>
      </c>
      <c r="B189" s="27" t="s">
        <v>247</v>
      </c>
      <c r="C189" s="26" t="s">
        <v>156</v>
      </c>
      <c r="D189" s="27" t="s">
        <v>64</v>
      </c>
      <c r="E189" s="28" t="s">
        <v>40</v>
      </c>
    </row>
    <row r="190" spans="1:5" ht="14.25" x14ac:dyDescent="0.4">
      <c r="A190" s="24">
        <v>188</v>
      </c>
      <c r="B190" s="27" t="s">
        <v>248</v>
      </c>
      <c r="C190" s="26" t="s">
        <v>156</v>
      </c>
      <c r="D190" s="27" t="s">
        <v>64</v>
      </c>
      <c r="E190" s="28" t="s">
        <v>127</v>
      </c>
    </row>
    <row r="191" spans="1:5" ht="14.25" x14ac:dyDescent="0.4">
      <c r="A191" s="24">
        <v>189</v>
      </c>
      <c r="B191" s="27" t="s">
        <v>249</v>
      </c>
      <c r="C191" s="27" t="s">
        <v>7</v>
      </c>
      <c r="D191" s="27" t="s">
        <v>64</v>
      </c>
      <c r="E191" s="28" t="s">
        <v>40</v>
      </c>
    </row>
    <row r="192" spans="1:5" ht="14.25" x14ac:dyDescent="0.4">
      <c r="A192" s="24">
        <v>190</v>
      </c>
      <c r="B192" s="25" t="s">
        <v>250</v>
      </c>
      <c r="C192" s="27" t="s">
        <v>7</v>
      </c>
      <c r="D192" s="25" t="s">
        <v>64</v>
      </c>
      <c r="E192" s="28" t="s">
        <v>26</v>
      </c>
    </row>
    <row r="193" spans="1:5" ht="14.25" x14ac:dyDescent="0.4">
      <c r="A193" s="24">
        <v>191</v>
      </c>
      <c r="B193" s="27" t="s">
        <v>251</v>
      </c>
      <c r="C193" s="26" t="s">
        <v>156</v>
      </c>
      <c r="D193" s="27" t="s">
        <v>64</v>
      </c>
      <c r="E193" s="28" t="s">
        <v>127</v>
      </c>
    </row>
    <row r="194" spans="1:5" ht="14.25" x14ac:dyDescent="0.4">
      <c r="A194" s="24">
        <v>192</v>
      </c>
      <c r="B194" s="27" t="s">
        <v>252</v>
      </c>
      <c r="C194" s="26" t="s">
        <v>156</v>
      </c>
      <c r="D194" s="27" t="s">
        <v>64</v>
      </c>
      <c r="E194" s="28" t="s">
        <v>127</v>
      </c>
    </row>
    <row r="195" spans="1:5" ht="14.25" x14ac:dyDescent="0.4">
      <c r="A195" s="24">
        <v>193</v>
      </c>
      <c r="B195" s="27" t="s">
        <v>253</v>
      </c>
      <c r="C195" s="26" t="s">
        <v>156</v>
      </c>
      <c r="D195" s="27" t="s">
        <v>64</v>
      </c>
      <c r="E195" s="28" t="s">
        <v>127</v>
      </c>
    </row>
    <row r="196" spans="1:5" ht="14.25" x14ac:dyDescent="0.4">
      <c r="A196" s="24">
        <v>194</v>
      </c>
      <c r="B196" s="27" t="s">
        <v>254</v>
      </c>
      <c r="C196" s="26" t="s">
        <v>156</v>
      </c>
      <c r="D196" s="27" t="s">
        <v>64</v>
      </c>
      <c r="E196" s="28" t="s">
        <v>40</v>
      </c>
    </row>
    <row r="197" spans="1:5" ht="14.25" x14ac:dyDescent="0.4">
      <c r="A197" s="24">
        <v>195</v>
      </c>
      <c r="B197" s="27" t="s">
        <v>255</v>
      </c>
      <c r="C197" s="27" t="s">
        <v>7</v>
      </c>
      <c r="D197" s="27" t="s">
        <v>64</v>
      </c>
      <c r="E197" s="28" t="s">
        <v>40</v>
      </c>
    </row>
    <row r="198" spans="1:5" ht="14.25" x14ac:dyDescent="0.4">
      <c r="A198" s="24">
        <v>196</v>
      </c>
      <c r="B198" s="25" t="s">
        <v>256</v>
      </c>
      <c r="C198" s="26" t="s">
        <v>156</v>
      </c>
      <c r="D198" s="27" t="s">
        <v>64</v>
      </c>
      <c r="E198" s="28" t="s">
        <v>16</v>
      </c>
    </row>
    <row r="199" spans="1:5" ht="14.25" x14ac:dyDescent="0.4">
      <c r="A199" s="24">
        <v>197</v>
      </c>
      <c r="B199" s="27" t="s">
        <v>257</v>
      </c>
      <c r="C199" s="26" t="s">
        <v>156</v>
      </c>
      <c r="D199" s="27" t="s">
        <v>64</v>
      </c>
      <c r="E199" s="28" t="s">
        <v>127</v>
      </c>
    </row>
    <row r="200" spans="1:5" ht="14.25" x14ac:dyDescent="0.4">
      <c r="A200" s="24">
        <v>198</v>
      </c>
      <c r="B200" s="27" t="s">
        <v>258</v>
      </c>
      <c r="C200" s="26" t="s">
        <v>156</v>
      </c>
      <c r="D200" s="27" t="s">
        <v>64</v>
      </c>
      <c r="E200" s="28" t="s">
        <v>127</v>
      </c>
    </row>
    <row r="201" spans="1:5" ht="14.25" x14ac:dyDescent="0.4">
      <c r="A201" s="24">
        <v>199</v>
      </c>
      <c r="B201" s="27" t="s">
        <v>259</v>
      </c>
      <c r="C201" s="26" t="s">
        <v>156</v>
      </c>
      <c r="D201" s="27" t="s">
        <v>64</v>
      </c>
      <c r="E201" s="28" t="s">
        <v>127</v>
      </c>
    </row>
    <row r="202" spans="1:5" ht="14.25" x14ac:dyDescent="0.4">
      <c r="A202" s="24">
        <v>200</v>
      </c>
      <c r="B202" s="27" t="s">
        <v>260</v>
      </c>
      <c r="C202" s="26" t="s">
        <v>156</v>
      </c>
      <c r="D202" s="27" t="s">
        <v>64</v>
      </c>
      <c r="E202" s="28" t="s">
        <v>40</v>
      </c>
    </row>
    <row r="203" spans="1:5" ht="14.25" x14ac:dyDescent="0.4">
      <c r="A203" s="24">
        <v>201</v>
      </c>
      <c r="B203" s="27" t="s">
        <v>261</v>
      </c>
      <c r="C203" s="26" t="s">
        <v>156</v>
      </c>
      <c r="D203" s="27" t="s">
        <v>64</v>
      </c>
      <c r="E203" s="28" t="s">
        <v>127</v>
      </c>
    </row>
    <row r="204" spans="1:5" ht="14.25" x14ac:dyDescent="0.4">
      <c r="A204" s="24">
        <v>202</v>
      </c>
      <c r="B204" s="27" t="s">
        <v>262</v>
      </c>
      <c r="C204" s="26" t="s">
        <v>156</v>
      </c>
      <c r="D204" s="27" t="s">
        <v>64</v>
      </c>
      <c r="E204" s="28" t="s">
        <v>127</v>
      </c>
    </row>
    <row r="205" spans="1:5" ht="14.25" x14ac:dyDescent="0.4">
      <c r="A205" s="24">
        <v>203</v>
      </c>
      <c r="B205" s="27" t="s">
        <v>263</v>
      </c>
      <c r="C205" s="26" t="s">
        <v>156</v>
      </c>
      <c r="D205" s="27" t="s">
        <v>64</v>
      </c>
      <c r="E205" s="28" t="s">
        <v>127</v>
      </c>
    </row>
    <row r="206" spans="1:5" ht="14.25" x14ac:dyDescent="0.4">
      <c r="A206" s="24">
        <v>204</v>
      </c>
      <c r="B206" s="27" t="s">
        <v>264</v>
      </c>
      <c r="C206" s="27" t="s">
        <v>7</v>
      </c>
      <c r="D206" s="27" t="s">
        <v>64</v>
      </c>
      <c r="E206" s="28" t="s">
        <v>127</v>
      </c>
    </row>
    <row r="207" spans="1:5" ht="14.25" x14ac:dyDescent="0.4">
      <c r="A207" s="24">
        <v>205</v>
      </c>
      <c r="B207" s="27" t="s">
        <v>265</v>
      </c>
      <c r="C207" s="27" t="s">
        <v>7</v>
      </c>
      <c r="D207" s="27" t="s">
        <v>64</v>
      </c>
      <c r="E207" s="28" t="s">
        <v>40</v>
      </c>
    </row>
    <row r="208" spans="1:5" ht="14.25" x14ac:dyDescent="0.4">
      <c r="A208" s="24">
        <v>206</v>
      </c>
      <c r="B208" s="25" t="s">
        <v>266</v>
      </c>
      <c r="C208" s="26" t="s">
        <v>156</v>
      </c>
      <c r="D208" s="25" t="s">
        <v>64</v>
      </c>
      <c r="E208" s="28" t="s">
        <v>16</v>
      </c>
    </row>
    <row r="209" spans="1:5" ht="14.25" x14ac:dyDescent="0.4">
      <c r="A209" s="24">
        <v>207</v>
      </c>
      <c r="B209" s="27" t="s">
        <v>267</v>
      </c>
      <c r="C209" s="27" t="s">
        <v>7</v>
      </c>
      <c r="D209" s="27" t="s">
        <v>64</v>
      </c>
      <c r="E209" s="28" t="s">
        <v>127</v>
      </c>
    </row>
    <row r="210" spans="1:5" ht="14.25" x14ac:dyDescent="0.4">
      <c r="A210" s="24">
        <v>208</v>
      </c>
      <c r="B210" s="27" t="s">
        <v>268</v>
      </c>
      <c r="C210" s="27" t="s">
        <v>7</v>
      </c>
      <c r="D210" s="27" t="s">
        <v>64</v>
      </c>
      <c r="E210" s="28" t="s">
        <v>127</v>
      </c>
    </row>
    <row r="211" spans="1:5" ht="14.25" x14ac:dyDescent="0.4">
      <c r="A211" s="24">
        <v>209</v>
      </c>
      <c r="B211" s="27" t="s">
        <v>269</v>
      </c>
      <c r="C211" s="26" t="s">
        <v>156</v>
      </c>
      <c r="D211" s="27" t="s">
        <v>64</v>
      </c>
      <c r="E211" s="28" t="s">
        <v>127</v>
      </c>
    </row>
    <row r="212" spans="1:5" ht="14.25" x14ac:dyDescent="0.4">
      <c r="A212" s="24">
        <v>210</v>
      </c>
      <c r="B212" s="27" t="s">
        <v>270</v>
      </c>
      <c r="C212" s="27" t="s">
        <v>7</v>
      </c>
      <c r="D212" s="27" t="s">
        <v>64</v>
      </c>
      <c r="E212" s="28" t="s">
        <v>40</v>
      </c>
    </row>
    <row r="213" spans="1:5" ht="14.25" x14ac:dyDescent="0.4">
      <c r="A213" s="24">
        <v>211</v>
      </c>
      <c r="B213" s="27" t="s">
        <v>271</v>
      </c>
      <c r="C213" s="26" t="s">
        <v>156</v>
      </c>
      <c r="D213" s="27" t="s">
        <v>64</v>
      </c>
      <c r="E213" s="28" t="s">
        <v>127</v>
      </c>
    </row>
    <row r="214" spans="1:5" ht="14.25" x14ac:dyDescent="0.4">
      <c r="A214" s="24">
        <v>212</v>
      </c>
      <c r="B214" s="27" t="s">
        <v>272</v>
      </c>
      <c r="C214" s="26" t="s">
        <v>156</v>
      </c>
      <c r="D214" s="27" t="s">
        <v>64</v>
      </c>
      <c r="E214" s="28" t="s">
        <v>127</v>
      </c>
    </row>
    <row r="215" spans="1:5" ht="14.25" x14ac:dyDescent="0.4">
      <c r="A215" s="24">
        <v>213</v>
      </c>
      <c r="B215" s="27" t="s">
        <v>273</v>
      </c>
      <c r="C215" s="27" t="s">
        <v>7</v>
      </c>
      <c r="D215" s="27" t="s">
        <v>64</v>
      </c>
      <c r="E215" s="28" t="s">
        <v>40</v>
      </c>
    </row>
    <row r="216" spans="1:5" ht="14.25" x14ac:dyDescent="0.4">
      <c r="A216" s="24">
        <v>214</v>
      </c>
      <c r="B216" s="27" t="s">
        <v>274</v>
      </c>
      <c r="C216" s="27" t="s">
        <v>7</v>
      </c>
      <c r="D216" s="27" t="s">
        <v>64</v>
      </c>
      <c r="E216" s="28" t="s">
        <v>127</v>
      </c>
    </row>
    <row r="217" spans="1:5" ht="14.25" x14ac:dyDescent="0.4">
      <c r="A217" s="24">
        <v>215</v>
      </c>
      <c r="B217" s="27" t="s">
        <v>275</v>
      </c>
      <c r="C217" s="27" t="s">
        <v>7</v>
      </c>
      <c r="D217" s="27" t="s">
        <v>64</v>
      </c>
      <c r="E217" s="28" t="s">
        <v>127</v>
      </c>
    </row>
    <row r="218" spans="1:5" ht="14.25" x14ac:dyDescent="0.4">
      <c r="A218" s="24">
        <v>216</v>
      </c>
      <c r="B218" s="25" t="s">
        <v>276</v>
      </c>
      <c r="C218" s="26" t="s">
        <v>156</v>
      </c>
      <c r="D218" s="27" t="s">
        <v>64</v>
      </c>
      <c r="E218" s="28" t="s">
        <v>16</v>
      </c>
    </row>
    <row r="219" spans="1:5" ht="14.25" x14ac:dyDescent="0.4">
      <c r="A219" s="24">
        <v>217</v>
      </c>
      <c r="B219" s="27" t="s">
        <v>277</v>
      </c>
      <c r="C219" s="27" t="s">
        <v>7</v>
      </c>
      <c r="D219" s="27" t="s">
        <v>64</v>
      </c>
      <c r="E219" s="28" t="s">
        <v>127</v>
      </c>
    </row>
    <row r="220" spans="1:5" ht="14.25" x14ac:dyDescent="0.4">
      <c r="A220" s="24">
        <v>218</v>
      </c>
      <c r="B220" s="27" t="s">
        <v>278</v>
      </c>
      <c r="C220" s="26" t="s">
        <v>156</v>
      </c>
      <c r="D220" s="27" t="s">
        <v>64</v>
      </c>
      <c r="E220" s="28" t="s">
        <v>127</v>
      </c>
    </row>
    <row r="221" spans="1:5" ht="14.25" x14ac:dyDescent="0.4">
      <c r="A221" s="24">
        <v>219</v>
      </c>
      <c r="B221" s="27" t="s">
        <v>279</v>
      </c>
      <c r="C221" s="27" t="s">
        <v>7</v>
      </c>
      <c r="D221" s="27" t="s">
        <v>64</v>
      </c>
      <c r="E221" s="28" t="s">
        <v>40</v>
      </c>
    </row>
    <row r="222" spans="1:5" ht="14.25" x14ac:dyDescent="0.4">
      <c r="A222" s="24">
        <v>220</v>
      </c>
      <c r="B222" s="27" t="s">
        <v>280</v>
      </c>
      <c r="C222" s="27" t="s">
        <v>7</v>
      </c>
      <c r="D222" s="27" t="s">
        <v>64</v>
      </c>
      <c r="E222" s="28" t="s">
        <v>40</v>
      </c>
    </row>
    <row r="223" spans="1:5" ht="14.25" x14ac:dyDescent="0.4">
      <c r="A223" s="24">
        <v>221</v>
      </c>
      <c r="B223" s="27" t="s">
        <v>281</v>
      </c>
      <c r="C223" s="27" t="s">
        <v>7</v>
      </c>
      <c r="D223" s="27" t="s">
        <v>64</v>
      </c>
      <c r="E223" s="28" t="s">
        <v>127</v>
      </c>
    </row>
    <row r="224" spans="1:5" ht="14.25" x14ac:dyDescent="0.4">
      <c r="A224" s="24">
        <v>222</v>
      </c>
      <c r="B224" s="27" t="s">
        <v>282</v>
      </c>
      <c r="C224" s="27" t="s">
        <v>7</v>
      </c>
      <c r="D224" s="27" t="s">
        <v>64</v>
      </c>
      <c r="E224" s="28" t="s">
        <v>40</v>
      </c>
    </row>
    <row r="225" spans="1:5" ht="14.25" x14ac:dyDescent="0.4">
      <c r="A225" s="24">
        <v>223</v>
      </c>
      <c r="B225" s="27" t="s">
        <v>283</v>
      </c>
      <c r="C225" s="26" t="s">
        <v>156</v>
      </c>
      <c r="D225" s="27" t="s">
        <v>64</v>
      </c>
      <c r="E225" s="28" t="s">
        <v>40</v>
      </c>
    </row>
    <row r="226" spans="1:5" ht="14.25" x14ac:dyDescent="0.4">
      <c r="A226" s="24">
        <v>224</v>
      </c>
      <c r="B226" s="27" t="s">
        <v>284</v>
      </c>
      <c r="C226" s="27" t="s">
        <v>7</v>
      </c>
      <c r="D226" s="27" t="s">
        <v>64</v>
      </c>
      <c r="E226" s="28" t="s">
        <v>40</v>
      </c>
    </row>
    <row r="227" spans="1:5" ht="14.25" x14ac:dyDescent="0.4">
      <c r="A227" s="24">
        <v>225</v>
      </c>
      <c r="B227" s="27" t="s">
        <v>285</v>
      </c>
      <c r="C227" s="27" t="s">
        <v>7</v>
      </c>
      <c r="D227" s="27" t="s">
        <v>64</v>
      </c>
      <c r="E227" s="28" t="s">
        <v>40</v>
      </c>
    </row>
    <row r="228" spans="1:5" ht="14.25" x14ac:dyDescent="0.4">
      <c r="A228" s="24">
        <v>226</v>
      </c>
      <c r="B228" s="25" t="s">
        <v>286</v>
      </c>
      <c r="C228" s="26" t="s">
        <v>156</v>
      </c>
      <c r="D228" s="25" t="s">
        <v>64</v>
      </c>
      <c r="E228" s="28" t="s">
        <v>16</v>
      </c>
    </row>
    <row r="229" spans="1:5" ht="14.25" x14ac:dyDescent="0.4">
      <c r="A229" s="24">
        <v>227</v>
      </c>
      <c r="B229" s="25" t="s">
        <v>287</v>
      </c>
      <c r="C229" s="26" t="s">
        <v>156</v>
      </c>
      <c r="D229" s="25" t="s">
        <v>64</v>
      </c>
      <c r="E229" s="28" t="s">
        <v>16</v>
      </c>
    </row>
    <row r="230" spans="1:5" ht="14.25" x14ac:dyDescent="0.4">
      <c r="A230" s="24">
        <v>228</v>
      </c>
      <c r="B230" s="25" t="s">
        <v>288</v>
      </c>
      <c r="C230" s="26" t="s">
        <v>156</v>
      </c>
      <c r="D230" s="25" t="s">
        <v>64</v>
      </c>
      <c r="E230" s="28" t="s">
        <v>16</v>
      </c>
    </row>
    <row r="231" spans="1:5" ht="14.25" x14ac:dyDescent="0.4">
      <c r="A231" s="24">
        <v>229</v>
      </c>
      <c r="B231" s="25" t="s">
        <v>289</v>
      </c>
      <c r="C231" s="26" t="s">
        <v>156</v>
      </c>
      <c r="D231" s="25" t="s">
        <v>64</v>
      </c>
      <c r="E231" s="28" t="s">
        <v>16</v>
      </c>
    </row>
    <row r="232" spans="1:5" ht="14.25" x14ac:dyDescent="0.4">
      <c r="A232" s="24">
        <v>230</v>
      </c>
      <c r="B232" s="25" t="s">
        <v>290</v>
      </c>
      <c r="C232" s="25" t="s">
        <v>7</v>
      </c>
      <c r="D232" s="25" t="s">
        <v>64</v>
      </c>
      <c r="E232" s="28" t="s">
        <v>9</v>
      </c>
    </row>
    <row r="233" spans="1:5" ht="14.25" x14ac:dyDescent="0.4">
      <c r="A233" s="24">
        <v>231</v>
      </c>
      <c r="B233" s="25" t="s">
        <v>291</v>
      </c>
      <c r="C233" s="26" t="s">
        <v>156</v>
      </c>
      <c r="D233" s="25" t="s">
        <v>64</v>
      </c>
      <c r="E233" s="28" t="s">
        <v>16</v>
      </c>
    </row>
    <row r="234" spans="1:5" ht="14.25" x14ac:dyDescent="0.4">
      <c r="A234" s="24">
        <v>232</v>
      </c>
      <c r="B234" s="25" t="s">
        <v>292</v>
      </c>
      <c r="C234" s="26" t="s">
        <v>156</v>
      </c>
      <c r="D234" s="25" t="s">
        <v>64</v>
      </c>
      <c r="E234" s="28" t="s">
        <v>16</v>
      </c>
    </row>
    <row r="235" spans="1:5" ht="14.25" x14ac:dyDescent="0.4">
      <c r="A235" s="24">
        <v>233</v>
      </c>
      <c r="B235" s="25" t="s">
        <v>293</v>
      </c>
      <c r="C235" s="26" t="s">
        <v>156</v>
      </c>
      <c r="D235" s="25" t="s">
        <v>64</v>
      </c>
      <c r="E235" s="28" t="s">
        <v>16</v>
      </c>
    </row>
    <row r="236" spans="1:5" ht="14.25" x14ac:dyDescent="0.4">
      <c r="A236" s="24">
        <v>234</v>
      </c>
      <c r="B236" s="25" t="s">
        <v>294</v>
      </c>
      <c r="C236" s="26" t="s">
        <v>156</v>
      </c>
      <c r="D236" s="25" t="s">
        <v>64</v>
      </c>
      <c r="E236" s="28" t="s">
        <v>16</v>
      </c>
    </row>
    <row r="237" spans="1:5" ht="14.25" x14ac:dyDescent="0.4">
      <c r="A237" s="24">
        <v>235</v>
      </c>
      <c r="B237" s="27" t="s">
        <v>295</v>
      </c>
      <c r="C237" s="27" t="s">
        <v>7</v>
      </c>
      <c r="D237" s="27" t="s">
        <v>64</v>
      </c>
      <c r="E237" s="28" t="s">
        <v>40</v>
      </c>
    </row>
    <row r="238" spans="1:5" ht="14.25" x14ac:dyDescent="0.4">
      <c r="A238" s="24">
        <v>236</v>
      </c>
      <c r="B238" s="25" t="s">
        <v>296</v>
      </c>
      <c r="C238" s="26" t="s">
        <v>156</v>
      </c>
      <c r="D238" s="25" t="s">
        <v>64</v>
      </c>
      <c r="E238" s="28" t="s">
        <v>16</v>
      </c>
    </row>
    <row r="239" spans="1:5" ht="14.25" x14ac:dyDescent="0.4">
      <c r="A239" s="24">
        <v>237</v>
      </c>
      <c r="B239" s="25" t="s">
        <v>297</v>
      </c>
      <c r="C239" s="26" t="s">
        <v>156</v>
      </c>
      <c r="D239" s="25" t="s">
        <v>64</v>
      </c>
      <c r="E239" s="28" t="s">
        <v>16</v>
      </c>
    </row>
    <row r="240" spans="1:5" ht="14.25" x14ac:dyDescent="0.4">
      <c r="A240" s="24">
        <v>238</v>
      </c>
      <c r="B240" s="27" t="s">
        <v>298</v>
      </c>
      <c r="C240" s="27" t="s">
        <v>7</v>
      </c>
      <c r="D240" s="27" t="s">
        <v>64</v>
      </c>
      <c r="E240" s="28" t="s">
        <v>40</v>
      </c>
    </row>
    <row r="241" spans="1:5" ht="14.25" x14ac:dyDescent="0.4">
      <c r="A241" s="24">
        <v>239</v>
      </c>
      <c r="B241" s="25" t="s">
        <v>299</v>
      </c>
      <c r="C241" s="26" t="s">
        <v>156</v>
      </c>
      <c r="D241" s="25" t="s">
        <v>64</v>
      </c>
      <c r="E241" s="28" t="s">
        <v>16</v>
      </c>
    </row>
    <row r="242" spans="1:5" ht="14.25" x14ac:dyDescent="0.4">
      <c r="A242" s="24">
        <v>240</v>
      </c>
      <c r="B242" s="25" t="s">
        <v>300</v>
      </c>
      <c r="C242" s="26" t="s">
        <v>156</v>
      </c>
      <c r="D242" s="25" t="s">
        <v>64</v>
      </c>
      <c r="E242" s="28" t="s">
        <v>16</v>
      </c>
    </row>
    <row r="243" spans="1:5" ht="14.25" x14ac:dyDescent="0.4">
      <c r="A243" s="29">
        <v>241</v>
      </c>
      <c r="B243" s="30" t="s">
        <v>301</v>
      </c>
      <c r="C243" s="31" t="s">
        <v>156</v>
      </c>
      <c r="D243" s="30" t="s">
        <v>64</v>
      </c>
      <c r="E243" s="28" t="s">
        <v>16</v>
      </c>
    </row>
  </sheetData>
  <phoneticPr fontId="16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8"/>
  <sheetViews>
    <sheetView workbookViewId="0">
      <selection activeCell="B6" sqref="B6"/>
    </sheetView>
  </sheetViews>
  <sheetFormatPr defaultColWidth="9" defaultRowHeight="13.5" x14ac:dyDescent="0.3"/>
  <cols>
    <col min="1" max="1" width="21" style="18" customWidth="1"/>
    <col min="2" max="2" width="32.796875" style="18" customWidth="1"/>
  </cols>
  <sheetData>
    <row r="1" spans="1:2" s="17" customFormat="1" ht="13.9" x14ac:dyDescent="0.4">
      <c r="A1" s="70" t="s">
        <v>302</v>
      </c>
      <c r="B1" s="70"/>
    </row>
    <row r="2" spans="1:2" x14ac:dyDescent="0.3">
      <c r="A2" s="19" t="s">
        <v>303</v>
      </c>
      <c r="B2" s="19" t="s">
        <v>304</v>
      </c>
    </row>
    <row r="3" spans="1:2" x14ac:dyDescent="0.3">
      <c r="A3" s="20" t="s">
        <v>305</v>
      </c>
      <c r="B3" s="20" t="s">
        <v>306</v>
      </c>
    </row>
    <row r="4" spans="1:2" x14ac:dyDescent="0.3">
      <c r="A4" s="20" t="s">
        <v>307</v>
      </c>
      <c r="B4" s="20" t="s">
        <v>308</v>
      </c>
    </row>
    <row r="5" spans="1:2" x14ac:dyDescent="0.3">
      <c r="A5" s="20" t="s">
        <v>309</v>
      </c>
      <c r="B5" s="20" t="s">
        <v>310</v>
      </c>
    </row>
    <row r="6" spans="1:2" x14ac:dyDescent="0.3">
      <c r="A6" s="20" t="s">
        <v>311</v>
      </c>
      <c r="B6" s="20" t="s">
        <v>312</v>
      </c>
    </row>
    <row r="7" spans="1:2" x14ac:dyDescent="0.3">
      <c r="A7" s="20" t="s">
        <v>313</v>
      </c>
      <c r="B7" s="20" t="s">
        <v>314</v>
      </c>
    </row>
    <row r="8" spans="1:2" x14ac:dyDescent="0.3">
      <c r="A8" s="21" t="s">
        <v>315</v>
      </c>
      <c r="B8" s="21" t="s">
        <v>316</v>
      </c>
    </row>
  </sheetData>
  <mergeCells count="1">
    <mergeCell ref="A1:B1"/>
  </mergeCells>
  <phoneticPr fontId="16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8"/>
  <sheetViews>
    <sheetView workbookViewId="0">
      <selection activeCell="D17" sqref="D17"/>
    </sheetView>
  </sheetViews>
  <sheetFormatPr defaultColWidth="9" defaultRowHeight="13.5" x14ac:dyDescent="0.3"/>
  <cols>
    <col min="4" max="4" width="9.796875" customWidth="1"/>
    <col min="5" max="5" width="9.73046875" customWidth="1"/>
    <col min="6" max="6" width="9.796875" customWidth="1"/>
    <col min="7" max="7" width="9.59765625" customWidth="1"/>
    <col min="8" max="8" width="10.265625" customWidth="1"/>
    <col min="10" max="10" width="10.53125" customWidth="1"/>
    <col min="11" max="11" width="14.46484375" customWidth="1"/>
  </cols>
  <sheetData>
    <row r="1" spans="1:11" ht="14.25" x14ac:dyDescent="0.4">
      <c r="A1" s="71" t="s">
        <v>317</v>
      </c>
      <c r="B1" s="71"/>
      <c r="C1" s="71"/>
      <c r="D1" s="71"/>
      <c r="E1" s="71"/>
      <c r="F1" s="71"/>
      <c r="G1" s="71"/>
      <c r="H1" s="71"/>
      <c r="I1" s="71"/>
      <c r="J1" s="71"/>
      <c r="K1" s="71"/>
    </row>
    <row r="2" spans="1:11" ht="15" x14ac:dyDescent="0.3">
      <c r="A2" s="6" t="s">
        <v>318</v>
      </c>
      <c r="B2" s="6" t="s">
        <v>319</v>
      </c>
      <c r="C2" s="6" t="s">
        <v>320</v>
      </c>
      <c r="D2" s="6" t="s">
        <v>321</v>
      </c>
      <c r="E2" s="6" t="s">
        <v>322</v>
      </c>
      <c r="F2" s="6" t="s">
        <v>323</v>
      </c>
      <c r="G2" s="6" t="s">
        <v>324</v>
      </c>
      <c r="H2" s="6" t="s">
        <v>325</v>
      </c>
      <c r="I2" s="6" t="s">
        <v>326</v>
      </c>
      <c r="J2" s="6" t="s">
        <v>327</v>
      </c>
      <c r="K2" s="16" t="s">
        <v>328</v>
      </c>
    </row>
    <row r="3" spans="1:11" x14ac:dyDescent="0.3">
      <c r="A3" s="7"/>
      <c r="B3" s="7"/>
      <c r="C3" s="7" t="s">
        <v>329</v>
      </c>
      <c r="D3" s="7">
        <v>1.0900000000000001</v>
      </c>
      <c r="E3" s="7">
        <v>0.33</v>
      </c>
      <c r="F3" s="7">
        <v>0.75</v>
      </c>
      <c r="G3" s="7">
        <v>0.16</v>
      </c>
      <c r="H3" s="8">
        <v>21</v>
      </c>
      <c r="I3" s="7">
        <v>0.19</v>
      </c>
      <c r="J3" s="7">
        <v>0.57999999999999996</v>
      </c>
      <c r="K3" s="7"/>
    </row>
    <row r="4" spans="1:11" x14ac:dyDescent="0.3">
      <c r="A4" s="7"/>
      <c r="B4" s="7"/>
      <c r="C4" s="7" t="s">
        <v>330</v>
      </c>
      <c r="D4" s="7">
        <v>1.08</v>
      </c>
      <c r="E4" s="7">
        <v>0.36</v>
      </c>
      <c r="F4" s="7">
        <v>0.75</v>
      </c>
      <c r="G4" s="7">
        <v>0.14000000000000001</v>
      </c>
      <c r="H4" s="8">
        <v>19</v>
      </c>
      <c r="I4" s="7">
        <v>0.06</v>
      </c>
      <c r="J4" s="7">
        <v>0.34</v>
      </c>
      <c r="K4" s="7"/>
    </row>
    <row r="5" spans="1:11" x14ac:dyDescent="0.3">
      <c r="A5" s="7"/>
      <c r="B5" s="7" t="s">
        <v>331</v>
      </c>
      <c r="C5" s="7" t="s">
        <v>332</v>
      </c>
      <c r="D5" s="7">
        <v>1.1399999999999999</v>
      </c>
      <c r="E5" s="7">
        <v>0.42</v>
      </c>
      <c r="F5" s="7">
        <v>0.69</v>
      </c>
      <c r="G5" s="7">
        <v>0.14000000000000001</v>
      </c>
      <c r="H5" s="8">
        <v>21</v>
      </c>
      <c r="I5" s="7">
        <v>0.21</v>
      </c>
      <c r="J5" s="7">
        <v>0.48</v>
      </c>
      <c r="K5" s="7">
        <v>0.82</v>
      </c>
    </row>
    <row r="6" spans="1:11" x14ac:dyDescent="0.3">
      <c r="A6" s="7"/>
      <c r="B6" s="7"/>
      <c r="C6" s="7" t="s">
        <v>333</v>
      </c>
      <c r="D6" s="7">
        <v>0.94</v>
      </c>
      <c r="E6" s="7">
        <v>0.28000000000000003</v>
      </c>
      <c r="F6" s="7">
        <v>0.57999999999999996</v>
      </c>
      <c r="G6" s="7">
        <v>0.14000000000000001</v>
      </c>
      <c r="H6" s="8">
        <v>24</v>
      </c>
      <c r="I6" s="7">
        <v>-0.03</v>
      </c>
      <c r="J6" s="7">
        <v>-7.0000000000000007E-2</v>
      </c>
      <c r="K6" s="7"/>
    </row>
    <row r="7" spans="1:11" x14ac:dyDescent="0.3">
      <c r="A7" s="7" t="s">
        <v>334</v>
      </c>
      <c r="B7" s="7"/>
      <c r="C7" s="7" t="s">
        <v>335</v>
      </c>
      <c r="D7" s="7">
        <v>2.2799999999999998</v>
      </c>
      <c r="E7" s="7">
        <v>0.73</v>
      </c>
      <c r="F7" s="7">
        <v>1.04</v>
      </c>
      <c r="G7" s="7">
        <v>0.25</v>
      </c>
      <c r="H7" s="8">
        <v>24</v>
      </c>
      <c r="I7" s="7">
        <v>0.28999999999999998</v>
      </c>
      <c r="J7" s="7">
        <v>0.66</v>
      </c>
      <c r="K7" s="7"/>
    </row>
    <row r="8" spans="1:11" x14ac:dyDescent="0.3">
      <c r="A8" s="7"/>
      <c r="B8" s="9"/>
      <c r="C8" s="7" t="s">
        <v>336</v>
      </c>
      <c r="D8" s="8">
        <v>0.97785895700000003</v>
      </c>
      <c r="E8" s="8">
        <v>0.85763474399999995</v>
      </c>
      <c r="F8" s="8">
        <v>0.90053766572427896</v>
      </c>
      <c r="G8" s="8">
        <v>0.166258538403835</v>
      </c>
      <c r="H8" s="8">
        <v>18</v>
      </c>
      <c r="I8" s="7">
        <v>0.03</v>
      </c>
      <c r="J8" s="7">
        <v>0.05</v>
      </c>
      <c r="K8" s="7"/>
    </row>
    <row r="9" spans="1:11" x14ac:dyDescent="0.3">
      <c r="A9" s="7"/>
      <c r="B9" s="7"/>
      <c r="C9" s="7" t="s">
        <v>329</v>
      </c>
      <c r="D9" s="7">
        <v>0.96</v>
      </c>
      <c r="E9" s="7">
        <v>0.28999999999999998</v>
      </c>
      <c r="F9" s="7">
        <v>0.62</v>
      </c>
      <c r="G9" s="7">
        <v>0.11</v>
      </c>
      <c r="H9" s="8">
        <v>18</v>
      </c>
      <c r="I9" s="7">
        <v>0.25</v>
      </c>
      <c r="J9" s="7">
        <v>0.38</v>
      </c>
      <c r="K9" s="7"/>
    </row>
    <row r="10" spans="1:11" x14ac:dyDescent="0.3">
      <c r="A10" s="7"/>
      <c r="B10" s="7" t="s">
        <v>337</v>
      </c>
      <c r="C10" s="7" t="s">
        <v>330</v>
      </c>
      <c r="D10" s="7">
        <v>1.18</v>
      </c>
      <c r="E10" s="7">
        <v>0.26</v>
      </c>
      <c r="F10" s="7">
        <v>0.62</v>
      </c>
      <c r="G10" s="7">
        <v>0.17</v>
      </c>
      <c r="H10" s="8">
        <v>28</v>
      </c>
      <c r="I10" s="7">
        <v>0.33</v>
      </c>
      <c r="J10" s="7">
        <v>0.51</v>
      </c>
      <c r="K10" s="7">
        <v>0.88</v>
      </c>
    </row>
    <row r="11" spans="1:11" x14ac:dyDescent="0.3">
      <c r="A11" s="7"/>
      <c r="B11" s="7"/>
      <c r="C11" s="7" t="s">
        <v>332</v>
      </c>
      <c r="D11" s="7">
        <v>0.8</v>
      </c>
      <c r="E11" s="7">
        <v>0.28000000000000003</v>
      </c>
      <c r="F11" s="7">
        <v>0.56000000000000005</v>
      </c>
      <c r="G11" s="7">
        <v>0.1</v>
      </c>
      <c r="H11" s="8">
        <v>18</v>
      </c>
      <c r="I11" s="7">
        <v>0.21</v>
      </c>
      <c r="J11" s="7">
        <v>0.5</v>
      </c>
      <c r="K11" s="7"/>
    </row>
    <row r="12" spans="1:11" x14ac:dyDescent="0.3">
      <c r="A12" s="7"/>
      <c r="B12" s="7"/>
      <c r="C12" s="7" t="s">
        <v>333</v>
      </c>
      <c r="D12" s="7">
        <v>1.61</v>
      </c>
      <c r="E12" s="7">
        <v>0.76</v>
      </c>
      <c r="F12" s="7">
        <v>0.94</v>
      </c>
      <c r="G12" s="7">
        <v>0.11</v>
      </c>
      <c r="H12" s="8">
        <v>12</v>
      </c>
      <c r="I12" s="7">
        <v>0.22</v>
      </c>
      <c r="J12" s="7">
        <v>0.26</v>
      </c>
      <c r="K12" s="7"/>
    </row>
    <row r="13" spans="1:11" x14ac:dyDescent="0.3">
      <c r="A13" s="10"/>
      <c r="B13" s="10"/>
      <c r="C13" s="10" t="s">
        <v>336</v>
      </c>
      <c r="D13" s="11">
        <v>0.82263639200000005</v>
      </c>
      <c r="E13" s="11">
        <v>0.744871371</v>
      </c>
      <c r="F13" s="11">
        <v>0.77088680272381005</v>
      </c>
      <c r="G13" s="11">
        <v>0.14123696717090101</v>
      </c>
      <c r="H13" s="10">
        <v>18.32</v>
      </c>
      <c r="I13" s="10">
        <v>0.11</v>
      </c>
      <c r="J13" s="10">
        <v>0.05</v>
      </c>
      <c r="K13" s="10"/>
    </row>
    <row r="14" spans="1:11" x14ac:dyDescent="0.3">
      <c r="A14" s="7"/>
      <c r="B14" s="7"/>
      <c r="C14" s="7" t="s">
        <v>329</v>
      </c>
      <c r="D14" s="7">
        <v>0.38</v>
      </c>
      <c r="E14" s="7">
        <v>0.12</v>
      </c>
      <c r="F14" s="7">
        <v>0.24</v>
      </c>
      <c r="G14" s="7">
        <v>0.05</v>
      </c>
      <c r="H14" s="8">
        <v>21</v>
      </c>
      <c r="I14" s="7">
        <v>0.28999999999999998</v>
      </c>
      <c r="J14" s="7">
        <v>0.44</v>
      </c>
      <c r="K14" s="7"/>
    </row>
    <row r="15" spans="1:11" x14ac:dyDescent="0.3">
      <c r="A15" s="7"/>
      <c r="B15" s="7"/>
      <c r="C15" s="7" t="s">
        <v>330</v>
      </c>
      <c r="D15" s="7">
        <v>0.49</v>
      </c>
      <c r="E15" s="7">
        <v>0.12</v>
      </c>
      <c r="F15" s="7">
        <v>0.33</v>
      </c>
      <c r="G15" s="7">
        <v>7.0000000000000007E-2</v>
      </c>
      <c r="H15" s="8">
        <v>21</v>
      </c>
      <c r="I15" s="7">
        <v>-0.09</v>
      </c>
      <c r="J15" s="7">
        <v>0.26</v>
      </c>
      <c r="K15" s="7"/>
    </row>
    <row r="16" spans="1:11" x14ac:dyDescent="0.3">
      <c r="A16" s="7"/>
      <c r="B16" s="7" t="s">
        <v>331</v>
      </c>
      <c r="C16" s="7" t="s">
        <v>332</v>
      </c>
      <c r="D16" s="7">
        <v>0.4</v>
      </c>
      <c r="E16" s="7">
        <v>0.14000000000000001</v>
      </c>
      <c r="F16" s="7">
        <v>0.24</v>
      </c>
      <c r="G16" s="7">
        <v>0.05</v>
      </c>
      <c r="H16" s="8">
        <v>22</v>
      </c>
      <c r="I16" s="7">
        <v>0.21</v>
      </c>
      <c r="J16" s="7">
        <v>0.38</v>
      </c>
      <c r="K16" s="7">
        <v>0.89</v>
      </c>
    </row>
    <row r="17" spans="1:11" x14ac:dyDescent="0.3">
      <c r="A17" s="7"/>
      <c r="B17" s="7"/>
      <c r="C17" s="7" t="s">
        <v>333</v>
      </c>
      <c r="D17" s="7">
        <v>1.26</v>
      </c>
      <c r="E17" s="7">
        <v>0.28000000000000003</v>
      </c>
      <c r="F17" s="7">
        <v>0.59</v>
      </c>
      <c r="G17" s="7">
        <v>0.16</v>
      </c>
      <c r="H17" s="8">
        <v>27</v>
      </c>
      <c r="I17" s="7">
        <v>-0.28000000000000003</v>
      </c>
      <c r="J17" s="7">
        <v>0.11</v>
      </c>
      <c r="K17" s="7"/>
    </row>
    <row r="18" spans="1:11" x14ac:dyDescent="0.3">
      <c r="A18" s="7" t="s">
        <v>338</v>
      </c>
      <c r="B18" s="7"/>
      <c r="C18" s="7" t="s">
        <v>335</v>
      </c>
      <c r="D18" s="7">
        <v>1.22</v>
      </c>
      <c r="E18" s="7">
        <v>1.1299999999999999</v>
      </c>
      <c r="F18" s="7">
        <v>0.55000000000000004</v>
      </c>
      <c r="G18" s="7">
        <v>0.14000000000000001</v>
      </c>
      <c r="H18" s="8">
        <v>25</v>
      </c>
      <c r="I18" s="7">
        <v>7.0000000000000007E-2</v>
      </c>
      <c r="J18" s="7">
        <v>-0.51</v>
      </c>
      <c r="K18" s="7"/>
    </row>
    <row r="19" spans="1:11" x14ac:dyDescent="0.3">
      <c r="A19" s="7"/>
      <c r="B19" s="9"/>
      <c r="C19" s="7" t="s">
        <v>336</v>
      </c>
      <c r="D19" s="8">
        <v>0.389322432</v>
      </c>
      <c r="E19" s="8">
        <v>0.35007790700000002</v>
      </c>
      <c r="F19" s="8">
        <v>0.36167454422633699</v>
      </c>
      <c r="G19" s="8">
        <v>5.1436449738604402E-2</v>
      </c>
      <c r="H19" s="8">
        <v>14</v>
      </c>
      <c r="I19" s="8">
        <v>0.06</v>
      </c>
      <c r="J19" s="8">
        <v>0.02</v>
      </c>
      <c r="K19" s="7"/>
    </row>
    <row r="20" spans="1:11" x14ac:dyDescent="0.3">
      <c r="A20" s="7"/>
      <c r="B20" s="7"/>
      <c r="C20" s="7" t="s">
        <v>329</v>
      </c>
      <c r="D20" s="7">
        <v>0.38</v>
      </c>
      <c r="E20" s="7">
        <v>0.12</v>
      </c>
      <c r="F20" s="7">
        <v>0.23</v>
      </c>
      <c r="G20" s="7">
        <v>0.05</v>
      </c>
      <c r="H20" s="8">
        <v>22</v>
      </c>
      <c r="I20" s="7">
        <v>0.18</v>
      </c>
      <c r="J20" s="7">
        <v>0.16</v>
      </c>
      <c r="K20" s="7"/>
    </row>
    <row r="21" spans="1:11" x14ac:dyDescent="0.3">
      <c r="A21" s="7"/>
      <c r="B21" s="7" t="s">
        <v>337</v>
      </c>
      <c r="C21" s="7" t="s">
        <v>330</v>
      </c>
      <c r="D21" s="7">
        <v>0.41</v>
      </c>
      <c r="E21" s="7">
        <v>0.1</v>
      </c>
      <c r="F21" s="7">
        <v>0.19</v>
      </c>
      <c r="G21" s="7">
        <v>0.05</v>
      </c>
      <c r="H21" s="8">
        <v>27</v>
      </c>
      <c r="I21" s="7">
        <v>0.25</v>
      </c>
      <c r="J21" s="7">
        <v>-0.09</v>
      </c>
      <c r="K21" s="7">
        <v>0.97</v>
      </c>
    </row>
    <row r="22" spans="1:11" x14ac:dyDescent="0.3">
      <c r="A22" s="7"/>
      <c r="B22" s="7"/>
      <c r="C22" s="7" t="s">
        <v>332</v>
      </c>
      <c r="D22" s="7">
        <v>0.87</v>
      </c>
      <c r="E22" s="7">
        <v>0.28999999999999998</v>
      </c>
      <c r="F22" s="7">
        <v>0.56999999999999995</v>
      </c>
      <c r="G22" s="7">
        <v>0.11</v>
      </c>
      <c r="H22" s="8">
        <v>18</v>
      </c>
      <c r="I22" s="7">
        <v>0.21</v>
      </c>
      <c r="J22" s="7">
        <v>0.53</v>
      </c>
      <c r="K22" s="7"/>
    </row>
    <row r="23" spans="1:11" x14ac:dyDescent="0.3">
      <c r="A23" s="7"/>
      <c r="B23" s="7"/>
      <c r="C23" s="7" t="s">
        <v>333</v>
      </c>
      <c r="D23" s="7">
        <v>0.92</v>
      </c>
      <c r="E23" s="7">
        <v>0.39</v>
      </c>
      <c r="F23" s="7">
        <v>0.5</v>
      </c>
      <c r="G23" s="7">
        <v>7.0000000000000007E-2</v>
      </c>
      <c r="H23" s="8">
        <v>14</v>
      </c>
      <c r="I23" s="7">
        <v>0.34</v>
      </c>
      <c r="J23" s="7">
        <v>0.28999999999999998</v>
      </c>
      <c r="K23" s="7"/>
    </row>
    <row r="24" spans="1:11" x14ac:dyDescent="0.3">
      <c r="A24" s="10"/>
      <c r="B24" s="10"/>
      <c r="C24" s="10" t="s">
        <v>336</v>
      </c>
      <c r="D24" s="11">
        <v>0.45662901</v>
      </c>
      <c r="E24" s="11">
        <v>0.41102941599999998</v>
      </c>
      <c r="F24" s="11">
        <v>0.42829387920000001</v>
      </c>
      <c r="G24" s="11">
        <v>8.5422794543510094E-2</v>
      </c>
      <c r="H24" s="10">
        <v>19.920000000000002</v>
      </c>
      <c r="I24" s="10">
        <v>0.05</v>
      </c>
      <c r="J24" s="10">
        <v>0.09</v>
      </c>
      <c r="K24" s="10"/>
    </row>
    <row r="25" spans="1:11" x14ac:dyDescent="0.3">
      <c r="A25" s="7"/>
      <c r="B25" s="7"/>
      <c r="C25" s="7" t="s">
        <v>329</v>
      </c>
      <c r="D25" s="7">
        <v>1.47</v>
      </c>
      <c r="E25" s="7">
        <v>0.45</v>
      </c>
      <c r="F25" s="7">
        <v>0.99</v>
      </c>
      <c r="G25" s="7">
        <v>0.21</v>
      </c>
      <c r="H25" s="8">
        <v>21</v>
      </c>
      <c r="I25" s="7">
        <v>0.25</v>
      </c>
      <c r="J25" s="7">
        <v>0.67</v>
      </c>
      <c r="K25" s="7"/>
    </row>
    <row r="26" spans="1:11" x14ac:dyDescent="0.3">
      <c r="A26" s="7"/>
      <c r="B26" s="7"/>
      <c r="C26" s="7" t="s">
        <v>330</v>
      </c>
      <c r="D26" s="7">
        <v>1.55</v>
      </c>
      <c r="E26" s="7">
        <v>0.48</v>
      </c>
      <c r="F26" s="7">
        <v>1.08</v>
      </c>
      <c r="G26" s="7">
        <v>0.2</v>
      </c>
      <c r="H26" s="8">
        <v>18</v>
      </c>
      <c r="I26" s="7">
        <v>0.05</v>
      </c>
      <c r="J26" s="7">
        <v>0.42</v>
      </c>
      <c r="K26" s="7"/>
    </row>
    <row r="27" spans="1:11" x14ac:dyDescent="0.3">
      <c r="A27" s="7"/>
      <c r="B27" s="7" t="s">
        <v>331</v>
      </c>
      <c r="C27" s="7" t="s">
        <v>332</v>
      </c>
      <c r="D27" s="7">
        <v>1.52</v>
      </c>
      <c r="E27" s="7">
        <v>0.56000000000000005</v>
      </c>
      <c r="F27" s="7">
        <v>0.93</v>
      </c>
      <c r="G27" s="7">
        <v>0.19</v>
      </c>
      <c r="H27" s="8">
        <v>20</v>
      </c>
      <c r="I27" s="7">
        <v>0.18</v>
      </c>
      <c r="J27" s="7">
        <v>0.27</v>
      </c>
      <c r="K27" s="7">
        <v>0.92</v>
      </c>
    </row>
    <row r="28" spans="1:11" x14ac:dyDescent="0.3">
      <c r="A28" s="7"/>
      <c r="B28" s="7"/>
      <c r="C28" s="7" t="s">
        <v>333</v>
      </c>
      <c r="D28" s="7">
        <v>2.2000000000000002</v>
      </c>
      <c r="E28" s="7">
        <v>0.56000000000000005</v>
      </c>
      <c r="F28" s="7">
        <v>1.17</v>
      </c>
      <c r="G28" s="7">
        <v>0.3</v>
      </c>
      <c r="H28" s="8">
        <v>26</v>
      </c>
      <c r="I28" s="7">
        <v>-0.19</v>
      </c>
      <c r="J28" s="7">
        <v>-0.01</v>
      </c>
      <c r="K28" s="7"/>
    </row>
    <row r="29" spans="1:11" x14ac:dyDescent="0.3">
      <c r="A29" s="7" t="s">
        <v>339</v>
      </c>
      <c r="B29" s="7"/>
      <c r="C29" s="7" t="s">
        <v>335</v>
      </c>
      <c r="D29" s="7">
        <v>3.5</v>
      </c>
      <c r="E29" s="7">
        <v>1.1299999999999999</v>
      </c>
      <c r="F29" s="7">
        <v>1.6</v>
      </c>
      <c r="G29" s="7">
        <v>0.39</v>
      </c>
      <c r="H29" s="8">
        <v>24</v>
      </c>
      <c r="I29" s="7">
        <v>0.31</v>
      </c>
      <c r="J29" s="7">
        <v>-0.3</v>
      </c>
      <c r="K29" s="7"/>
    </row>
    <row r="30" spans="1:11" x14ac:dyDescent="0.3">
      <c r="A30" s="7"/>
      <c r="B30" s="9"/>
      <c r="C30" s="7" t="s">
        <v>336</v>
      </c>
      <c r="D30" s="8">
        <v>1.369936635</v>
      </c>
      <c r="E30" s="8">
        <v>1.207561602</v>
      </c>
      <c r="F30" s="8">
        <v>1.2621677004238701</v>
      </c>
      <c r="G30" s="8">
        <v>2.1582005041216001E-2</v>
      </c>
      <c r="H30" s="8">
        <v>20</v>
      </c>
      <c r="I30" s="7">
        <v>0.08</v>
      </c>
      <c r="J30" s="7">
        <v>0.1</v>
      </c>
      <c r="K30" s="7"/>
    </row>
    <row r="31" spans="1:11" x14ac:dyDescent="0.3">
      <c r="A31" s="7"/>
      <c r="B31" s="7"/>
      <c r="C31" s="7" t="s">
        <v>329</v>
      </c>
      <c r="D31" s="7">
        <v>1.34</v>
      </c>
      <c r="E31" s="7">
        <v>0.41</v>
      </c>
      <c r="F31" s="7">
        <v>0.85</v>
      </c>
      <c r="G31" s="7">
        <v>0.16</v>
      </c>
      <c r="H31" s="8">
        <v>19</v>
      </c>
      <c r="I31" s="7">
        <v>0.31</v>
      </c>
      <c r="J31" s="7">
        <v>0.39</v>
      </c>
      <c r="K31" s="7"/>
    </row>
    <row r="32" spans="1:11" x14ac:dyDescent="0.3">
      <c r="A32" s="7"/>
      <c r="B32" s="7" t="s">
        <v>337</v>
      </c>
      <c r="C32" s="7" t="s">
        <v>330</v>
      </c>
      <c r="D32" s="7">
        <v>1.59</v>
      </c>
      <c r="E32" s="7">
        <v>0.36</v>
      </c>
      <c r="F32" s="7">
        <v>0.81</v>
      </c>
      <c r="G32" s="7">
        <v>0.22</v>
      </c>
      <c r="H32" s="8">
        <v>28</v>
      </c>
      <c r="I32" s="7">
        <v>0.35</v>
      </c>
      <c r="J32" s="7">
        <v>0.15</v>
      </c>
      <c r="K32" s="7">
        <v>0.84</v>
      </c>
    </row>
    <row r="33" spans="1:11" x14ac:dyDescent="0.3">
      <c r="A33" s="7"/>
      <c r="B33" s="7"/>
      <c r="C33" s="7" t="s">
        <v>332</v>
      </c>
      <c r="D33" s="7">
        <v>1.67</v>
      </c>
      <c r="E33" s="7">
        <v>0.56999999999999995</v>
      </c>
      <c r="F33" s="7">
        <v>1.1399999999999999</v>
      </c>
      <c r="G33" s="7">
        <v>0.21</v>
      </c>
      <c r="H33" s="8">
        <v>18</v>
      </c>
      <c r="I33" s="7">
        <v>0.13</v>
      </c>
      <c r="J33" s="7">
        <v>0.19</v>
      </c>
      <c r="K33" s="7"/>
    </row>
    <row r="34" spans="1:11" x14ac:dyDescent="0.3">
      <c r="A34" s="7"/>
      <c r="B34" s="7"/>
      <c r="C34" s="7" t="s">
        <v>333</v>
      </c>
      <c r="D34" s="7">
        <v>2.5299999999999998</v>
      </c>
      <c r="E34" s="7">
        <v>1.1499999999999999</v>
      </c>
      <c r="F34" s="7">
        <v>1.44</v>
      </c>
      <c r="G34" s="7">
        <v>0.18</v>
      </c>
      <c r="H34" s="8">
        <v>12</v>
      </c>
      <c r="I34" s="7">
        <v>0.31</v>
      </c>
      <c r="J34" s="7">
        <v>0.44</v>
      </c>
      <c r="K34" s="7"/>
    </row>
    <row r="35" spans="1:11" x14ac:dyDescent="0.3">
      <c r="A35" s="10"/>
      <c r="B35" s="10"/>
      <c r="C35" s="10" t="s">
        <v>336</v>
      </c>
      <c r="D35" s="11">
        <v>1.279586613</v>
      </c>
      <c r="E35" s="11">
        <v>1.1558199149999999</v>
      </c>
      <c r="F35" s="11">
        <v>1.19917059142857</v>
      </c>
      <c r="G35" s="11">
        <v>0.23395909658050801</v>
      </c>
      <c r="H35" s="11">
        <v>20</v>
      </c>
      <c r="I35" s="10">
        <v>0.12</v>
      </c>
      <c r="J35" s="10">
        <v>0.18</v>
      </c>
      <c r="K35" s="10"/>
    </row>
    <row r="36" spans="1:11" x14ac:dyDescent="0.3">
      <c r="A36" s="7"/>
      <c r="B36" s="7"/>
      <c r="C36" s="7" t="s">
        <v>329</v>
      </c>
      <c r="D36" s="7">
        <v>0.36</v>
      </c>
      <c r="E36" s="7">
        <v>0.13</v>
      </c>
      <c r="F36" s="7">
        <v>0.25</v>
      </c>
      <c r="G36" s="7">
        <v>0.05</v>
      </c>
      <c r="H36" s="8">
        <v>20</v>
      </c>
      <c r="I36" s="7">
        <v>0.28000000000000003</v>
      </c>
      <c r="J36" s="7">
        <v>0.56999999999999995</v>
      </c>
      <c r="K36" s="7"/>
    </row>
    <row r="37" spans="1:11" x14ac:dyDescent="0.3">
      <c r="A37" s="7"/>
      <c r="B37" s="7"/>
      <c r="C37" s="7" t="s">
        <v>330</v>
      </c>
      <c r="D37" s="7">
        <v>0.38</v>
      </c>
      <c r="E37" s="7">
        <v>0.1</v>
      </c>
      <c r="F37" s="7">
        <v>0.19</v>
      </c>
      <c r="G37" s="7">
        <v>0.05</v>
      </c>
      <c r="H37" s="8">
        <v>27</v>
      </c>
      <c r="I37" s="7">
        <v>-0.25</v>
      </c>
      <c r="J37" s="7">
        <v>0.22</v>
      </c>
      <c r="K37" s="7"/>
    </row>
    <row r="38" spans="1:11" x14ac:dyDescent="0.3">
      <c r="A38" s="7"/>
      <c r="B38" s="7" t="s">
        <v>331</v>
      </c>
      <c r="C38" s="7" t="s">
        <v>332</v>
      </c>
      <c r="D38" s="7">
        <v>0.31</v>
      </c>
      <c r="E38" s="7">
        <v>0.1</v>
      </c>
      <c r="F38" s="7">
        <v>0.21</v>
      </c>
      <c r="G38" s="7">
        <v>0.04</v>
      </c>
      <c r="H38" s="8">
        <v>18</v>
      </c>
      <c r="I38" s="7">
        <v>0.31</v>
      </c>
      <c r="J38" s="7">
        <v>0.56999999999999995</v>
      </c>
      <c r="K38" s="7">
        <v>0.98</v>
      </c>
    </row>
    <row r="39" spans="1:11" x14ac:dyDescent="0.3">
      <c r="A39" s="7"/>
      <c r="B39" s="7"/>
      <c r="C39" s="7" t="s">
        <v>333</v>
      </c>
      <c r="D39" s="7">
        <v>0.03</v>
      </c>
      <c r="E39" s="7">
        <v>0.02</v>
      </c>
      <c r="F39" s="7">
        <v>0.02</v>
      </c>
      <c r="G39" s="7">
        <v>0</v>
      </c>
      <c r="H39" s="8">
        <v>9</v>
      </c>
      <c r="I39" s="7">
        <v>-0.33</v>
      </c>
      <c r="J39" s="7">
        <v>0.06</v>
      </c>
      <c r="K39" s="7"/>
    </row>
    <row r="40" spans="1:11" x14ac:dyDescent="0.3">
      <c r="A40" s="7" t="s">
        <v>340</v>
      </c>
      <c r="B40" s="7"/>
      <c r="C40" s="7" t="s">
        <v>335</v>
      </c>
      <c r="D40" s="7">
        <v>0.04</v>
      </c>
      <c r="E40" s="7">
        <v>0.02</v>
      </c>
      <c r="F40" s="7">
        <v>0.02</v>
      </c>
      <c r="G40" s="7">
        <v>0</v>
      </c>
      <c r="H40" s="8">
        <v>16</v>
      </c>
      <c r="I40" s="7">
        <v>-0.11</v>
      </c>
      <c r="J40" s="7">
        <v>-0.63</v>
      </c>
      <c r="K40" s="7"/>
    </row>
    <row r="41" spans="1:11" x14ac:dyDescent="0.3">
      <c r="A41" s="7"/>
      <c r="B41" s="9"/>
      <c r="C41" s="7" t="s">
        <v>336</v>
      </c>
      <c r="D41" s="8">
        <v>0.27337402799999999</v>
      </c>
      <c r="E41" s="8">
        <v>0.24342329500000001</v>
      </c>
      <c r="F41" s="8">
        <v>0.255866759909465</v>
      </c>
      <c r="G41" s="8">
        <v>5.20399219651718E-2</v>
      </c>
      <c r="H41" s="8">
        <v>20</v>
      </c>
      <c r="I41" s="8">
        <v>0.1</v>
      </c>
      <c r="J41" s="7">
        <v>0.05</v>
      </c>
      <c r="K41" s="7"/>
    </row>
    <row r="42" spans="1:11" x14ac:dyDescent="0.3">
      <c r="A42" s="9"/>
      <c r="B42" s="7"/>
      <c r="C42" s="7" t="s">
        <v>329</v>
      </c>
      <c r="D42" s="7">
        <v>0.3</v>
      </c>
      <c r="E42" s="7">
        <v>0.1</v>
      </c>
      <c r="F42" s="7">
        <v>0.19</v>
      </c>
      <c r="G42" s="7">
        <v>0.03</v>
      </c>
      <c r="H42" s="8">
        <v>18</v>
      </c>
      <c r="I42" s="7">
        <v>0.24</v>
      </c>
      <c r="J42" s="7">
        <v>0.09</v>
      </c>
      <c r="K42" s="7"/>
    </row>
    <row r="43" spans="1:11" x14ac:dyDescent="0.3">
      <c r="A43" s="7"/>
      <c r="B43" s="7" t="s">
        <v>337</v>
      </c>
      <c r="C43" s="7" t="s">
        <v>330</v>
      </c>
      <c r="D43" s="7">
        <v>0.34</v>
      </c>
      <c r="E43" s="7">
        <v>0.12</v>
      </c>
      <c r="F43" s="7">
        <v>0.24</v>
      </c>
      <c r="G43" s="7">
        <v>0.05</v>
      </c>
      <c r="H43" s="8">
        <v>19</v>
      </c>
      <c r="I43" s="7">
        <v>-0.04</v>
      </c>
      <c r="J43" s="7">
        <v>-0.43</v>
      </c>
      <c r="K43" s="7">
        <v>0.94</v>
      </c>
    </row>
    <row r="44" spans="1:11" x14ac:dyDescent="0.3">
      <c r="A44" s="7"/>
      <c r="B44" s="7"/>
      <c r="C44" s="7" t="s">
        <v>332</v>
      </c>
      <c r="D44" s="7">
        <v>0.38</v>
      </c>
      <c r="E44" s="7">
        <v>0.14000000000000001</v>
      </c>
      <c r="F44" s="7">
        <v>0.22</v>
      </c>
      <c r="G44" s="7">
        <v>0.04</v>
      </c>
      <c r="H44" s="8">
        <v>20</v>
      </c>
      <c r="I44" s="7">
        <v>0.21</v>
      </c>
      <c r="J44" s="7">
        <v>0.52</v>
      </c>
      <c r="K44" s="7"/>
    </row>
    <row r="45" spans="1:11" x14ac:dyDescent="0.3">
      <c r="A45" s="7"/>
      <c r="B45" s="7"/>
      <c r="C45" s="12" t="s">
        <v>333</v>
      </c>
      <c r="D45" s="12">
        <v>0.43</v>
      </c>
      <c r="E45" s="12">
        <v>0.11</v>
      </c>
      <c r="F45" s="12">
        <v>0.23</v>
      </c>
      <c r="G45" s="12">
        <v>0.06</v>
      </c>
      <c r="H45" s="13">
        <v>25</v>
      </c>
      <c r="I45" s="12">
        <v>0.05</v>
      </c>
      <c r="J45" s="12">
        <v>0.59</v>
      </c>
      <c r="K45" s="7"/>
    </row>
    <row r="46" spans="1:11" x14ac:dyDescent="0.3">
      <c r="A46" s="14"/>
      <c r="B46" s="14"/>
      <c r="C46" s="14" t="s">
        <v>336</v>
      </c>
      <c r="D46" s="15">
        <v>0.26109088899999999</v>
      </c>
      <c r="E46" s="15">
        <v>0.21756671699999999</v>
      </c>
      <c r="F46" s="15">
        <v>0.23486008242857101</v>
      </c>
      <c r="G46" s="15">
        <v>8.5562312265845694E-2</v>
      </c>
      <c r="H46" s="15">
        <v>36.4</v>
      </c>
      <c r="I46" s="14">
        <v>0.08</v>
      </c>
      <c r="J46" s="15">
        <v>0.1</v>
      </c>
      <c r="K46" s="14"/>
    </row>
    <row r="48" spans="1:11" ht="13.9" x14ac:dyDescent="0.3">
      <c r="A48" s="72" t="s">
        <v>341</v>
      </c>
      <c r="B48" s="72"/>
      <c r="C48" s="72"/>
      <c r="D48" s="72"/>
      <c r="E48" s="72"/>
      <c r="F48" s="72"/>
      <c r="G48" s="72"/>
      <c r="H48" s="72"/>
      <c r="I48" s="72"/>
      <c r="J48" s="72"/>
      <c r="K48" s="72"/>
    </row>
  </sheetData>
  <mergeCells count="2">
    <mergeCell ref="A1:K1"/>
    <mergeCell ref="A48:K48"/>
  </mergeCells>
  <phoneticPr fontId="16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3"/>
  <sheetViews>
    <sheetView workbookViewId="0">
      <selection activeCell="D26" sqref="D26"/>
    </sheetView>
  </sheetViews>
  <sheetFormatPr defaultColWidth="9" defaultRowHeight="13.5" x14ac:dyDescent="0.3"/>
  <cols>
    <col min="2" max="2" width="15.59765625" customWidth="1"/>
    <col min="3" max="3" width="13.9296875" customWidth="1"/>
    <col min="4" max="4" width="23.33203125" customWidth="1"/>
    <col min="5" max="5" width="9.59765625" customWidth="1"/>
    <col min="6" max="6" width="15.06640625" customWidth="1"/>
  </cols>
  <sheetData>
    <row r="1" spans="1:6" x14ac:dyDescent="0.3">
      <c r="A1" s="73" t="s">
        <v>342</v>
      </c>
      <c r="B1" s="74"/>
      <c r="C1" s="74"/>
      <c r="D1" s="74"/>
      <c r="E1" s="74"/>
      <c r="F1" s="74"/>
    </row>
    <row r="2" spans="1:6" x14ac:dyDescent="0.3">
      <c r="A2" s="33" t="s">
        <v>346</v>
      </c>
      <c r="B2" s="33" t="s">
        <v>513</v>
      </c>
      <c r="C2" s="33" t="s">
        <v>343</v>
      </c>
      <c r="D2" s="33" t="s">
        <v>514</v>
      </c>
      <c r="E2" s="33" t="s">
        <v>515</v>
      </c>
      <c r="F2" s="33" t="s">
        <v>516</v>
      </c>
    </row>
    <row r="3" spans="1:6" x14ac:dyDescent="0.3">
      <c r="A3" s="34" t="s">
        <v>517</v>
      </c>
      <c r="B3" s="34">
        <v>80472</v>
      </c>
      <c r="C3" s="34">
        <v>112408.33</v>
      </c>
      <c r="D3" s="34">
        <v>1.4</v>
      </c>
      <c r="E3" s="34">
        <v>0.34</v>
      </c>
      <c r="F3" s="34">
        <v>0.31</v>
      </c>
    </row>
    <row r="4" spans="1:6" x14ac:dyDescent="0.3">
      <c r="A4" s="34" t="s">
        <v>518</v>
      </c>
      <c r="B4" s="34">
        <v>64322</v>
      </c>
      <c r="C4" s="34">
        <v>100646.95</v>
      </c>
      <c r="D4" s="34">
        <v>1.56</v>
      </c>
      <c r="E4" s="34">
        <v>0.32</v>
      </c>
      <c r="F4" s="34">
        <v>0.4</v>
      </c>
    </row>
    <row r="5" spans="1:6" x14ac:dyDescent="0.3">
      <c r="A5" s="34" t="s">
        <v>519</v>
      </c>
      <c r="B5" s="34">
        <v>110762</v>
      </c>
      <c r="C5" s="34">
        <v>143466.12</v>
      </c>
      <c r="D5" s="34">
        <v>1.3</v>
      </c>
      <c r="E5" s="34">
        <v>0.28000000000000003</v>
      </c>
      <c r="F5" s="34">
        <v>0.55000000000000004</v>
      </c>
    </row>
    <row r="6" spans="1:6" x14ac:dyDescent="0.3">
      <c r="A6" s="34" t="s">
        <v>520</v>
      </c>
      <c r="B6" s="34">
        <v>99338</v>
      </c>
      <c r="C6" s="34">
        <v>126019.73</v>
      </c>
      <c r="D6" s="34">
        <v>1.27</v>
      </c>
      <c r="E6" s="34">
        <v>0.33</v>
      </c>
      <c r="F6" s="34">
        <v>0.44</v>
      </c>
    </row>
    <row r="7" spans="1:6" x14ac:dyDescent="0.3">
      <c r="A7" s="34" t="s">
        <v>521</v>
      </c>
      <c r="B7" s="34">
        <v>84690</v>
      </c>
      <c r="C7" s="34">
        <v>115930.08</v>
      </c>
      <c r="D7" s="34">
        <v>1.37</v>
      </c>
      <c r="E7" s="34">
        <v>0.33</v>
      </c>
      <c r="F7" s="34">
        <v>0.16</v>
      </c>
    </row>
    <row r="8" spans="1:6" x14ac:dyDescent="0.3">
      <c r="A8" s="34" t="s">
        <v>522</v>
      </c>
      <c r="B8" s="34">
        <v>79726</v>
      </c>
      <c r="C8" s="34">
        <v>112994.73</v>
      </c>
      <c r="D8" s="34">
        <v>1.42</v>
      </c>
      <c r="E8" s="34">
        <v>0.33</v>
      </c>
      <c r="F8" s="34">
        <v>0.38</v>
      </c>
    </row>
    <row r="9" spans="1:6" x14ac:dyDescent="0.3">
      <c r="A9" s="34" t="s">
        <v>523</v>
      </c>
      <c r="B9" s="34">
        <v>60640</v>
      </c>
      <c r="C9" s="34">
        <v>80012.429999999993</v>
      </c>
      <c r="D9" s="34">
        <v>1.32</v>
      </c>
      <c r="E9" s="34">
        <v>0.35</v>
      </c>
      <c r="F9" s="34">
        <v>0.33</v>
      </c>
    </row>
    <row r="10" spans="1:6" x14ac:dyDescent="0.3">
      <c r="A10" s="34" t="s">
        <v>524</v>
      </c>
      <c r="B10" s="34">
        <v>32500</v>
      </c>
      <c r="C10" s="34">
        <v>51742.57</v>
      </c>
      <c r="D10" s="34">
        <v>1.59</v>
      </c>
      <c r="E10" s="34">
        <v>0.37</v>
      </c>
      <c r="F10" s="34">
        <v>0.41</v>
      </c>
    </row>
    <row r="11" spans="1:6" x14ac:dyDescent="0.3">
      <c r="A11" s="34" t="s">
        <v>525</v>
      </c>
      <c r="B11" s="34">
        <v>101140</v>
      </c>
      <c r="C11" s="34">
        <v>120499.13</v>
      </c>
      <c r="D11" s="34">
        <v>1.19</v>
      </c>
      <c r="E11" s="34">
        <v>0.37</v>
      </c>
      <c r="F11" s="34">
        <v>0.25</v>
      </c>
    </row>
    <row r="12" spans="1:6" x14ac:dyDescent="0.3">
      <c r="A12" s="34" t="s">
        <v>526</v>
      </c>
      <c r="B12" s="34">
        <v>81580</v>
      </c>
      <c r="C12" s="34">
        <v>117074.65</v>
      </c>
      <c r="D12" s="34">
        <v>1.44</v>
      </c>
      <c r="E12" s="34">
        <v>0.36</v>
      </c>
      <c r="F12" s="34">
        <v>0.3</v>
      </c>
    </row>
    <row r="13" spans="1:6" x14ac:dyDescent="0.3">
      <c r="A13" s="34" t="s">
        <v>527</v>
      </c>
      <c r="B13" s="34">
        <v>136725</v>
      </c>
      <c r="C13" s="34">
        <v>149296.74</v>
      </c>
      <c r="D13" s="34">
        <v>1.0900000000000001</v>
      </c>
      <c r="E13" s="34">
        <v>0.3</v>
      </c>
      <c r="F13" s="34">
        <v>0.3</v>
      </c>
    </row>
    <row r="14" spans="1:6" x14ac:dyDescent="0.3">
      <c r="A14" s="34" t="s">
        <v>528</v>
      </c>
      <c r="B14" s="34">
        <v>104709</v>
      </c>
      <c r="C14" s="34">
        <v>118126.53</v>
      </c>
      <c r="D14" s="34">
        <v>1.1299999999999999</v>
      </c>
      <c r="E14" s="34">
        <v>0.28999999999999998</v>
      </c>
      <c r="F14" s="34">
        <v>0.86</v>
      </c>
    </row>
    <row r="15" spans="1:6" x14ac:dyDescent="0.3">
      <c r="A15" s="34" t="s">
        <v>529</v>
      </c>
      <c r="B15" s="34">
        <v>128596</v>
      </c>
      <c r="C15" s="34">
        <v>146370.22</v>
      </c>
      <c r="D15" s="34">
        <v>1.1399999999999999</v>
      </c>
      <c r="E15" s="34">
        <v>0.36</v>
      </c>
      <c r="F15" s="34">
        <v>0.26</v>
      </c>
    </row>
    <row r="16" spans="1:6" x14ac:dyDescent="0.3">
      <c r="A16" s="34" t="s">
        <v>530</v>
      </c>
      <c r="B16" s="34">
        <v>124796</v>
      </c>
      <c r="C16" s="34">
        <v>140468.68</v>
      </c>
      <c r="D16" s="34">
        <v>1.1299999999999999</v>
      </c>
      <c r="E16" s="34">
        <v>0.32</v>
      </c>
      <c r="F16" s="34">
        <v>0.41</v>
      </c>
    </row>
    <row r="17" spans="1:6" x14ac:dyDescent="0.3">
      <c r="A17" s="34" t="s">
        <v>531</v>
      </c>
      <c r="B17" s="34">
        <v>142257</v>
      </c>
      <c r="C17" s="34">
        <v>160859.59</v>
      </c>
      <c r="D17" s="34">
        <v>1.1299999999999999</v>
      </c>
      <c r="E17" s="34">
        <v>0.34</v>
      </c>
      <c r="F17" s="34">
        <v>0.22</v>
      </c>
    </row>
    <row r="18" spans="1:6" x14ac:dyDescent="0.3">
      <c r="A18" s="34" t="s">
        <v>532</v>
      </c>
      <c r="B18" s="34">
        <v>136450</v>
      </c>
      <c r="C18" s="34">
        <v>152283.88</v>
      </c>
      <c r="D18" s="34">
        <v>1.1200000000000001</v>
      </c>
      <c r="E18" s="34">
        <v>0.28000000000000003</v>
      </c>
      <c r="F18" s="34">
        <v>0.56000000000000005</v>
      </c>
    </row>
    <row r="19" spans="1:6" x14ac:dyDescent="0.3">
      <c r="A19" s="34" t="s">
        <v>533</v>
      </c>
      <c r="B19" s="34">
        <v>129468</v>
      </c>
      <c r="C19" s="34">
        <v>134918.07999999999</v>
      </c>
      <c r="D19" s="34">
        <v>1.04</v>
      </c>
      <c r="E19" s="34">
        <v>0.31</v>
      </c>
      <c r="F19" s="34">
        <v>0.8</v>
      </c>
    </row>
    <row r="20" spans="1:6" x14ac:dyDescent="0.3">
      <c r="A20" s="34" t="s">
        <v>534</v>
      </c>
      <c r="B20" s="34">
        <v>132130</v>
      </c>
      <c r="C20" s="34">
        <v>135132.98000000001</v>
      </c>
      <c r="D20" s="34">
        <v>1.02</v>
      </c>
      <c r="E20" s="34">
        <v>0.35</v>
      </c>
      <c r="F20" s="34">
        <v>0.2</v>
      </c>
    </row>
    <row r="21" spans="1:6" x14ac:dyDescent="0.3">
      <c r="A21" s="34" t="s">
        <v>535</v>
      </c>
      <c r="B21" s="34">
        <v>152216</v>
      </c>
      <c r="C21" s="34">
        <v>158615.70000000001</v>
      </c>
      <c r="D21" s="34">
        <v>1.04</v>
      </c>
      <c r="E21" s="34">
        <v>0.34</v>
      </c>
      <c r="F21" s="34">
        <v>0.1</v>
      </c>
    </row>
    <row r="22" spans="1:6" x14ac:dyDescent="0.3">
      <c r="A22" s="35" t="s">
        <v>536</v>
      </c>
      <c r="B22" s="35">
        <v>128142</v>
      </c>
      <c r="C22" s="35">
        <v>143976.01999999999</v>
      </c>
      <c r="D22" s="35">
        <v>1.1200000000000001</v>
      </c>
      <c r="E22" s="35">
        <v>0.33</v>
      </c>
      <c r="F22" s="35">
        <v>0.9</v>
      </c>
    </row>
    <row r="23" spans="1:6" x14ac:dyDescent="0.3">
      <c r="A23" s="75" t="s">
        <v>344</v>
      </c>
      <c r="B23" s="75"/>
      <c r="C23" s="75"/>
      <c r="D23" s="75"/>
      <c r="E23" s="75"/>
      <c r="F23" s="75"/>
    </row>
  </sheetData>
  <mergeCells count="2">
    <mergeCell ref="A1:F1"/>
    <mergeCell ref="A23:F23"/>
  </mergeCells>
  <phoneticPr fontId="16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04"/>
  <sheetViews>
    <sheetView workbookViewId="0">
      <selection activeCell="I77" sqref="I77"/>
    </sheetView>
  </sheetViews>
  <sheetFormatPr defaultColWidth="9.06640625" defaultRowHeight="11.25" x14ac:dyDescent="0.25"/>
  <cols>
    <col min="1" max="2" width="9.06640625" style="1"/>
    <col min="3" max="3" width="15.06640625" style="1" customWidth="1"/>
    <col min="4" max="4" width="9.06640625" style="1"/>
    <col min="5" max="5" width="15.59765625" style="1" customWidth="1"/>
    <col min="6" max="6" width="15.59765625" style="43" customWidth="1"/>
    <col min="7" max="7" width="10.265625" style="38" customWidth="1"/>
    <col min="8" max="8" width="16.46484375" style="55" customWidth="1"/>
    <col min="9" max="9" width="13.86328125" style="1" customWidth="1"/>
    <col min="10" max="16384" width="9.06640625" style="1"/>
  </cols>
  <sheetData>
    <row r="1" spans="1:14" ht="13.15" x14ac:dyDescent="0.25">
      <c r="A1" s="76" t="s">
        <v>537</v>
      </c>
      <c r="B1" s="76"/>
      <c r="C1" s="76"/>
      <c r="D1" s="76"/>
      <c r="E1" s="76"/>
      <c r="F1" s="76"/>
      <c r="G1" s="76"/>
      <c r="H1" s="56"/>
    </row>
    <row r="2" spans="1:14" ht="13.15" x14ac:dyDescent="0.25">
      <c r="A2" s="57" t="s">
        <v>318</v>
      </c>
      <c r="B2" s="57" t="s">
        <v>319</v>
      </c>
      <c r="C2" s="57" t="s">
        <v>345</v>
      </c>
      <c r="D2" s="57" t="s">
        <v>346</v>
      </c>
      <c r="E2" s="57" t="s">
        <v>347</v>
      </c>
      <c r="F2" s="58" t="s">
        <v>553</v>
      </c>
      <c r="G2" s="59" t="s">
        <v>348</v>
      </c>
      <c r="H2" s="60" t="s">
        <v>555</v>
      </c>
    </row>
    <row r="3" spans="1:14" ht="13.15" x14ac:dyDescent="0.25">
      <c r="A3" s="61" t="s">
        <v>349</v>
      </c>
      <c r="B3" s="61" t="s">
        <v>331</v>
      </c>
      <c r="C3" s="61" t="s">
        <v>356</v>
      </c>
      <c r="D3" s="61">
        <v>19</v>
      </c>
      <c r="E3" s="61">
        <v>85453870</v>
      </c>
      <c r="F3" s="62">
        <f>10^-G3</f>
        <v>1.0706999999999913E-6</v>
      </c>
      <c r="G3" s="63">
        <v>5.9703321973246801</v>
      </c>
      <c r="H3" s="64" t="s">
        <v>556</v>
      </c>
      <c r="I3" s="2"/>
      <c r="J3" s="2"/>
      <c r="K3" s="2"/>
      <c r="L3" s="2"/>
    </row>
    <row r="4" spans="1:14" ht="13.15" x14ac:dyDescent="0.25">
      <c r="A4" s="61" t="s">
        <v>349</v>
      </c>
      <c r="B4" s="61" t="s">
        <v>331</v>
      </c>
      <c r="C4" s="61" t="s">
        <v>357</v>
      </c>
      <c r="D4" s="61">
        <v>19</v>
      </c>
      <c r="E4" s="61">
        <v>85453875</v>
      </c>
      <c r="F4" s="62">
        <f t="shared" ref="F4:F67" si="0">10^-G4</f>
        <v>1.0608999999999865E-6</v>
      </c>
      <c r="G4" s="63">
        <v>5.9743255505896604</v>
      </c>
      <c r="H4" s="64"/>
      <c r="I4" s="2"/>
      <c r="J4" s="2"/>
      <c r="K4" s="2"/>
      <c r="L4" s="2"/>
    </row>
    <row r="5" spans="1:14" ht="13.15" x14ac:dyDescent="0.35">
      <c r="A5" s="61" t="s">
        <v>349</v>
      </c>
      <c r="B5" s="61" t="s">
        <v>337</v>
      </c>
      <c r="C5" s="61" t="s">
        <v>358</v>
      </c>
      <c r="D5" s="61">
        <v>3</v>
      </c>
      <c r="E5" s="61">
        <v>89535398</v>
      </c>
      <c r="F5" s="62">
        <f t="shared" si="0"/>
        <v>7.809200000000012E-7</v>
      </c>
      <c r="G5" s="63">
        <v>6.1073934543917296</v>
      </c>
      <c r="H5" s="64" t="s">
        <v>557</v>
      </c>
      <c r="I5" s="3"/>
      <c r="J5" s="3"/>
      <c r="K5" s="3"/>
      <c r="L5" s="3"/>
      <c r="M5" s="4"/>
      <c r="N5" s="4"/>
    </row>
    <row r="6" spans="1:14" ht="13.15" x14ac:dyDescent="0.35">
      <c r="A6" s="61" t="s">
        <v>349</v>
      </c>
      <c r="B6" s="61" t="s">
        <v>337</v>
      </c>
      <c r="C6" s="61" t="s">
        <v>359</v>
      </c>
      <c r="D6" s="61">
        <v>4</v>
      </c>
      <c r="E6" s="61">
        <v>24392039</v>
      </c>
      <c r="F6" s="62">
        <f t="shared" si="0"/>
        <v>5.9856000000000003E-7</v>
      </c>
      <c r="G6" s="63">
        <v>6.2228923091458697</v>
      </c>
      <c r="H6" s="64" t="s">
        <v>558</v>
      </c>
      <c r="I6" s="3"/>
      <c r="J6" s="3"/>
      <c r="K6" s="3"/>
      <c r="L6" s="3"/>
      <c r="M6" s="4"/>
      <c r="N6" s="4"/>
    </row>
    <row r="7" spans="1:14" ht="13.15" x14ac:dyDescent="0.35">
      <c r="A7" s="61" t="s">
        <v>349</v>
      </c>
      <c r="B7" s="61" t="s">
        <v>337</v>
      </c>
      <c r="C7" s="61" t="s">
        <v>360</v>
      </c>
      <c r="D7" s="61">
        <v>4</v>
      </c>
      <c r="E7" s="61">
        <v>24392040</v>
      </c>
      <c r="F7" s="62">
        <f t="shared" si="0"/>
        <v>7.6779000000000333E-8</v>
      </c>
      <c r="G7" s="63">
        <v>7.11475754860452</v>
      </c>
      <c r="H7" s="64"/>
      <c r="I7" s="3"/>
      <c r="J7" s="3"/>
      <c r="K7" s="3"/>
      <c r="L7" s="3"/>
      <c r="M7" s="4"/>
      <c r="N7" s="4"/>
    </row>
    <row r="8" spans="1:14" ht="13.15" x14ac:dyDescent="0.35">
      <c r="A8" s="61" t="s">
        <v>349</v>
      </c>
      <c r="B8" s="61" t="s">
        <v>337</v>
      </c>
      <c r="C8" s="61" t="s">
        <v>361</v>
      </c>
      <c r="D8" s="61">
        <v>4</v>
      </c>
      <c r="E8" s="61">
        <v>69083524</v>
      </c>
      <c r="F8" s="62">
        <f t="shared" si="0"/>
        <v>1.5059000000000151E-7</v>
      </c>
      <c r="G8" s="63">
        <v>6.8222038667077802</v>
      </c>
      <c r="H8" s="64" t="s">
        <v>559</v>
      </c>
      <c r="I8" s="3"/>
      <c r="J8" s="3"/>
      <c r="K8" s="3"/>
      <c r="L8" s="3"/>
      <c r="M8" s="4"/>
      <c r="N8" s="4"/>
    </row>
    <row r="9" spans="1:14" ht="13.15" x14ac:dyDescent="0.35">
      <c r="A9" s="61" t="s">
        <v>349</v>
      </c>
      <c r="B9" s="61" t="s">
        <v>337</v>
      </c>
      <c r="C9" s="61" t="s">
        <v>362</v>
      </c>
      <c r="D9" s="61">
        <v>5</v>
      </c>
      <c r="E9" s="61">
        <v>63026595</v>
      </c>
      <c r="F9" s="62">
        <f t="shared" si="0"/>
        <v>9.3607000000000078E-8</v>
      </c>
      <c r="G9" s="63">
        <v>7.0286916731881597</v>
      </c>
      <c r="H9" s="64" t="s">
        <v>560</v>
      </c>
      <c r="I9" s="3"/>
      <c r="J9" s="3"/>
      <c r="K9" s="3"/>
      <c r="L9" s="3"/>
      <c r="M9" s="4"/>
      <c r="N9" s="4"/>
    </row>
    <row r="10" spans="1:14" ht="13.15" x14ac:dyDescent="0.35">
      <c r="A10" s="61" t="s">
        <v>349</v>
      </c>
      <c r="B10" s="61" t="s">
        <v>337</v>
      </c>
      <c r="C10" s="61" t="s">
        <v>363</v>
      </c>
      <c r="D10" s="61">
        <v>9</v>
      </c>
      <c r="E10" s="61">
        <v>72811179</v>
      </c>
      <c r="F10" s="62">
        <f t="shared" si="0"/>
        <v>2.3447999999999983E-8</v>
      </c>
      <c r="G10" s="63">
        <v>7.6298941945696201</v>
      </c>
      <c r="H10" s="64" t="s">
        <v>561</v>
      </c>
      <c r="I10" s="3"/>
      <c r="J10" s="3"/>
      <c r="K10" s="3"/>
      <c r="L10" s="3"/>
      <c r="M10" s="4"/>
      <c r="N10" s="4"/>
    </row>
    <row r="11" spans="1:14" ht="13.15" x14ac:dyDescent="0.35">
      <c r="A11" s="61" t="s">
        <v>349</v>
      </c>
      <c r="B11" s="61" t="s">
        <v>337</v>
      </c>
      <c r="C11" s="61" t="s">
        <v>364</v>
      </c>
      <c r="D11" s="61">
        <v>10</v>
      </c>
      <c r="E11" s="61">
        <v>57215893</v>
      </c>
      <c r="F11" s="62">
        <f t="shared" si="0"/>
        <v>1.0796999999999896E-6</v>
      </c>
      <c r="G11" s="63">
        <v>5.96669689862743</v>
      </c>
      <c r="H11" s="64" t="s">
        <v>562</v>
      </c>
      <c r="I11" s="3"/>
      <c r="J11" s="3"/>
      <c r="K11" s="3"/>
      <c r="L11" s="3"/>
      <c r="M11" s="4"/>
      <c r="N11" s="4"/>
    </row>
    <row r="12" spans="1:14" ht="13.15" x14ac:dyDescent="0.35">
      <c r="A12" s="61" t="s">
        <v>349</v>
      </c>
      <c r="B12" s="61" t="s">
        <v>337</v>
      </c>
      <c r="C12" s="61" t="s">
        <v>365</v>
      </c>
      <c r="D12" s="61">
        <v>10</v>
      </c>
      <c r="E12" s="61">
        <v>57215898</v>
      </c>
      <c r="F12" s="62">
        <f t="shared" si="0"/>
        <v>4.7464999999999553E-7</v>
      </c>
      <c r="G12" s="63">
        <v>6.3236265147905497</v>
      </c>
      <c r="H12" s="64"/>
      <c r="I12" s="3"/>
      <c r="J12" s="3"/>
      <c r="K12" s="3"/>
      <c r="L12" s="3"/>
      <c r="M12" s="4"/>
      <c r="N12" s="4"/>
    </row>
    <row r="13" spans="1:14" ht="13.15" x14ac:dyDescent="0.35">
      <c r="A13" s="61" t="s">
        <v>349</v>
      </c>
      <c r="B13" s="61" t="s">
        <v>337</v>
      </c>
      <c r="C13" s="61" t="s">
        <v>366</v>
      </c>
      <c r="D13" s="61">
        <v>11</v>
      </c>
      <c r="E13" s="61">
        <v>75688417</v>
      </c>
      <c r="F13" s="62">
        <f t="shared" si="0"/>
        <v>1.21979999999999E-8</v>
      </c>
      <c r="G13" s="63">
        <v>7.9137113709783202</v>
      </c>
      <c r="H13" s="64" t="s">
        <v>563</v>
      </c>
      <c r="I13" s="3"/>
      <c r="J13" s="3"/>
      <c r="K13" s="3"/>
      <c r="L13" s="3"/>
      <c r="M13" s="4"/>
      <c r="N13" s="4"/>
    </row>
    <row r="14" spans="1:14" ht="13.15" x14ac:dyDescent="0.35">
      <c r="A14" s="61" t="s">
        <v>349</v>
      </c>
      <c r="B14" s="61" t="s">
        <v>337</v>
      </c>
      <c r="C14" s="61" t="s">
        <v>367</v>
      </c>
      <c r="D14" s="61">
        <v>11</v>
      </c>
      <c r="E14" s="61">
        <v>75688422</v>
      </c>
      <c r="F14" s="62">
        <f t="shared" si="0"/>
        <v>1.21979999999999E-8</v>
      </c>
      <c r="G14" s="63">
        <v>7.9137113709783202</v>
      </c>
      <c r="H14" s="64"/>
      <c r="I14" s="3"/>
      <c r="J14" s="3"/>
      <c r="K14" s="3"/>
      <c r="L14" s="3"/>
      <c r="M14" s="4"/>
      <c r="N14" s="4"/>
    </row>
    <row r="15" spans="1:14" ht="13.15" x14ac:dyDescent="0.35">
      <c r="A15" s="61" t="s">
        <v>349</v>
      </c>
      <c r="B15" s="61" t="s">
        <v>337</v>
      </c>
      <c r="C15" s="61" t="s">
        <v>368</v>
      </c>
      <c r="D15" s="61">
        <v>11</v>
      </c>
      <c r="E15" s="61">
        <v>75688426</v>
      </c>
      <c r="F15" s="62">
        <f t="shared" si="0"/>
        <v>1.1920000000000038E-8</v>
      </c>
      <c r="G15" s="63">
        <v>7.9237237445957804</v>
      </c>
      <c r="H15" s="64"/>
      <c r="I15" s="3"/>
      <c r="J15" s="3"/>
      <c r="K15" s="3"/>
      <c r="L15" s="3"/>
      <c r="M15" s="4"/>
      <c r="N15" s="4"/>
    </row>
    <row r="16" spans="1:14" ht="13.15" x14ac:dyDescent="0.35">
      <c r="A16" s="61" t="s">
        <v>349</v>
      </c>
      <c r="B16" s="61" t="s">
        <v>337</v>
      </c>
      <c r="C16" s="61" t="s">
        <v>369</v>
      </c>
      <c r="D16" s="61">
        <v>13</v>
      </c>
      <c r="E16" s="61">
        <v>35795713</v>
      </c>
      <c r="F16" s="62">
        <f t="shared" si="0"/>
        <v>4.8632999999999713E-7</v>
      </c>
      <c r="G16" s="63">
        <v>6.3130689394949604</v>
      </c>
      <c r="H16" s="64" t="s">
        <v>564</v>
      </c>
      <c r="I16" s="3"/>
      <c r="J16" s="3"/>
      <c r="K16" s="3"/>
      <c r="L16" s="3"/>
      <c r="M16" s="4"/>
      <c r="N16" s="4"/>
    </row>
    <row r="17" spans="1:14" ht="13.15" x14ac:dyDescent="0.35">
      <c r="A17" s="61" t="s">
        <v>349</v>
      </c>
      <c r="B17" s="61" t="s">
        <v>337</v>
      </c>
      <c r="C17" s="61" t="s">
        <v>370</v>
      </c>
      <c r="D17" s="61">
        <v>13</v>
      </c>
      <c r="E17" s="61">
        <v>46259011</v>
      </c>
      <c r="F17" s="62">
        <f t="shared" si="0"/>
        <v>2.8191999999999727E-7</v>
      </c>
      <c r="G17" s="63">
        <v>6.54987411326805</v>
      </c>
      <c r="H17" s="64" t="s">
        <v>565</v>
      </c>
      <c r="I17" s="3"/>
      <c r="J17" s="3"/>
      <c r="K17" s="3"/>
      <c r="L17" s="3"/>
      <c r="M17" s="4"/>
      <c r="N17" s="4"/>
    </row>
    <row r="18" spans="1:14" ht="13.15" x14ac:dyDescent="0.35">
      <c r="A18" s="61" t="s">
        <v>349</v>
      </c>
      <c r="B18" s="61" t="s">
        <v>337</v>
      </c>
      <c r="C18" s="61" t="s">
        <v>371</v>
      </c>
      <c r="D18" s="61">
        <v>13</v>
      </c>
      <c r="E18" s="61">
        <v>80912400</v>
      </c>
      <c r="F18" s="62">
        <f t="shared" si="0"/>
        <v>3.9205000000000219E-7</v>
      </c>
      <c r="G18" s="63">
        <v>6.4066585418077402</v>
      </c>
      <c r="H18" s="64" t="s">
        <v>566</v>
      </c>
      <c r="I18" s="3"/>
      <c r="J18" s="3"/>
      <c r="K18" s="3"/>
      <c r="L18" s="3"/>
      <c r="M18" s="4"/>
      <c r="N18" s="4"/>
    </row>
    <row r="19" spans="1:14" ht="13.15" x14ac:dyDescent="0.35">
      <c r="A19" s="61" t="s">
        <v>349</v>
      </c>
      <c r="B19" s="61" t="s">
        <v>337</v>
      </c>
      <c r="C19" s="61" t="s">
        <v>372</v>
      </c>
      <c r="D19" s="61">
        <v>13</v>
      </c>
      <c r="E19" s="61">
        <v>120573127</v>
      </c>
      <c r="F19" s="62">
        <f t="shared" si="0"/>
        <v>3.9578000000000213E-7</v>
      </c>
      <c r="G19" s="63">
        <v>6.4025461558322396</v>
      </c>
      <c r="H19" s="64" t="s">
        <v>567</v>
      </c>
      <c r="I19" s="3"/>
      <c r="J19" s="3"/>
      <c r="K19" s="3"/>
      <c r="L19" s="3"/>
      <c r="M19" s="4"/>
      <c r="N19" s="4"/>
    </row>
    <row r="20" spans="1:14" ht="13.15" x14ac:dyDescent="0.35">
      <c r="A20" s="61" t="s">
        <v>349</v>
      </c>
      <c r="B20" s="61" t="s">
        <v>337</v>
      </c>
      <c r="C20" s="61" t="s">
        <v>373</v>
      </c>
      <c r="D20" s="61">
        <v>13</v>
      </c>
      <c r="E20" s="61">
        <v>142825662</v>
      </c>
      <c r="F20" s="62">
        <f t="shared" si="0"/>
        <v>1.129499999999993E-6</v>
      </c>
      <c r="G20" s="63">
        <v>5.9471137647436203</v>
      </c>
      <c r="H20" s="64" t="s">
        <v>568</v>
      </c>
      <c r="I20" s="3"/>
      <c r="J20" s="3"/>
      <c r="K20" s="3"/>
      <c r="L20" s="3"/>
      <c r="M20" s="4"/>
      <c r="N20" s="4"/>
    </row>
    <row r="21" spans="1:14" ht="13.15" x14ac:dyDescent="0.35">
      <c r="A21" s="61" t="s">
        <v>349</v>
      </c>
      <c r="B21" s="61" t="s">
        <v>337</v>
      </c>
      <c r="C21" s="61" t="s">
        <v>374</v>
      </c>
      <c r="D21" s="61">
        <v>13</v>
      </c>
      <c r="E21" s="61">
        <v>142825676</v>
      </c>
      <c r="F21" s="62">
        <f t="shared" si="0"/>
        <v>1.1063999999999885E-6</v>
      </c>
      <c r="G21" s="63">
        <v>5.9560878328987501</v>
      </c>
      <c r="H21" s="64"/>
      <c r="I21" s="3"/>
      <c r="J21" s="3"/>
      <c r="K21" s="3"/>
      <c r="L21" s="3"/>
      <c r="M21" s="4"/>
      <c r="N21" s="4"/>
    </row>
    <row r="22" spans="1:14" ht="13.15" x14ac:dyDescent="0.35">
      <c r="A22" s="61" t="s">
        <v>349</v>
      </c>
      <c r="B22" s="61" t="s">
        <v>337</v>
      </c>
      <c r="C22" s="61" t="s">
        <v>375</v>
      </c>
      <c r="D22" s="61">
        <v>14</v>
      </c>
      <c r="E22" s="61">
        <v>3373926</v>
      </c>
      <c r="F22" s="62">
        <f t="shared" si="0"/>
        <v>1.4037999999999833E-6</v>
      </c>
      <c r="G22" s="63">
        <v>5.8526947619238099</v>
      </c>
      <c r="H22" s="64" t="s">
        <v>569</v>
      </c>
      <c r="I22" s="3"/>
      <c r="J22" s="3"/>
      <c r="K22" s="3"/>
      <c r="L22" s="3"/>
      <c r="M22" s="4"/>
      <c r="N22" s="4"/>
    </row>
    <row r="23" spans="1:14" ht="13.15" x14ac:dyDescent="0.35">
      <c r="A23" s="61" t="s">
        <v>349</v>
      </c>
      <c r="B23" s="61" t="s">
        <v>337</v>
      </c>
      <c r="C23" s="61" t="s">
        <v>376</v>
      </c>
      <c r="D23" s="61">
        <v>14</v>
      </c>
      <c r="E23" s="61">
        <v>67830167</v>
      </c>
      <c r="F23" s="62">
        <f t="shared" si="0"/>
        <v>1.3291999999999891E-6</v>
      </c>
      <c r="G23" s="63">
        <v>5.8764096673933297</v>
      </c>
      <c r="H23" s="64" t="s">
        <v>570</v>
      </c>
      <c r="I23" s="3"/>
      <c r="J23" s="3"/>
      <c r="K23" s="3"/>
      <c r="L23" s="3"/>
      <c r="M23" s="4"/>
      <c r="N23" s="4"/>
    </row>
    <row r="24" spans="1:14" ht="13.15" x14ac:dyDescent="0.35">
      <c r="A24" s="61" t="s">
        <v>349</v>
      </c>
      <c r="B24" s="61" t="s">
        <v>337</v>
      </c>
      <c r="C24" s="61" t="s">
        <v>377</v>
      </c>
      <c r="D24" s="61">
        <v>14</v>
      </c>
      <c r="E24" s="61">
        <v>101417381</v>
      </c>
      <c r="F24" s="62">
        <f t="shared" si="0"/>
        <v>2.9086000000000116E-7</v>
      </c>
      <c r="G24" s="63">
        <v>6.5363160002164404</v>
      </c>
      <c r="H24" s="64" t="s">
        <v>571</v>
      </c>
      <c r="I24" s="3"/>
      <c r="J24" s="3"/>
      <c r="K24" s="3"/>
      <c r="L24" s="3"/>
      <c r="M24" s="4"/>
      <c r="N24" s="4"/>
    </row>
    <row r="25" spans="1:14" ht="13.15" x14ac:dyDescent="0.35">
      <c r="A25" s="61" t="s">
        <v>349</v>
      </c>
      <c r="B25" s="61" t="s">
        <v>337</v>
      </c>
      <c r="C25" s="61" t="s">
        <v>378</v>
      </c>
      <c r="D25" s="61">
        <v>14</v>
      </c>
      <c r="E25" s="61">
        <v>101417391</v>
      </c>
      <c r="F25" s="62">
        <f t="shared" si="0"/>
        <v>2.6653999999999894E-7</v>
      </c>
      <c r="G25" s="63">
        <v>6.5742376066159904</v>
      </c>
      <c r="H25" s="64"/>
      <c r="I25" s="3"/>
      <c r="J25" s="3"/>
      <c r="K25" s="3"/>
      <c r="L25" s="3"/>
      <c r="M25" s="4"/>
      <c r="N25" s="4"/>
    </row>
    <row r="26" spans="1:14" ht="13.15" x14ac:dyDescent="0.35">
      <c r="A26" s="61" t="s">
        <v>349</v>
      </c>
      <c r="B26" s="61" t="s">
        <v>337</v>
      </c>
      <c r="C26" s="61" t="s">
        <v>379</v>
      </c>
      <c r="D26" s="61">
        <v>15</v>
      </c>
      <c r="E26" s="61">
        <v>26414205</v>
      </c>
      <c r="F26" s="62">
        <f t="shared" si="0"/>
        <v>1.4070000000000111E-6</v>
      </c>
      <c r="G26" s="63">
        <v>5.85170590256525</v>
      </c>
      <c r="H26" s="64" t="s">
        <v>572</v>
      </c>
      <c r="I26" s="3"/>
      <c r="J26" s="3"/>
      <c r="K26" s="3"/>
      <c r="L26" s="3"/>
      <c r="M26" s="4"/>
      <c r="N26" s="4"/>
    </row>
    <row r="27" spans="1:14" ht="13.15" x14ac:dyDescent="0.35">
      <c r="A27" s="61" t="s">
        <v>349</v>
      </c>
      <c r="B27" s="61" t="s">
        <v>337</v>
      </c>
      <c r="C27" s="61" t="s">
        <v>380</v>
      </c>
      <c r="D27" s="61">
        <v>15</v>
      </c>
      <c r="E27" s="61">
        <v>103859021</v>
      </c>
      <c r="F27" s="62">
        <f t="shared" si="0"/>
        <v>1.8260999999999952E-7</v>
      </c>
      <c r="G27" s="63">
        <v>6.7384754435273297</v>
      </c>
      <c r="H27" s="64" t="s">
        <v>573</v>
      </c>
      <c r="I27" s="3"/>
      <c r="J27" s="3"/>
      <c r="K27" s="3"/>
      <c r="L27" s="3"/>
      <c r="M27" s="4"/>
      <c r="N27" s="4"/>
    </row>
    <row r="28" spans="1:14" ht="13.15" x14ac:dyDescent="0.35">
      <c r="A28" s="61" t="s">
        <v>349</v>
      </c>
      <c r="B28" s="61" t="s">
        <v>337</v>
      </c>
      <c r="C28" s="61" t="s">
        <v>381</v>
      </c>
      <c r="D28" s="61">
        <v>15</v>
      </c>
      <c r="E28" s="61">
        <v>103859034</v>
      </c>
      <c r="F28" s="62">
        <f t="shared" si="0"/>
        <v>1.827399999999995E-7</v>
      </c>
      <c r="G28" s="63">
        <v>6.7381663794242499</v>
      </c>
      <c r="H28" s="64"/>
      <c r="I28" s="3"/>
      <c r="J28" s="3"/>
      <c r="K28" s="3"/>
      <c r="L28" s="3"/>
      <c r="M28" s="4"/>
      <c r="N28" s="4"/>
    </row>
    <row r="29" spans="1:14" ht="13.15" x14ac:dyDescent="0.35">
      <c r="A29" s="61" t="s">
        <v>349</v>
      </c>
      <c r="B29" s="61" t="s">
        <v>337</v>
      </c>
      <c r="C29" s="61" t="s">
        <v>382</v>
      </c>
      <c r="D29" s="61">
        <v>15</v>
      </c>
      <c r="E29" s="61">
        <v>103859041</v>
      </c>
      <c r="F29" s="62">
        <f t="shared" si="0"/>
        <v>1.9903999999999747E-7</v>
      </c>
      <c r="G29" s="63">
        <v>6.7010596369892799</v>
      </c>
      <c r="H29" s="64"/>
      <c r="I29" s="3"/>
      <c r="J29" s="3"/>
      <c r="K29" s="3"/>
      <c r="L29" s="3"/>
      <c r="M29" s="4"/>
      <c r="N29" s="4"/>
    </row>
    <row r="30" spans="1:14" ht="13.15" x14ac:dyDescent="0.35">
      <c r="A30" s="61" t="s">
        <v>349</v>
      </c>
      <c r="B30" s="61" t="s">
        <v>337</v>
      </c>
      <c r="C30" s="61" t="s">
        <v>383</v>
      </c>
      <c r="D30" s="61">
        <v>16</v>
      </c>
      <c r="E30" s="61">
        <v>31611872</v>
      </c>
      <c r="F30" s="62">
        <f t="shared" si="0"/>
        <v>1.2724000000000075E-8</v>
      </c>
      <c r="G30" s="63">
        <v>7.8953763395646703</v>
      </c>
      <c r="H30" s="64" t="s">
        <v>574</v>
      </c>
      <c r="I30" s="3"/>
      <c r="J30" s="3"/>
      <c r="K30" s="3"/>
      <c r="L30" s="3"/>
      <c r="M30" s="4"/>
      <c r="N30" s="4"/>
    </row>
    <row r="31" spans="1:14" ht="13.15" x14ac:dyDescent="0.35">
      <c r="A31" s="61" t="s">
        <v>349</v>
      </c>
      <c r="B31" s="61" t="s">
        <v>337</v>
      </c>
      <c r="C31" s="61" t="s">
        <v>384</v>
      </c>
      <c r="D31" s="61">
        <v>16</v>
      </c>
      <c r="E31" s="61">
        <v>31611873</v>
      </c>
      <c r="F31" s="62">
        <f t="shared" si="0"/>
        <v>1.2724000000000075E-8</v>
      </c>
      <c r="G31" s="63">
        <v>7.8953763395646703</v>
      </c>
      <c r="H31" s="64"/>
      <c r="I31" s="3"/>
      <c r="J31" s="3"/>
      <c r="K31" s="3"/>
      <c r="L31" s="3"/>
      <c r="M31" s="4"/>
      <c r="N31" s="4"/>
    </row>
    <row r="32" spans="1:14" ht="13.15" x14ac:dyDescent="0.35">
      <c r="A32" s="61" t="s">
        <v>349</v>
      </c>
      <c r="B32" s="61" t="s">
        <v>337</v>
      </c>
      <c r="C32" s="61" t="s">
        <v>385</v>
      </c>
      <c r="D32" s="61">
        <v>16</v>
      </c>
      <c r="E32" s="61">
        <v>44583979</v>
      </c>
      <c r="F32" s="62">
        <f t="shared" si="0"/>
        <v>6.2036999999999591E-7</v>
      </c>
      <c r="G32" s="63">
        <v>6.2073492120664904</v>
      </c>
      <c r="H32" s="64" t="s">
        <v>575</v>
      </c>
      <c r="I32" s="3"/>
      <c r="J32" s="3"/>
      <c r="K32" s="3"/>
      <c r="L32" s="3"/>
      <c r="M32" s="4"/>
      <c r="N32" s="4"/>
    </row>
    <row r="33" spans="1:14" ht="13.15" x14ac:dyDescent="0.35">
      <c r="A33" s="61" t="s">
        <v>349</v>
      </c>
      <c r="B33" s="61" t="s">
        <v>337</v>
      </c>
      <c r="C33" s="61" t="s">
        <v>386</v>
      </c>
      <c r="D33" s="61">
        <v>16</v>
      </c>
      <c r="E33" s="61">
        <v>44583980</v>
      </c>
      <c r="F33" s="62">
        <f t="shared" si="0"/>
        <v>6.2036999999999591E-7</v>
      </c>
      <c r="G33" s="63">
        <v>6.2073492120664904</v>
      </c>
      <c r="H33" s="64"/>
      <c r="I33" s="3"/>
      <c r="J33" s="3"/>
      <c r="K33" s="3"/>
      <c r="L33" s="3"/>
      <c r="M33" s="4"/>
      <c r="N33" s="4"/>
    </row>
    <row r="34" spans="1:14" ht="13.15" x14ac:dyDescent="0.35">
      <c r="A34" s="61" t="s">
        <v>349</v>
      </c>
      <c r="B34" s="61" t="s">
        <v>337</v>
      </c>
      <c r="C34" s="61" t="s">
        <v>387</v>
      </c>
      <c r="D34" s="61">
        <v>18</v>
      </c>
      <c r="E34" s="61">
        <v>67853119</v>
      </c>
      <c r="F34" s="62">
        <f t="shared" si="0"/>
        <v>1.5037000000000052E-7</v>
      </c>
      <c r="G34" s="63">
        <v>6.8228388002739502</v>
      </c>
      <c r="H34" s="64" t="s">
        <v>576</v>
      </c>
      <c r="I34" s="3"/>
      <c r="J34" s="3"/>
      <c r="K34" s="3"/>
      <c r="L34" s="3"/>
      <c r="M34" s="4"/>
      <c r="N34" s="4"/>
    </row>
    <row r="35" spans="1:14" ht="13.15" x14ac:dyDescent="0.35">
      <c r="A35" s="61" t="s">
        <v>349</v>
      </c>
      <c r="B35" s="61" t="s">
        <v>337</v>
      </c>
      <c r="C35" s="61" t="s">
        <v>388</v>
      </c>
      <c r="D35" s="61">
        <v>20</v>
      </c>
      <c r="E35" s="61">
        <v>6416174</v>
      </c>
      <c r="F35" s="62">
        <f t="shared" si="0"/>
        <v>4.4540000000000011E-7</v>
      </c>
      <c r="G35" s="63">
        <v>6.3512497873019802</v>
      </c>
      <c r="H35" s="64" t="s">
        <v>577</v>
      </c>
      <c r="I35" s="3"/>
      <c r="J35" s="3"/>
      <c r="K35" s="3"/>
      <c r="L35" s="3"/>
      <c r="M35" s="4"/>
      <c r="N35" s="4"/>
    </row>
    <row r="36" spans="1:14" ht="13.15" x14ac:dyDescent="0.35">
      <c r="A36" s="61" t="s">
        <v>389</v>
      </c>
      <c r="B36" s="61" t="s">
        <v>331</v>
      </c>
      <c r="C36" s="61" t="s">
        <v>390</v>
      </c>
      <c r="D36" s="61">
        <v>1</v>
      </c>
      <c r="E36" s="61">
        <v>38943365</v>
      </c>
      <c r="F36" s="62">
        <f t="shared" si="0"/>
        <v>1.224699999999988E-6</v>
      </c>
      <c r="G36" s="63">
        <v>5.9119702821572897</v>
      </c>
      <c r="H36" s="64" t="s">
        <v>578</v>
      </c>
      <c r="I36" s="3"/>
      <c r="J36" s="3"/>
      <c r="K36" s="3"/>
      <c r="L36" s="3"/>
      <c r="M36" s="4"/>
      <c r="N36" s="4"/>
    </row>
    <row r="37" spans="1:14" ht="13.15" x14ac:dyDescent="0.35">
      <c r="A37" s="61" t="s">
        <v>389</v>
      </c>
      <c r="B37" s="61" t="s">
        <v>331</v>
      </c>
      <c r="C37" s="61" t="s">
        <v>350</v>
      </c>
      <c r="D37" s="61">
        <v>1</v>
      </c>
      <c r="E37" s="61">
        <v>53811732</v>
      </c>
      <c r="F37" s="62">
        <f t="shared" si="0"/>
        <v>2.6657000000000025E-7</v>
      </c>
      <c r="G37" s="63">
        <v>6.57418872801881</v>
      </c>
      <c r="H37" s="64" t="s">
        <v>579</v>
      </c>
      <c r="I37" s="3"/>
      <c r="J37" s="3"/>
      <c r="K37" s="3"/>
      <c r="L37" s="3"/>
      <c r="M37" s="4"/>
      <c r="N37" s="4"/>
    </row>
    <row r="38" spans="1:14" ht="13.15" x14ac:dyDescent="0.35">
      <c r="A38" s="61" t="s">
        <v>389</v>
      </c>
      <c r="B38" s="61" t="s">
        <v>331</v>
      </c>
      <c r="C38" s="61" t="s">
        <v>351</v>
      </c>
      <c r="D38" s="61">
        <v>1</v>
      </c>
      <c r="E38" s="61">
        <v>53811742</v>
      </c>
      <c r="F38" s="62">
        <f t="shared" si="0"/>
        <v>2.7680999999999884E-7</v>
      </c>
      <c r="G38" s="63">
        <v>6.5578182246691403</v>
      </c>
      <c r="H38" s="64"/>
      <c r="I38" s="3"/>
      <c r="J38" s="3"/>
      <c r="K38" s="3"/>
      <c r="L38" s="3"/>
      <c r="M38" s="4"/>
      <c r="N38" s="4"/>
    </row>
    <row r="39" spans="1:14" ht="13.15" x14ac:dyDescent="0.35">
      <c r="A39" s="61" t="s">
        <v>389</v>
      </c>
      <c r="B39" s="61" t="s">
        <v>331</v>
      </c>
      <c r="C39" s="61" t="s">
        <v>352</v>
      </c>
      <c r="D39" s="61">
        <v>1</v>
      </c>
      <c r="E39" s="61">
        <v>53811750</v>
      </c>
      <c r="F39" s="62">
        <f t="shared" si="0"/>
        <v>3.0127999999999996E-7</v>
      </c>
      <c r="G39" s="63">
        <v>6.5210296973274096</v>
      </c>
      <c r="H39" s="64"/>
      <c r="I39" s="3"/>
      <c r="J39" s="3"/>
      <c r="K39" s="3"/>
      <c r="L39" s="3"/>
      <c r="M39" s="4"/>
      <c r="N39" s="4"/>
    </row>
    <row r="40" spans="1:14" ht="13.15" x14ac:dyDescent="0.35">
      <c r="A40" s="61" t="s">
        <v>389</v>
      </c>
      <c r="B40" s="61" t="s">
        <v>331</v>
      </c>
      <c r="C40" s="61" t="s">
        <v>392</v>
      </c>
      <c r="D40" s="61">
        <v>5</v>
      </c>
      <c r="E40" s="61">
        <v>36280587</v>
      </c>
      <c r="F40" s="62">
        <f t="shared" si="0"/>
        <v>1.2115000000000108E-6</v>
      </c>
      <c r="G40" s="63">
        <v>5.9166765815264704</v>
      </c>
      <c r="H40" s="64" t="s">
        <v>580</v>
      </c>
      <c r="I40" s="3"/>
      <c r="J40" s="3"/>
      <c r="K40" s="3"/>
      <c r="L40" s="3"/>
      <c r="M40" s="4"/>
      <c r="N40" s="4"/>
    </row>
    <row r="41" spans="1:14" ht="13.15" x14ac:dyDescent="0.35">
      <c r="A41" s="61" t="s">
        <v>389</v>
      </c>
      <c r="B41" s="61" t="s">
        <v>331</v>
      </c>
      <c r="C41" s="61" t="s">
        <v>393</v>
      </c>
      <c r="D41" s="61">
        <v>5</v>
      </c>
      <c r="E41" s="61">
        <v>36280591</v>
      </c>
      <c r="F41" s="62">
        <f t="shared" si="0"/>
        <v>1.2115000000000108E-6</v>
      </c>
      <c r="G41" s="63">
        <v>5.9166765815264704</v>
      </c>
      <c r="H41" s="64"/>
      <c r="I41" s="3"/>
      <c r="J41" s="3"/>
      <c r="K41" s="3"/>
      <c r="L41" s="3"/>
      <c r="M41" s="4"/>
      <c r="N41" s="4"/>
    </row>
    <row r="42" spans="1:14" ht="13.15" x14ac:dyDescent="0.35">
      <c r="A42" s="61" t="s">
        <v>389</v>
      </c>
      <c r="B42" s="61" t="s">
        <v>331</v>
      </c>
      <c r="C42" s="61" t="s">
        <v>394</v>
      </c>
      <c r="D42" s="61">
        <v>6</v>
      </c>
      <c r="E42" s="61">
        <v>76974430</v>
      </c>
      <c r="F42" s="62">
        <f t="shared" si="0"/>
        <v>1.3899999999999799E-6</v>
      </c>
      <c r="G42" s="63">
        <v>5.8569851997459104</v>
      </c>
      <c r="H42" s="64" t="s">
        <v>581</v>
      </c>
      <c r="I42" s="3"/>
      <c r="J42" s="3"/>
      <c r="K42" s="3"/>
      <c r="L42" s="3"/>
      <c r="M42" s="4"/>
      <c r="N42" s="4"/>
    </row>
    <row r="43" spans="1:14" ht="13.15" x14ac:dyDescent="0.35">
      <c r="A43" s="61" t="s">
        <v>389</v>
      </c>
      <c r="B43" s="61" t="s">
        <v>331</v>
      </c>
      <c r="C43" s="61" t="s">
        <v>395</v>
      </c>
      <c r="D43" s="61">
        <v>7</v>
      </c>
      <c r="E43" s="61">
        <v>6051051</v>
      </c>
      <c r="F43" s="62">
        <f t="shared" si="0"/>
        <v>1.1913000000000112E-6</v>
      </c>
      <c r="G43" s="63">
        <v>5.9239788582164499</v>
      </c>
      <c r="H43" s="64" t="s">
        <v>582</v>
      </c>
      <c r="I43" s="3"/>
      <c r="J43" s="3"/>
      <c r="K43" s="3"/>
      <c r="L43" s="3"/>
      <c r="M43" s="4"/>
      <c r="N43" s="4"/>
    </row>
    <row r="44" spans="1:14" ht="13.15" x14ac:dyDescent="0.35">
      <c r="A44" s="61" t="s">
        <v>389</v>
      </c>
      <c r="B44" s="61" t="s">
        <v>331</v>
      </c>
      <c r="C44" s="61" t="s">
        <v>396</v>
      </c>
      <c r="D44" s="61">
        <v>9</v>
      </c>
      <c r="E44" s="61">
        <v>27815996</v>
      </c>
      <c r="F44" s="62">
        <f t="shared" si="0"/>
        <v>2.4582000000000187E-7</v>
      </c>
      <c r="G44" s="63">
        <v>6.6093827856632101</v>
      </c>
      <c r="H44" s="64" t="s">
        <v>583</v>
      </c>
      <c r="I44" s="3"/>
      <c r="J44" s="3"/>
      <c r="K44" s="3"/>
      <c r="L44" s="3"/>
      <c r="M44" s="4"/>
      <c r="N44" s="4"/>
    </row>
    <row r="45" spans="1:14" ht="13.15" x14ac:dyDescent="0.35">
      <c r="A45" s="61" t="s">
        <v>389</v>
      </c>
      <c r="B45" s="61" t="s">
        <v>331</v>
      </c>
      <c r="C45" s="61" t="s">
        <v>353</v>
      </c>
      <c r="D45" s="61">
        <v>9</v>
      </c>
      <c r="E45" s="61">
        <v>44197675</v>
      </c>
      <c r="F45" s="62">
        <f t="shared" si="0"/>
        <v>3.0657000000000008E-7</v>
      </c>
      <c r="G45" s="63">
        <v>6.5134703461284698</v>
      </c>
      <c r="H45" s="64" t="s">
        <v>584</v>
      </c>
      <c r="I45" s="3"/>
      <c r="J45" s="3"/>
      <c r="K45" s="3"/>
      <c r="L45" s="3"/>
      <c r="M45" s="4"/>
      <c r="N45" s="4"/>
    </row>
    <row r="46" spans="1:14" ht="13.15" x14ac:dyDescent="0.35">
      <c r="A46" s="61" t="s">
        <v>389</v>
      </c>
      <c r="B46" s="61" t="s">
        <v>331</v>
      </c>
      <c r="C46" s="61" t="s">
        <v>397</v>
      </c>
      <c r="D46" s="61">
        <v>9</v>
      </c>
      <c r="E46" s="61">
        <v>83772255</v>
      </c>
      <c r="F46" s="62">
        <f t="shared" si="0"/>
        <v>1.2002999999999993E-6</v>
      </c>
      <c r="G46" s="63">
        <v>5.92071019390134</v>
      </c>
      <c r="H46" s="64" t="s">
        <v>585</v>
      </c>
      <c r="I46" s="3"/>
      <c r="J46" s="3"/>
      <c r="K46" s="3"/>
      <c r="L46" s="3"/>
      <c r="M46" s="4"/>
      <c r="N46" s="4"/>
    </row>
    <row r="47" spans="1:14" ht="13.15" x14ac:dyDescent="0.35">
      <c r="A47" s="61" t="s">
        <v>389</v>
      </c>
      <c r="B47" s="61" t="s">
        <v>331</v>
      </c>
      <c r="C47" s="61" t="s">
        <v>398</v>
      </c>
      <c r="D47" s="61">
        <v>9</v>
      </c>
      <c r="E47" s="61">
        <v>107019158</v>
      </c>
      <c r="F47" s="62">
        <f t="shared" si="0"/>
        <v>8.5218999999999694E-7</v>
      </c>
      <c r="G47" s="63">
        <v>6.06946356632226</v>
      </c>
      <c r="H47" s="64" t="s">
        <v>586</v>
      </c>
      <c r="I47" s="3"/>
      <c r="J47" s="3"/>
      <c r="K47" s="3"/>
      <c r="L47" s="3"/>
      <c r="M47" s="4"/>
      <c r="N47" s="4"/>
    </row>
    <row r="48" spans="1:14" ht="13.15" x14ac:dyDescent="0.35">
      <c r="A48" s="61" t="s">
        <v>389</v>
      </c>
      <c r="B48" s="61" t="s">
        <v>331</v>
      </c>
      <c r="C48" s="61" t="s">
        <v>399</v>
      </c>
      <c r="D48" s="61">
        <v>13</v>
      </c>
      <c r="E48" s="61">
        <v>18929772</v>
      </c>
      <c r="F48" s="62">
        <f t="shared" si="0"/>
        <v>7.7513000000000136E-7</v>
      </c>
      <c r="G48" s="63">
        <v>6.1106254542059899</v>
      </c>
      <c r="H48" s="64" t="s">
        <v>587</v>
      </c>
      <c r="I48" s="3"/>
      <c r="J48" s="3"/>
      <c r="K48" s="3"/>
      <c r="L48" s="3"/>
      <c r="M48" s="4"/>
      <c r="N48" s="4"/>
    </row>
    <row r="49" spans="1:14" ht="13.15" x14ac:dyDescent="0.35">
      <c r="A49" s="61" t="s">
        <v>389</v>
      </c>
      <c r="B49" s="61" t="s">
        <v>331</v>
      </c>
      <c r="C49" s="61" t="s">
        <v>400</v>
      </c>
      <c r="D49" s="61">
        <v>13</v>
      </c>
      <c r="E49" s="61">
        <v>18929776</v>
      </c>
      <c r="F49" s="62">
        <f t="shared" si="0"/>
        <v>1.0583000000000033E-6</v>
      </c>
      <c r="G49" s="63">
        <v>5.97539120387344</v>
      </c>
      <c r="H49" s="64"/>
      <c r="I49" s="3"/>
      <c r="J49" s="3"/>
      <c r="K49" s="3"/>
      <c r="L49" s="3"/>
      <c r="M49" s="4"/>
      <c r="N49" s="4"/>
    </row>
    <row r="50" spans="1:14" ht="13.15" x14ac:dyDescent="0.35">
      <c r="A50" s="61" t="s">
        <v>389</v>
      </c>
      <c r="B50" s="61" t="s">
        <v>331</v>
      </c>
      <c r="C50" s="61" t="s">
        <v>401</v>
      </c>
      <c r="D50" s="61">
        <v>13</v>
      </c>
      <c r="E50" s="61">
        <v>18929777</v>
      </c>
      <c r="F50" s="62">
        <f t="shared" si="0"/>
        <v>7.7513000000000136E-7</v>
      </c>
      <c r="G50" s="63">
        <v>6.1106254542059899</v>
      </c>
      <c r="H50" s="64"/>
      <c r="I50" s="3"/>
      <c r="J50" s="3"/>
      <c r="K50" s="3"/>
      <c r="L50" s="3"/>
      <c r="M50" s="4"/>
      <c r="N50" s="4"/>
    </row>
    <row r="51" spans="1:14" ht="13.15" x14ac:dyDescent="0.35">
      <c r="A51" s="61" t="s">
        <v>389</v>
      </c>
      <c r="B51" s="61" t="s">
        <v>331</v>
      </c>
      <c r="C51" s="61" t="s">
        <v>354</v>
      </c>
      <c r="D51" s="61">
        <v>14</v>
      </c>
      <c r="E51" s="61">
        <v>43513201</v>
      </c>
      <c r="F51" s="62">
        <f t="shared" si="0"/>
        <v>6.8424000000000539E-7</v>
      </c>
      <c r="G51" s="63">
        <v>6.1647915409789302</v>
      </c>
      <c r="H51" s="64" t="s">
        <v>588</v>
      </c>
      <c r="I51" s="3"/>
      <c r="J51" s="3"/>
      <c r="K51" s="3"/>
      <c r="L51" s="3"/>
      <c r="M51" s="4"/>
      <c r="N51" s="4"/>
    </row>
    <row r="52" spans="1:14" ht="13.15" x14ac:dyDescent="0.35">
      <c r="A52" s="61" t="s">
        <v>389</v>
      </c>
      <c r="B52" s="61" t="s">
        <v>331</v>
      </c>
      <c r="C52" s="61" t="s">
        <v>355</v>
      </c>
      <c r="D52" s="61">
        <v>14</v>
      </c>
      <c r="E52" s="61">
        <v>43513209</v>
      </c>
      <c r="F52" s="62">
        <f t="shared" si="0"/>
        <v>6.8424000000000539E-7</v>
      </c>
      <c r="G52" s="63">
        <v>6.1647915409789302</v>
      </c>
      <c r="H52" s="64"/>
      <c r="I52" s="3"/>
      <c r="J52" s="3"/>
      <c r="K52" s="3"/>
      <c r="L52" s="3"/>
      <c r="M52" s="4"/>
      <c r="N52" s="4"/>
    </row>
    <row r="53" spans="1:14" ht="13.15" x14ac:dyDescent="0.35">
      <c r="A53" s="61" t="s">
        <v>389</v>
      </c>
      <c r="B53" s="61" t="s">
        <v>331</v>
      </c>
      <c r="C53" s="61" t="s">
        <v>402</v>
      </c>
      <c r="D53" s="61">
        <v>14</v>
      </c>
      <c r="E53" s="61">
        <v>47531990</v>
      </c>
      <c r="F53" s="62">
        <f t="shared" si="0"/>
        <v>1.2115000000000108E-6</v>
      </c>
      <c r="G53" s="63">
        <v>5.9166765815264704</v>
      </c>
      <c r="H53" s="64"/>
      <c r="I53" s="3"/>
      <c r="J53" s="3"/>
      <c r="K53" s="3"/>
      <c r="L53" s="3"/>
      <c r="M53" s="4"/>
      <c r="N53" s="4"/>
    </row>
    <row r="54" spans="1:14" ht="13.15" x14ac:dyDescent="0.35">
      <c r="A54" s="61" t="s">
        <v>389</v>
      </c>
      <c r="B54" s="61" t="s">
        <v>331</v>
      </c>
      <c r="C54" s="61" t="s">
        <v>403</v>
      </c>
      <c r="D54" s="61">
        <v>14</v>
      </c>
      <c r="E54" s="61">
        <v>58755832</v>
      </c>
      <c r="F54" s="62">
        <f t="shared" si="0"/>
        <v>1.2115000000000108E-6</v>
      </c>
      <c r="G54" s="63">
        <v>5.9166765815264704</v>
      </c>
      <c r="H54" s="64" t="s">
        <v>589</v>
      </c>
      <c r="I54" s="3"/>
      <c r="J54" s="3"/>
      <c r="K54" s="3"/>
      <c r="L54" s="3"/>
      <c r="M54" s="4"/>
      <c r="N54" s="4"/>
    </row>
    <row r="55" spans="1:14" ht="13.15" x14ac:dyDescent="0.35">
      <c r="A55" s="61" t="s">
        <v>389</v>
      </c>
      <c r="B55" s="61" t="s">
        <v>331</v>
      </c>
      <c r="C55" s="61" t="s">
        <v>404</v>
      </c>
      <c r="D55" s="61">
        <v>14</v>
      </c>
      <c r="E55" s="61">
        <v>68310277</v>
      </c>
      <c r="F55" s="62">
        <f t="shared" si="0"/>
        <v>4.3949999999999818E-7</v>
      </c>
      <c r="G55" s="63">
        <v>6.3570411205902104</v>
      </c>
      <c r="H55" s="64" t="s">
        <v>590</v>
      </c>
      <c r="I55" s="3"/>
      <c r="J55" s="3"/>
      <c r="K55" s="3"/>
      <c r="L55" s="3"/>
      <c r="M55" s="4"/>
      <c r="N55" s="4"/>
    </row>
    <row r="56" spans="1:14" ht="13.15" x14ac:dyDescent="0.35">
      <c r="A56" s="61" t="s">
        <v>389</v>
      </c>
      <c r="B56" s="61" t="s">
        <v>331</v>
      </c>
      <c r="C56" s="61" t="s">
        <v>405</v>
      </c>
      <c r="D56" s="61">
        <v>16</v>
      </c>
      <c r="E56" s="61">
        <v>105996941</v>
      </c>
      <c r="F56" s="62">
        <f t="shared" si="0"/>
        <v>1.2115000000000108E-6</v>
      </c>
      <c r="G56" s="63">
        <v>5.9166765815264704</v>
      </c>
      <c r="H56" s="64" t="s">
        <v>591</v>
      </c>
      <c r="I56" s="3"/>
      <c r="J56" s="3"/>
      <c r="K56" s="3"/>
      <c r="L56" s="3"/>
      <c r="M56" s="4"/>
      <c r="N56" s="4"/>
    </row>
    <row r="57" spans="1:14" ht="13.15" x14ac:dyDescent="0.35">
      <c r="A57" s="61" t="s">
        <v>389</v>
      </c>
      <c r="B57" s="61" t="s">
        <v>331</v>
      </c>
      <c r="C57" s="61" t="s">
        <v>406</v>
      </c>
      <c r="D57" s="61">
        <v>16</v>
      </c>
      <c r="E57" s="61">
        <v>116900421</v>
      </c>
      <c r="F57" s="62">
        <f t="shared" si="0"/>
        <v>1.2067999999999962E-6</v>
      </c>
      <c r="G57" s="63">
        <v>5.9183646984970499</v>
      </c>
      <c r="H57" s="64" t="s">
        <v>592</v>
      </c>
      <c r="I57" s="3"/>
      <c r="J57" s="3"/>
      <c r="K57" s="3"/>
      <c r="L57" s="3"/>
      <c r="M57" s="4"/>
      <c r="N57" s="4"/>
    </row>
    <row r="58" spans="1:14" ht="13.15" x14ac:dyDescent="0.35">
      <c r="A58" s="61" t="s">
        <v>389</v>
      </c>
      <c r="B58" s="61" t="s">
        <v>331</v>
      </c>
      <c r="C58" s="61" t="s">
        <v>407</v>
      </c>
      <c r="D58" s="61">
        <v>18</v>
      </c>
      <c r="E58" s="61">
        <v>57482149</v>
      </c>
      <c r="F58" s="62">
        <f t="shared" si="0"/>
        <v>3.242899999999991E-7</v>
      </c>
      <c r="G58" s="63">
        <v>6.4890664432844103</v>
      </c>
      <c r="H58" s="64" t="s">
        <v>593</v>
      </c>
      <c r="I58" s="3"/>
      <c r="J58" s="3"/>
      <c r="K58" s="3"/>
      <c r="L58" s="3"/>
      <c r="M58" s="4"/>
      <c r="N58" s="4"/>
    </row>
    <row r="59" spans="1:14" ht="13.15" x14ac:dyDescent="0.35">
      <c r="A59" s="61" t="s">
        <v>389</v>
      </c>
      <c r="B59" s="61" t="s">
        <v>331</v>
      </c>
      <c r="C59" s="61" t="s">
        <v>408</v>
      </c>
      <c r="D59" s="61">
        <v>18</v>
      </c>
      <c r="E59" s="61">
        <v>98634047</v>
      </c>
      <c r="F59" s="62">
        <f t="shared" si="0"/>
        <v>4.7569999999999709E-7</v>
      </c>
      <c r="G59" s="63">
        <v>6.3226668485801003</v>
      </c>
      <c r="H59" s="64" t="s">
        <v>594</v>
      </c>
      <c r="I59" s="3"/>
      <c r="J59" s="3"/>
      <c r="K59" s="3"/>
      <c r="L59" s="3"/>
      <c r="M59" s="4"/>
      <c r="N59" s="4"/>
    </row>
    <row r="60" spans="1:14" ht="13.15" x14ac:dyDescent="0.35">
      <c r="A60" s="61" t="s">
        <v>389</v>
      </c>
      <c r="B60" s="61" t="s">
        <v>331</v>
      </c>
      <c r="C60" s="61" t="s">
        <v>409</v>
      </c>
      <c r="D60" s="61">
        <v>18</v>
      </c>
      <c r="E60" s="61">
        <v>98634064</v>
      </c>
      <c r="F60" s="62">
        <f t="shared" si="0"/>
        <v>4.4540000000000011E-7</v>
      </c>
      <c r="G60" s="63">
        <v>6.3512497873019802</v>
      </c>
      <c r="H60" s="64"/>
      <c r="I60" s="3"/>
      <c r="J60" s="3"/>
      <c r="K60" s="3"/>
      <c r="L60" s="3"/>
      <c r="M60" s="4"/>
      <c r="N60" s="4"/>
    </row>
    <row r="61" spans="1:14" ht="13.15" x14ac:dyDescent="0.35">
      <c r="A61" s="61" t="s">
        <v>389</v>
      </c>
      <c r="B61" s="61" t="s">
        <v>331</v>
      </c>
      <c r="C61" s="61" t="s">
        <v>410</v>
      </c>
      <c r="D61" s="61">
        <v>18</v>
      </c>
      <c r="E61" s="61">
        <v>98634152</v>
      </c>
      <c r="F61" s="62">
        <f t="shared" si="0"/>
        <v>4.7436999999999447E-7</v>
      </c>
      <c r="G61" s="63">
        <v>6.3238827843285197</v>
      </c>
      <c r="H61" s="64"/>
      <c r="I61" s="3"/>
      <c r="J61" s="3"/>
      <c r="K61" s="3"/>
      <c r="L61" s="3"/>
      <c r="M61" s="4"/>
      <c r="N61" s="4"/>
    </row>
    <row r="62" spans="1:14" ht="13.15" x14ac:dyDescent="0.35">
      <c r="A62" s="61" t="s">
        <v>389</v>
      </c>
      <c r="B62" s="61" t="s">
        <v>331</v>
      </c>
      <c r="C62" s="61" t="s">
        <v>356</v>
      </c>
      <c r="D62" s="61">
        <v>19</v>
      </c>
      <c r="E62" s="61">
        <v>85453870</v>
      </c>
      <c r="F62" s="62">
        <f t="shared" si="0"/>
        <v>2.7617000000000197E-8</v>
      </c>
      <c r="G62" s="63">
        <v>7.5588235000589199</v>
      </c>
      <c r="H62" s="64" t="s">
        <v>595</v>
      </c>
      <c r="I62" s="3"/>
      <c r="J62" s="3"/>
      <c r="K62" s="3"/>
      <c r="L62" s="3"/>
      <c r="M62" s="4"/>
      <c r="N62" s="4"/>
    </row>
    <row r="63" spans="1:14" ht="13.15" x14ac:dyDescent="0.35">
      <c r="A63" s="61" t="s">
        <v>389</v>
      </c>
      <c r="B63" s="61" t="s">
        <v>331</v>
      </c>
      <c r="C63" s="61" t="s">
        <v>357</v>
      </c>
      <c r="D63" s="61">
        <v>19</v>
      </c>
      <c r="E63" s="61">
        <v>85453875</v>
      </c>
      <c r="F63" s="62">
        <f t="shared" si="0"/>
        <v>2.7859999999999612E-8</v>
      </c>
      <c r="G63" s="63">
        <v>7.5550188879120599</v>
      </c>
      <c r="H63" s="64"/>
      <c r="I63" s="3"/>
      <c r="J63" s="3"/>
      <c r="K63" s="3"/>
      <c r="L63" s="3"/>
      <c r="M63" s="4"/>
      <c r="N63" s="4"/>
    </row>
    <row r="64" spans="1:14" ht="13.15" x14ac:dyDescent="0.35">
      <c r="A64" s="61" t="s">
        <v>389</v>
      </c>
      <c r="B64" s="61" t="s">
        <v>331</v>
      </c>
      <c r="C64" s="61" t="s">
        <v>411</v>
      </c>
      <c r="D64" s="61">
        <v>19</v>
      </c>
      <c r="E64" s="61">
        <v>155484570</v>
      </c>
      <c r="F64" s="62">
        <f t="shared" si="0"/>
        <v>1.2098999999999935E-6</v>
      </c>
      <c r="G64" s="63">
        <v>5.9172505232727204</v>
      </c>
      <c r="H64" s="64" t="s">
        <v>596</v>
      </c>
      <c r="I64" s="3"/>
      <c r="J64" s="3"/>
      <c r="K64" s="3"/>
      <c r="L64" s="3"/>
      <c r="M64" s="4"/>
      <c r="N64" s="4"/>
    </row>
    <row r="65" spans="1:14" ht="13.15" x14ac:dyDescent="0.35">
      <c r="A65" s="61" t="s">
        <v>389</v>
      </c>
      <c r="B65" s="61" t="s">
        <v>331</v>
      </c>
      <c r="C65" s="61" t="s">
        <v>412</v>
      </c>
      <c r="D65" s="61">
        <v>19</v>
      </c>
      <c r="E65" s="61">
        <v>155484572</v>
      </c>
      <c r="F65" s="62">
        <f t="shared" si="0"/>
        <v>1.2098999999999935E-6</v>
      </c>
      <c r="G65" s="63">
        <v>5.9172505232727204</v>
      </c>
      <c r="H65" s="64"/>
      <c r="I65" s="3"/>
      <c r="J65" s="3"/>
      <c r="K65" s="3"/>
      <c r="L65" s="3"/>
      <c r="M65" s="4"/>
      <c r="N65" s="4"/>
    </row>
    <row r="66" spans="1:14" ht="13.15" x14ac:dyDescent="0.35">
      <c r="A66" s="61" t="s">
        <v>389</v>
      </c>
      <c r="B66" s="61" t="s">
        <v>331</v>
      </c>
      <c r="C66" s="61" t="s">
        <v>413</v>
      </c>
      <c r="D66" s="61">
        <v>20</v>
      </c>
      <c r="E66" s="61">
        <v>87937291</v>
      </c>
      <c r="F66" s="62">
        <f t="shared" si="0"/>
        <v>1.2115000000000108E-6</v>
      </c>
      <c r="G66" s="63">
        <v>5.9166765815264704</v>
      </c>
      <c r="H66" s="64" t="s">
        <v>597</v>
      </c>
      <c r="I66" s="3"/>
      <c r="J66" s="3"/>
      <c r="K66" s="3"/>
      <c r="L66" s="3"/>
      <c r="M66" s="4"/>
      <c r="N66" s="4"/>
    </row>
    <row r="67" spans="1:14" ht="13.15" x14ac:dyDescent="0.35">
      <c r="A67" s="61" t="s">
        <v>389</v>
      </c>
      <c r="B67" s="61" t="s">
        <v>337</v>
      </c>
      <c r="C67" s="61" t="s">
        <v>391</v>
      </c>
      <c r="D67" s="61">
        <v>4</v>
      </c>
      <c r="E67" s="61">
        <v>121558770</v>
      </c>
      <c r="F67" s="62">
        <f t="shared" si="0"/>
        <v>2.7859999999999612E-8</v>
      </c>
      <c r="G67" s="63">
        <v>7.5550188879120599</v>
      </c>
      <c r="H67" s="80" t="s">
        <v>628</v>
      </c>
      <c r="I67" s="79"/>
      <c r="J67" s="3"/>
      <c r="K67" s="3"/>
      <c r="L67" s="3"/>
      <c r="M67" s="4"/>
      <c r="N67" s="4"/>
    </row>
    <row r="68" spans="1:14" ht="13.15" x14ac:dyDescent="0.35">
      <c r="A68" s="61" t="s">
        <v>389</v>
      </c>
      <c r="B68" s="61" t="s">
        <v>337</v>
      </c>
      <c r="C68" s="61" t="s">
        <v>363</v>
      </c>
      <c r="D68" s="61">
        <v>9</v>
      </c>
      <c r="E68" s="61">
        <v>72811179</v>
      </c>
      <c r="F68" s="62">
        <f t="shared" ref="F68:F104" si="1">10^-G68</f>
        <v>2.6873999999999858E-7</v>
      </c>
      <c r="G68" s="63">
        <v>6.57066768717167</v>
      </c>
      <c r="H68" s="64" t="s">
        <v>583</v>
      </c>
      <c r="I68" s="3"/>
      <c r="J68" s="3"/>
      <c r="K68" s="3"/>
      <c r="L68" s="3"/>
      <c r="M68" s="4"/>
      <c r="N68" s="4"/>
    </row>
    <row r="69" spans="1:14" ht="13.15" x14ac:dyDescent="0.35">
      <c r="A69" s="61" t="s">
        <v>389</v>
      </c>
      <c r="B69" s="61" t="s">
        <v>337</v>
      </c>
      <c r="C69" s="61" t="s">
        <v>364</v>
      </c>
      <c r="D69" s="61">
        <v>10</v>
      </c>
      <c r="E69" s="61">
        <v>57215893</v>
      </c>
      <c r="F69" s="62">
        <f t="shared" si="1"/>
        <v>9.7813000000000083E-7</v>
      </c>
      <c r="G69" s="63">
        <v>6.0096034207434403</v>
      </c>
      <c r="H69" s="64" t="s">
        <v>598</v>
      </c>
      <c r="I69" s="3"/>
      <c r="J69" s="3"/>
      <c r="K69" s="3"/>
      <c r="L69" s="3"/>
      <c r="M69" s="4"/>
      <c r="N69" s="4"/>
    </row>
    <row r="70" spans="1:14" ht="13.15" x14ac:dyDescent="0.35">
      <c r="A70" s="61" t="s">
        <v>389</v>
      </c>
      <c r="B70" s="61" t="s">
        <v>337</v>
      </c>
      <c r="C70" s="61" t="s">
        <v>365</v>
      </c>
      <c r="D70" s="61">
        <v>10</v>
      </c>
      <c r="E70" s="61">
        <v>57215898</v>
      </c>
      <c r="F70" s="62">
        <f t="shared" si="1"/>
        <v>4.2909999999999804E-7</v>
      </c>
      <c r="G70" s="63">
        <v>6.3674414854673298</v>
      </c>
      <c r="H70" s="64"/>
      <c r="I70" s="3"/>
      <c r="J70" s="3"/>
      <c r="K70" s="3"/>
      <c r="L70" s="3"/>
      <c r="M70" s="4"/>
      <c r="N70" s="4"/>
    </row>
    <row r="71" spans="1:14" ht="13.15" x14ac:dyDescent="0.35">
      <c r="A71" s="61" t="s">
        <v>389</v>
      </c>
      <c r="B71" s="61" t="s">
        <v>337</v>
      </c>
      <c r="C71" s="61" t="s">
        <v>415</v>
      </c>
      <c r="D71" s="61">
        <v>19</v>
      </c>
      <c r="E71" s="61">
        <v>103378409</v>
      </c>
      <c r="F71" s="62">
        <f t="shared" si="1"/>
        <v>2.2551000000000107E-7</v>
      </c>
      <c r="G71" s="63">
        <v>6.6468341950342396</v>
      </c>
      <c r="H71" s="64" t="s">
        <v>595</v>
      </c>
      <c r="I71" s="3"/>
      <c r="J71" s="3"/>
      <c r="K71" s="3"/>
      <c r="L71" s="3"/>
      <c r="M71" s="4"/>
      <c r="N71" s="4"/>
    </row>
    <row r="72" spans="1:14" ht="13.15" x14ac:dyDescent="0.35">
      <c r="A72" s="61" t="s">
        <v>389</v>
      </c>
      <c r="B72" s="61" t="s">
        <v>337</v>
      </c>
      <c r="C72" s="61" t="s">
        <v>388</v>
      </c>
      <c r="D72" s="61">
        <v>20</v>
      </c>
      <c r="E72" s="61">
        <v>6416174</v>
      </c>
      <c r="F72" s="62">
        <f t="shared" si="1"/>
        <v>1.2199000000000141E-6</v>
      </c>
      <c r="G72" s="63">
        <v>5.9136757686926096</v>
      </c>
      <c r="H72" s="64" t="s">
        <v>597</v>
      </c>
      <c r="I72" s="3"/>
      <c r="J72" s="3"/>
      <c r="K72" s="3"/>
      <c r="L72" s="3"/>
      <c r="M72" s="4"/>
      <c r="N72" s="4"/>
    </row>
    <row r="73" spans="1:14" ht="13.15" x14ac:dyDescent="0.35">
      <c r="A73" s="61" t="s">
        <v>416</v>
      </c>
      <c r="B73" s="61" t="s">
        <v>331</v>
      </c>
      <c r="C73" s="61" t="s">
        <v>354</v>
      </c>
      <c r="D73" s="61">
        <v>14</v>
      </c>
      <c r="E73" s="61">
        <v>43513201</v>
      </c>
      <c r="F73" s="62">
        <f t="shared" si="1"/>
        <v>7.6900999999999368E-7</v>
      </c>
      <c r="G73" s="63">
        <v>6.11406801271277</v>
      </c>
      <c r="H73" s="64" t="s">
        <v>599</v>
      </c>
      <c r="I73" s="3"/>
      <c r="J73" s="3"/>
      <c r="K73" s="3"/>
      <c r="L73" s="3"/>
      <c r="M73" s="4"/>
      <c r="N73" s="4"/>
    </row>
    <row r="74" spans="1:14" ht="13.15" x14ac:dyDescent="0.35">
      <c r="A74" s="61" t="s">
        <v>416</v>
      </c>
      <c r="B74" s="61" t="s">
        <v>331</v>
      </c>
      <c r="C74" s="61" t="s">
        <v>355</v>
      </c>
      <c r="D74" s="61">
        <v>14</v>
      </c>
      <c r="E74" s="61">
        <v>43513209</v>
      </c>
      <c r="F74" s="62">
        <f t="shared" si="1"/>
        <v>7.6900999999999368E-7</v>
      </c>
      <c r="G74" s="63">
        <v>6.11406801271277</v>
      </c>
      <c r="H74" s="64"/>
      <c r="I74" s="3"/>
      <c r="J74" s="3"/>
      <c r="K74" s="3"/>
      <c r="L74" s="3"/>
      <c r="M74" s="4"/>
      <c r="N74" s="4"/>
    </row>
    <row r="75" spans="1:14" ht="13.15" x14ac:dyDescent="0.35">
      <c r="A75" s="61" t="s">
        <v>416</v>
      </c>
      <c r="B75" s="61" t="s">
        <v>331</v>
      </c>
      <c r="C75" s="61" t="s">
        <v>356</v>
      </c>
      <c r="D75" s="61">
        <v>19</v>
      </c>
      <c r="E75" s="61">
        <v>85453870</v>
      </c>
      <c r="F75" s="62">
        <f t="shared" si="1"/>
        <v>1.9406999999999925E-7</v>
      </c>
      <c r="G75" s="63">
        <v>6.7120415941398504</v>
      </c>
      <c r="H75" s="64" t="s">
        <v>600</v>
      </c>
      <c r="I75" s="3"/>
      <c r="J75" s="3"/>
      <c r="K75" s="3"/>
      <c r="L75" s="3"/>
      <c r="M75" s="4"/>
      <c r="N75" s="4"/>
    </row>
    <row r="76" spans="1:14" ht="13.15" x14ac:dyDescent="0.35">
      <c r="A76" s="61" t="s">
        <v>416</v>
      </c>
      <c r="B76" s="61" t="s">
        <v>331</v>
      </c>
      <c r="C76" s="61" t="s">
        <v>357</v>
      </c>
      <c r="D76" s="61">
        <v>19</v>
      </c>
      <c r="E76" s="61">
        <v>85453875</v>
      </c>
      <c r="F76" s="62">
        <f t="shared" si="1"/>
        <v>1.9322000000000109E-7</v>
      </c>
      <c r="G76" s="63">
        <v>6.7139479222264802</v>
      </c>
      <c r="H76" s="64"/>
      <c r="I76" s="3"/>
      <c r="J76" s="3"/>
      <c r="K76" s="3"/>
      <c r="L76" s="3"/>
      <c r="M76" s="4"/>
      <c r="N76" s="4"/>
    </row>
    <row r="77" spans="1:14" ht="13.15" x14ac:dyDescent="0.35">
      <c r="A77" s="61" t="s">
        <v>416</v>
      </c>
      <c r="B77" s="61" t="s">
        <v>337</v>
      </c>
      <c r="C77" s="61" t="s">
        <v>360</v>
      </c>
      <c r="D77" s="61">
        <v>4</v>
      </c>
      <c r="E77" s="61">
        <v>24392040</v>
      </c>
      <c r="F77" s="62">
        <f t="shared" si="1"/>
        <v>5.187800000000038E-7</v>
      </c>
      <c r="G77" s="63">
        <v>6.2850167751806003</v>
      </c>
      <c r="H77" s="64" t="s">
        <v>601</v>
      </c>
      <c r="I77" s="3"/>
      <c r="J77" s="3"/>
      <c r="K77" s="3"/>
      <c r="L77" s="3"/>
      <c r="M77" s="4"/>
      <c r="N77" s="4"/>
    </row>
    <row r="78" spans="1:14" ht="13.15" x14ac:dyDescent="0.35">
      <c r="A78" s="61" t="s">
        <v>416</v>
      </c>
      <c r="B78" s="61" t="s">
        <v>337</v>
      </c>
      <c r="C78" s="61" t="s">
        <v>361</v>
      </c>
      <c r="D78" s="61">
        <v>4</v>
      </c>
      <c r="E78" s="61">
        <v>69083524</v>
      </c>
      <c r="F78" s="62">
        <f t="shared" si="1"/>
        <v>2.6717000000000246E-7</v>
      </c>
      <c r="G78" s="63">
        <v>6.5732123095419999</v>
      </c>
      <c r="H78" s="64" t="s">
        <v>602</v>
      </c>
      <c r="I78" s="3"/>
      <c r="J78" s="3"/>
      <c r="K78" s="3"/>
      <c r="L78" s="3"/>
      <c r="M78" s="4"/>
      <c r="N78" s="4"/>
    </row>
    <row r="79" spans="1:14" ht="13.15" x14ac:dyDescent="0.35">
      <c r="A79" s="61" t="s">
        <v>416</v>
      </c>
      <c r="B79" s="61" t="s">
        <v>337</v>
      </c>
      <c r="C79" s="61" t="s">
        <v>362</v>
      </c>
      <c r="D79" s="61">
        <v>5</v>
      </c>
      <c r="E79" s="61">
        <v>63026595</v>
      </c>
      <c r="F79" s="62">
        <f t="shared" si="1"/>
        <v>1.2457999999999917E-7</v>
      </c>
      <c r="G79" s="63">
        <v>6.9045516734618797</v>
      </c>
      <c r="H79" s="64" t="s">
        <v>603</v>
      </c>
      <c r="I79" s="3"/>
      <c r="J79" s="3"/>
      <c r="K79" s="3"/>
      <c r="L79" s="3"/>
      <c r="M79" s="4"/>
      <c r="N79" s="4"/>
    </row>
    <row r="80" spans="1:14" ht="13.15" x14ac:dyDescent="0.35">
      <c r="A80" s="61" t="s">
        <v>416</v>
      </c>
      <c r="B80" s="61" t="s">
        <v>337</v>
      </c>
      <c r="C80" s="61" t="s">
        <v>363</v>
      </c>
      <c r="D80" s="61">
        <v>9</v>
      </c>
      <c r="E80" s="61">
        <v>72811179</v>
      </c>
      <c r="F80" s="62">
        <f t="shared" si="1"/>
        <v>2.5406000000000006E-8</v>
      </c>
      <c r="G80" s="63">
        <v>7.5950637062473003</v>
      </c>
      <c r="H80" s="64" t="s">
        <v>604</v>
      </c>
      <c r="I80" s="3"/>
      <c r="J80" s="3"/>
      <c r="K80" s="3"/>
      <c r="L80" s="3"/>
      <c r="M80" s="4"/>
      <c r="N80" s="4"/>
    </row>
    <row r="81" spans="1:14" ht="13.15" x14ac:dyDescent="0.35">
      <c r="A81" s="61" t="s">
        <v>416</v>
      </c>
      <c r="B81" s="61" t="s">
        <v>337</v>
      </c>
      <c r="C81" s="61" t="s">
        <v>364</v>
      </c>
      <c r="D81" s="61">
        <v>10</v>
      </c>
      <c r="E81" s="61">
        <v>57215893</v>
      </c>
      <c r="F81" s="62">
        <f t="shared" si="1"/>
        <v>4.7213999999999994E-7</v>
      </c>
      <c r="G81" s="63">
        <v>6.3259292043063402</v>
      </c>
      <c r="H81" s="64" t="s">
        <v>605</v>
      </c>
      <c r="I81" s="3"/>
      <c r="J81" s="3"/>
      <c r="K81" s="3"/>
      <c r="L81" s="3"/>
      <c r="M81" s="4"/>
      <c r="N81" s="4"/>
    </row>
    <row r="82" spans="1:14" ht="13.15" x14ac:dyDescent="0.35">
      <c r="A82" s="61" t="s">
        <v>416</v>
      </c>
      <c r="B82" s="61" t="s">
        <v>337</v>
      </c>
      <c r="C82" s="61" t="s">
        <v>365</v>
      </c>
      <c r="D82" s="61">
        <v>10</v>
      </c>
      <c r="E82" s="61">
        <v>57215898</v>
      </c>
      <c r="F82" s="62">
        <f t="shared" si="1"/>
        <v>1.9679999999999869E-7</v>
      </c>
      <c r="G82" s="63">
        <v>6.7059749059046796</v>
      </c>
      <c r="H82" s="65"/>
      <c r="I82" s="3"/>
      <c r="J82" s="3"/>
      <c r="K82" s="3"/>
      <c r="L82" s="3"/>
      <c r="M82" s="4"/>
      <c r="N82" s="4"/>
    </row>
    <row r="83" spans="1:14" ht="13.15" x14ac:dyDescent="0.35">
      <c r="A83" s="61" t="s">
        <v>416</v>
      </c>
      <c r="B83" s="61" t="s">
        <v>337</v>
      </c>
      <c r="C83" s="61" t="s">
        <v>366</v>
      </c>
      <c r="D83" s="61">
        <v>11</v>
      </c>
      <c r="E83" s="61">
        <v>75688417</v>
      </c>
      <c r="F83" s="62">
        <f t="shared" si="1"/>
        <v>8.6335999999999576E-8</v>
      </c>
      <c r="G83" s="63">
        <v>7.0638080763442099</v>
      </c>
      <c r="H83" s="64" t="s">
        <v>606</v>
      </c>
      <c r="I83" s="3"/>
      <c r="J83" s="3"/>
      <c r="K83" s="3"/>
      <c r="L83" s="3"/>
      <c r="M83" s="4"/>
      <c r="N83" s="4"/>
    </row>
    <row r="84" spans="1:14" ht="13.15" x14ac:dyDescent="0.35">
      <c r="A84" s="61" t="s">
        <v>416</v>
      </c>
      <c r="B84" s="61" t="s">
        <v>337</v>
      </c>
      <c r="C84" s="61" t="s">
        <v>367</v>
      </c>
      <c r="D84" s="61">
        <v>11</v>
      </c>
      <c r="E84" s="61">
        <v>75688422</v>
      </c>
      <c r="F84" s="62">
        <f t="shared" si="1"/>
        <v>8.6335999999999576E-8</v>
      </c>
      <c r="G84" s="63">
        <v>7.0638080763442099</v>
      </c>
      <c r="H84" s="64"/>
      <c r="I84" s="3"/>
      <c r="J84" s="3"/>
      <c r="K84" s="3"/>
      <c r="L84" s="3"/>
      <c r="M84" s="4"/>
      <c r="N84" s="4"/>
    </row>
    <row r="85" spans="1:14" ht="13.15" x14ac:dyDescent="0.35">
      <c r="A85" s="61" t="s">
        <v>416</v>
      </c>
      <c r="B85" s="61" t="s">
        <v>337</v>
      </c>
      <c r="C85" s="61" t="s">
        <v>368</v>
      </c>
      <c r="D85" s="61">
        <v>11</v>
      </c>
      <c r="E85" s="61">
        <v>75688426</v>
      </c>
      <c r="F85" s="62">
        <f t="shared" si="1"/>
        <v>8.418200000000031E-8</v>
      </c>
      <c r="G85" s="63">
        <v>7.0747807604762603</v>
      </c>
      <c r="H85" s="64"/>
      <c r="I85" s="3"/>
      <c r="J85" s="3"/>
      <c r="K85" s="3"/>
      <c r="L85" s="3"/>
      <c r="M85" s="4"/>
      <c r="N85" s="4"/>
    </row>
    <row r="86" spans="1:14" ht="13.15" x14ac:dyDescent="0.35">
      <c r="A86" s="61" t="s">
        <v>416</v>
      </c>
      <c r="B86" s="61" t="s">
        <v>337</v>
      </c>
      <c r="C86" s="61" t="s">
        <v>417</v>
      </c>
      <c r="D86" s="61">
        <v>12</v>
      </c>
      <c r="E86" s="61">
        <v>57256364</v>
      </c>
      <c r="F86" s="62">
        <f t="shared" si="1"/>
        <v>4.4540000000000011E-7</v>
      </c>
      <c r="G86" s="63">
        <v>6.3512497873019802</v>
      </c>
      <c r="H86" s="64" t="s">
        <v>607</v>
      </c>
      <c r="I86" s="3"/>
      <c r="J86" s="3"/>
      <c r="K86" s="3"/>
      <c r="L86" s="3"/>
      <c r="M86" s="4"/>
      <c r="N86" s="4"/>
    </row>
    <row r="87" spans="1:14" ht="13.15" x14ac:dyDescent="0.35">
      <c r="A87" s="61" t="s">
        <v>416</v>
      </c>
      <c r="B87" s="61" t="s">
        <v>337</v>
      </c>
      <c r="C87" s="61" t="s">
        <v>369</v>
      </c>
      <c r="D87" s="61">
        <v>13</v>
      </c>
      <c r="E87" s="61">
        <v>35795713</v>
      </c>
      <c r="F87" s="62">
        <f t="shared" si="1"/>
        <v>9.6776000000000808E-7</v>
      </c>
      <c r="G87" s="63">
        <v>6.0142323323599403</v>
      </c>
      <c r="H87" s="64" t="s">
        <v>608</v>
      </c>
      <c r="I87" s="3"/>
      <c r="J87" s="3"/>
      <c r="K87" s="3"/>
      <c r="L87" s="3"/>
      <c r="M87" s="4"/>
      <c r="N87" s="4"/>
    </row>
    <row r="88" spans="1:14" ht="13.15" x14ac:dyDescent="0.35">
      <c r="A88" s="61" t="s">
        <v>416</v>
      </c>
      <c r="B88" s="61" t="s">
        <v>337</v>
      </c>
      <c r="C88" s="61" t="s">
        <v>370</v>
      </c>
      <c r="D88" s="61">
        <v>13</v>
      </c>
      <c r="E88" s="61">
        <v>46259011</v>
      </c>
      <c r="F88" s="62">
        <f t="shared" si="1"/>
        <v>4.7897999999999414E-7</v>
      </c>
      <c r="G88" s="63">
        <v>6.3196826203453096</v>
      </c>
      <c r="H88" s="64" t="s">
        <v>609</v>
      </c>
      <c r="I88" s="3"/>
      <c r="J88" s="3"/>
      <c r="K88" s="3"/>
      <c r="L88" s="3"/>
      <c r="M88" s="4"/>
      <c r="N88" s="4"/>
    </row>
    <row r="89" spans="1:14" ht="13.15" x14ac:dyDescent="0.35">
      <c r="A89" s="61" t="s">
        <v>416</v>
      </c>
      <c r="B89" s="61" t="s">
        <v>337</v>
      </c>
      <c r="C89" s="61" t="s">
        <v>371</v>
      </c>
      <c r="D89" s="61">
        <v>13</v>
      </c>
      <c r="E89" s="61">
        <v>80912400</v>
      </c>
      <c r="F89" s="62">
        <f t="shared" si="1"/>
        <v>5.5492000000000232E-7</v>
      </c>
      <c r="G89" s="63">
        <v>6.25576962239594</v>
      </c>
      <c r="H89" s="64" t="s">
        <v>610</v>
      </c>
      <c r="I89" s="3"/>
      <c r="J89" s="3"/>
      <c r="K89" s="3"/>
      <c r="L89" s="3"/>
      <c r="M89" s="4"/>
      <c r="N89" s="4"/>
    </row>
    <row r="90" spans="1:14" ht="13.15" x14ac:dyDescent="0.35">
      <c r="A90" s="61" t="s">
        <v>416</v>
      </c>
      <c r="B90" s="61" t="s">
        <v>337</v>
      </c>
      <c r="C90" s="61" t="s">
        <v>372</v>
      </c>
      <c r="D90" s="61">
        <v>13</v>
      </c>
      <c r="E90" s="61">
        <v>120573127</v>
      </c>
      <c r="F90" s="62">
        <f t="shared" si="1"/>
        <v>7.4297999999999312E-7</v>
      </c>
      <c r="G90" s="63">
        <v>6.12902287669238</v>
      </c>
      <c r="H90" s="64" t="s">
        <v>611</v>
      </c>
      <c r="I90" s="3"/>
      <c r="J90" s="3"/>
      <c r="K90" s="3"/>
      <c r="L90" s="3"/>
      <c r="M90" s="4"/>
      <c r="N90" s="4"/>
    </row>
    <row r="91" spans="1:14" ht="13.15" x14ac:dyDescent="0.35">
      <c r="A91" s="61" t="s">
        <v>416</v>
      </c>
      <c r="B91" s="61" t="s">
        <v>337</v>
      </c>
      <c r="C91" s="61" t="s">
        <v>373</v>
      </c>
      <c r="D91" s="61">
        <v>13</v>
      </c>
      <c r="E91" s="61">
        <v>142825662</v>
      </c>
      <c r="F91" s="62">
        <f t="shared" si="1"/>
        <v>8.2229999999999709E-7</v>
      </c>
      <c r="G91" s="63">
        <v>6.0849697097408404</v>
      </c>
      <c r="H91" s="64" t="s">
        <v>612</v>
      </c>
      <c r="I91" s="3"/>
      <c r="J91" s="3"/>
      <c r="K91" s="3"/>
      <c r="L91" s="3"/>
      <c r="M91" s="4"/>
      <c r="N91" s="4"/>
    </row>
    <row r="92" spans="1:14" ht="13.15" x14ac:dyDescent="0.35">
      <c r="A92" s="61" t="s">
        <v>416</v>
      </c>
      <c r="B92" s="61" t="s">
        <v>337</v>
      </c>
      <c r="C92" s="61" t="s">
        <v>374</v>
      </c>
      <c r="D92" s="61">
        <v>13</v>
      </c>
      <c r="E92" s="61">
        <v>142825676</v>
      </c>
      <c r="F92" s="62">
        <f t="shared" si="1"/>
        <v>7.8396000000000306E-7</v>
      </c>
      <c r="G92" s="63">
        <v>6.1057060957625602</v>
      </c>
      <c r="H92" s="64"/>
      <c r="I92" s="3"/>
      <c r="J92" s="3"/>
      <c r="K92" s="3"/>
      <c r="L92" s="3"/>
      <c r="M92" s="4"/>
      <c r="N92" s="4"/>
    </row>
    <row r="93" spans="1:14" ht="13.15" x14ac:dyDescent="0.35">
      <c r="A93" s="61" t="s">
        <v>416</v>
      </c>
      <c r="B93" s="61" t="s">
        <v>337</v>
      </c>
      <c r="C93" s="61" t="s">
        <v>380</v>
      </c>
      <c r="D93" s="61">
        <v>15</v>
      </c>
      <c r="E93" s="61">
        <v>103859021</v>
      </c>
      <c r="F93" s="62">
        <f t="shared" si="1"/>
        <v>1.1873000000000117E-6</v>
      </c>
      <c r="G93" s="63">
        <v>5.9254395321970996</v>
      </c>
      <c r="H93" s="64" t="s">
        <v>613</v>
      </c>
      <c r="I93" s="3"/>
      <c r="J93" s="3"/>
      <c r="K93" s="3"/>
      <c r="L93" s="3"/>
      <c r="M93" s="4"/>
      <c r="N93" s="4"/>
    </row>
    <row r="94" spans="1:14" ht="13.15" x14ac:dyDescent="0.35">
      <c r="A94" s="61" t="s">
        <v>416</v>
      </c>
      <c r="B94" s="61" t="s">
        <v>337</v>
      </c>
      <c r="C94" s="61" t="s">
        <v>381</v>
      </c>
      <c r="D94" s="61">
        <v>15</v>
      </c>
      <c r="E94" s="61">
        <v>103859034</v>
      </c>
      <c r="F94" s="62">
        <f t="shared" si="1"/>
        <v>1.1999000000000016E-6</v>
      </c>
      <c r="G94" s="63">
        <v>5.9208549466672498</v>
      </c>
      <c r="H94" s="64"/>
      <c r="I94" s="3"/>
      <c r="J94" s="3"/>
      <c r="K94" s="3"/>
      <c r="L94" s="3"/>
      <c r="M94" s="4"/>
      <c r="N94" s="4"/>
    </row>
    <row r="95" spans="1:14" ht="13.15" x14ac:dyDescent="0.35">
      <c r="A95" s="61" t="s">
        <v>416</v>
      </c>
      <c r="B95" s="61" t="s">
        <v>337</v>
      </c>
      <c r="C95" s="61" t="s">
        <v>382</v>
      </c>
      <c r="D95" s="61">
        <v>15</v>
      </c>
      <c r="E95" s="61">
        <v>103859041</v>
      </c>
      <c r="F95" s="62">
        <f t="shared" si="1"/>
        <v>1.3141000000000024E-6</v>
      </c>
      <c r="G95" s="63">
        <v>5.8813715847034</v>
      </c>
      <c r="H95" s="64"/>
      <c r="I95" s="3"/>
      <c r="J95" s="3"/>
      <c r="K95" s="3"/>
      <c r="L95" s="3"/>
      <c r="M95" s="4"/>
      <c r="N95" s="4"/>
    </row>
    <row r="96" spans="1:14" ht="13.15" x14ac:dyDescent="0.35">
      <c r="A96" s="61" t="s">
        <v>416</v>
      </c>
      <c r="B96" s="61" t="s">
        <v>337</v>
      </c>
      <c r="C96" s="61" t="s">
        <v>383</v>
      </c>
      <c r="D96" s="61">
        <v>16</v>
      </c>
      <c r="E96" s="61">
        <v>31611872</v>
      </c>
      <c r="F96" s="62">
        <f t="shared" si="1"/>
        <v>9.009500000000012E-8</v>
      </c>
      <c r="G96" s="63">
        <v>7.04529931038235</v>
      </c>
      <c r="H96" s="64" t="s">
        <v>614</v>
      </c>
      <c r="I96" s="3"/>
      <c r="J96" s="3"/>
      <c r="K96" s="3"/>
      <c r="L96" s="3"/>
      <c r="M96" s="4"/>
      <c r="N96" s="4"/>
    </row>
    <row r="97" spans="1:14" ht="13.15" x14ac:dyDescent="0.35">
      <c r="A97" s="61" t="s">
        <v>416</v>
      </c>
      <c r="B97" s="61" t="s">
        <v>337</v>
      </c>
      <c r="C97" s="61" t="s">
        <v>384</v>
      </c>
      <c r="D97" s="61">
        <v>16</v>
      </c>
      <c r="E97" s="61">
        <v>31611873</v>
      </c>
      <c r="F97" s="62">
        <f t="shared" si="1"/>
        <v>9.009500000000012E-8</v>
      </c>
      <c r="G97" s="63">
        <v>7.04529931038235</v>
      </c>
      <c r="H97" s="64"/>
      <c r="I97" s="3"/>
      <c r="J97" s="3"/>
      <c r="K97" s="3"/>
      <c r="L97" s="3"/>
      <c r="M97" s="4"/>
      <c r="N97" s="4"/>
    </row>
    <row r="98" spans="1:14" ht="13.15" x14ac:dyDescent="0.35">
      <c r="A98" s="61" t="s">
        <v>416</v>
      </c>
      <c r="B98" s="61" t="s">
        <v>337</v>
      </c>
      <c r="C98" s="61" t="s">
        <v>387</v>
      </c>
      <c r="D98" s="61">
        <v>18</v>
      </c>
      <c r="E98" s="61">
        <v>67853119</v>
      </c>
      <c r="F98" s="62">
        <f t="shared" si="1"/>
        <v>2.9059000000000176E-7</v>
      </c>
      <c r="G98" s="63">
        <v>6.5367193350467501</v>
      </c>
      <c r="H98" s="64" t="s">
        <v>615</v>
      </c>
      <c r="I98" s="3"/>
      <c r="J98" s="3"/>
      <c r="K98" s="3"/>
      <c r="L98" s="3"/>
      <c r="M98" s="4"/>
      <c r="N98" s="4"/>
    </row>
    <row r="99" spans="1:14" ht="13.15" x14ac:dyDescent="0.35">
      <c r="A99" s="61" t="s">
        <v>418</v>
      </c>
      <c r="B99" s="61" t="s">
        <v>337</v>
      </c>
      <c r="C99" s="61" t="s">
        <v>391</v>
      </c>
      <c r="D99" s="61">
        <v>4</v>
      </c>
      <c r="E99" s="61">
        <v>121558770</v>
      </c>
      <c r="F99" s="62">
        <f t="shared" si="1"/>
        <v>1.1091265771620288E-6</v>
      </c>
      <c r="G99" s="63">
        <v>5.9550188879120602</v>
      </c>
      <c r="H99" s="64" t="s">
        <v>616</v>
      </c>
      <c r="I99" s="79" t="s">
        <v>628</v>
      </c>
      <c r="J99" s="3"/>
      <c r="K99" s="3"/>
      <c r="L99" s="3"/>
      <c r="M99" s="4"/>
      <c r="N99" s="4"/>
    </row>
    <row r="100" spans="1:14" ht="13.15" x14ac:dyDescent="0.35">
      <c r="A100" s="61" t="s">
        <v>418</v>
      </c>
      <c r="B100" s="61" t="s">
        <v>337</v>
      </c>
      <c r="C100" s="61" t="s">
        <v>419</v>
      </c>
      <c r="D100" s="61">
        <v>8</v>
      </c>
      <c r="E100" s="61">
        <v>11278295</v>
      </c>
      <c r="F100" s="62">
        <f t="shared" si="1"/>
        <v>4.5954999999999445E-7</v>
      </c>
      <c r="G100" s="63">
        <v>6.3376672295602496</v>
      </c>
      <c r="H100" s="64" t="s">
        <v>617</v>
      </c>
      <c r="I100" s="3"/>
      <c r="J100" s="3"/>
      <c r="K100" s="3"/>
      <c r="L100" s="3"/>
      <c r="M100" s="4"/>
      <c r="N100" s="4"/>
    </row>
    <row r="101" spans="1:14" ht="13.15" x14ac:dyDescent="0.35">
      <c r="A101" s="61" t="s">
        <v>418</v>
      </c>
      <c r="B101" s="61" t="s">
        <v>337</v>
      </c>
      <c r="C101" s="61" t="s">
        <v>420</v>
      </c>
      <c r="D101" s="61">
        <v>8</v>
      </c>
      <c r="E101" s="61">
        <v>11282662</v>
      </c>
      <c r="F101" s="62">
        <f t="shared" si="1"/>
        <v>8.1153000000000441E-7</v>
      </c>
      <c r="G101" s="63">
        <v>6.0906954208856403</v>
      </c>
      <c r="H101" s="64"/>
      <c r="I101" s="3"/>
      <c r="J101" s="3"/>
      <c r="K101" s="3"/>
      <c r="L101" s="3"/>
      <c r="M101" s="4"/>
      <c r="N101" s="4"/>
    </row>
    <row r="102" spans="1:14" ht="13.15" x14ac:dyDescent="0.35">
      <c r="A102" s="61" t="s">
        <v>418</v>
      </c>
      <c r="B102" s="61" t="s">
        <v>337</v>
      </c>
      <c r="C102" s="61" t="s">
        <v>414</v>
      </c>
      <c r="D102" s="61">
        <v>8</v>
      </c>
      <c r="E102" s="61">
        <v>11334872</v>
      </c>
      <c r="F102" s="62">
        <f t="shared" si="1"/>
        <v>1.0939999999999941E-6</v>
      </c>
      <c r="G102" s="63">
        <v>5.9609826780025896</v>
      </c>
      <c r="H102" s="64" t="s">
        <v>618</v>
      </c>
      <c r="I102" s="3"/>
      <c r="J102" s="3"/>
      <c r="K102" s="3"/>
      <c r="L102" s="3"/>
      <c r="M102" s="4"/>
      <c r="N102" s="4"/>
    </row>
    <row r="103" spans="1:14" ht="13.15" x14ac:dyDescent="0.35">
      <c r="A103" s="61" t="s">
        <v>418</v>
      </c>
      <c r="B103" s="61" t="s">
        <v>337</v>
      </c>
      <c r="C103" s="61" t="s">
        <v>421</v>
      </c>
      <c r="D103" s="61">
        <v>8</v>
      </c>
      <c r="E103" s="61">
        <v>11518244</v>
      </c>
      <c r="F103" s="62">
        <f t="shared" si="1"/>
        <v>1.0835999999999961E-6</v>
      </c>
      <c r="G103" s="63">
        <v>5.9651310036388701</v>
      </c>
      <c r="H103" s="64" t="s">
        <v>619</v>
      </c>
      <c r="I103" s="3"/>
      <c r="J103" s="3"/>
      <c r="K103" s="3"/>
      <c r="L103" s="3"/>
      <c r="M103" s="4"/>
      <c r="N103" s="4"/>
    </row>
    <row r="104" spans="1:14" ht="13.15" x14ac:dyDescent="0.35">
      <c r="A104" s="66" t="s">
        <v>418</v>
      </c>
      <c r="B104" s="66" t="s">
        <v>337</v>
      </c>
      <c r="C104" s="66" t="s">
        <v>422</v>
      </c>
      <c r="D104" s="66">
        <v>8</v>
      </c>
      <c r="E104" s="66">
        <v>11539341</v>
      </c>
      <c r="F104" s="67">
        <f t="shared" si="1"/>
        <v>1.1384000000000027E-6</v>
      </c>
      <c r="G104" s="68">
        <v>5.9437051129237704</v>
      </c>
      <c r="H104" s="69"/>
      <c r="I104" s="3"/>
      <c r="J104" s="3"/>
      <c r="K104" s="3"/>
      <c r="L104" s="3"/>
      <c r="M104" s="4"/>
      <c r="N104" s="4"/>
    </row>
  </sheetData>
  <mergeCells count="1">
    <mergeCell ref="A1:G1"/>
  </mergeCells>
  <phoneticPr fontId="16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5"/>
  <sheetViews>
    <sheetView workbookViewId="0">
      <selection activeCell="E19" sqref="E19"/>
    </sheetView>
  </sheetViews>
  <sheetFormatPr defaultRowHeight="13.9" x14ac:dyDescent="0.4"/>
  <cols>
    <col min="1" max="1" width="9.06640625" style="32"/>
    <col min="2" max="2" width="12.53125" style="32" customWidth="1"/>
    <col min="3" max="3" width="16.46484375" style="32" customWidth="1"/>
    <col min="4" max="4" width="21.19921875" style="32" customWidth="1"/>
    <col min="5" max="5" width="20.796875" style="32" customWidth="1"/>
    <col min="6" max="6" width="18.53125" style="32" customWidth="1"/>
    <col min="7" max="7" width="17.6640625" style="32" customWidth="1"/>
    <col min="8" max="8" width="22.3984375" style="32" customWidth="1"/>
    <col min="9" max="16384" width="9.06640625" style="17"/>
  </cols>
  <sheetData>
    <row r="1" spans="1:8" x14ac:dyDescent="0.4">
      <c r="A1" s="77" t="s">
        <v>538</v>
      </c>
      <c r="B1" s="77"/>
      <c r="C1" s="77"/>
      <c r="D1" s="77"/>
      <c r="E1" s="77"/>
      <c r="F1" s="77"/>
    </row>
    <row r="2" spans="1:8" x14ac:dyDescent="0.4">
      <c r="A2" s="36" t="s">
        <v>446</v>
      </c>
      <c r="B2" s="36" t="s">
        <v>459</v>
      </c>
      <c r="C2" s="36" t="s">
        <v>460</v>
      </c>
      <c r="D2" s="36" t="s">
        <v>461</v>
      </c>
      <c r="E2" s="36" t="s">
        <v>462</v>
      </c>
      <c r="F2" s="36" t="s">
        <v>463</v>
      </c>
      <c r="G2" s="5"/>
    </row>
    <row r="3" spans="1:8" x14ac:dyDescent="0.4">
      <c r="A3" s="20" t="s">
        <v>447</v>
      </c>
      <c r="B3" s="20">
        <v>37626398</v>
      </c>
      <c r="C3" s="20" t="s">
        <v>464</v>
      </c>
      <c r="D3" s="20" t="s">
        <v>465</v>
      </c>
      <c r="E3" s="20" t="s">
        <v>466</v>
      </c>
      <c r="F3" s="37" t="s">
        <v>512</v>
      </c>
      <c r="G3" s="5"/>
      <c r="H3" s="5"/>
    </row>
    <row r="4" spans="1:8" x14ac:dyDescent="0.4">
      <c r="A4" s="20" t="s">
        <v>448</v>
      </c>
      <c r="B4" s="20">
        <v>43123412</v>
      </c>
      <c r="C4" s="20" t="s">
        <v>467</v>
      </c>
      <c r="D4" s="20" t="s">
        <v>468</v>
      </c>
      <c r="E4" s="20" t="s">
        <v>469</v>
      </c>
      <c r="F4" s="37" t="s">
        <v>511</v>
      </c>
      <c r="G4" s="5"/>
      <c r="H4" s="5"/>
    </row>
    <row r="5" spans="1:8" x14ac:dyDescent="0.4">
      <c r="A5" s="20" t="s">
        <v>449</v>
      </c>
      <c r="B5" s="20">
        <v>44846832</v>
      </c>
      <c r="C5" s="20" t="s">
        <v>470</v>
      </c>
      <c r="D5" s="20" t="s">
        <v>471</v>
      </c>
      <c r="E5" s="20" t="s">
        <v>472</v>
      </c>
      <c r="F5" s="37" t="s">
        <v>510</v>
      </c>
      <c r="G5" s="5"/>
      <c r="H5" s="5"/>
    </row>
    <row r="6" spans="1:8" x14ac:dyDescent="0.4">
      <c r="A6" s="20" t="s">
        <v>450</v>
      </c>
      <c r="B6" s="20">
        <v>38748350</v>
      </c>
      <c r="C6" s="20" t="s">
        <v>473</v>
      </c>
      <c r="D6" s="20" t="s">
        <v>474</v>
      </c>
      <c r="E6" s="20" t="s">
        <v>475</v>
      </c>
      <c r="F6" s="20" t="s">
        <v>476</v>
      </c>
      <c r="G6" s="5"/>
      <c r="H6" s="5"/>
    </row>
    <row r="7" spans="1:8" x14ac:dyDescent="0.4">
      <c r="A7" s="20" t="s">
        <v>451</v>
      </c>
      <c r="B7" s="20">
        <v>45601978</v>
      </c>
      <c r="C7" s="20" t="s">
        <v>477</v>
      </c>
      <c r="D7" s="20" t="s">
        <v>478</v>
      </c>
      <c r="E7" s="20" t="s">
        <v>479</v>
      </c>
      <c r="F7" s="20" t="s">
        <v>480</v>
      </c>
      <c r="G7" s="5"/>
      <c r="H7" s="5"/>
    </row>
    <row r="8" spans="1:8" x14ac:dyDescent="0.4">
      <c r="A8" s="20" t="s">
        <v>452</v>
      </c>
      <c r="B8" s="20">
        <v>42773196</v>
      </c>
      <c r="C8" s="20" t="s">
        <v>481</v>
      </c>
      <c r="D8" s="20" t="s">
        <v>482</v>
      </c>
      <c r="E8" s="20" t="s">
        <v>483</v>
      </c>
      <c r="F8" s="20" t="s">
        <v>484</v>
      </c>
      <c r="G8" s="5"/>
      <c r="H8" s="5"/>
    </row>
    <row r="9" spans="1:8" x14ac:dyDescent="0.4">
      <c r="A9" s="20" t="s">
        <v>453</v>
      </c>
      <c r="B9" s="20">
        <v>52322174</v>
      </c>
      <c r="C9" s="20" t="s">
        <v>485</v>
      </c>
      <c r="D9" s="20" t="s">
        <v>486</v>
      </c>
      <c r="E9" s="20" t="s">
        <v>487</v>
      </c>
      <c r="F9" s="20" t="s">
        <v>488</v>
      </c>
      <c r="G9" s="5"/>
      <c r="H9" s="5"/>
    </row>
    <row r="10" spans="1:8" x14ac:dyDescent="0.4">
      <c r="A10" s="20" t="s">
        <v>454</v>
      </c>
      <c r="B10" s="20">
        <v>38719792</v>
      </c>
      <c r="C10" s="20" t="s">
        <v>489</v>
      </c>
      <c r="D10" s="20" t="s">
        <v>490</v>
      </c>
      <c r="E10" s="20" t="s">
        <v>491</v>
      </c>
      <c r="F10" s="20" t="s">
        <v>492</v>
      </c>
      <c r="G10" s="5"/>
      <c r="H10" s="5"/>
    </row>
    <row r="11" spans="1:8" x14ac:dyDescent="0.4">
      <c r="A11" s="20" t="s">
        <v>455</v>
      </c>
      <c r="B11" s="20">
        <v>35695062</v>
      </c>
      <c r="C11" s="20" t="s">
        <v>493</v>
      </c>
      <c r="D11" s="20" t="s">
        <v>494</v>
      </c>
      <c r="E11" s="20" t="s">
        <v>495</v>
      </c>
      <c r="F11" s="20" t="s">
        <v>496</v>
      </c>
      <c r="G11" s="5"/>
      <c r="H11" s="5"/>
    </row>
    <row r="12" spans="1:8" x14ac:dyDescent="0.4">
      <c r="A12" s="20" t="s">
        <v>456</v>
      </c>
      <c r="B12" s="20">
        <v>37450396</v>
      </c>
      <c r="C12" s="20" t="s">
        <v>497</v>
      </c>
      <c r="D12" s="20" t="s">
        <v>498</v>
      </c>
      <c r="E12" s="20" t="s">
        <v>499</v>
      </c>
      <c r="F12" s="20" t="s">
        <v>500</v>
      </c>
      <c r="G12" s="5"/>
      <c r="H12" s="5"/>
    </row>
    <row r="13" spans="1:8" x14ac:dyDescent="0.4">
      <c r="A13" s="20" t="s">
        <v>457</v>
      </c>
      <c r="B13" s="20">
        <v>43166586</v>
      </c>
      <c r="C13" s="20" t="s">
        <v>501</v>
      </c>
      <c r="D13" s="20" t="s">
        <v>502</v>
      </c>
      <c r="E13" s="20" t="s">
        <v>503</v>
      </c>
      <c r="F13" s="20" t="s">
        <v>504</v>
      </c>
      <c r="G13" s="5"/>
      <c r="H13" s="5"/>
    </row>
    <row r="14" spans="1:8" x14ac:dyDescent="0.4">
      <c r="A14" s="20" t="s">
        <v>458</v>
      </c>
      <c r="B14" s="20">
        <v>43978258</v>
      </c>
      <c r="C14" s="20" t="s">
        <v>505</v>
      </c>
      <c r="D14" s="20" t="s">
        <v>506</v>
      </c>
      <c r="E14" s="20" t="s">
        <v>507</v>
      </c>
      <c r="F14" s="20" t="s">
        <v>508</v>
      </c>
      <c r="G14" s="5"/>
      <c r="H14" s="5"/>
    </row>
    <row r="15" spans="1:8" x14ac:dyDescent="0.4">
      <c r="A15" s="29" t="s">
        <v>509</v>
      </c>
      <c r="B15" s="29">
        <f t="shared" ref="B15" si="0">SUM(B3:B14)</f>
        <v>504052434</v>
      </c>
      <c r="C15" s="29">
        <v>13875855</v>
      </c>
      <c r="D15" s="29">
        <v>418988950</v>
      </c>
      <c r="E15" s="29">
        <v>71187629</v>
      </c>
      <c r="F15" s="29">
        <v>490176579</v>
      </c>
    </row>
  </sheetData>
  <mergeCells count="1">
    <mergeCell ref="A1:F1"/>
  </mergeCells>
  <phoneticPr fontId="16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9"/>
  <sheetViews>
    <sheetView tabSelected="1" topLeftCell="A6" workbookViewId="0">
      <selection activeCell="A18" sqref="A18"/>
    </sheetView>
  </sheetViews>
  <sheetFormatPr defaultRowHeight="13.5" x14ac:dyDescent="0.3"/>
  <cols>
    <col min="1" max="1" width="19.19921875" style="41" customWidth="1"/>
    <col min="2" max="2" width="17.19921875" style="41" customWidth="1"/>
    <col min="3" max="3" width="11" style="41" customWidth="1"/>
    <col min="4" max="4" width="10.33203125" style="40" customWidth="1"/>
    <col min="5" max="5" width="9.06640625" style="40"/>
    <col min="6" max="6" width="12.06640625" style="40" customWidth="1"/>
    <col min="7" max="7" width="13.9296875" style="40" customWidth="1"/>
    <col min="8" max="8" width="14.06640625" style="40" customWidth="1"/>
    <col min="9" max="9" width="11.265625" style="40" customWidth="1"/>
    <col min="10" max="10" width="11.19921875" style="40" customWidth="1"/>
    <col min="11" max="11" width="11" style="40" customWidth="1"/>
    <col min="12" max="12" width="12.1328125" style="40" customWidth="1"/>
    <col min="13" max="13" width="9.06640625" style="40"/>
    <col min="14" max="16384" width="9.06640625" style="41"/>
  </cols>
  <sheetData>
    <row r="1" spans="1:14" ht="13.9" customHeight="1" x14ac:dyDescent="0.3">
      <c r="B1" s="76" t="s">
        <v>539</v>
      </c>
      <c r="C1" s="76"/>
      <c r="D1" s="76"/>
      <c r="E1" s="76"/>
      <c r="F1" s="76"/>
      <c r="G1" s="76"/>
      <c r="H1" s="76"/>
      <c r="I1" s="76"/>
      <c r="J1" s="76"/>
      <c r="K1" s="76"/>
      <c r="L1" s="53"/>
    </row>
    <row r="2" spans="1:14" x14ac:dyDescent="0.3">
      <c r="A2" s="44" t="s">
        <v>555</v>
      </c>
      <c r="B2" s="44" t="s">
        <v>345</v>
      </c>
      <c r="C2" s="44" t="s">
        <v>318</v>
      </c>
      <c r="D2" s="45" t="s">
        <v>348</v>
      </c>
      <c r="E2" s="44" t="s">
        <v>554</v>
      </c>
      <c r="F2" s="44" t="s">
        <v>623</v>
      </c>
      <c r="G2" s="54"/>
      <c r="H2" s="54"/>
      <c r="I2" s="54"/>
      <c r="J2" s="54"/>
      <c r="K2" s="54"/>
      <c r="L2" s="54"/>
      <c r="M2" s="54"/>
      <c r="N2" s="39"/>
    </row>
    <row r="3" spans="1:14" ht="13.9" x14ac:dyDescent="0.35">
      <c r="A3" s="51" t="s">
        <v>620</v>
      </c>
      <c r="B3" s="42" t="s">
        <v>540</v>
      </c>
      <c r="C3" s="42" t="s">
        <v>349</v>
      </c>
      <c r="D3" s="46">
        <v>7.6298941945696201</v>
      </c>
      <c r="E3" s="47">
        <v>2</v>
      </c>
      <c r="F3" s="51" t="s">
        <v>424</v>
      </c>
      <c r="G3" s="51" t="s">
        <v>425</v>
      </c>
      <c r="H3" s="51"/>
      <c r="I3" s="51"/>
      <c r="J3" s="51"/>
      <c r="K3" s="51"/>
      <c r="L3" s="51"/>
      <c r="M3" s="51"/>
      <c r="N3" s="42"/>
    </row>
    <row r="4" spans="1:14" ht="13.9" x14ac:dyDescent="0.35">
      <c r="A4" s="51"/>
      <c r="B4" s="42"/>
      <c r="C4" s="42" t="s">
        <v>389</v>
      </c>
      <c r="D4" s="46">
        <v>6.57066768717167</v>
      </c>
      <c r="E4" s="47"/>
      <c r="F4" s="51"/>
      <c r="G4" s="51"/>
      <c r="H4" s="51"/>
      <c r="I4" s="51"/>
      <c r="J4" s="51"/>
      <c r="K4" s="51"/>
      <c r="L4" s="51"/>
      <c r="M4" s="51"/>
      <c r="N4" s="42"/>
    </row>
    <row r="5" spans="1:14" ht="13.9" x14ac:dyDescent="0.35">
      <c r="A5" s="51"/>
      <c r="B5" s="42"/>
      <c r="C5" s="42" t="s">
        <v>416</v>
      </c>
      <c r="D5" s="46">
        <v>7.5950637062473003</v>
      </c>
      <c r="E5" s="47"/>
      <c r="F5" s="51"/>
      <c r="G5" s="51"/>
      <c r="H5" s="51"/>
      <c r="I5" s="51"/>
      <c r="J5" s="51"/>
      <c r="K5" s="51"/>
      <c r="L5" s="51"/>
      <c r="M5" s="51"/>
      <c r="N5" s="42"/>
    </row>
    <row r="6" spans="1:14" ht="13.9" x14ac:dyDescent="0.35">
      <c r="A6" s="51" t="s">
        <v>621</v>
      </c>
      <c r="B6" s="42" t="s">
        <v>622</v>
      </c>
      <c r="C6" s="42" t="s">
        <v>349</v>
      </c>
      <c r="D6" s="46">
        <v>6.2228923091458697</v>
      </c>
      <c r="E6" s="47">
        <v>1</v>
      </c>
      <c r="F6" s="51" t="s">
        <v>423</v>
      </c>
      <c r="G6" s="51"/>
      <c r="H6" s="51"/>
      <c r="I6" s="51"/>
      <c r="J6" s="51"/>
      <c r="K6" s="51"/>
      <c r="L6" s="51"/>
      <c r="M6" s="51"/>
      <c r="N6" s="42"/>
    </row>
    <row r="7" spans="1:14" ht="13.9" x14ac:dyDescent="0.35">
      <c r="A7" s="51"/>
      <c r="B7" s="42"/>
      <c r="C7" s="42" t="s">
        <v>416</v>
      </c>
      <c r="D7" s="46">
        <v>6.2850167751806003</v>
      </c>
      <c r="E7" s="47"/>
      <c r="F7" s="51"/>
      <c r="G7" s="51"/>
      <c r="H7" s="51"/>
      <c r="I7" s="51"/>
      <c r="J7" s="51"/>
      <c r="K7" s="51"/>
      <c r="L7" s="51"/>
      <c r="M7" s="51"/>
      <c r="N7" s="42"/>
    </row>
    <row r="8" spans="1:14" ht="13.9" x14ac:dyDescent="0.35">
      <c r="A8" s="51" t="s">
        <v>624</v>
      </c>
      <c r="B8" s="42" t="s">
        <v>541</v>
      </c>
      <c r="C8" s="42" t="s">
        <v>349</v>
      </c>
      <c r="D8" s="46">
        <v>6.3130689394949604</v>
      </c>
      <c r="E8" s="47">
        <v>3</v>
      </c>
      <c r="F8" s="51" t="s">
        <v>542</v>
      </c>
      <c r="G8" s="51" t="s">
        <v>543</v>
      </c>
      <c r="H8" s="51" t="s">
        <v>544</v>
      </c>
      <c r="I8" s="51"/>
      <c r="J8" s="51"/>
      <c r="K8" s="51"/>
      <c r="L8" s="51"/>
      <c r="M8" s="51"/>
      <c r="N8" s="42"/>
    </row>
    <row r="9" spans="1:14" ht="13.9" x14ac:dyDescent="0.35">
      <c r="A9" s="51"/>
      <c r="B9" s="42"/>
      <c r="C9" s="42" t="s">
        <v>416</v>
      </c>
      <c r="D9" s="46">
        <v>6.0142323323599403</v>
      </c>
      <c r="E9" s="47"/>
      <c r="F9" s="51"/>
      <c r="G9" s="51"/>
      <c r="H9" s="51"/>
      <c r="I9" s="51"/>
      <c r="J9" s="51"/>
      <c r="K9" s="51"/>
      <c r="L9" s="51"/>
      <c r="M9" s="51"/>
      <c r="N9" s="42"/>
    </row>
    <row r="10" spans="1:14" ht="13.9" x14ac:dyDescent="0.35">
      <c r="A10" s="51" t="s">
        <v>625</v>
      </c>
      <c r="B10" s="42" t="s">
        <v>372</v>
      </c>
      <c r="C10" s="42" t="s">
        <v>349</v>
      </c>
      <c r="D10" s="46">
        <v>6.4025461558322396</v>
      </c>
      <c r="E10" s="47">
        <v>1</v>
      </c>
      <c r="F10" s="51" t="s">
        <v>426</v>
      </c>
      <c r="G10" s="51"/>
      <c r="H10" s="51"/>
      <c r="I10" s="51"/>
      <c r="J10" s="51"/>
      <c r="K10" s="51"/>
      <c r="L10" s="51"/>
      <c r="M10" s="51"/>
      <c r="N10" s="42"/>
    </row>
    <row r="11" spans="1:14" ht="13.9" x14ac:dyDescent="0.35">
      <c r="A11" s="51"/>
      <c r="B11" s="42"/>
      <c r="C11" s="42" t="s">
        <v>416</v>
      </c>
      <c r="D11" s="46">
        <v>6.12902287669238</v>
      </c>
      <c r="E11" s="47"/>
      <c r="F11" s="51"/>
      <c r="G11" s="51"/>
      <c r="H11" s="51"/>
      <c r="I11" s="51"/>
      <c r="J11" s="51"/>
      <c r="K11" s="51"/>
      <c r="L11" s="51"/>
      <c r="M11" s="51"/>
      <c r="N11" s="42"/>
    </row>
    <row r="12" spans="1:14" ht="13.9" x14ac:dyDescent="0.35">
      <c r="A12" s="51" t="s">
        <v>626</v>
      </c>
      <c r="B12" s="42" t="s">
        <v>545</v>
      </c>
      <c r="C12" s="42" t="s">
        <v>349</v>
      </c>
      <c r="D12" s="46">
        <v>5.9471137647436203</v>
      </c>
      <c r="E12" s="47">
        <v>8</v>
      </c>
      <c r="F12" s="51" t="s">
        <v>427</v>
      </c>
      <c r="G12" s="51" t="s">
        <v>546</v>
      </c>
      <c r="H12" s="51" t="s">
        <v>547</v>
      </c>
      <c r="I12" s="51" t="s">
        <v>428</v>
      </c>
      <c r="J12" s="51" t="s">
        <v>548</v>
      </c>
      <c r="K12" s="51" t="s">
        <v>429</v>
      </c>
      <c r="L12" s="51" t="s">
        <v>430</v>
      </c>
      <c r="M12" s="51" t="s">
        <v>431</v>
      </c>
      <c r="N12" s="42"/>
    </row>
    <row r="13" spans="1:14" ht="13.9" x14ac:dyDescent="0.35">
      <c r="A13" s="51"/>
      <c r="B13" s="42"/>
      <c r="C13" s="42" t="s">
        <v>416</v>
      </c>
      <c r="D13" s="46">
        <v>6.0849697097408404</v>
      </c>
      <c r="E13" s="47"/>
      <c r="F13" s="51"/>
      <c r="G13" s="51"/>
      <c r="H13" s="51"/>
      <c r="I13" s="51"/>
      <c r="J13" s="51"/>
      <c r="K13" s="51"/>
      <c r="L13" s="51"/>
      <c r="M13" s="51"/>
      <c r="N13" s="42"/>
    </row>
    <row r="14" spans="1:14" ht="13.9" x14ac:dyDescent="0.35">
      <c r="A14" s="51" t="s">
        <v>627</v>
      </c>
      <c r="B14" s="42" t="s">
        <v>549</v>
      </c>
      <c r="C14" s="42" t="s">
        <v>349</v>
      </c>
      <c r="D14" s="46">
        <v>6.7384754435273297</v>
      </c>
      <c r="E14" s="47">
        <v>3</v>
      </c>
      <c r="F14" s="51" t="s">
        <v>550</v>
      </c>
      <c r="G14" s="51" t="s">
        <v>432</v>
      </c>
      <c r="H14" s="51" t="s">
        <v>433</v>
      </c>
      <c r="I14" s="51"/>
      <c r="J14" s="51"/>
      <c r="K14" s="51"/>
      <c r="L14" s="51"/>
      <c r="M14" s="51"/>
      <c r="N14" s="42"/>
    </row>
    <row r="15" spans="1:14" ht="13.9" x14ac:dyDescent="0.35">
      <c r="A15" s="51"/>
      <c r="B15" s="42"/>
      <c r="C15" s="42" t="s">
        <v>416</v>
      </c>
      <c r="D15" s="46">
        <v>5.9254395321970996</v>
      </c>
      <c r="E15" s="47"/>
      <c r="F15" s="51"/>
      <c r="G15" s="51"/>
      <c r="H15" s="51"/>
      <c r="I15" s="51"/>
      <c r="J15" s="51"/>
      <c r="K15" s="51"/>
      <c r="L15" s="51"/>
      <c r="M15" s="51"/>
      <c r="N15" s="42"/>
    </row>
    <row r="16" spans="1:14" ht="13.9" x14ac:dyDescent="0.35">
      <c r="A16" s="51" t="s">
        <v>629</v>
      </c>
      <c r="B16" s="42" t="s">
        <v>551</v>
      </c>
      <c r="C16" s="42" t="s">
        <v>349</v>
      </c>
      <c r="D16" s="46">
        <v>6.3512497873019802</v>
      </c>
      <c r="E16" s="47">
        <v>4</v>
      </c>
      <c r="F16" s="51" t="s">
        <v>434</v>
      </c>
      <c r="G16" s="78" t="s">
        <v>435</v>
      </c>
      <c r="H16" s="51" t="s">
        <v>436</v>
      </c>
      <c r="I16" s="51" t="s">
        <v>437</v>
      </c>
      <c r="J16" s="51"/>
      <c r="K16" s="51"/>
      <c r="L16" s="51"/>
      <c r="M16" s="51"/>
      <c r="N16" s="42"/>
    </row>
    <row r="17" spans="1:14" ht="13.9" x14ac:dyDescent="0.35">
      <c r="A17" s="51"/>
      <c r="B17" s="42"/>
      <c r="C17" s="42" t="s">
        <v>389</v>
      </c>
      <c r="D17" s="46">
        <v>5.9136757686926096</v>
      </c>
      <c r="E17" s="47"/>
      <c r="F17" s="51"/>
      <c r="G17" s="51"/>
      <c r="H17" s="51"/>
      <c r="I17" s="51"/>
      <c r="J17" s="51"/>
      <c r="K17" s="51"/>
      <c r="L17" s="51"/>
      <c r="M17" s="51"/>
      <c r="N17" s="42"/>
    </row>
    <row r="18" spans="1:14" ht="13.9" x14ac:dyDescent="0.35">
      <c r="A18" s="51" t="s">
        <v>630</v>
      </c>
      <c r="B18" s="42" t="s">
        <v>552</v>
      </c>
      <c r="C18" s="42" t="s">
        <v>389</v>
      </c>
      <c r="D18" s="46">
        <v>7.5550188879120599</v>
      </c>
      <c r="E18" s="47">
        <v>10</v>
      </c>
      <c r="F18" s="51" t="s">
        <v>438</v>
      </c>
      <c r="G18" s="51" t="s">
        <v>439</v>
      </c>
      <c r="H18" s="51" t="s">
        <v>440</v>
      </c>
      <c r="I18" s="51" t="s">
        <v>441</v>
      </c>
      <c r="J18" s="78" t="s">
        <v>442</v>
      </c>
      <c r="K18" s="51" t="s">
        <v>443</v>
      </c>
      <c r="L18" s="51" t="s">
        <v>444</v>
      </c>
      <c r="M18" s="51" t="s">
        <v>445</v>
      </c>
      <c r="N18" s="42"/>
    </row>
    <row r="19" spans="1:14" ht="13.9" x14ac:dyDescent="0.35">
      <c r="A19" s="52"/>
      <c r="B19" s="48"/>
      <c r="C19" s="48" t="s">
        <v>418</v>
      </c>
      <c r="D19" s="49">
        <v>5.9550188879120602</v>
      </c>
      <c r="E19" s="50"/>
      <c r="F19" s="52"/>
      <c r="G19" s="52"/>
      <c r="H19" s="52"/>
      <c r="I19" s="52"/>
      <c r="J19" s="52"/>
      <c r="K19" s="52"/>
      <c r="L19" s="52"/>
      <c r="M19" s="52"/>
      <c r="N19" s="42"/>
    </row>
  </sheetData>
  <mergeCells count="1">
    <mergeCell ref="B1:K1"/>
  </mergeCells>
  <phoneticPr fontId="16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Table S1 </vt:lpstr>
      <vt:lpstr>Table S2</vt:lpstr>
      <vt:lpstr>Table S3</vt:lpstr>
      <vt:lpstr>Table S4</vt:lpstr>
      <vt:lpstr>Table S5</vt:lpstr>
      <vt:lpstr>Table S6</vt:lpstr>
      <vt:lpstr>Table S7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chentingting</cp:lastModifiedBy>
  <dcterms:created xsi:type="dcterms:W3CDTF">2006-09-16T00:00:00Z</dcterms:created>
  <dcterms:modified xsi:type="dcterms:W3CDTF">2025-03-08T10:17:40Z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2052-12.1.0.18240</vt:lpwstr>
  </property>
  <property fmtid="{D5CDD505-2E9C-101B-9397-08002B2CF9AE}" pid="3" name="ICV">
    <vt:lpwstr>631F9D22568640198A1D3F84EFDF924D_13</vt:lpwstr>
  </property>
</Properties>
</file>