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HN\Desktop\Manuscript_JOURNAL OF CANCER RESEARCH AND CLINICAL ONCOLOGY_20250309\Manuscript_JOURNAL OF CANCER RESEARCH AND CLINICAL ONCOLOGY_20250309\Supporting Information\"/>
    </mc:Choice>
  </mc:AlternateContent>
  <xr:revisionPtr revIDLastSave="0" documentId="13_ncr:1_{EDD4BD08-996C-4F6D-AD04-F8982486CB1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B47" i="1" l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C46" i="1"/>
  <c r="AB46" i="1"/>
  <c r="AA46" i="1"/>
  <c r="Z46" i="1"/>
  <c r="Y46" i="1"/>
  <c r="X46" i="1"/>
  <c r="W46" i="1"/>
  <c r="V46" i="1"/>
  <c r="U46" i="1"/>
  <c r="T46" i="1"/>
  <c r="S46" i="1"/>
  <c r="R46" i="1"/>
  <c r="P46" i="1"/>
  <c r="O46" i="1"/>
  <c r="N46" i="1"/>
  <c r="K46" i="1"/>
  <c r="J46" i="1"/>
  <c r="L46" i="1"/>
  <c r="H46" i="1"/>
  <c r="E46" i="1"/>
  <c r="G46" i="1"/>
  <c r="F46" i="1"/>
</calcChain>
</file>

<file path=xl/sharedStrings.xml><?xml version="1.0" encoding="utf-8"?>
<sst xmlns="http://schemas.openxmlformats.org/spreadsheetml/2006/main" count="448" uniqueCount="67">
  <si>
    <t>ID</t>
  </si>
  <si>
    <t>PMID</t>
  </si>
  <si>
    <t>N</t>
  </si>
  <si>
    <t>Median age
(range)</t>
  </si>
  <si>
    <t>Gender</t>
  </si>
  <si>
    <t>DS stage</t>
  </si>
  <si>
    <t>ISS stage</t>
  </si>
  <si>
    <t>R-ISS stage</t>
  </si>
  <si>
    <t>M protein</t>
  </si>
  <si>
    <t>Male</t>
  </si>
  <si>
    <t>Female</t>
  </si>
  <si>
    <t>NA</t>
  </si>
  <si>
    <t>I</t>
  </si>
  <si>
    <t>II</t>
  </si>
  <si>
    <t>III</t>
  </si>
  <si>
    <t>IgG</t>
  </si>
  <si>
    <t>IgA</t>
  </si>
  <si>
    <t>IgD</t>
  </si>
  <si>
    <t>IgE</t>
  </si>
  <si>
    <t>IgM</t>
  </si>
  <si>
    <t>LC
only</t>
  </si>
  <si>
    <t>non-secretory</t>
  </si>
  <si>
    <t>KAP</t>
  </si>
  <si>
    <t>LAM</t>
  </si>
  <si>
    <t>54(38~62)</t>
  </si>
  <si>
    <t>58.5(40~73)</t>
  </si>
  <si>
    <t>58(38~73)</t>
  </si>
  <si>
    <t>60(48~78)</t>
  </si>
  <si>
    <t>56(34~71)</t>
  </si>
  <si>
    <t>64(39~82)</t>
  </si>
  <si>
    <t>56(41~79)</t>
  </si>
  <si>
    <t>56(46~70)</t>
  </si>
  <si>
    <t>68(41~81)</t>
  </si>
  <si>
    <t>58.6(31~78)</t>
  </si>
  <si>
    <t>59(NA)</t>
  </si>
  <si>
    <t>58(26~73)</t>
  </si>
  <si>
    <t>53(34~66)</t>
  </si>
  <si>
    <t>52(34~66)</t>
  </si>
  <si>
    <t>58(39~78)</t>
  </si>
  <si>
    <t>64(44~82)</t>
  </si>
  <si>
    <t>50.5(30~69)</t>
  </si>
  <si>
    <t>61(NA)</t>
  </si>
  <si>
    <t>68(60~74)</t>
  </si>
  <si>
    <t>62(34~87)</t>
  </si>
  <si>
    <t>59(25~77)</t>
  </si>
  <si>
    <t>63(27~94)</t>
  </si>
  <si>
    <t>65(48~76)</t>
  </si>
  <si>
    <t>56(31~65)</t>
  </si>
  <si>
    <t>62(52~72)</t>
  </si>
  <si>
    <t>57(47.5~65)</t>
  </si>
  <si>
    <t>63(44~74)</t>
  </si>
  <si>
    <t>64.5(26~81)</t>
  </si>
  <si>
    <t>71(46~84)</t>
  </si>
  <si>
    <t>54(49~63)</t>
  </si>
  <si>
    <t>59.7(18-89.3)</t>
  </si>
  <si>
    <t>56(43~75)</t>
  </si>
  <si>
    <t>65(49~72)</t>
  </si>
  <si>
    <t>67(47~76)</t>
  </si>
  <si>
    <t>63(38~89)</t>
  </si>
  <si>
    <t>Total</t>
  </si>
  <si>
    <t>n</t>
  </si>
  <si>
    <t>%</t>
  </si>
  <si>
    <t>NA</t>
    <phoneticPr fontId="6" type="noConversion"/>
  </si>
  <si>
    <t>62 (55–81)</t>
  </si>
  <si>
    <t>62 (55–69)</t>
  </si>
  <si>
    <t>NA(25~94)</t>
    <phoneticPr fontId="6" type="noConversion"/>
  </si>
  <si>
    <r>
      <t>Supplementary Table 2.</t>
    </r>
    <r>
      <rPr>
        <sz val="11"/>
        <rFont val="Arial"/>
        <family val="2"/>
      </rPr>
      <t xml:space="preserve"> Baseline Clinical Characteristics of 3038 EMD Patients Across 38 Studies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</si>
</sst>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Arial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showGridLines="0" tabSelected="1" zoomScale="70" zoomScaleNormal="70" workbookViewId="0">
      <selection sqref="A1:AB2"/>
    </sheetView>
  </sheetViews>
  <sheetFormatPr defaultColWidth="9" defaultRowHeight="13.5" x14ac:dyDescent="0.15"/>
  <cols>
    <col min="1" max="1" width="5.625" customWidth="1"/>
    <col min="2" max="2" width="10.625" customWidth="1"/>
    <col min="3" max="3" width="6.625" customWidth="1"/>
    <col min="4" max="4" width="13.25" style="2" customWidth="1"/>
    <col min="5" max="5" width="6.625" customWidth="1"/>
    <col min="6" max="6" width="7.625" customWidth="1"/>
    <col min="7" max="7" width="6.625" customWidth="1"/>
    <col min="8" max="25" width="5.625" customWidth="1"/>
    <col min="26" max="26" width="9.625" customWidth="1"/>
    <col min="27" max="28" width="5.625" customWidth="1"/>
  </cols>
  <sheetData>
    <row r="1" spans="1:28" x14ac:dyDescent="0.1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5.95" customHeight="1" x14ac:dyDescent="0.15">
      <c r="A3" s="29" t="s">
        <v>0</v>
      </c>
      <c r="B3" s="29" t="s">
        <v>1</v>
      </c>
      <c r="C3" s="32" t="s">
        <v>2</v>
      </c>
      <c r="D3" s="34" t="s">
        <v>3</v>
      </c>
      <c r="E3" s="27" t="s">
        <v>4</v>
      </c>
      <c r="F3" s="27"/>
      <c r="G3" s="27"/>
      <c r="H3" s="29" t="s">
        <v>5</v>
      </c>
      <c r="I3" s="29"/>
      <c r="J3" s="29"/>
      <c r="K3" s="29"/>
      <c r="L3" s="27" t="s">
        <v>6</v>
      </c>
      <c r="M3" s="27"/>
      <c r="N3" s="27"/>
      <c r="O3" s="27"/>
      <c r="P3" s="29" t="s">
        <v>7</v>
      </c>
      <c r="Q3" s="29"/>
      <c r="R3" s="29"/>
      <c r="S3" s="29"/>
      <c r="T3" s="27" t="s">
        <v>8</v>
      </c>
      <c r="U3" s="27"/>
      <c r="V3" s="27"/>
      <c r="W3" s="27"/>
      <c r="X3" s="27"/>
      <c r="Y3" s="27"/>
      <c r="Z3" s="27"/>
      <c r="AA3" s="27"/>
      <c r="AB3" s="27"/>
    </row>
    <row r="4" spans="1:28" ht="32.1" customHeight="1" x14ac:dyDescent="0.15">
      <c r="A4" s="30"/>
      <c r="B4" s="30"/>
      <c r="C4" s="33"/>
      <c r="D4" s="35"/>
      <c r="E4" s="4" t="s">
        <v>9</v>
      </c>
      <c r="F4" s="5" t="s">
        <v>10</v>
      </c>
      <c r="G4" s="4" t="s">
        <v>11</v>
      </c>
      <c r="H4" s="6" t="s">
        <v>12</v>
      </c>
      <c r="I4" s="6" t="s">
        <v>13</v>
      </c>
      <c r="J4" s="6" t="s">
        <v>14</v>
      </c>
      <c r="K4" s="6" t="s">
        <v>11</v>
      </c>
      <c r="L4" s="4" t="s">
        <v>12</v>
      </c>
      <c r="M4" s="4" t="s">
        <v>13</v>
      </c>
      <c r="N4" s="4" t="s">
        <v>14</v>
      </c>
      <c r="O4" s="4" t="s">
        <v>11</v>
      </c>
      <c r="P4" s="6" t="s">
        <v>12</v>
      </c>
      <c r="Q4" s="6" t="s">
        <v>13</v>
      </c>
      <c r="R4" s="6" t="s">
        <v>14</v>
      </c>
      <c r="S4" s="6" t="s">
        <v>11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4" t="s">
        <v>20</v>
      </c>
      <c r="Z4" s="4" t="s">
        <v>21</v>
      </c>
      <c r="AA4" s="4" t="s">
        <v>22</v>
      </c>
      <c r="AB4" s="4" t="s">
        <v>23</v>
      </c>
    </row>
    <row r="5" spans="1:28" ht="15.95" customHeight="1" x14ac:dyDescent="0.15">
      <c r="A5" s="7">
        <v>1</v>
      </c>
      <c r="B5" s="7">
        <v>24038024</v>
      </c>
      <c r="C5" s="7">
        <v>55</v>
      </c>
      <c r="D5" s="8" t="s">
        <v>11</v>
      </c>
      <c r="E5" s="9" t="s">
        <v>11</v>
      </c>
      <c r="F5" s="9" t="s">
        <v>11</v>
      </c>
      <c r="G5" s="9">
        <v>55</v>
      </c>
      <c r="H5" s="7" t="s">
        <v>11</v>
      </c>
      <c r="I5" s="7" t="s">
        <v>11</v>
      </c>
      <c r="J5" s="7" t="s">
        <v>11</v>
      </c>
      <c r="K5" s="7">
        <v>55</v>
      </c>
      <c r="L5" s="9" t="s">
        <v>11</v>
      </c>
      <c r="M5" s="9" t="s">
        <v>11</v>
      </c>
      <c r="N5" s="9" t="s">
        <v>11</v>
      </c>
      <c r="O5" s="9">
        <v>55</v>
      </c>
      <c r="P5" s="7" t="s">
        <v>11</v>
      </c>
      <c r="Q5" s="7" t="s">
        <v>11</v>
      </c>
      <c r="R5" s="7" t="s">
        <v>11</v>
      </c>
      <c r="S5" s="7">
        <v>55</v>
      </c>
      <c r="T5" s="9" t="s">
        <v>11</v>
      </c>
      <c r="U5" s="9" t="s">
        <v>11</v>
      </c>
      <c r="V5" s="9" t="s">
        <v>11</v>
      </c>
      <c r="W5" s="9" t="s">
        <v>11</v>
      </c>
      <c r="X5" s="9" t="s">
        <v>11</v>
      </c>
      <c r="Y5" s="9" t="s">
        <v>11</v>
      </c>
      <c r="Z5" s="9" t="s">
        <v>11</v>
      </c>
      <c r="AA5" s="9" t="s">
        <v>11</v>
      </c>
      <c r="AB5" s="9" t="s">
        <v>11</v>
      </c>
    </row>
    <row r="6" spans="1:28" ht="15.95" customHeight="1" x14ac:dyDescent="0.15">
      <c r="A6" s="7">
        <v>2</v>
      </c>
      <c r="B6" s="7">
        <v>33512480</v>
      </c>
      <c r="C6" s="7">
        <v>5</v>
      </c>
      <c r="D6" s="10" t="s">
        <v>24</v>
      </c>
      <c r="E6" s="9">
        <v>2</v>
      </c>
      <c r="F6" s="9">
        <v>3</v>
      </c>
      <c r="G6" s="9">
        <v>0</v>
      </c>
      <c r="H6" s="7">
        <v>0</v>
      </c>
      <c r="I6" s="7">
        <v>0</v>
      </c>
      <c r="J6" s="7">
        <v>5</v>
      </c>
      <c r="K6" s="7">
        <v>0</v>
      </c>
      <c r="L6" s="9">
        <v>2</v>
      </c>
      <c r="M6" s="9">
        <v>3</v>
      </c>
      <c r="N6" s="9">
        <v>0</v>
      </c>
      <c r="O6" s="9">
        <v>0</v>
      </c>
      <c r="P6" s="7" t="s">
        <v>11</v>
      </c>
      <c r="Q6" s="7" t="s">
        <v>11</v>
      </c>
      <c r="R6" s="7" t="s">
        <v>11</v>
      </c>
      <c r="S6" s="7">
        <v>5</v>
      </c>
      <c r="T6" s="9">
        <v>3</v>
      </c>
      <c r="U6" s="9">
        <v>0</v>
      </c>
      <c r="V6" s="9">
        <v>0</v>
      </c>
      <c r="W6" s="9">
        <v>0</v>
      </c>
      <c r="X6" s="9">
        <v>0</v>
      </c>
      <c r="Y6" s="9">
        <v>2</v>
      </c>
      <c r="Z6" s="9">
        <v>0</v>
      </c>
      <c r="AA6" s="9">
        <v>3</v>
      </c>
      <c r="AB6" s="9">
        <v>2</v>
      </c>
    </row>
    <row r="7" spans="1:28" ht="15.95" customHeight="1" x14ac:dyDescent="0.15">
      <c r="A7" s="7">
        <v>3</v>
      </c>
      <c r="B7" s="7">
        <v>34314018</v>
      </c>
      <c r="C7" s="7">
        <v>22</v>
      </c>
      <c r="D7" s="11" t="s">
        <v>25</v>
      </c>
      <c r="E7" s="12">
        <v>13</v>
      </c>
      <c r="F7" s="9">
        <v>9</v>
      </c>
      <c r="G7" s="9">
        <v>0</v>
      </c>
      <c r="H7" s="7" t="s">
        <v>11</v>
      </c>
      <c r="I7" s="7" t="s">
        <v>11</v>
      </c>
      <c r="J7" s="7" t="s">
        <v>11</v>
      </c>
      <c r="K7" s="13">
        <v>22</v>
      </c>
      <c r="L7" s="12">
        <v>3</v>
      </c>
      <c r="M7" s="12">
        <v>6</v>
      </c>
      <c r="N7" s="12">
        <v>13</v>
      </c>
      <c r="O7" s="12">
        <v>0</v>
      </c>
      <c r="P7" s="7" t="s">
        <v>11</v>
      </c>
      <c r="Q7" s="7" t="s">
        <v>11</v>
      </c>
      <c r="R7" s="7" t="s">
        <v>11</v>
      </c>
      <c r="S7" s="13">
        <v>22</v>
      </c>
      <c r="T7" s="12" t="s">
        <v>11</v>
      </c>
      <c r="U7" s="12" t="s">
        <v>11</v>
      </c>
      <c r="V7" s="12" t="s">
        <v>11</v>
      </c>
      <c r="W7" s="12" t="s">
        <v>11</v>
      </c>
      <c r="X7" s="12" t="s">
        <v>11</v>
      </c>
      <c r="Y7" s="12" t="s">
        <v>11</v>
      </c>
      <c r="Z7" s="12" t="s">
        <v>11</v>
      </c>
      <c r="AA7" s="12" t="s">
        <v>11</v>
      </c>
      <c r="AB7" s="12" t="s">
        <v>11</v>
      </c>
    </row>
    <row r="8" spans="1:28" ht="15.95" customHeight="1" x14ac:dyDescent="0.15">
      <c r="A8" s="7">
        <v>4</v>
      </c>
      <c r="B8" s="7">
        <v>34421924</v>
      </c>
      <c r="C8" s="7">
        <v>7</v>
      </c>
      <c r="D8" s="8" t="s">
        <v>26</v>
      </c>
      <c r="E8" s="9">
        <v>4</v>
      </c>
      <c r="F8" s="9">
        <v>3</v>
      </c>
      <c r="G8" s="9">
        <v>0</v>
      </c>
      <c r="H8" s="7" t="s">
        <v>11</v>
      </c>
      <c r="I8" s="7" t="s">
        <v>11</v>
      </c>
      <c r="J8" s="7" t="s">
        <v>11</v>
      </c>
      <c r="K8" s="7">
        <v>7</v>
      </c>
      <c r="L8" s="9">
        <v>0</v>
      </c>
      <c r="M8" s="9">
        <v>4</v>
      </c>
      <c r="N8" s="9">
        <v>3</v>
      </c>
      <c r="O8" s="9">
        <v>0</v>
      </c>
      <c r="P8" s="7" t="s">
        <v>11</v>
      </c>
      <c r="Q8" s="7" t="s">
        <v>11</v>
      </c>
      <c r="R8" s="7" t="s">
        <v>11</v>
      </c>
      <c r="S8" s="7">
        <v>7</v>
      </c>
      <c r="T8" s="9">
        <v>3</v>
      </c>
      <c r="U8" s="9">
        <v>0</v>
      </c>
      <c r="V8" s="9">
        <v>1</v>
      </c>
      <c r="W8" s="9">
        <v>0</v>
      </c>
      <c r="X8" s="9">
        <v>0</v>
      </c>
      <c r="Y8" s="9">
        <v>3</v>
      </c>
      <c r="Z8" s="9">
        <v>0</v>
      </c>
      <c r="AA8" s="9">
        <v>5</v>
      </c>
      <c r="AB8" s="9">
        <v>2</v>
      </c>
    </row>
    <row r="9" spans="1:28" ht="15.95" customHeight="1" x14ac:dyDescent="0.15">
      <c r="A9" s="7">
        <v>5</v>
      </c>
      <c r="B9" s="7">
        <v>34980210</v>
      </c>
      <c r="C9" s="7">
        <v>8</v>
      </c>
      <c r="D9" s="8" t="s">
        <v>27</v>
      </c>
      <c r="E9" s="9" t="s">
        <v>11</v>
      </c>
      <c r="F9" s="9" t="s">
        <v>11</v>
      </c>
      <c r="G9" s="9">
        <v>8</v>
      </c>
      <c r="H9" s="7" t="s">
        <v>11</v>
      </c>
      <c r="I9" s="7" t="s">
        <v>11</v>
      </c>
      <c r="J9" s="7" t="s">
        <v>11</v>
      </c>
      <c r="K9" s="7">
        <v>8</v>
      </c>
      <c r="L9" s="9">
        <v>0</v>
      </c>
      <c r="M9" s="9">
        <v>1</v>
      </c>
      <c r="N9" s="9">
        <v>7</v>
      </c>
      <c r="O9" s="9">
        <v>0</v>
      </c>
      <c r="P9" s="7" t="s">
        <v>11</v>
      </c>
      <c r="Q9" s="7" t="s">
        <v>11</v>
      </c>
      <c r="R9" s="7" t="s">
        <v>11</v>
      </c>
      <c r="S9" s="7">
        <v>8</v>
      </c>
      <c r="T9" s="9">
        <v>4</v>
      </c>
      <c r="U9" s="9">
        <v>3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3</v>
      </c>
      <c r="AB9" s="9">
        <v>5</v>
      </c>
    </row>
    <row r="10" spans="1:28" ht="15.95" customHeight="1" x14ac:dyDescent="0.15">
      <c r="A10" s="7">
        <v>6</v>
      </c>
      <c r="B10" s="7">
        <v>36274163</v>
      </c>
      <c r="C10" s="7">
        <v>32</v>
      </c>
      <c r="D10" s="8" t="s">
        <v>28</v>
      </c>
      <c r="E10" s="9">
        <v>22</v>
      </c>
      <c r="F10" s="9">
        <v>10</v>
      </c>
      <c r="G10" s="9">
        <v>0</v>
      </c>
      <c r="H10" s="7" t="s">
        <v>11</v>
      </c>
      <c r="I10" s="7" t="s">
        <v>11</v>
      </c>
      <c r="J10" s="7" t="s">
        <v>11</v>
      </c>
      <c r="K10" s="7">
        <v>32</v>
      </c>
      <c r="L10" s="9">
        <v>7</v>
      </c>
      <c r="M10" s="9">
        <v>14</v>
      </c>
      <c r="N10" s="9">
        <v>11</v>
      </c>
      <c r="O10" s="9">
        <v>0</v>
      </c>
      <c r="P10" s="7">
        <v>3</v>
      </c>
      <c r="Q10" s="7">
        <v>7</v>
      </c>
      <c r="R10" s="7">
        <v>13</v>
      </c>
      <c r="S10" s="7">
        <v>9</v>
      </c>
      <c r="T10" s="9" t="s">
        <v>11</v>
      </c>
      <c r="U10" s="9" t="s">
        <v>11</v>
      </c>
      <c r="V10" s="9" t="s">
        <v>11</v>
      </c>
      <c r="W10" s="9" t="s">
        <v>11</v>
      </c>
      <c r="X10" s="9" t="s">
        <v>11</v>
      </c>
      <c r="Y10" s="9" t="s">
        <v>11</v>
      </c>
      <c r="Z10" s="9" t="s">
        <v>11</v>
      </c>
      <c r="AA10" s="9" t="s">
        <v>11</v>
      </c>
      <c r="AB10" s="9" t="s">
        <v>11</v>
      </c>
    </row>
    <row r="11" spans="1:28" ht="15.95" customHeight="1" x14ac:dyDescent="0.15">
      <c r="A11" s="7">
        <v>7</v>
      </c>
      <c r="B11" s="14">
        <v>39558020</v>
      </c>
      <c r="C11" s="7">
        <v>10</v>
      </c>
      <c r="D11" s="8" t="s">
        <v>63</v>
      </c>
      <c r="E11" s="26">
        <v>5</v>
      </c>
      <c r="F11" s="26">
        <v>5</v>
      </c>
      <c r="G11" s="26">
        <v>0</v>
      </c>
      <c r="H11" s="7" t="s">
        <v>11</v>
      </c>
      <c r="I11" s="7" t="s">
        <v>11</v>
      </c>
      <c r="J11" s="7" t="s">
        <v>11</v>
      </c>
      <c r="K11" s="13">
        <v>10</v>
      </c>
      <c r="L11" s="7" t="s">
        <v>11</v>
      </c>
      <c r="M11" s="7" t="s">
        <v>11</v>
      </c>
      <c r="N11" s="7" t="s">
        <v>11</v>
      </c>
      <c r="O11" s="13">
        <v>10</v>
      </c>
      <c r="P11" s="13">
        <v>1</v>
      </c>
      <c r="Q11" s="13">
        <v>7</v>
      </c>
      <c r="R11" s="13">
        <v>2</v>
      </c>
      <c r="S11" s="13">
        <v>0</v>
      </c>
      <c r="T11" s="9">
        <v>5</v>
      </c>
      <c r="U11" s="9">
        <v>1</v>
      </c>
      <c r="V11" s="9">
        <v>1</v>
      </c>
      <c r="W11" s="9">
        <v>0</v>
      </c>
      <c r="X11" s="9">
        <v>0</v>
      </c>
      <c r="Y11" s="9">
        <v>3</v>
      </c>
      <c r="Z11" s="9">
        <v>0</v>
      </c>
      <c r="AA11" s="9" t="s">
        <v>11</v>
      </c>
      <c r="AB11" s="9" t="s">
        <v>11</v>
      </c>
    </row>
    <row r="12" spans="1:28" ht="15.95" customHeight="1" x14ac:dyDescent="0.15">
      <c r="A12" s="7">
        <v>8</v>
      </c>
      <c r="B12" s="7">
        <v>21932386</v>
      </c>
      <c r="C12" s="7">
        <v>50</v>
      </c>
      <c r="D12" s="8" t="s">
        <v>29</v>
      </c>
      <c r="E12" s="9">
        <v>24</v>
      </c>
      <c r="F12" s="9">
        <v>26</v>
      </c>
      <c r="G12" s="9">
        <v>0</v>
      </c>
      <c r="H12" s="7">
        <v>3</v>
      </c>
      <c r="I12" s="7">
        <v>12</v>
      </c>
      <c r="J12" s="7">
        <v>25</v>
      </c>
      <c r="K12" s="7">
        <v>10</v>
      </c>
      <c r="L12" s="9">
        <v>18</v>
      </c>
      <c r="M12" s="9">
        <v>13</v>
      </c>
      <c r="N12" s="9">
        <v>9</v>
      </c>
      <c r="O12" s="9">
        <v>10</v>
      </c>
      <c r="P12" s="7" t="s">
        <v>11</v>
      </c>
      <c r="Q12" s="7" t="s">
        <v>11</v>
      </c>
      <c r="R12" s="7" t="s">
        <v>11</v>
      </c>
      <c r="S12" s="7">
        <v>50</v>
      </c>
      <c r="T12" s="9" t="s">
        <v>11</v>
      </c>
      <c r="U12" s="9" t="s">
        <v>11</v>
      </c>
      <c r="V12" s="9" t="s">
        <v>11</v>
      </c>
      <c r="W12" s="9" t="s">
        <v>11</v>
      </c>
      <c r="X12" s="9" t="s">
        <v>11</v>
      </c>
      <c r="Y12" s="9" t="s">
        <v>11</v>
      </c>
      <c r="Z12" s="9" t="s">
        <v>11</v>
      </c>
      <c r="AA12" s="9" t="s">
        <v>11</v>
      </c>
      <c r="AB12" s="9" t="s">
        <v>11</v>
      </c>
    </row>
    <row r="13" spans="1:28" ht="15.95" customHeight="1" x14ac:dyDescent="0.15">
      <c r="A13" s="7">
        <v>9</v>
      </c>
      <c r="B13" s="7">
        <v>22286070</v>
      </c>
      <c r="C13" s="7">
        <v>24</v>
      </c>
      <c r="D13" s="8" t="s">
        <v>30</v>
      </c>
      <c r="E13" s="9">
        <v>15</v>
      </c>
      <c r="F13" s="9">
        <v>9</v>
      </c>
      <c r="G13" s="9">
        <v>0</v>
      </c>
      <c r="H13" s="7">
        <v>3</v>
      </c>
      <c r="I13" s="7">
        <v>3</v>
      </c>
      <c r="J13" s="7">
        <v>18</v>
      </c>
      <c r="K13" s="7">
        <v>0</v>
      </c>
      <c r="L13" s="9">
        <v>0</v>
      </c>
      <c r="M13" s="9">
        <v>0</v>
      </c>
      <c r="N13" s="9">
        <v>0</v>
      </c>
      <c r="O13" s="9">
        <v>24</v>
      </c>
      <c r="P13" s="7" t="s">
        <v>11</v>
      </c>
      <c r="Q13" s="7" t="s">
        <v>11</v>
      </c>
      <c r="R13" s="7" t="s">
        <v>11</v>
      </c>
      <c r="S13" s="7">
        <v>24</v>
      </c>
      <c r="T13" s="9">
        <v>14</v>
      </c>
      <c r="U13" s="9">
        <v>3</v>
      </c>
      <c r="V13" s="9">
        <v>1</v>
      </c>
      <c r="W13" s="9">
        <v>0</v>
      </c>
      <c r="X13" s="9">
        <v>0</v>
      </c>
      <c r="Y13" s="9">
        <v>5</v>
      </c>
      <c r="Z13" s="9">
        <v>1</v>
      </c>
      <c r="AA13" s="9" t="s">
        <v>11</v>
      </c>
      <c r="AB13" s="9" t="s">
        <v>11</v>
      </c>
    </row>
    <row r="14" spans="1:28" ht="15.95" customHeight="1" x14ac:dyDescent="0.15">
      <c r="A14" s="7">
        <v>10</v>
      </c>
      <c r="B14" s="7">
        <v>23000906</v>
      </c>
      <c r="C14" s="7">
        <v>5</v>
      </c>
      <c r="D14" s="8" t="s">
        <v>31</v>
      </c>
      <c r="E14" s="9">
        <v>3</v>
      </c>
      <c r="F14" s="9">
        <v>2</v>
      </c>
      <c r="G14" s="9">
        <v>0</v>
      </c>
      <c r="H14" s="7" t="s">
        <v>11</v>
      </c>
      <c r="I14" s="7" t="s">
        <v>11</v>
      </c>
      <c r="J14" s="7" t="s">
        <v>11</v>
      </c>
      <c r="K14" s="7">
        <v>5</v>
      </c>
      <c r="L14" s="9" t="s">
        <v>11</v>
      </c>
      <c r="M14" s="9" t="s">
        <v>11</v>
      </c>
      <c r="N14" s="9" t="s">
        <v>11</v>
      </c>
      <c r="O14" s="9">
        <v>5</v>
      </c>
      <c r="P14" s="7" t="s">
        <v>11</v>
      </c>
      <c r="Q14" s="7" t="s">
        <v>11</v>
      </c>
      <c r="R14" s="7" t="s">
        <v>11</v>
      </c>
      <c r="S14" s="7">
        <v>5</v>
      </c>
      <c r="T14" s="9" t="s">
        <v>11</v>
      </c>
      <c r="U14" s="9" t="s">
        <v>11</v>
      </c>
      <c r="V14" s="9" t="s">
        <v>11</v>
      </c>
      <c r="W14" s="9" t="s">
        <v>11</v>
      </c>
      <c r="X14" s="9" t="s">
        <v>11</v>
      </c>
      <c r="Y14" s="9" t="s">
        <v>11</v>
      </c>
      <c r="Z14" s="9">
        <v>1</v>
      </c>
      <c r="AA14" s="9">
        <v>2</v>
      </c>
      <c r="AB14" s="9">
        <v>2</v>
      </c>
    </row>
    <row r="15" spans="1:28" ht="15.95" customHeight="1" x14ac:dyDescent="0.15">
      <c r="A15" s="7">
        <v>11</v>
      </c>
      <c r="B15" s="7">
        <v>23368088</v>
      </c>
      <c r="C15" s="7">
        <v>30</v>
      </c>
      <c r="D15" s="8" t="s">
        <v>32</v>
      </c>
      <c r="E15" s="9">
        <v>19</v>
      </c>
      <c r="F15" s="9">
        <v>10</v>
      </c>
      <c r="G15" s="9">
        <v>1</v>
      </c>
      <c r="H15" s="7">
        <v>1</v>
      </c>
      <c r="I15" s="7">
        <v>1</v>
      </c>
      <c r="J15" s="7">
        <v>25</v>
      </c>
      <c r="K15" s="7">
        <v>3</v>
      </c>
      <c r="L15" s="9" t="s">
        <v>11</v>
      </c>
      <c r="M15" s="9" t="s">
        <v>11</v>
      </c>
      <c r="N15" s="9" t="s">
        <v>11</v>
      </c>
      <c r="O15" s="9">
        <v>30</v>
      </c>
      <c r="P15" s="7" t="s">
        <v>11</v>
      </c>
      <c r="Q15" s="7" t="s">
        <v>11</v>
      </c>
      <c r="R15" s="7" t="s">
        <v>11</v>
      </c>
      <c r="S15" s="7">
        <v>30</v>
      </c>
      <c r="T15" s="9">
        <v>12</v>
      </c>
      <c r="U15" s="9">
        <v>5</v>
      </c>
      <c r="V15" s="9">
        <v>2</v>
      </c>
      <c r="W15" s="9">
        <v>0</v>
      </c>
      <c r="X15" s="9">
        <v>2</v>
      </c>
      <c r="Y15" s="9">
        <v>5</v>
      </c>
      <c r="Z15" s="9">
        <v>0</v>
      </c>
      <c r="AA15" s="9">
        <v>18</v>
      </c>
      <c r="AB15" s="9">
        <v>8</v>
      </c>
    </row>
    <row r="16" spans="1:28" ht="15.95" customHeight="1" x14ac:dyDescent="0.15">
      <c r="A16" s="7">
        <v>12</v>
      </c>
      <c r="B16" s="7">
        <v>24395149</v>
      </c>
      <c r="C16" s="7">
        <v>36</v>
      </c>
      <c r="D16" s="8" t="s">
        <v>33</v>
      </c>
      <c r="E16" s="9">
        <v>23</v>
      </c>
      <c r="F16" s="9">
        <v>13</v>
      </c>
      <c r="G16" s="9">
        <v>0</v>
      </c>
      <c r="H16" s="7" t="s">
        <v>11</v>
      </c>
      <c r="I16" s="7" t="s">
        <v>11</v>
      </c>
      <c r="J16" s="7" t="s">
        <v>11</v>
      </c>
      <c r="K16" s="7">
        <v>36</v>
      </c>
      <c r="L16" s="9">
        <v>3</v>
      </c>
      <c r="M16" s="9">
        <v>15</v>
      </c>
      <c r="N16" s="9">
        <v>18</v>
      </c>
      <c r="O16" s="9">
        <v>0</v>
      </c>
      <c r="P16" s="7" t="s">
        <v>11</v>
      </c>
      <c r="Q16" s="7" t="s">
        <v>11</v>
      </c>
      <c r="R16" s="7" t="s">
        <v>11</v>
      </c>
      <c r="S16" s="7">
        <v>36</v>
      </c>
      <c r="T16" s="9">
        <v>15</v>
      </c>
      <c r="U16" s="9">
        <v>6</v>
      </c>
      <c r="V16" s="9">
        <v>0</v>
      </c>
      <c r="W16" s="9">
        <v>0</v>
      </c>
      <c r="X16" s="9">
        <v>0</v>
      </c>
      <c r="Y16" s="9">
        <v>15</v>
      </c>
      <c r="Z16" s="9">
        <v>0</v>
      </c>
      <c r="AA16" s="9" t="s">
        <v>11</v>
      </c>
      <c r="AB16" s="9" t="s">
        <v>11</v>
      </c>
    </row>
    <row r="17" spans="1:28" ht="15.95" customHeight="1" x14ac:dyDescent="0.15">
      <c r="A17" s="7">
        <v>13</v>
      </c>
      <c r="B17" s="7">
        <v>24526137</v>
      </c>
      <c r="C17" s="7">
        <v>11</v>
      </c>
      <c r="D17" s="8" t="s">
        <v>34</v>
      </c>
      <c r="E17" s="9">
        <v>9</v>
      </c>
      <c r="F17" s="9">
        <v>2</v>
      </c>
      <c r="G17" s="9">
        <v>0</v>
      </c>
      <c r="H17" s="7" t="s">
        <v>11</v>
      </c>
      <c r="I17" s="7" t="s">
        <v>11</v>
      </c>
      <c r="J17" s="7" t="s">
        <v>11</v>
      </c>
      <c r="K17" s="7">
        <v>11</v>
      </c>
      <c r="L17" s="9">
        <v>0</v>
      </c>
      <c r="M17" s="9">
        <v>0</v>
      </c>
      <c r="N17" s="9">
        <v>0</v>
      </c>
      <c r="O17" s="9">
        <v>11</v>
      </c>
      <c r="P17" s="7" t="s">
        <v>11</v>
      </c>
      <c r="Q17" s="7" t="s">
        <v>11</v>
      </c>
      <c r="R17" s="7" t="s">
        <v>11</v>
      </c>
      <c r="S17" s="7">
        <v>11</v>
      </c>
      <c r="T17" s="9">
        <v>5</v>
      </c>
      <c r="U17" s="9">
        <v>6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 t="s">
        <v>11</v>
      </c>
      <c r="AB17" s="9" t="s">
        <v>11</v>
      </c>
    </row>
    <row r="18" spans="1:28" ht="15.95" customHeight="1" x14ac:dyDescent="0.15">
      <c r="A18" s="7">
        <v>14</v>
      </c>
      <c r="B18" s="7">
        <v>25640025</v>
      </c>
      <c r="C18" s="7">
        <v>40</v>
      </c>
      <c r="D18" s="8" t="s">
        <v>35</v>
      </c>
      <c r="E18" s="9">
        <v>28</v>
      </c>
      <c r="F18" s="9">
        <v>12</v>
      </c>
      <c r="G18" s="9">
        <v>0</v>
      </c>
      <c r="H18" s="7">
        <v>1</v>
      </c>
      <c r="I18" s="7">
        <v>2</v>
      </c>
      <c r="J18" s="7">
        <v>37</v>
      </c>
      <c r="K18" s="7">
        <v>0</v>
      </c>
      <c r="L18" s="9">
        <v>10</v>
      </c>
      <c r="M18" s="9">
        <v>8</v>
      </c>
      <c r="N18" s="9">
        <v>13</v>
      </c>
      <c r="O18" s="9">
        <v>9</v>
      </c>
      <c r="P18" s="7" t="s">
        <v>11</v>
      </c>
      <c r="Q18" s="7" t="s">
        <v>11</v>
      </c>
      <c r="R18" s="7" t="s">
        <v>11</v>
      </c>
      <c r="S18" s="7">
        <v>40</v>
      </c>
      <c r="T18" s="9">
        <v>19</v>
      </c>
      <c r="U18" s="9">
        <v>6</v>
      </c>
      <c r="V18" s="9">
        <v>3</v>
      </c>
      <c r="W18" s="9">
        <v>0</v>
      </c>
      <c r="X18" s="9">
        <v>0</v>
      </c>
      <c r="Y18" s="9">
        <v>7</v>
      </c>
      <c r="Z18" s="9">
        <v>2</v>
      </c>
      <c r="AA18" s="9">
        <v>20</v>
      </c>
      <c r="AB18" s="9">
        <v>18</v>
      </c>
    </row>
    <row r="19" spans="1:28" ht="15.95" customHeight="1" x14ac:dyDescent="0.15">
      <c r="A19" s="7">
        <v>15</v>
      </c>
      <c r="B19" s="7">
        <v>25812994</v>
      </c>
      <c r="C19" s="7">
        <v>58</v>
      </c>
      <c r="D19" s="8" t="s">
        <v>36</v>
      </c>
      <c r="E19" s="9">
        <v>34</v>
      </c>
      <c r="F19" s="9">
        <v>24</v>
      </c>
      <c r="G19" s="9">
        <v>0</v>
      </c>
      <c r="H19" s="7">
        <v>7</v>
      </c>
      <c r="I19" s="7">
        <v>14</v>
      </c>
      <c r="J19" s="7">
        <v>37</v>
      </c>
      <c r="K19" s="7">
        <v>0</v>
      </c>
      <c r="L19" s="9">
        <v>24</v>
      </c>
      <c r="M19" s="9">
        <v>17</v>
      </c>
      <c r="N19" s="9">
        <v>16</v>
      </c>
      <c r="O19" s="9">
        <v>1</v>
      </c>
      <c r="P19" s="7" t="s">
        <v>11</v>
      </c>
      <c r="Q19" s="7" t="s">
        <v>11</v>
      </c>
      <c r="R19" s="7" t="s">
        <v>11</v>
      </c>
      <c r="S19" s="7">
        <v>58</v>
      </c>
      <c r="T19" s="9">
        <v>24</v>
      </c>
      <c r="U19" s="9">
        <v>9</v>
      </c>
      <c r="V19" s="9">
        <v>2</v>
      </c>
      <c r="W19" s="9">
        <v>0</v>
      </c>
      <c r="X19" s="9">
        <v>1</v>
      </c>
      <c r="Y19" s="9">
        <v>17</v>
      </c>
      <c r="Z19" s="9">
        <v>5</v>
      </c>
      <c r="AA19" s="9">
        <v>19</v>
      </c>
      <c r="AB19" s="9">
        <v>33</v>
      </c>
    </row>
    <row r="20" spans="1:28" ht="15.95" customHeight="1" x14ac:dyDescent="0.15">
      <c r="A20" s="7">
        <v>16</v>
      </c>
      <c r="B20" s="7">
        <v>25833301</v>
      </c>
      <c r="C20" s="7">
        <v>55</v>
      </c>
      <c r="D20" s="8" t="s">
        <v>37</v>
      </c>
      <c r="E20" s="9">
        <v>35</v>
      </c>
      <c r="F20" s="9">
        <v>20</v>
      </c>
      <c r="G20" s="9">
        <v>0</v>
      </c>
      <c r="H20" s="7" t="s">
        <v>11</v>
      </c>
      <c r="I20" s="7" t="s">
        <v>11</v>
      </c>
      <c r="J20" s="7" t="s">
        <v>11</v>
      </c>
      <c r="K20" s="7">
        <v>55</v>
      </c>
      <c r="L20" s="9" t="s">
        <v>11</v>
      </c>
      <c r="M20" s="9" t="s">
        <v>11</v>
      </c>
      <c r="N20" s="9" t="s">
        <v>11</v>
      </c>
      <c r="O20" s="9">
        <v>55</v>
      </c>
      <c r="P20" s="7" t="s">
        <v>11</v>
      </c>
      <c r="Q20" s="7" t="s">
        <v>11</v>
      </c>
      <c r="R20" s="7" t="s">
        <v>11</v>
      </c>
      <c r="S20" s="7">
        <v>55</v>
      </c>
      <c r="T20" s="9" t="s">
        <v>11</v>
      </c>
      <c r="U20" s="9" t="s">
        <v>11</v>
      </c>
      <c r="V20" s="9" t="s">
        <v>11</v>
      </c>
      <c r="W20" s="9" t="s">
        <v>11</v>
      </c>
      <c r="X20" s="9" t="s">
        <v>11</v>
      </c>
      <c r="Y20" s="9" t="s">
        <v>11</v>
      </c>
      <c r="Z20" s="9" t="s">
        <v>11</v>
      </c>
      <c r="AA20" s="9" t="s">
        <v>11</v>
      </c>
      <c r="AB20" s="9" t="s">
        <v>11</v>
      </c>
    </row>
    <row r="21" spans="1:28" ht="15.95" customHeight="1" x14ac:dyDescent="0.15">
      <c r="A21" s="7">
        <v>17</v>
      </c>
      <c r="B21" s="7">
        <v>25984534</v>
      </c>
      <c r="C21" s="7">
        <v>41</v>
      </c>
      <c r="D21" s="8" t="s">
        <v>38</v>
      </c>
      <c r="E21" s="9">
        <v>27</v>
      </c>
      <c r="F21" s="9">
        <v>14</v>
      </c>
      <c r="G21" s="9">
        <v>0</v>
      </c>
      <c r="H21" s="7">
        <v>1</v>
      </c>
      <c r="I21" s="7">
        <v>3</v>
      </c>
      <c r="J21" s="7">
        <v>37</v>
      </c>
      <c r="K21" s="7">
        <v>0</v>
      </c>
      <c r="L21" s="9">
        <v>14</v>
      </c>
      <c r="M21" s="9">
        <v>15</v>
      </c>
      <c r="N21" s="9">
        <v>12</v>
      </c>
      <c r="O21" s="9">
        <v>0</v>
      </c>
      <c r="P21" s="7" t="s">
        <v>11</v>
      </c>
      <c r="Q21" s="7" t="s">
        <v>11</v>
      </c>
      <c r="R21" s="7" t="s">
        <v>11</v>
      </c>
      <c r="S21" s="7">
        <v>41</v>
      </c>
      <c r="T21" s="9">
        <v>21</v>
      </c>
      <c r="U21" s="9">
        <v>12</v>
      </c>
      <c r="V21" s="9">
        <v>0</v>
      </c>
      <c r="W21" s="9">
        <v>0</v>
      </c>
      <c r="X21" s="9">
        <v>1</v>
      </c>
      <c r="Y21" s="9">
        <v>7</v>
      </c>
      <c r="Z21" s="9">
        <v>0</v>
      </c>
      <c r="AA21" s="9" t="s">
        <v>11</v>
      </c>
      <c r="AB21" s="9" t="s">
        <v>11</v>
      </c>
    </row>
    <row r="22" spans="1:28" ht="15.95" customHeight="1" x14ac:dyDescent="0.15">
      <c r="A22" s="7">
        <v>18</v>
      </c>
      <c r="B22" s="7">
        <v>26432667</v>
      </c>
      <c r="C22" s="7">
        <v>31</v>
      </c>
      <c r="D22" s="8" t="s">
        <v>39</v>
      </c>
      <c r="E22" s="9">
        <v>17</v>
      </c>
      <c r="F22" s="9">
        <v>14</v>
      </c>
      <c r="G22" s="9">
        <v>0</v>
      </c>
      <c r="H22" s="7">
        <v>0</v>
      </c>
      <c r="I22" s="7">
        <v>1</v>
      </c>
      <c r="J22" s="7">
        <v>30</v>
      </c>
      <c r="K22" s="7">
        <v>0</v>
      </c>
      <c r="L22" s="9">
        <v>14</v>
      </c>
      <c r="M22" s="9">
        <v>5</v>
      </c>
      <c r="N22" s="9">
        <v>11</v>
      </c>
      <c r="O22" s="9">
        <v>1</v>
      </c>
      <c r="P22" s="7" t="s">
        <v>11</v>
      </c>
      <c r="Q22" s="7" t="s">
        <v>11</v>
      </c>
      <c r="R22" s="7" t="s">
        <v>11</v>
      </c>
      <c r="S22" s="7">
        <v>31</v>
      </c>
      <c r="T22" s="9">
        <v>18</v>
      </c>
      <c r="U22" s="9">
        <v>9</v>
      </c>
      <c r="V22" s="9">
        <v>1</v>
      </c>
      <c r="W22" s="9">
        <v>0</v>
      </c>
      <c r="X22" s="9">
        <v>0</v>
      </c>
      <c r="Y22" s="9">
        <v>2</v>
      </c>
      <c r="Z22" s="9">
        <v>1</v>
      </c>
      <c r="AA22" s="9" t="s">
        <v>11</v>
      </c>
      <c r="AB22" s="9" t="s">
        <v>11</v>
      </c>
    </row>
    <row r="23" spans="1:28" ht="15.95" customHeight="1" x14ac:dyDescent="0.15">
      <c r="A23" s="7">
        <v>19</v>
      </c>
      <c r="B23" s="7">
        <v>27206246</v>
      </c>
      <c r="C23" s="7">
        <v>14</v>
      </c>
      <c r="D23" s="8" t="s">
        <v>40</v>
      </c>
      <c r="E23" s="9">
        <v>9</v>
      </c>
      <c r="F23" s="9">
        <v>5</v>
      </c>
      <c r="G23" s="9">
        <v>0</v>
      </c>
      <c r="H23" s="7" t="s">
        <v>11</v>
      </c>
      <c r="I23" s="7" t="s">
        <v>11</v>
      </c>
      <c r="J23" s="7" t="s">
        <v>11</v>
      </c>
      <c r="K23" s="7">
        <v>14</v>
      </c>
      <c r="L23" s="9" t="s">
        <v>11</v>
      </c>
      <c r="M23" s="9" t="s">
        <v>11</v>
      </c>
      <c r="N23" s="9" t="s">
        <v>11</v>
      </c>
      <c r="O23" s="9">
        <v>14</v>
      </c>
      <c r="P23" s="7" t="s">
        <v>11</v>
      </c>
      <c r="Q23" s="7" t="s">
        <v>11</v>
      </c>
      <c r="R23" s="7" t="s">
        <v>11</v>
      </c>
      <c r="S23" s="7">
        <v>14</v>
      </c>
      <c r="T23" s="9">
        <v>9</v>
      </c>
      <c r="U23" s="9">
        <v>2</v>
      </c>
      <c r="V23" s="9">
        <v>0</v>
      </c>
      <c r="W23" s="9">
        <v>0</v>
      </c>
      <c r="X23" s="9">
        <v>0</v>
      </c>
      <c r="Y23" s="9">
        <v>3</v>
      </c>
      <c r="Z23" s="9">
        <v>0</v>
      </c>
      <c r="AA23" s="9">
        <v>7</v>
      </c>
      <c r="AB23" s="9">
        <v>4</v>
      </c>
    </row>
    <row r="24" spans="1:28" ht="15.95" customHeight="1" x14ac:dyDescent="0.15">
      <c r="A24" s="7">
        <v>20</v>
      </c>
      <c r="B24" s="7">
        <v>28770558</v>
      </c>
      <c r="C24" s="7">
        <v>44</v>
      </c>
      <c r="D24" s="8" t="s">
        <v>11</v>
      </c>
      <c r="E24" s="9">
        <v>29</v>
      </c>
      <c r="F24" s="9">
        <v>15</v>
      </c>
      <c r="G24" s="9">
        <v>0</v>
      </c>
      <c r="H24" s="7">
        <v>5</v>
      </c>
      <c r="I24" s="7">
        <v>7</v>
      </c>
      <c r="J24" s="7">
        <v>27</v>
      </c>
      <c r="K24" s="7">
        <v>5</v>
      </c>
      <c r="L24" s="9">
        <v>9</v>
      </c>
      <c r="M24" s="9">
        <v>19</v>
      </c>
      <c r="N24" s="9">
        <v>13</v>
      </c>
      <c r="O24" s="9">
        <v>3</v>
      </c>
      <c r="P24" s="7" t="s">
        <v>11</v>
      </c>
      <c r="Q24" s="7" t="s">
        <v>11</v>
      </c>
      <c r="R24" s="7" t="s">
        <v>11</v>
      </c>
      <c r="S24" s="7">
        <v>44</v>
      </c>
      <c r="T24" s="9">
        <v>29</v>
      </c>
      <c r="U24" s="9">
        <v>6</v>
      </c>
      <c r="V24" s="9">
        <v>0</v>
      </c>
      <c r="W24" s="9">
        <v>0</v>
      </c>
      <c r="X24" s="9">
        <v>1</v>
      </c>
      <c r="Y24" s="9">
        <v>7</v>
      </c>
      <c r="Z24" s="9">
        <v>1</v>
      </c>
      <c r="AA24" s="9">
        <v>26</v>
      </c>
      <c r="AB24" s="9">
        <v>17</v>
      </c>
    </row>
    <row r="25" spans="1:28" ht="15.95" customHeight="1" x14ac:dyDescent="0.15">
      <c r="A25" s="7">
        <v>21</v>
      </c>
      <c r="B25" s="7">
        <v>30719772</v>
      </c>
      <c r="C25" s="7">
        <v>21</v>
      </c>
      <c r="D25" s="8" t="s">
        <v>41</v>
      </c>
      <c r="E25" s="9">
        <v>13</v>
      </c>
      <c r="F25" s="9">
        <v>8</v>
      </c>
      <c r="G25" s="9">
        <v>0</v>
      </c>
      <c r="H25" s="7" t="s">
        <v>11</v>
      </c>
      <c r="I25" s="7" t="s">
        <v>11</v>
      </c>
      <c r="J25" s="7" t="s">
        <v>11</v>
      </c>
      <c r="K25" s="7">
        <v>21</v>
      </c>
      <c r="L25" s="9" t="s">
        <v>11</v>
      </c>
      <c r="M25" s="9" t="s">
        <v>11</v>
      </c>
      <c r="N25" s="9" t="s">
        <v>11</v>
      </c>
      <c r="O25" s="9">
        <v>21</v>
      </c>
      <c r="P25" s="7" t="s">
        <v>11</v>
      </c>
      <c r="Q25" s="7" t="s">
        <v>11</v>
      </c>
      <c r="R25" s="7" t="s">
        <v>11</v>
      </c>
      <c r="S25" s="7">
        <v>21</v>
      </c>
      <c r="T25" s="9" t="s">
        <v>11</v>
      </c>
      <c r="U25" s="9" t="s">
        <v>11</v>
      </c>
      <c r="V25" s="9" t="s">
        <v>11</v>
      </c>
      <c r="W25" s="9" t="s">
        <v>11</v>
      </c>
      <c r="X25" s="9" t="s">
        <v>11</v>
      </c>
      <c r="Y25" s="9" t="s">
        <v>11</v>
      </c>
      <c r="Z25" s="9" t="s">
        <v>11</v>
      </c>
      <c r="AA25" s="9" t="s">
        <v>11</v>
      </c>
      <c r="AB25" s="9" t="s">
        <v>11</v>
      </c>
    </row>
    <row r="26" spans="1:28" ht="15.95" customHeight="1" x14ac:dyDescent="0.15">
      <c r="A26" s="7">
        <v>22</v>
      </c>
      <c r="B26" s="7">
        <v>31221778</v>
      </c>
      <c r="C26" s="7">
        <v>267</v>
      </c>
      <c r="D26" s="8" t="s">
        <v>42</v>
      </c>
      <c r="E26" s="9" t="s">
        <v>11</v>
      </c>
      <c r="F26" s="9" t="s">
        <v>11</v>
      </c>
      <c r="G26" s="9">
        <v>267</v>
      </c>
      <c r="H26" s="7" t="s">
        <v>11</v>
      </c>
      <c r="I26" s="7" t="s">
        <v>11</v>
      </c>
      <c r="J26" s="7" t="s">
        <v>11</v>
      </c>
      <c r="K26" s="7">
        <v>267</v>
      </c>
      <c r="L26" s="9">
        <v>119</v>
      </c>
      <c r="M26" s="9">
        <v>85</v>
      </c>
      <c r="N26" s="9">
        <v>38</v>
      </c>
      <c r="O26" s="9">
        <v>25</v>
      </c>
      <c r="P26" s="7">
        <v>38</v>
      </c>
      <c r="Q26" s="7">
        <v>125</v>
      </c>
      <c r="R26" s="7">
        <v>17</v>
      </c>
      <c r="S26" s="7">
        <v>87</v>
      </c>
      <c r="T26" s="9" t="s">
        <v>11</v>
      </c>
      <c r="U26" s="9" t="s">
        <v>11</v>
      </c>
      <c r="V26" s="9" t="s">
        <v>11</v>
      </c>
      <c r="W26" s="9" t="s">
        <v>11</v>
      </c>
      <c r="X26" s="9" t="s">
        <v>11</v>
      </c>
      <c r="Y26" s="9" t="s">
        <v>11</v>
      </c>
      <c r="Z26" s="9" t="s">
        <v>11</v>
      </c>
      <c r="AA26" s="9" t="s">
        <v>11</v>
      </c>
      <c r="AB26" s="9" t="s">
        <v>11</v>
      </c>
    </row>
    <row r="27" spans="1:28" ht="15.95" customHeight="1" x14ac:dyDescent="0.15">
      <c r="A27" s="7">
        <v>23</v>
      </c>
      <c r="B27" s="7">
        <v>31278209</v>
      </c>
      <c r="C27" s="7">
        <v>226</v>
      </c>
      <c r="D27" s="8" t="s">
        <v>43</v>
      </c>
      <c r="E27" s="9" t="s">
        <v>11</v>
      </c>
      <c r="F27" s="9" t="s">
        <v>11</v>
      </c>
      <c r="G27" s="9">
        <v>226</v>
      </c>
      <c r="H27" s="7" t="s">
        <v>11</v>
      </c>
      <c r="I27" s="7" t="s">
        <v>11</v>
      </c>
      <c r="J27" s="7" t="s">
        <v>11</v>
      </c>
      <c r="K27" s="7">
        <v>226</v>
      </c>
      <c r="L27" s="9">
        <v>76</v>
      </c>
      <c r="M27" s="9">
        <v>68</v>
      </c>
      <c r="N27" s="9">
        <v>76</v>
      </c>
      <c r="O27" s="9">
        <v>6</v>
      </c>
      <c r="P27" s="7" t="s">
        <v>11</v>
      </c>
      <c r="Q27" s="7" t="s">
        <v>11</v>
      </c>
      <c r="R27" s="7" t="s">
        <v>11</v>
      </c>
      <c r="S27" s="7">
        <v>226</v>
      </c>
      <c r="T27" s="9" t="s">
        <v>11</v>
      </c>
      <c r="U27" s="9" t="s">
        <v>11</v>
      </c>
      <c r="V27" s="9" t="s">
        <v>11</v>
      </c>
      <c r="W27" s="9" t="s">
        <v>11</v>
      </c>
      <c r="X27" s="9" t="s">
        <v>11</v>
      </c>
      <c r="Y27" s="9" t="s">
        <v>11</v>
      </c>
      <c r="Z27" s="9" t="s">
        <v>11</v>
      </c>
      <c r="AA27" s="9" t="s">
        <v>11</v>
      </c>
      <c r="AB27" s="9" t="s">
        <v>11</v>
      </c>
    </row>
    <row r="28" spans="1:28" ht="15.95" customHeight="1" x14ac:dyDescent="0.15">
      <c r="A28" s="7">
        <v>24</v>
      </c>
      <c r="B28" s="7">
        <v>31288095</v>
      </c>
      <c r="C28" s="7">
        <v>488</v>
      </c>
      <c r="D28" s="8" t="s">
        <v>44</v>
      </c>
      <c r="E28" s="9">
        <v>287</v>
      </c>
      <c r="F28" s="9">
        <v>201</v>
      </c>
      <c r="G28" s="9">
        <v>0</v>
      </c>
      <c r="H28" s="7" t="s">
        <v>11</v>
      </c>
      <c r="I28" s="7" t="s">
        <v>11</v>
      </c>
      <c r="J28" s="7" t="s">
        <v>11</v>
      </c>
      <c r="K28" s="7">
        <v>488</v>
      </c>
      <c r="L28" s="9">
        <v>152</v>
      </c>
      <c r="M28" s="9">
        <v>140</v>
      </c>
      <c r="N28" s="9">
        <v>124</v>
      </c>
      <c r="O28" s="9">
        <v>72</v>
      </c>
      <c r="P28" s="7" t="s">
        <v>11</v>
      </c>
      <c r="Q28" s="7" t="s">
        <v>11</v>
      </c>
      <c r="R28" s="7" t="s">
        <v>11</v>
      </c>
      <c r="S28" s="7">
        <v>488</v>
      </c>
      <c r="T28" s="9">
        <v>231</v>
      </c>
      <c r="U28" s="9">
        <v>106</v>
      </c>
      <c r="V28" s="9" t="s">
        <v>11</v>
      </c>
      <c r="W28" s="9" t="s">
        <v>11</v>
      </c>
      <c r="X28" s="9" t="s">
        <v>11</v>
      </c>
      <c r="Y28" s="9">
        <v>120</v>
      </c>
      <c r="Z28" s="9">
        <v>23</v>
      </c>
      <c r="AA28" s="9" t="s">
        <v>11</v>
      </c>
      <c r="AB28" s="9" t="s">
        <v>11</v>
      </c>
    </row>
    <row r="29" spans="1:28" ht="15.95" customHeight="1" x14ac:dyDescent="0.15">
      <c r="A29" s="7">
        <v>25</v>
      </c>
      <c r="B29" s="7">
        <v>31334859</v>
      </c>
      <c r="C29" s="7">
        <v>127</v>
      </c>
      <c r="D29" s="8" t="s">
        <v>45</v>
      </c>
      <c r="E29" s="9">
        <v>76</v>
      </c>
      <c r="F29" s="9">
        <v>51</v>
      </c>
      <c r="G29" s="9">
        <v>0</v>
      </c>
      <c r="H29" s="7" t="s">
        <v>11</v>
      </c>
      <c r="I29" s="7" t="s">
        <v>11</v>
      </c>
      <c r="J29" s="7" t="s">
        <v>11</v>
      </c>
      <c r="K29" s="7">
        <v>127</v>
      </c>
      <c r="L29" s="9">
        <v>35</v>
      </c>
      <c r="M29" s="9">
        <v>31</v>
      </c>
      <c r="N29" s="9">
        <v>51</v>
      </c>
      <c r="O29" s="9">
        <v>10</v>
      </c>
      <c r="P29" s="7" t="s">
        <v>11</v>
      </c>
      <c r="Q29" s="7" t="s">
        <v>11</v>
      </c>
      <c r="R29" s="7" t="s">
        <v>11</v>
      </c>
      <c r="S29" s="7">
        <v>127</v>
      </c>
      <c r="T29" s="9">
        <v>59</v>
      </c>
      <c r="U29" s="9">
        <v>31</v>
      </c>
      <c r="V29" s="9">
        <v>1</v>
      </c>
      <c r="W29" s="9">
        <v>0</v>
      </c>
      <c r="X29" s="9">
        <v>0</v>
      </c>
      <c r="Y29" s="9">
        <v>29</v>
      </c>
      <c r="Z29" s="9">
        <v>7</v>
      </c>
      <c r="AA29" s="9">
        <v>69</v>
      </c>
      <c r="AB29" s="9">
        <v>50</v>
      </c>
    </row>
    <row r="30" spans="1:28" ht="15.95" customHeight="1" x14ac:dyDescent="0.15">
      <c r="A30" s="7">
        <v>26</v>
      </c>
      <c r="B30" s="7">
        <v>32118627</v>
      </c>
      <c r="C30" s="7">
        <v>10</v>
      </c>
      <c r="D30" s="8" t="s">
        <v>46</v>
      </c>
      <c r="E30" s="9">
        <v>6</v>
      </c>
      <c r="F30" s="9">
        <v>4</v>
      </c>
      <c r="G30" s="9">
        <v>0</v>
      </c>
      <c r="H30" s="7" t="s">
        <v>11</v>
      </c>
      <c r="I30" s="7" t="s">
        <v>11</v>
      </c>
      <c r="J30" s="7" t="s">
        <v>11</v>
      </c>
      <c r="K30" s="7">
        <v>10</v>
      </c>
      <c r="L30" s="9" t="s">
        <v>11</v>
      </c>
      <c r="M30" s="9" t="s">
        <v>11</v>
      </c>
      <c r="N30" s="9" t="s">
        <v>11</v>
      </c>
      <c r="O30" s="9">
        <v>10</v>
      </c>
      <c r="P30" s="7" t="s">
        <v>11</v>
      </c>
      <c r="Q30" s="7" t="s">
        <v>11</v>
      </c>
      <c r="R30" s="7" t="s">
        <v>11</v>
      </c>
      <c r="S30" s="7">
        <v>10</v>
      </c>
      <c r="T30" s="9" t="s">
        <v>11</v>
      </c>
      <c r="U30" s="9" t="s">
        <v>11</v>
      </c>
      <c r="V30" s="9" t="s">
        <v>11</v>
      </c>
      <c r="W30" s="9" t="s">
        <v>11</v>
      </c>
      <c r="X30" s="9" t="s">
        <v>11</v>
      </c>
      <c r="Y30" s="9" t="s">
        <v>11</v>
      </c>
      <c r="Z30" s="9" t="s">
        <v>11</v>
      </c>
      <c r="AA30" s="9" t="s">
        <v>11</v>
      </c>
      <c r="AB30" s="9" t="s">
        <v>11</v>
      </c>
    </row>
    <row r="31" spans="1:28" ht="15.95" customHeight="1" x14ac:dyDescent="0.15">
      <c r="A31" s="7">
        <v>27</v>
      </c>
      <c r="B31" s="7">
        <v>32191818</v>
      </c>
      <c r="C31" s="7">
        <v>8</v>
      </c>
      <c r="D31" s="8" t="s">
        <v>47</v>
      </c>
      <c r="E31" s="9">
        <v>4</v>
      </c>
      <c r="F31" s="9">
        <v>4</v>
      </c>
      <c r="G31" s="9">
        <v>0</v>
      </c>
      <c r="H31" s="7" t="s">
        <v>11</v>
      </c>
      <c r="I31" s="7" t="s">
        <v>11</v>
      </c>
      <c r="J31" s="7" t="s">
        <v>11</v>
      </c>
      <c r="K31" s="7">
        <v>8</v>
      </c>
      <c r="L31" s="9">
        <v>4</v>
      </c>
      <c r="M31" s="9">
        <v>3</v>
      </c>
      <c r="N31" s="9">
        <v>1</v>
      </c>
      <c r="O31" s="9">
        <v>0</v>
      </c>
      <c r="P31" s="7" t="s">
        <v>11</v>
      </c>
      <c r="Q31" s="7" t="s">
        <v>11</v>
      </c>
      <c r="R31" s="7" t="s">
        <v>11</v>
      </c>
      <c r="S31" s="7">
        <v>8</v>
      </c>
      <c r="T31" s="9">
        <v>2</v>
      </c>
      <c r="U31" s="9">
        <v>3</v>
      </c>
      <c r="V31" s="9">
        <v>1</v>
      </c>
      <c r="W31" s="9">
        <v>0</v>
      </c>
      <c r="X31" s="9">
        <v>0</v>
      </c>
      <c r="Y31" s="9">
        <v>1</v>
      </c>
      <c r="Z31" s="9">
        <v>1</v>
      </c>
      <c r="AA31" s="9">
        <v>2</v>
      </c>
      <c r="AB31" s="9">
        <v>4</v>
      </c>
    </row>
    <row r="32" spans="1:28" ht="15.95" customHeight="1" x14ac:dyDescent="0.15">
      <c r="A32" s="7">
        <v>28</v>
      </c>
      <c r="B32" s="7">
        <v>33686665</v>
      </c>
      <c r="C32" s="7">
        <v>13</v>
      </c>
      <c r="D32" s="8" t="s">
        <v>48</v>
      </c>
      <c r="E32" s="9" t="s">
        <v>11</v>
      </c>
      <c r="F32" s="9" t="s">
        <v>11</v>
      </c>
      <c r="G32" s="9">
        <v>13</v>
      </c>
      <c r="H32" s="7" t="s">
        <v>11</v>
      </c>
      <c r="I32" s="7" t="s">
        <v>11</v>
      </c>
      <c r="J32" s="7" t="s">
        <v>11</v>
      </c>
      <c r="K32" s="7">
        <v>13</v>
      </c>
      <c r="L32" s="9">
        <v>0</v>
      </c>
      <c r="M32" s="9">
        <v>6</v>
      </c>
      <c r="N32" s="9">
        <v>4</v>
      </c>
      <c r="O32" s="9">
        <v>3</v>
      </c>
      <c r="P32" s="7" t="s">
        <v>11</v>
      </c>
      <c r="Q32" s="7" t="s">
        <v>11</v>
      </c>
      <c r="R32" s="7" t="s">
        <v>11</v>
      </c>
      <c r="S32" s="7">
        <v>13</v>
      </c>
      <c r="T32" s="9" t="s">
        <v>11</v>
      </c>
      <c r="U32" s="9" t="s">
        <v>11</v>
      </c>
      <c r="V32" s="9" t="s">
        <v>11</v>
      </c>
      <c r="W32" s="9" t="s">
        <v>11</v>
      </c>
      <c r="X32" s="9" t="s">
        <v>11</v>
      </c>
      <c r="Y32" s="9" t="s">
        <v>11</v>
      </c>
      <c r="Z32" s="9" t="s">
        <v>11</v>
      </c>
      <c r="AA32" s="9" t="s">
        <v>11</v>
      </c>
      <c r="AB32" s="9" t="s">
        <v>11</v>
      </c>
    </row>
    <row r="33" spans="1:28" ht="15.95" customHeight="1" x14ac:dyDescent="0.15">
      <c r="A33" s="7">
        <v>29</v>
      </c>
      <c r="B33" s="7">
        <v>33792474</v>
      </c>
      <c r="C33" s="7">
        <v>43</v>
      </c>
      <c r="D33" s="8" t="s">
        <v>49</v>
      </c>
      <c r="E33" s="9">
        <v>25</v>
      </c>
      <c r="F33" s="9">
        <v>18</v>
      </c>
      <c r="G33" s="9">
        <v>0</v>
      </c>
      <c r="H33" s="7" t="s">
        <v>11</v>
      </c>
      <c r="I33" s="7" t="s">
        <v>11</v>
      </c>
      <c r="J33" s="7" t="s">
        <v>11</v>
      </c>
      <c r="K33" s="7">
        <v>43</v>
      </c>
      <c r="L33" s="9">
        <v>9</v>
      </c>
      <c r="M33" s="9">
        <v>9</v>
      </c>
      <c r="N33" s="9">
        <v>21</v>
      </c>
      <c r="O33" s="9">
        <v>4</v>
      </c>
      <c r="P33" s="7" t="s">
        <v>11</v>
      </c>
      <c r="Q33" s="7" t="s">
        <v>11</v>
      </c>
      <c r="R33" s="7" t="s">
        <v>11</v>
      </c>
      <c r="S33" s="7">
        <v>43</v>
      </c>
      <c r="T33" s="9">
        <v>23</v>
      </c>
      <c r="U33" s="9">
        <v>5</v>
      </c>
      <c r="V33" s="9">
        <v>2</v>
      </c>
      <c r="W33" s="9">
        <v>0</v>
      </c>
      <c r="X33" s="9">
        <v>0</v>
      </c>
      <c r="Y33" s="9">
        <v>13</v>
      </c>
      <c r="Z33" s="9">
        <v>0</v>
      </c>
      <c r="AA33" s="9" t="s">
        <v>11</v>
      </c>
      <c r="AB33" s="9" t="s">
        <v>11</v>
      </c>
    </row>
    <row r="34" spans="1:28" ht="15.95" customHeight="1" x14ac:dyDescent="0.15">
      <c r="A34" s="7">
        <v>30</v>
      </c>
      <c r="B34" s="7">
        <v>34268123</v>
      </c>
      <c r="C34" s="7">
        <v>17</v>
      </c>
      <c r="D34" s="8" t="s">
        <v>50</v>
      </c>
      <c r="E34" s="9">
        <v>12</v>
      </c>
      <c r="F34" s="9">
        <v>5</v>
      </c>
      <c r="G34" s="9">
        <v>0</v>
      </c>
      <c r="H34" s="7" t="s">
        <v>11</v>
      </c>
      <c r="I34" s="7" t="s">
        <v>11</v>
      </c>
      <c r="J34" s="7" t="s">
        <v>11</v>
      </c>
      <c r="K34" s="7">
        <v>17</v>
      </c>
      <c r="L34" s="9" t="s">
        <v>11</v>
      </c>
      <c r="M34" s="9" t="s">
        <v>11</v>
      </c>
      <c r="N34" s="9" t="s">
        <v>11</v>
      </c>
      <c r="O34" s="9">
        <v>17</v>
      </c>
      <c r="P34" s="7" t="s">
        <v>11</v>
      </c>
      <c r="Q34" s="7" t="s">
        <v>11</v>
      </c>
      <c r="R34" s="7" t="s">
        <v>11</v>
      </c>
      <c r="S34" s="7">
        <v>17</v>
      </c>
      <c r="T34" s="9">
        <v>10</v>
      </c>
      <c r="U34" s="9">
        <v>5</v>
      </c>
      <c r="V34" s="9">
        <v>1</v>
      </c>
      <c r="W34" s="9">
        <v>0</v>
      </c>
      <c r="X34" s="9">
        <v>0</v>
      </c>
      <c r="Y34" s="9">
        <v>1</v>
      </c>
      <c r="Z34" s="9">
        <v>0</v>
      </c>
      <c r="AA34" s="9">
        <v>10</v>
      </c>
      <c r="AB34" s="9">
        <v>7</v>
      </c>
    </row>
    <row r="35" spans="1:28" ht="15.95" customHeight="1" x14ac:dyDescent="0.15">
      <c r="A35" s="7">
        <v>31</v>
      </c>
      <c r="B35" s="7">
        <v>34726261</v>
      </c>
      <c r="C35" s="7">
        <v>234</v>
      </c>
      <c r="D35" s="11" t="s">
        <v>11</v>
      </c>
      <c r="E35" s="12">
        <v>133</v>
      </c>
      <c r="F35" s="9">
        <v>101</v>
      </c>
      <c r="G35" s="9">
        <v>0</v>
      </c>
      <c r="H35" s="13">
        <v>23</v>
      </c>
      <c r="I35" s="13">
        <v>45</v>
      </c>
      <c r="J35" s="13">
        <v>162</v>
      </c>
      <c r="K35" s="13">
        <v>4</v>
      </c>
      <c r="L35" s="12">
        <v>81</v>
      </c>
      <c r="M35" s="12">
        <v>67</v>
      </c>
      <c r="N35" s="12">
        <v>57</v>
      </c>
      <c r="O35" s="12">
        <v>29</v>
      </c>
      <c r="P35" s="7" t="s">
        <v>11</v>
      </c>
      <c r="Q35" s="7" t="s">
        <v>11</v>
      </c>
      <c r="R35" s="7" t="s">
        <v>11</v>
      </c>
      <c r="S35" s="13">
        <v>234</v>
      </c>
      <c r="T35" s="12">
        <v>123</v>
      </c>
      <c r="U35" s="12">
        <v>65</v>
      </c>
      <c r="V35" s="12" t="s">
        <v>11</v>
      </c>
      <c r="W35" s="12" t="s">
        <v>11</v>
      </c>
      <c r="X35" s="12" t="s">
        <v>11</v>
      </c>
      <c r="Y35" s="12">
        <v>31</v>
      </c>
      <c r="Z35" s="12">
        <v>9</v>
      </c>
      <c r="AA35" s="12">
        <v>132</v>
      </c>
      <c r="AB35" s="12">
        <v>91</v>
      </c>
    </row>
    <row r="36" spans="1:28" ht="15.95" customHeight="1" x14ac:dyDescent="0.15">
      <c r="A36" s="7">
        <v>32</v>
      </c>
      <c r="B36" s="7">
        <v>35248783</v>
      </c>
      <c r="C36" s="7">
        <v>66</v>
      </c>
      <c r="D36" s="11" t="s">
        <v>51</v>
      </c>
      <c r="E36" s="12">
        <v>41</v>
      </c>
      <c r="F36" s="9">
        <v>25</v>
      </c>
      <c r="G36" s="9">
        <v>0</v>
      </c>
      <c r="H36" s="13">
        <v>6</v>
      </c>
      <c r="I36" s="13">
        <v>6</v>
      </c>
      <c r="J36" s="13">
        <v>54</v>
      </c>
      <c r="K36" s="13">
        <v>0</v>
      </c>
      <c r="L36" s="12">
        <v>26</v>
      </c>
      <c r="M36" s="12">
        <v>17</v>
      </c>
      <c r="N36" s="12">
        <v>23</v>
      </c>
      <c r="O36" s="12">
        <v>0</v>
      </c>
      <c r="P36" s="13" t="s">
        <v>11</v>
      </c>
      <c r="Q36" s="13" t="s">
        <v>11</v>
      </c>
      <c r="R36" s="13" t="s">
        <v>11</v>
      </c>
      <c r="S36" s="13">
        <v>66</v>
      </c>
      <c r="T36" s="12">
        <v>34</v>
      </c>
      <c r="U36" s="12">
        <v>11</v>
      </c>
      <c r="V36" s="12">
        <v>1</v>
      </c>
      <c r="W36" s="12">
        <v>0</v>
      </c>
      <c r="X36" s="12">
        <v>0</v>
      </c>
      <c r="Y36" s="12">
        <v>19</v>
      </c>
      <c r="Z36" s="12">
        <v>1</v>
      </c>
      <c r="AA36" s="12">
        <v>31</v>
      </c>
      <c r="AB36" s="12">
        <v>35</v>
      </c>
    </row>
    <row r="37" spans="1:28" ht="15.95" customHeight="1" x14ac:dyDescent="0.15">
      <c r="A37" s="7">
        <v>33</v>
      </c>
      <c r="B37" s="14">
        <v>36697375</v>
      </c>
      <c r="C37" s="7">
        <v>8</v>
      </c>
      <c r="D37" s="11" t="s">
        <v>52</v>
      </c>
      <c r="E37" s="12">
        <v>7</v>
      </c>
      <c r="F37" s="9">
        <v>1</v>
      </c>
      <c r="G37" s="9">
        <v>0</v>
      </c>
      <c r="H37" s="13" t="s">
        <v>11</v>
      </c>
      <c r="I37" s="13" t="s">
        <v>11</v>
      </c>
      <c r="J37" s="13" t="s">
        <v>11</v>
      </c>
      <c r="K37" s="13">
        <v>8</v>
      </c>
      <c r="L37" s="12" t="s">
        <v>11</v>
      </c>
      <c r="M37" s="12" t="s">
        <v>11</v>
      </c>
      <c r="N37" s="12" t="s">
        <v>11</v>
      </c>
      <c r="O37" s="12">
        <v>8</v>
      </c>
      <c r="P37" s="13" t="s">
        <v>11</v>
      </c>
      <c r="Q37" s="13" t="s">
        <v>11</v>
      </c>
      <c r="R37" s="13" t="s">
        <v>11</v>
      </c>
      <c r="S37" s="13">
        <v>8</v>
      </c>
      <c r="T37" s="12">
        <v>4</v>
      </c>
      <c r="U37" s="12">
        <v>1</v>
      </c>
      <c r="V37" s="12">
        <v>1</v>
      </c>
      <c r="W37" s="12">
        <v>0</v>
      </c>
      <c r="X37" s="12">
        <v>0</v>
      </c>
      <c r="Y37" s="12">
        <v>2</v>
      </c>
      <c r="Z37" s="12">
        <v>0</v>
      </c>
      <c r="AA37" s="12">
        <v>6</v>
      </c>
      <c r="AB37" s="12">
        <v>2</v>
      </c>
    </row>
    <row r="38" spans="1:28" ht="15.95" customHeight="1" x14ac:dyDescent="0.15">
      <c r="A38" s="7">
        <v>34</v>
      </c>
      <c r="B38" s="14">
        <v>37304491</v>
      </c>
      <c r="C38" s="7">
        <v>5</v>
      </c>
      <c r="D38" s="11" t="s">
        <v>53</v>
      </c>
      <c r="E38" s="12">
        <v>3</v>
      </c>
      <c r="F38" s="9">
        <v>2</v>
      </c>
      <c r="G38" s="9">
        <v>0</v>
      </c>
      <c r="H38" s="13">
        <v>0</v>
      </c>
      <c r="I38" s="13">
        <v>2</v>
      </c>
      <c r="J38" s="13">
        <v>3</v>
      </c>
      <c r="K38" s="13">
        <v>0</v>
      </c>
      <c r="L38" s="12">
        <v>0</v>
      </c>
      <c r="M38" s="12">
        <v>1</v>
      </c>
      <c r="N38" s="12">
        <v>4</v>
      </c>
      <c r="O38" s="12">
        <v>0</v>
      </c>
      <c r="P38" s="13">
        <v>0</v>
      </c>
      <c r="Q38" s="13">
        <v>1</v>
      </c>
      <c r="R38" s="13">
        <v>4</v>
      </c>
      <c r="S38" s="13">
        <v>0</v>
      </c>
      <c r="T38" s="12">
        <v>3</v>
      </c>
      <c r="U38" s="12">
        <v>2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5</v>
      </c>
    </row>
    <row r="39" spans="1:28" ht="15.95" customHeight="1" x14ac:dyDescent="0.15">
      <c r="A39" s="7">
        <v>35</v>
      </c>
      <c r="B39" s="14">
        <v>37421603</v>
      </c>
      <c r="C39" s="15">
        <v>299</v>
      </c>
      <c r="D39" s="11" t="s">
        <v>54</v>
      </c>
      <c r="E39" s="12" t="s">
        <v>11</v>
      </c>
      <c r="F39" s="9" t="s">
        <v>11</v>
      </c>
      <c r="G39" s="9">
        <v>299</v>
      </c>
      <c r="H39" s="13" t="s">
        <v>11</v>
      </c>
      <c r="I39" s="13" t="s">
        <v>11</v>
      </c>
      <c r="J39" s="13" t="s">
        <v>11</v>
      </c>
      <c r="K39" s="13">
        <v>299</v>
      </c>
      <c r="L39" s="12">
        <v>104</v>
      </c>
      <c r="M39" s="12">
        <v>62</v>
      </c>
      <c r="N39" s="12">
        <v>65</v>
      </c>
      <c r="O39" s="12">
        <v>68</v>
      </c>
      <c r="P39" s="13">
        <v>61</v>
      </c>
      <c r="Q39" s="13">
        <v>74</v>
      </c>
      <c r="R39" s="13">
        <v>76</v>
      </c>
      <c r="S39" s="13">
        <v>88</v>
      </c>
      <c r="T39" s="12">
        <v>152</v>
      </c>
      <c r="U39" s="12">
        <v>72</v>
      </c>
      <c r="V39" s="12">
        <v>4</v>
      </c>
      <c r="W39" s="12">
        <v>0</v>
      </c>
      <c r="X39" s="12">
        <v>0</v>
      </c>
      <c r="Y39" s="12">
        <v>70</v>
      </c>
      <c r="Z39" s="12">
        <v>1</v>
      </c>
      <c r="AA39" s="12">
        <v>182</v>
      </c>
      <c r="AB39" s="12">
        <v>117</v>
      </c>
    </row>
    <row r="40" spans="1:28" ht="15.95" customHeight="1" x14ac:dyDescent="0.15">
      <c r="A40" s="7">
        <v>36</v>
      </c>
      <c r="B40" s="14">
        <v>37479009</v>
      </c>
      <c r="C40" s="7">
        <v>35</v>
      </c>
      <c r="D40" s="16" t="s">
        <v>55</v>
      </c>
      <c r="E40" s="17">
        <v>23</v>
      </c>
      <c r="F40" s="17">
        <v>12</v>
      </c>
      <c r="G40" s="17">
        <v>0</v>
      </c>
      <c r="H40" s="36">
        <v>8</v>
      </c>
      <c r="I40" s="37"/>
      <c r="J40" s="13">
        <v>27</v>
      </c>
      <c r="K40" s="13">
        <v>0</v>
      </c>
      <c r="L40" s="38">
        <v>19</v>
      </c>
      <c r="M40" s="39"/>
      <c r="N40" s="12">
        <v>16</v>
      </c>
      <c r="O40" s="12">
        <v>0</v>
      </c>
      <c r="P40" s="36">
        <v>25</v>
      </c>
      <c r="Q40" s="37"/>
      <c r="R40" s="13">
        <v>8</v>
      </c>
      <c r="S40" s="13">
        <v>2</v>
      </c>
      <c r="T40" s="12">
        <v>13</v>
      </c>
      <c r="U40" s="12">
        <v>11</v>
      </c>
      <c r="V40" s="12">
        <v>2</v>
      </c>
      <c r="W40" s="12">
        <v>0</v>
      </c>
      <c r="X40" s="12">
        <v>0</v>
      </c>
      <c r="Y40" s="12">
        <v>9</v>
      </c>
      <c r="Z40" s="12">
        <v>0</v>
      </c>
      <c r="AA40" s="12" t="s">
        <v>11</v>
      </c>
      <c r="AB40" s="12" t="s">
        <v>11</v>
      </c>
    </row>
    <row r="41" spans="1:28" ht="15.95" customHeight="1" x14ac:dyDescent="0.15">
      <c r="A41" s="7">
        <v>37</v>
      </c>
      <c r="B41" s="14">
        <v>37568580</v>
      </c>
      <c r="C41" s="7">
        <v>9</v>
      </c>
      <c r="D41" s="16" t="s">
        <v>56</v>
      </c>
      <c r="E41" s="17">
        <v>6</v>
      </c>
      <c r="F41" s="17">
        <v>3</v>
      </c>
      <c r="G41" s="17">
        <v>0</v>
      </c>
      <c r="H41" s="11" t="s">
        <v>11</v>
      </c>
      <c r="I41" s="11" t="s">
        <v>11</v>
      </c>
      <c r="J41" s="13" t="s">
        <v>11</v>
      </c>
      <c r="K41" s="13">
        <v>9</v>
      </c>
      <c r="L41" s="12" t="s">
        <v>11</v>
      </c>
      <c r="M41" s="12" t="s">
        <v>11</v>
      </c>
      <c r="N41" s="12" t="s">
        <v>11</v>
      </c>
      <c r="O41" s="12">
        <v>9</v>
      </c>
      <c r="P41" s="13" t="s">
        <v>11</v>
      </c>
      <c r="Q41" s="13" t="s">
        <v>11</v>
      </c>
      <c r="R41" s="13" t="s">
        <v>11</v>
      </c>
      <c r="S41" s="13">
        <v>9</v>
      </c>
      <c r="T41" s="12" t="s">
        <v>11</v>
      </c>
      <c r="U41" s="12" t="s">
        <v>11</v>
      </c>
      <c r="V41" s="12" t="s">
        <v>11</v>
      </c>
      <c r="W41" s="12" t="s">
        <v>11</v>
      </c>
      <c r="X41" s="12" t="s">
        <v>11</v>
      </c>
      <c r="Y41" s="12" t="s">
        <v>11</v>
      </c>
      <c r="Z41" s="12" t="s">
        <v>11</v>
      </c>
      <c r="AA41" s="12" t="s">
        <v>11</v>
      </c>
      <c r="AB41" s="12" t="s">
        <v>11</v>
      </c>
    </row>
    <row r="42" spans="1:28" ht="15.95" customHeight="1" x14ac:dyDescent="0.15">
      <c r="A42" s="7">
        <v>38</v>
      </c>
      <c r="B42" s="14">
        <v>37941401</v>
      </c>
      <c r="C42" s="7">
        <v>22</v>
      </c>
      <c r="D42" s="11" t="s">
        <v>57</v>
      </c>
      <c r="E42" s="17">
        <v>13</v>
      </c>
      <c r="F42" s="17">
        <v>9</v>
      </c>
      <c r="G42" s="17">
        <v>0</v>
      </c>
      <c r="H42" s="11" t="s">
        <v>11</v>
      </c>
      <c r="I42" s="11" t="s">
        <v>11</v>
      </c>
      <c r="J42" s="13" t="s">
        <v>11</v>
      </c>
      <c r="K42" s="13">
        <v>22</v>
      </c>
      <c r="L42" s="12">
        <v>6</v>
      </c>
      <c r="M42" s="12">
        <v>6</v>
      </c>
      <c r="N42" s="12">
        <v>10</v>
      </c>
      <c r="O42" s="12">
        <v>0</v>
      </c>
      <c r="P42" s="13" t="s">
        <v>11</v>
      </c>
      <c r="Q42" s="13" t="s">
        <v>11</v>
      </c>
      <c r="R42" s="13" t="s">
        <v>11</v>
      </c>
      <c r="S42" s="13">
        <v>22</v>
      </c>
      <c r="T42" s="12">
        <v>6</v>
      </c>
      <c r="U42" s="12">
        <v>7</v>
      </c>
      <c r="V42" s="12">
        <v>0</v>
      </c>
      <c r="W42" s="12">
        <v>0</v>
      </c>
      <c r="X42" s="12">
        <v>0</v>
      </c>
      <c r="Y42" s="12">
        <v>9</v>
      </c>
      <c r="Z42" s="12">
        <v>0</v>
      </c>
      <c r="AA42" s="12">
        <v>10</v>
      </c>
      <c r="AB42" s="12">
        <v>12</v>
      </c>
    </row>
    <row r="43" spans="1:28" ht="15.95" customHeight="1" x14ac:dyDescent="0.15">
      <c r="A43" s="7">
        <v>39</v>
      </c>
      <c r="B43" s="14">
        <v>38206369</v>
      </c>
      <c r="C43" s="7">
        <v>107</v>
      </c>
      <c r="D43" s="16" t="s">
        <v>58</v>
      </c>
      <c r="E43" s="17">
        <v>72</v>
      </c>
      <c r="F43" s="17">
        <v>35</v>
      </c>
      <c r="G43" s="17">
        <v>0</v>
      </c>
      <c r="H43" s="11">
        <v>7</v>
      </c>
      <c r="I43" s="11">
        <v>22</v>
      </c>
      <c r="J43" s="13">
        <v>78</v>
      </c>
      <c r="K43" s="13">
        <v>0</v>
      </c>
      <c r="L43" s="12">
        <v>32</v>
      </c>
      <c r="M43" s="12">
        <v>33</v>
      </c>
      <c r="N43" s="12">
        <v>42</v>
      </c>
      <c r="O43" s="12">
        <v>0</v>
      </c>
      <c r="P43" s="13">
        <v>21</v>
      </c>
      <c r="Q43" s="13">
        <v>39</v>
      </c>
      <c r="R43" s="13">
        <v>32</v>
      </c>
      <c r="S43" s="13">
        <v>15</v>
      </c>
      <c r="T43" s="12">
        <v>55</v>
      </c>
      <c r="U43" s="12">
        <v>18</v>
      </c>
      <c r="V43" s="12">
        <v>2</v>
      </c>
      <c r="W43" s="12">
        <v>0</v>
      </c>
      <c r="X43" s="12">
        <v>0</v>
      </c>
      <c r="Y43" s="12">
        <v>28</v>
      </c>
      <c r="Z43" s="12">
        <v>4</v>
      </c>
      <c r="AA43" s="12">
        <v>48</v>
      </c>
      <c r="AB43" s="12">
        <v>55</v>
      </c>
    </row>
    <row r="44" spans="1:28" ht="15.95" customHeight="1" x14ac:dyDescent="0.15">
      <c r="A44" s="7">
        <v>40</v>
      </c>
      <c r="B44" s="14">
        <v>39695462</v>
      </c>
      <c r="C44" s="7">
        <v>371</v>
      </c>
      <c r="D44" s="8" t="s">
        <v>62</v>
      </c>
      <c r="E44" s="26">
        <v>224</v>
      </c>
      <c r="F44" s="26">
        <v>147</v>
      </c>
      <c r="G44" s="26">
        <v>0</v>
      </c>
      <c r="H44" s="7" t="s">
        <v>11</v>
      </c>
      <c r="I44" s="7" t="s">
        <v>11</v>
      </c>
      <c r="J44" s="7" t="s">
        <v>11</v>
      </c>
      <c r="K44" s="13">
        <v>371</v>
      </c>
      <c r="L44" s="12">
        <v>99</v>
      </c>
      <c r="M44" s="12">
        <v>109</v>
      </c>
      <c r="N44" s="12">
        <v>154</v>
      </c>
      <c r="O44" s="12">
        <v>9</v>
      </c>
      <c r="P44" s="13">
        <v>85</v>
      </c>
      <c r="Q44" s="13">
        <v>215</v>
      </c>
      <c r="R44" s="13">
        <v>52</v>
      </c>
      <c r="S44" s="13">
        <v>19</v>
      </c>
      <c r="T44" s="12">
        <v>154</v>
      </c>
      <c r="U44" s="12">
        <v>80</v>
      </c>
      <c r="V44" s="12">
        <v>23</v>
      </c>
      <c r="W44" s="12" t="s">
        <v>11</v>
      </c>
      <c r="X44" s="12" t="s">
        <v>11</v>
      </c>
      <c r="Y44" s="12">
        <v>75</v>
      </c>
      <c r="Z44" s="12">
        <v>37</v>
      </c>
      <c r="AA44" s="9" t="s">
        <v>11</v>
      </c>
      <c r="AB44" s="9" t="s">
        <v>11</v>
      </c>
    </row>
    <row r="45" spans="1:28" s="14" customFormat="1" ht="15.95" customHeight="1" x14ac:dyDescent="0.15">
      <c r="A45" s="14">
        <v>41</v>
      </c>
      <c r="B45" s="14">
        <v>38845015</v>
      </c>
      <c r="C45" s="14">
        <v>84</v>
      </c>
      <c r="D45" s="14" t="s">
        <v>64</v>
      </c>
      <c r="E45" s="14">
        <v>46</v>
      </c>
      <c r="F45" s="14">
        <v>38</v>
      </c>
      <c r="G45" s="14">
        <v>0</v>
      </c>
      <c r="H45" s="14" t="s">
        <v>11</v>
      </c>
      <c r="I45" s="14" t="s">
        <v>11</v>
      </c>
      <c r="J45" s="14" t="s">
        <v>11</v>
      </c>
      <c r="K45" s="14">
        <v>84</v>
      </c>
      <c r="L45" s="14" t="s">
        <v>11</v>
      </c>
      <c r="M45" s="14" t="s">
        <v>11</v>
      </c>
      <c r="N45" s="14" t="s">
        <v>11</v>
      </c>
      <c r="O45" s="14">
        <v>84</v>
      </c>
      <c r="P45" s="14" t="s">
        <v>11</v>
      </c>
      <c r="Q45" s="14" t="s">
        <v>11</v>
      </c>
      <c r="R45" s="14">
        <v>11</v>
      </c>
      <c r="S45" s="14">
        <v>73</v>
      </c>
      <c r="T45" s="14" t="s">
        <v>11</v>
      </c>
      <c r="U45" s="14" t="s">
        <v>11</v>
      </c>
      <c r="V45" s="14" t="s">
        <v>11</v>
      </c>
      <c r="W45" s="14" t="s">
        <v>11</v>
      </c>
      <c r="X45" s="14" t="s">
        <v>11</v>
      </c>
      <c r="Y45" s="14" t="s">
        <v>11</v>
      </c>
      <c r="Z45" s="14" t="s">
        <v>11</v>
      </c>
      <c r="AA45" s="14" t="s">
        <v>11</v>
      </c>
      <c r="AB45" s="14" t="s">
        <v>11</v>
      </c>
    </row>
    <row r="46" spans="1:28" ht="20.100000000000001" customHeight="1" x14ac:dyDescent="0.15">
      <c r="A46" s="29" t="s">
        <v>59</v>
      </c>
      <c r="B46" s="3" t="s">
        <v>60</v>
      </c>
      <c r="C46" s="18">
        <f>SUM(C5:C45)</f>
        <v>3038</v>
      </c>
      <c r="D46" s="19" t="s">
        <v>65</v>
      </c>
      <c r="E46" s="20">
        <f>SUM(E5:E45)</f>
        <v>1309</v>
      </c>
      <c r="F46" s="20">
        <f>SUM(F5:F45)</f>
        <v>860</v>
      </c>
      <c r="G46" s="20">
        <f>SUM(G5:G45)</f>
        <v>869</v>
      </c>
      <c r="H46" s="40">
        <f>SUM(H5:I45)</f>
        <v>183</v>
      </c>
      <c r="I46" s="41"/>
      <c r="J46" s="18">
        <f>SUM(J6:J45)</f>
        <v>565</v>
      </c>
      <c r="K46" s="18">
        <f>SUM(K5:K45)</f>
        <v>2290</v>
      </c>
      <c r="L46" s="42">
        <f>SUM(L5:M45)</f>
        <v>1623</v>
      </c>
      <c r="M46" s="43"/>
      <c r="N46" s="20">
        <f>SUM(N5:N45)</f>
        <v>812</v>
      </c>
      <c r="O46" s="20">
        <f>SUM(O5:O45)</f>
        <v>603</v>
      </c>
      <c r="P46" s="44">
        <f>SUM(P5:Q45)</f>
        <v>702</v>
      </c>
      <c r="Q46" s="45"/>
      <c r="R46" s="18">
        <f t="shared" ref="R46:AB46" si="0">SUM(R5:R45)</f>
        <v>215</v>
      </c>
      <c r="S46" s="18">
        <f t="shared" si="0"/>
        <v>2121</v>
      </c>
      <c r="T46" s="20">
        <f t="shared" si="0"/>
        <v>1050</v>
      </c>
      <c r="U46" s="20">
        <f t="shared" si="0"/>
        <v>485</v>
      </c>
      <c r="V46" s="20">
        <f t="shared" si="0"/>
        <v>49</v>
      </c>
      <c r="W46" s="20">
        <f t="shared" si="0"/>
        <v>0</v>
      </c>
      <c r="X46" s="20">
        <f t="shared" si="0"/>
        <v>5</v>
      </c>
      <c r="Y46" s="20">
        <f t="shared" si="0"/>
        <v>484</v>
      </c>
      <c r="Z46" s="20">
        <f t="shared" si="0"/>
        <v>94</v>
      </c>
      <c r="AA46" s="20">
        <f t="shared" si="0"/>
        <v>593</v>
      </c>
      <c r="AB46" s="20">
        <f t="shared" si="0"/>
        <v>469</v>
      </c>
    </row>
    <row r="47" spans="1:28" s="1" customFormat="1" ht="20.100000000000001" customHeight="1" x14ac:dyDescent="0.15">
      <c r="A47" s="31"/>
      <c r="B47" s="21" t="s">
        <v>61</v>
      </c>
      <c r="C47" s="22"/>
      <c r="D47" s="23"/>
      <c r="E47" s="24">
        <f t="shared" ref="E47:AB47" si="1">E46/3038*100</f>
        <v>43.087557603686641</v>
      </c>
      <c r="F47" s="24">
        <f t="shared" si="1"/>
        <v>28.308097432521397</v>
      </c>
      <c r="G47" s="24">
        <f t="shared" si="1"/>
        <v>28.604344963791966</v>
      </c>
      <c r="H47" s="25">
        <f t="shared" si="1"/>
        <v>6.0236998025016462</v>
      </c>
      <c r="I47" s="25">
        <f t="shared" si="1"/>
        <v>0</v>
      </c>
      <c r="J47" s="25">
        <f t="shared" si="1"/>
        <v>18.597761685319288</v>
      </c>
      <c r="K47" s="25">
        <f t="shared" si="1"/>
        <v>75.378538512179063</v>
      </c>
      <c r="L47" s="24">
        <f t="shared" si="1"/>
        <v>53.423304805793279</v>
      </c>
      <c r="M47" s="24">
        <f t="shared" si="1"/>
        <v>0</v>
      </c>
      <c r="N47" s="24">
        <f t="shared" si="1"/>
        <v>26.728110599078342</v>
      </c>
      <c r="O47" s="24">
        <f t="shared" si="1"/>
        <v>19.848584595128376</v>
      </c>
      <c r="P47" s="25">
        <f t="shared" si="1"/>
        <v>23.107307439104673</v>
      </c>
      <c r="Q47" s="25">
        <f t="shared" si="1"/>
        <v>0</v>
      </c>
      <c r="R47" s="25">
        <f t="shared" si="1"/>
        <v>7.0770243581303491</v>
      </c>
      <c r="S47" s="25">
        <f t="shared" si="1"/>
        <v>69.815668202764982</v>
      </c>
      <c r="T47" s="24">
        <f t="shared" si="1"/>
        <v>34.562211981566819</v>
      </c>
      <c r="U47" s="24">
        <f t="shared" si="1"/>
        <v>15.964450296247531</v>
      </c>
      <c r="V47" s="24">
        <f t="shared" si="1"/>
        <v>1.6129032258064515</v>
      </c>
      <c r="W47" s="24">
        <f t="shared" si="1"/>
        <v>0</v>
      </c>
      <c r="X47" s="24">
        <f t="shared" si="1"/>
        <v>0.16458196181698487</v>
      </c>
      <c r="Y47" s="24">
        <f t="shared" si="1"/>
        <v>15.931533903884135</v>
      </c>
      <c r="Z47" s="24">
        <f t="shared" si="1"/>
        <v>3.0941408821593153</v>
      </c>
      <c r="AA47" s="24">
        <f t="shared" si="1"/>
        <v>19.519420671494402</v>
      </c>
      <c r="AB47" s="24">
        <f t="shared" si="1"/>
        <v>15.43778801843318</v>
      </c>
    </row>
    <row r="48" spans="1:28" ht="14.25" x14ac:dyDescent="0.15">
      <c r="L48" s="7"/>
      <c r="M48" s="7"/>
      <c r="N48" s="7"/>
      <c r="O48" s="7"/>
    </row>
    <row r="49" spans="12:15" ht="14.25" x14ac:dyDescent="0.15">
      <c r="L49" s="7"/>
      <c r="M49" s="7"/>
      <c r="N49" s="7"/>
      <c r="O49" s="7"/>
    </row>
    <row r="50" spans="12:15" ht="14.25" x14ac:dyDescent="0.15">
      <c r="L50" s="7"/>
      <c r="M50" s="7"/>
      <c r="N50" s="7"/>
      <c r="O50" s="7"/>
    </row>
    <row r="51" spans="12:15" ht="14.25" x14ac:dyDescent="0.15">
      <c r="L51" s="7"/>
      <c r="M51" s="7"/>
      <c r="N51" s="7"/>
      <c r="O51" s="7"/>
    </row>
    <row r="52" spans="12:15" ht="14.25" x14ac:dyDescent="0.15">
      <c r="L52" s="7"/>
      <c r="M52" s="7"/>
      <c r="N52" s="7"/>
      <c r="O52" s="7"/>
    </row>
    <row r="53" spans="12:15" ht="14.25" x14ac:dyDescent="0.15">
      <c r="L53" s="7"/>
      <c r="M53" s="7"/>
      <c r="N53" s="7"/>
      <c r="O53" s="7"/>
    </row>
    <row r="54" spans="12:15" ht="14.25" x14ac:dyDescent="0.15">
      <c r="L54" s="7"/>
      <c r="M54" s="7"/>
      <c r="N54" s="7"/>
      <c r="O54" s="7"/>
    </row>
    <row r="55" spans="12:15" ht="14.25" x14ac:dyDescent="0.15">
      <c r="L55" s="7"/>
      <c r="M55" s="7"/>
      <c r="N55" s="7"/>
      <c r="O55" s="7"/>
    </row>
    <row r="56" spans="12:15" ht="14.25" x14ac:dyDescent="0.15">
      <c r="L56" s="13"/>
      <c r="M56" s="13"/>
      <c r="N56" s="13"/>
      <c r="O56" s="13"/>
    </row>
    <row r="57" spans="12:15" ht="14.25" x14ac:dyDescent="0.15">
      <c r="L57" s="13"/>
      <c r="M57" s="13"/>
      <c r="N57" s="13"/>
      <c r="O57" s="13"/>
    </row>
  </sheetData>
  <mergeCells count="17">
    <mergeCell ref="P3:S3"/>
    <mergeCell ref="T3:AB3"/>
    <mergeCell ref="A1:AB2"/>
    <mergeCell ref="A3:A4"/>
    <mergeCell ref="A46:A47"/>
    <mergeCell ref="B3:B4"/>
    <mergeCell ref="C3:C4"/>
    <mergeCell ref="D3:D4"/>
    <mergeCell ref="H40:I40"/>
    <mergeCell ref="L40:M40"/>
    <mergeCell ref="P40:Q40"/>
    <mergeCell ref="H46:I46"/>
    <mergeCell ref="L46:M46"/>
    <mergeCell ref="P46:Q46"/>
    <mergeCell ref="E3:G3"/>
    <mergeCell ref="H3:K3"/>
    <mergeCell ref="L3:O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徐娟</dc:creator>
  <cp:lastModifiedBy>浩男 杨</cp:lastModifiedBy>
  <dcterms:created xsi:type="dcterms:W3CDTF">2023-05-12T11:15:00Z</dcterms:created>
  <dcterms:modified xsi:type="dcterms:W3CDTF">2025-04-09T05:49:00Z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4083B910DB394CD0B1434E7E537503AA_12</vt:lpwstr>
  </property>
</Properties>
</file>