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4cc5f91e3ccf937/Doctorado/SAM/General_4. Papers propios/25_01 JAMT/Tablas/"/>
    </mc:Choice>
  </mc:AlternateContent>
  <xr:revisionPtr revIDLastSave="39" documentId="8_{F06C91D6-323E-4157-9AB7-0B0BCE75B6EC}" xr6:coauthVersionLast="47" xr6:coauthVersionMax="47" xr10:uidLastSave="{79D3528C-BB9C-4402-B73D-AA0F1FA75360}"/>
  <bookViews>
    <workbookView xWindow="-108" yWindow="-108" windowWidth="23256" windowHeight="12576" activeTab="1" xr2:uid="{9CE266E6-859A-4C82-89E4-D92628415631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" i="2" l="1"/>
  <c r="G6" i="2"/>
  <c r="E6" i="2"/>
  <c r="G5" i="2"/>
  <c r="E5" i="2"/>
  <c r="G4" i="2"/>
  <c r="E4" i="2"/>
  <c r="G3" i="2"/>
  <c r="G18" i="1"/>
  <c r="E18" i="1"/>
  <c r="I18" i="1" s="1"/>
  <c r="G17" i="1"/>
  <c r="E17" i="1"/>
  <c r="I17" i="1" s="1"/>
  <c r="G16" i="1"/>
  <c r="E16" i="1"/>
  <c r="I16" i="1" s="1"/>
  <c r="G15" i="1"/>
  <c r="E15" i="1"/>
  <c r="I15" i="1" s="1"/>
  <c r="G12" i="1"/>
  <c r="E12" i="1"/>
  <c r="I12" i="1" s="1"/>
  <c r="G11" i="1"/>
  <c r="E11" i="1"/>
  <c r="I11" i="1" s="1"/>
  <c r="G10" i="1"/>
  <c r="E10" i="1"/>
  <c r="I10" i="1" s="1"/>
  <c r="G9" i="1"/>
  <c r="E9" i="1"/>
  <c r="I9" i="1" s="1"/>
  <c r="H4" i="1"/>
  <c r="H6" i="1"/>
  <c r="H3" i="1"/>
  <c r="E4" i="1"/>
  <c r="E5" i="1"/>
  <c r="H5" i="1" s="1"/>
  <c r="E6" i="1"/>
  <c r="I6" i="1" s="1"/>
  <c r="E3" i="1"/>
  <c r="G6" i="1"/>
  <c r="G5" i="1"/>
  <c r="I5" i="1"/>
  <c r="G4" i="1"/>
  <c r="I4" i="1"/>
  <c r="G3" i="1"/>
  <c r="I3" i="1"/>
  <c r="H15" i="1" l="1"/>
  <c r="H16" i="1"/>
  <c r="H17" i="1"/>
  <c r="H18" i="1"/>
  <c r="H9" i="1"/>
  <c r="H10" i="1"/>
  <c r="H11" i="1"/>
  <c r="H12" i="1"/>
</calcChain>
</file>

<file path=xl/sharedStrings.xml><?xml version="1.0" encoding="utf-8"?>
<sst xmlns="http://schemas.openxmlformats.org/spreadsheetml/2006/main" count="33" uniqueCount="15">
  <si>
    <t>Condicion</t>
  </si>
  <si>
    <r>
      <t>a</t>
    </r>
    <r>
      <rPr>
        <vertAlign val="subscript"/>
        <sz val="11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>(</t>
    </r>
    <r>
      <rPr>
        <sz val="11"/>
        <color theme="1"/>
        <rFont val="Calibri"/>
        <family val="2"/>
      </rPr>
      <t>µ</t>
    </r>
    <r>
      <rPr>
        <sz val="11"/>
        <color theme="1"/>
        <rFont val="Calibri"/>
        <family val="2"/>
        <scheme val="minor"/>
      </rPr>
      <t>m)</t>
    </r>
  </si>
  <si>
    <r>
      <t>v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>(mm/seg)</t>
    </r>
  </si>
  <si>
    <t>f(mm/min)</t>
  </si>
  <si>
    <r>
      <t>v</t>
    </r>
    <r>
      <rPr>
        <vertAlign val="subscript"/>
        <sz val="11"/>
        <color theme="1"/>
        <rFont val="Calibri"/>
        <family val="2"/>
        <scheme val="minor"/>
      </rPr>
      <t>w</t>
    </r>
    <r>
      <rPr>
        <sz val="11"/>
        <color theme="1"/>
        <rFont val="Calibri"/>
        <family val="2"/>
        <scheme val="minor"/>
      </rPr>
      <t>(rpm)</t>
    </r>
  </si>
  <si>
    <r>
      <t>v</t>
    </r>
    <r>
      <rPr>
        <vertAlign val="subscript"/>
        <sz val="11"/>
        <color theme="1"/>
        <rFont val="Calibri"/>
        <family val="2"/>
        <scheme val="minor"/>
      </rPr>
      <t>w</t>
    </r>
    <r>
      <rPr>
        <sz val="11"/>
        <color theme="1"/>
        <rFont val="Calibri"/>
        <family val="2"/>
        <scheme val="minor"/>
      </rPr>
      <t>(m/seg)</t>
    </r>
  </si>
  <si>
    <r>
      <t>h</t>
    </r>
    <r>
      <rPr>
        <vertAlign val="subscript"/>
        <sz val="11"/>
        <color theme="1"/>
        <rFont val="Calibri"/>
        <family val="2"/>
        <scheme val="minor"/>
      </rPr>
      <t>eq</t>
    </r>
    <r>
      <rPr>
        <sz val="11"/>
        <color theme="1"/>
        <rFont val="Calibri"/>
        <family val="2"/>
        <scheme val="minor"/>
      </rPr>
      <t>(</t>
    </r>
    <r>
      <rPr>
        <sz val="11"/>
        <color theme="1"/>
        <rFont val="Calibri"/>
        <family val="2"/>
      </rPr>
      <t>µm)</t>
    </r>
  </si>
  <si>
    <t>Muela</t>
  </si>
  <si>
    <t>MRR'</t>
  </si>
  <si>
    <r>
      <t>v</t>
    </r>
    <r>
      <rPr>
        <vertAlign val="subscript"/>
        <sz val="11"/>
        <color theme="1"/>
        <rFont val="Calibri"/>
        <family val="2"/>
        <scheme val="minor"/>
      </rPr>
      <t>w</t>
    </r>
    <r>
      <rPr>
        <sz val="11"/>
        <color theme="1"/>
        <rFont val="Calibri"/>
        <family val="2"/>
        <scheme val="minor"/>
      </rPr>
      <t>(mm/min)</t>
    </r>
  </si>
  <si>
    <r>
      <t>v</t>
    </r>
    <r>
      <rPr>
        <vertAlign val="subscript"/>
        <sz val="11"/>
        <color theme="1"/>
        <rFont val="Calibri"/>
        <family val="2"/>
        <scheme val="minor"/>
      </rPr>
      <t>w</t>
    </r>
    <r>
      <rPr>
        <sz val="11"/>
        <color theme="1"/>
        <rFont val="Calibri"/>
        <family val="2"/>
        <scheme val="minor"/>
      </rPr>
      <t>(mm/s)</t>
    </r>
  </si>
  <si>
    <r>
      <t>v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>(rpm)</t>
    </r>
  </si>
  <si>
    <r>
      <t>v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>(m/s)</t>
    </r>
  </si>
  <si>
    <r>
      <t>a</t>
    </r>
    <r>
      <rPr>
        <vertAlign val="subscript"/>
        <sz val="11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>(</t>
    </r>
    <r>
      <rPr>
        <sz val="11"/>
        <color theme="1"/>
        <rFont val="Calibri"/>
        <family val="2"/>
      </rPr>
      <t>mm</t>
    </r>
    <r>
      <rPr>
        <sz val="11"/>
        <color theme="1"/>
        <rFont val="Calibri"/>
        <family val="2"/>
        <scheme val="minor"/>
      </rPr>
      <t>)</t>
    </r>
  </si>
  <si>
    <t>Condition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</si>
</sst>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1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2" fontId="0" fillId="0" borderId="12" xfId="0" applyNumberFormat="1" applyBorder="1" applyAlignment="1">
      <alignment horizontal="center" vertical="center"/>
    </xf>
    <xf numFmtId="1" fontId="0" fillId="0" borderId="12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2" fontId="0" fillId="0" borderId="16" xfId="0" applyNumberFormat="1" applyBorder="1" applyAlignment="1">
      <alignment horizontal="center" vertical="center"/>
    </xf>
    <xf numFmtId="1" fontId="0" fillId="0" borderId="16" xfId="0" applyNumberForma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2" fontId="0" fillId="0" borderId="18" xfId="0" applyNumberFormat="1" applyBorder="1" applyAlignment="1">
      <alignment horizontal="center" vertical="center"/>
    </xf>
    <xf numFmtId="2" fontId="0" fillId="0" borderId="17" xfId="0" applyNumberFormat="1" applyBorder="1" applyAlignment="1">
      <alignment horizontal="center" vertical="center"/>
    </xf>
    <xf numFmtId="2" fontId="0" fillId="0" borderId="19" xfId="0" applyNumberFormat="1" applyBorder="1" applyAlignment="1">
      <alignment horizontal="center" vertical="center"/>
    </xf>
    <xf numFmtId="2" fontId="0" fillId="0" borderId="20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E7AAA1-F479-4EA1-8A98-BE47C7137DA2}">
  <dimension ref="B1:J18"/>
  <sheetViews>
    <sheetView workbookViewId="0">
      <selection activeCell="B8" sqref="B8:G12"/>
    </sheetView>
  </sheetViews>
  <sheetFormatPr baseColWidth="10" defaultRowHeight="14.4" x14ac:dyDescent="0.3"/>
  <sheetData>
    <row r="1" spans="2:10" ht="15" thickBot="1" x14ac:dyDescent="0.35"/>
    <row r="2" spans="2:10" ht="16.2" thickBot="1" x14ac:dyDescent="0.35">
      <c r="B2" s="1" t="s">
        <v>0</v>
      </c>
      <c r="C2" s="2" t="s">
        <v>1</v>
      </c>
      <c r="D2" s="3" t="s">
        <v>3</v>
      </c>
      <c r="E2" s="3" t="s">
        <v>2</v>
      </c>
      <c r="F2" s="3" t="s">
        <v>4</v>
      </c>
      <c r="G2" s="3" t="s">
        <v>5</v>
      </c>
      <c r="H2" s="3" t="s">
        <v>8</v>
      </c>
      <c r="I2" s="3" t="s">
        <v>6</v>
      </c>
      <c r="J2" s="4" t="s">
        <v>7</v>
      </c>
    </row>
    <row r="3" spans="2:10" x14ac:dyDescent="0.3">
      <c r="B3" s="16">
        <v>1</v>
      </c>
      <c r="C3" s="17">
        <v>300</v>
      </c>
      <c r="D3" s="18">
        <v>115</v>
      </c>
      <c r="E3" s="18">
        <f>+D3/60</f>
        <v>1.9166666666666667</v>
      </c>
      <c r="F3" s="19">
        <v>65000</v>
      </c>
      <c r="G3" s="18">
        <f>F3/60*0.012*PI()</f>
        <v>40.840704496667314</v>
      </c>
      <c r="H3" s="18">
        <f>+C3/1000*E3</f>
        <v>0.57499999999999996</v>
      </c>
      <c r="I3" s="18">
        <f>+C3*E3/G3</f>
        <v>14.079091119667664</v>
      </c>
      <c r="J3" s="20"/>
    </row>
    <row r="4" spans="2:10" x14ac:dyDescent="0.3">
      <c r="B4" s="6">
        <v>2</v>
      </c>
      <c r="C4" s="7">
        <v>150</v>
      </c>
      <c r="D4" s="8">
        <v>115</v>
      </c>
      <c r="E4" s="8">
        <f>+D4/60</f>
        <v>1.9166666666666667</v>
      </c>
      <c r="F4" s="9">
        <v>65000</v>
      </c>
      <c r="G4" s="5">
        <f>F4/60*0.012*PI()</f>
        <v>40.840704496667314</v>
      </c>
      <c r="H4" s="5">
        <f t="shared" ref="H4:H6" si="0">+C4/1000*E4</f>
        <v>0.28749999999999998</v>
      </c>
      <c r="I4" s="8">
        <f>+C4*E4/G4</f>
        <v>7.0395455598338321</v>
      </c>
      <c r="J4" s="10"/>
    </row>
    <row r="5" spans="2:10" x14ac:dyDescent="0.3">
      <c r="B5" s="6">
        <v>3</v>
      </c>
      <c r="C5" s="7">
        <v>100</v>
      </c>
      <c r="D5" s="8">
        <v>115</v>
      </c>
      <c r="E5" s="8">
        <f>+D5/60</f>
        <v>1.9166666666666667</v>
      </c>
      <c r="F5" s="9">
        <v>65000</v>
      </c>
      <c r="G5" s="5">
        <f t="shared" ref="G5:G6" si="1">F5/60*0.012*PI()</f>
        <v>40.840704496667314</v>
      </c>
      <c r="H5" s="5">
        <f t="shared" si="0"/>
        <v>0.19166666666666668</v>
      </c>
      <c r="I5" s="8">
        <f>+C5*E5/G5</f>
        <v>4.6930303732225553</v>
      </c>
      <c r="J5" s="10"/>
    </row>
    <row r="6" spans="2:10" ht="15" thickBot="1" x14ac:dyDescent="0.35">
      <c r="B6" s="11">
        <v>4</v>
      </c>
      <c r="C6" s="12">
        <v>50</v>
      </c>
      <c r="D6" s="13">
        <v>115</v>
      </c>
      <c r="E6" s="13">
        <f>+D6/60</f>
        <v>1.9166666666666667</v>
      </c>
      <c r="F6" s="14">
        <v>65000</v>
      </c>
      <c r="G6" s="21">
        <f t="shared" si="1"/>
        <v>40.840704496667314</v>
      </c>
      <c r="H6" s="21">
        <f t="shared" si="0"/>
        <v>9.583333333333334E-2</v>
      </c>
      <c r="I6" s="13">
        <f>+C6*E6/G6</f>
        <v>2.3465151866112777</v>
      </c>
      <c r="J6" s="15"/>
    </row>
    <row r="7" spans="2:10" ht="15" thickBot="1" x14ac:dyDescent="0.35"/>
    <row r="8" spans="2:10" ht="16.2" thickBot="1" x14ac:dyDescent="0.35">
      <c r="B8" s="1" t="s">
        <v>0</v>
      </c>
      <c r="C8" s="2" t="s">
        <v>1</v>
      </c>
      <c r="D8" s="3" t="s">
        <v>3</v>
      </c>
      <c r="E8" s="3" t="s">
        <v>2</v>
      </c>
      <c r="F8" s="3" t="s">
        <v>4</v>
      </c>
      <c r="G8" s="3" t="s">
        <v>5</v>
      </c>
      <c r="H8" s="3" t="s">
        <v>8</v>
      </c>
      <c r="I8" s="3" t="s">
        <v>6</v>
      </c>
      <c r="J8" s="4" t="s">
        <v>7</v>
      </c>
    </row>
    <row r="9" spans="2:10" x14ac:dyDescent="0.3">
      <c r="B9" s="16">
        <v>1</v>
      </c>
      <c r="C9" s="17">
        <v>300</v>
      </c>
      <c r="D9" s="18">
        <v>148</v>
      </c>
      <c r="E9" s="18">
        <f>+D9/60</f>
        <v>2.4666666666666668</v>
      </c>
      <c r="F9" s="19">
        <v>60000</v>
      </c>
      <c r="G9" s="18">
        <f>F9/60*0.012*PI()</f>
        <v>37.699111843077517</v>
      </c>
      <c r="H9" s="18">
        <f>+C9/1000*E9</f>
        <v>0.74</v>
      </c>
      <c r="I9" s="18">
        <f>+C9*E9/G9</f>
        <v>19.629109648000426</v>
      </c>
      <c r="J9" s="20"/>
    </row>
    <row r="10" spans="2:10" x14ac:dyDescent="0.3">
      <c r="B10" s="6">
        <v>2</v>
      </c>
      <c r="C10" s="7">
        <v>300</v>
      </c>
      <c r="D10" s="8">
        <v>115</v>
      </c>
      <c r="E10" s="8">
        <f>+D10/60</f>
        <v>1.9166666666666667</v>
      </c>
      <c r="F10" s="9">
        <v>65000</v>
      </c>
      <c r="G10" s="5">
        <f>F10/60*0.012*PI()</f>
        <v>40.840704496667314</v>
      </c>
      <c r="H10" s="5">
        <f t="shared" ref="H10:H12" si="2">+C10/1000*E10</f>
        <v>0.57499999999999996</v>
      </c>
      <c r="I10" s="8">
        <f>+C10*E10/G10</f>
        <v>14.079091119667664</v>
      </c>
      <c r="J10" s="10"/>
    </row>
    <row r="11" spans="2:10" x14ac:dyDescent="0.3">
      <c r="B11" s="6">
        <v>3</v>
      </c>
      <c r="C11" s="7">
        <v>300</v>
      </c>
      <c r="D11" s="8">
        <v>98</v>
      </c>
      <c r="E11" s="8">
        <f>+D11/60</f>
        <v>1.6333333333333333</v>
      </c>
      <c r="F11" s="9">
        <v>70000</v>
      </c>
      <c r="G11" s="5">
        <f t="shared" ref="G11:G12" si="3">F11/60*0.012*PI()</f>
        <v>43.982297150257111</v>
      </c>
      <c r="H11" s="5">
        <f t="shared" si="2"/>
        <v>0.49</v>
      </c>
      <c r="I11" s="8">
        <f>+C11*E11/G11</f>
        <v>11.140846016432672</v>
      </c>
      <c r="J11" s="10"/>
    </row>
    <row r="12" spans="2:10" ht="15" thickBot="1" x14ac:dyDescent="0.35">
      <c r="B12" s="11">
        <v>4</v>
      </c>
      <c r="C12" s="12">
        <v>300</v>
      </c>
      <c r="D12" s="13">
        <v>65</v>
      </c>
      <c r="E12" s="13">
        <f>+D12/60</f>
        <v>1.0833333333333333</v>
      </c>
      <c r="F12" s="14">
        <v>75000</v>
      </c>
      <c r="G12" s="21">
        <f t="shared" si="3"/>
        <v>47.123889803846893</v>
      </c>
      <c r="H12" s="21">
        <f t="shared" si="2"/>
        <v>0.32499999999999996</v>
      </c>
      <c r="I12" s="13">
        <f>+C12*E12/G12</f>
        <v>6.8967142006487983</v>
      </c>
      <c r="J12" s="15"/>
    </row>
    <row r="13" spans="2:10" ht="15" thickBot="1" x14ac:dyDescent="0.35"/>
    <row r="14" spans="2:10" ht="16.2" thickBot="1" x14ac:dyDescent="0.35">
      <c r="B14" s="1" t="s">
        <v>0</v>
      </c>
      <c r="C14" s="2" t="s">
        <v>1</v>
      </c>
      <c r="D14" s="3" t="s">
        <v>3</v>
      </c>
      <c r="E14" s="3" t="s">
        <v>2</v>
      </c>
      <c r="F14" s="3" t="s">
        <v>4</v>
      </c>
      <c r="G14" s="3" t="s">
        <v>5</v>
      </c>
      <c r="H14" s="3" t="s">
        <v>8</v>
      </c>
      <c r="I14" s="3" t="s">
        <v>6</v>
      </c>
      <c r="J14" s="4" t="s">
        <v>7</v>
      </c>
    </row>
    <row r="15" spans="2:10" x14ac:dyDescent="0.3">
      <c r="B15" s="16">
        <v>1</v>
      </c>
      <c r="C15" s="17">
        <v>300</v>
      </c>
      <c r="D15" s="18">
        <v>115</v>
      </c>
      <c r="E15" s="18">
        <f>+D15/60</f>
        <v>1.9166666666666667</v>
      </c>
      <c r="F15" s="19">
        <v>65000</v>
      </c>
      <c r="G15" s="18">
        <f>F15/60*0.012*PI()</f>
        <v>40.840704496667314</v>
      </c>
      <c r="H15" s="18">
        <f>+C15/1000*E15</f>
        <v>0.57499999999999996</v>
      </c>
      <c r="I15" s="18">
        <f>+C15*E15/G15</f>
        <v>14.079091119667664</v>
      </c>
      <c r="J15" s="20"/>
    </row>
    <row r="16" spans="2:10" x14ac:dyDescent="0.3">
      <c r="B16" s="6">
        <v>2</v>
      </c>
      <c r="C16" s="7">
        <v>150</v>
      </c>
      <c r="D16" s="8">
        <v>115</v>
      </c>
      <c r="E16" s="8">
        <f>+D16/60</f>
        <v>1.9166666666666667</v>
      </c>
      <c r="F16" s="9">
        <v>65000</v>
      </c>
      <c r="G16" s="5">
        <f>F16/60*0.012*PI()</f>
        <v>40.840704496667314</v>
      </c>
      <c r="H16" s="5">
        <f t="shared" ref="H16:H18" si="4">+C16/1000*E16</f>
        <v>0.28749999999999998</v>
      </c>
      <c r="I16" s="8">
        <f>+C16*E16/G16</f>
        <v>7.0395455598338321</v>
      </c>
      <c r="J16" s="10"/>
    </row>
    <row r="17" spans="2:10" x14ac:dyDescent="0.3">
      <c r="B17" s="6">
        <v>3</v>
      </c>
      <c r="C17" s="7">
        <v>50</v>
      </c>
      <c r="D17" s="8">
        <v>115</v>
      </c>
      <c r="E17" s="8">
        <f>+D17/60</f>
        <v>1.9166666666666667</v>
      </c>
      <c r="F17" s="9">
        <v>65000</v>
      </c>
      <c r="G17" s="5">
        <f t="shared" ref="G17:G18" si="5">F17/60*0.012*PI()</f>
        <v>40.840704496667314</v>
      </c>
      <c r="H17" s="5">
        <f t="shared" si="4"/>
        <v>9.583333333333334E-2</v>
      </c>
      <c r="I17" s="8">
        <f>+C17*E17/G17</f>
        <v>2.3465151866112777</v>
      </c>
      <c r="J17" s="10"/>
    </row>
    <row r="18" spans="2:10" ht="15" thickBot="1" x14ac:dyDescent="0.35">
      <c r="B18" s="11">
        <v>4</v>
      </c>
      <c r="C18" s="12">
        <v>50</v>
      </c>
      <c r="D18" s="13">
        <v>65</v>
      </c>
      <c r="E18" s="13">
        <f>+D18/60</f>
        <v>1.0833333333333333</v>
      </c>
      <c r="F18" s="14">
        <v>75000</v>
      </c>
      <c r="G18" s="21">
        <f t="shared" si="5"/>
        <v>47.123889803846893</v>
      </c>
      <c r="H18" s="21">
        <f t="shared" si="4"/>
        <v>5.4166666666666669E-2</v>
      </c>
      <c r="I18" s="13">
        <f>+C18*E18/G18</f>
        <v>1.1494523667747998</v>
      </c>
      <c r="J18" s="1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BA710A-2FC5-41E5-AACF-CEF26940BCFD}">
  <dimension ref="B1:G6"/>
  <sheetViews>
    <sheetView tabSelected="1" workbookViewId="0">
      <selection activeCell="B4" sqref="B4"/>
    </sheetView>
  </sheetViews>
  <sheetFormatPr baseColWidth="10" defaultRowHeight="14.4" x14ac:dyDescent="0.3"/>
  <sheetData>
    <row r="1" spans="2:7" ht="15" thickBot="1" x14ac:dyDescent="0.35"/>
    <row r="2" spans="2:7" ht="16.2" thickBot="1" x14ac:dyDescent="0.35">
      <c r="B2" s="1" t="s">
        <v>14</v>
      </c>
      <c r="C2" s="2" t="s">
        <v>13</v>
      </c>
      <c r="D2" s="3" t="s">
        <v>9</v>
      </c>
      <c r="E2" s="3" t="s">
        <v>10</v>
      </c>
      <c r="F2" s="3" t="s">
        <v>11</v>
      </c>
      <c r="G2" s="4" t="s">
        <v>12</v>
      </c>
    </row>
    <row r="3" spans="2:7" x14ac:dyDescent="0.3">
      <c r="B3" s="16">
        <v>1</v>
      </c>
      <c r="C3" s="17">
        <v>0.3</v>
      </c>
      <c r="D3" s="19">
        <v>148</v>
      </c>
      <c r="E3" s="18">
        <f>+D3/60</f>
        <v>2.4666666666666668</v>
      </c>
      <c r="F3" s="19">
        <v>60000</v>
      </c>
      <c r="G3" s="22">
        <f>F3/60*0.012*PI()</f>
        <v>37.699111843077517</v>
      </c>
    </row>
    <row r="4" spans="2:7" x14ac:dyDescent="0.3">
      <c r="B4" s="6">
        <v>2</v>
      </c>
      <c r="C4" s="7">
        <v>0.3</v>
      </c>
      <c r="D4" s="9">
        <v>115</v>
      </c>
      <c r="E4" s="8">
        <f>+D4/60</f>
        <v>1.9166666666666667</v>
      </c>
      <c r="F4" s="9">
        <v>65000</v>
      </c>
      <c r="G4" s="23">
        <f>F4/60*0.012*PI()</f>
        <v>40.840704496667314</v>
      </c>
    </row>
    <row r="5" spans="2:7" x14ac:dyDescent="0.3">
      <c r="B5" s="6">
        <v>3</v>
      </c>
      <c r="C5" s="7">
        <v>0.3</v>
      </c>
      <c r="D5" s="9">
        <v>55</v>
      </c>
      <c r="E5" s="8">
        <f>+D5/60</f>
        <v>0.91666666666666663</v>
      </c>
      <c r="F5" s="9">
        <v>75000</v>
      </c>
      <c r="G5" s="23">
        <f t="shared" ref="G5:G6" si="0">F5/60*0.012*PI()</f>
        <v>47.123889803846893</v>
      </c>
    </row>
    <row r="6" spans="2:7" ht="15" thickBot="1" x14ac:dyDescent="0.35">
      <c r="B6" s="11">
        <v>4</v>
      </c>
      <c r="C6" s="12">
        <v>0.3</v>
      </c>
      <c r="D6" s="14">
        <v>33</v>
      </c>
      <c r="E6" s="13">
        <f>+D6/60</f>
        <v>0.55000000000000004</v>
      </c>
      <c r="F6" s="14">
        <v>80000</v>
      </c>
      <c r="G6" s="24">
        <f t="shared" si="0"/>
        <v>50.26548245743669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Bravo Rodrigu</dc:creator>
  <cp:lastModifiedBy>Hector Bravo</cp:lastModifiedBy>
  <dcterms:created xsi:type="dcterms:W3CDTF">2023-01-11T19:09:28Z</dcterms:created>
  <dcterms:modified xsi:type="dcterms:W3CDTF">2025-01-11T13:18:35Z</dcterms:modified>
</cp:coreProperties>
</file>