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6a558b74d8f2ba4/EPR/820Seamount_Manuscript_Deeply_Recycled_Origins/Manuscript/"/>
    </mc:Choice>
  </mc:AlternateContent>
  <xr:revisionPtr revIDLastSave="370" documentId="8_{3093547C-4B01-42A1-97E9-A3AA2C0A0E85}" xr6:coauthVersionLast="47" xr6:coauthVersionMax="47" xr10:uidLastSave="{D2C84311-EA9F-4B1C-BFD6-8C160E05440D}"/>
  <bookViews>
    <workbookView xWindow="-108" yWindow="-108" windowWidth="23256" windowHeight="12456" xr2:uid="{950E544A-41C1-4D7D-B66D-9FF0511235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1" i="1" l="1"/>
  <c r="Y236" i="1"/>
  <c r="Y243" i="1"/>
  <c r="Y252" i="1"/>
  <c r="Y197" i="1"/>
  <c r="Y57" i="1"/>
  <c r="Y53" i="1"/>
  <c r="Y46" i="1"/>
  <c r="Y42" i="1"/>
  <c r="Y39" i="1"/>
  <c r="Y38" i="1"/>
  <c r="Y37" i="1"/>
  <c r="Y156" i="1"/>
  <c r="Y161" i="1"/>
  <c r="Y139" i="1"/>
  <c r="Y155" i="1"/>
  <c r="Y153" i="1"/>
  <c r="Y152" i="1"/>
  <c r="Y146" i="1"/>
  <c r="Y143" i="1"/>
  <c r="Y17" i="1"/>
  <c r="Y10" i="1"/>
  <c r="Y15" i="1"/>
  <c r="Y13" i="1"/>
  <c r="Y82" i="1"/>
  <c r="Y88" i="1"/>
  <c r="Y182" i="1"/>
  <c r="Y180" i="1"/>
  <c r="Y184" i="1"/>
  <c r="Y221" i="1"/>
  <c r="Y231" i="1"/>
  <c r="Y209" i="1"/>
  <c r="Y208" i="1"/>
  <c r="Y205" i="1"/>
  <c r="Y120" i="1"/>
  <c r="Y122" i="1"/>
  <c r="Y112" i="1"/>
  <c r="Y52" i="1"/>
  <c r="Y51" i="1"/>
  <c r="Y26" i="1"/>
  <c r="Y29" i="1"/>
  <c r="Y94" i="1"/>
  <c r="Y101" i="1"/>
  <c r="Y98" i="1"/>
  <c r="Y97" i="1"/>
  <c r="Y90" i="1"/>
  <c r="Y127" i="1"/>
  <c r="Y125" i="1"/>
  <c r="Y134" i="1"/>
  <c r="Y272" i="1"/>
  <c r="Y270" i="1"/>
  <c r="Y267" i="1"/>
  <c r="Y278" i="1"/>
  <c r="Y287" i="1"/>
  <c r="Y284" i="1"/>
  <c r="Y281" i="1"/>
  <c r="Y303" i="1"/>
  <c r="Y301" i="1"/>
  <c r="Y307" i="1"/>
  <c r="Y300" i="1"/>
  <c r="Y292" i="1"/>
  <c r="Y298" i="1"/>
  <c r="Y154" i="1"/>
  <c r="Y151" i="1"/>
  <c r="Y150" i="1"/>
  <c r="Y77" i="1"/>
  <c r="Y227" i="1"/>
  <c r="Y24" i="1"/>
  <c r="Y22" i="1"/>
  <c r="Y259" i="1"/>
</calcChain>
</file>

<file path=xl/sharedStrings.xml><?xml version="1.0" encoding="utf-8"?>
<sst xmlns="http://schemas.openxmlformats.org/spreadsheetml/2006/main" count="10543" uniqueCount="400">
  <si>
    <t>Sample</t>
  </si>
  <si>
    <t>Latitude</t>
  </si>
  <si>
    <t>Longitude</t>
  </si>
  <si>
    <t>FeO</t>
  </si>
  <si>
    <t>MnO</t>
  </si>
  <si>
    <t>MgO</t>
  </si>
  <si>
    <t>CaO</t>
  </si>
  <si>
    <t>MgNumber</t>
  </si>
  <si>
    <t>4851_1</t>
  </si>
  <si>
    <t>Avery</t>
  </si>
  <si>
    <t>NMORB</t>
  </si>
  <si>
    <t>UF</t>
  </si>
  <si>
    <t>4854_4</t>
  </si>
  <si>
    <t>Oscar</t>
  </si>
  <si>
    <t>EMORB</t>
  </si>
  <si>
    <t>4854_6</t>
  </si>
  <si>
    <t>DMORB</t>
  </si>
  <si>
    <t>4858_9</t>
  </si>
  <si>
    <t>Sparky</t>
  </si>
  <si>
    <t>4860_1</t>
  </si>
  <si>
    <t>Beryl</t>
  </si>
  <si>
    <t>USGS</t>
  </si>
  <si>
    <t>5003_22</t>
  </si>
  <si>
    <t>Coral</t>
  </si>
  <si>
    <t>5003_23</t>
  </si>
  <si>
    <t>5003_25</t>
  </si>
  <si>
    <t>4847_1</t>
  </si>
  <si>
    <t>Max</t>
  </si>
  <si>
    <t>4847_10</t>
  </si>
  <si>
    <t>4847_11</t>
  </si>
  <si>
    <t>4847_13</t>
  </si>
  <si>
    <t>4847_14</t>
  </si>
  <si>
    <t>4847_15</t>
  </si>
  <si>
    <t>4847_16</t>
  </si>
  <si>
    <t>4847_2</t>
  </si>
  <si>
    <t>4847_7</t>
  </si>
  <si>
    <t>4847_8</t>
  </si>
  <si>
    <t>4847_9</t>
  </si>
  <si>
    <t>4848_1</t>
  </si>
  <si>
    <t>Ivy</t>
  </si>
  <si>
    <t>4848_10</t>
  </si>
  <si>
    <t>4848_11</t>
  </si>
  <si>
    <t>4848_14</t>
  </si>
  <si>
    <t>4848_15</t>
  </si>
  <si>
    <t>4848_19</t>
  </si>
  <si>
    <t>4848_5</t>
  </si>
  <si>
    <t>4848_6</t>
  </si>
  <si>
    <t>4848_7</t>
  </si>
  <si>
    <t>4848_8</t>
  </si>
  <si>
    <t>4849_11</t>
  </si>
  <si>
    <t>Wayne</t>
  </si>
  <si>
    <t>4849_12</t>
  </si>
  <si>
    <t>4849_13</t>
  </si>
  <si>
    <t>4849_14</t>
  </si>
  <si>
    <t>4849_15</t>
  </si>
  <si>
    <t>4849_18</t>
  </si>
  <si>
    <t>4849_2</t>
  </si>
  <si>
    <t>4849_20</t>
  </si>
  <si>
    <t>4849_3</t>
  </si>
  <si>
    <t>4849_4</t>
  </si>
  <si>
    <t>4849_6</t>
  </si>
  <si>
    <t>4849_8</t>
  </si>
  <si>
    <t>4849_9</t>
  </si>
  <si>
    <t>4850_1</t>
  </si>
  <si>
    <t>Matthew</t>
  </si>
  <si>
    <t>4850_10</t>
  </si>
  <si>
    <t>4850_11</t>
  </si>
  <si>
    <t>4850_3</t>
  </si>
  <si>
    <t>4850_4</t>
  </si>
  <si>
    <t>4850_5</t>
  </si>
  <si>
    <t>4850_7</t>
  </si>
  <si>
    <t>4850_8</t>
  </si>
  <si>
    <t>4851_11</t>
  </si>
  <si>
    <t>4851_13</t>
  </si>
  <si>
    <t>4851_14</t>
  </si>
  <si>
    <t>4851_3</t>
  </si>
  <si>
    <t>4851_4</t>
  </si>
  <si>
    <t>4851_7</t>
  </si>
  <si>
    <t>4851_9</t>
  </si>
  <si>
    <t>4852_1</t>
  </si>
  <si>
    <t>4852_10</t>
  </si>
  <si>
    <t>4852_11</t>
  </si>
  <si>
    <t>4852_12</t>
  </si>
  <si>
    <t>4852_13</t>
  </si>
  <si>
    <t>4852_14</t>
  </si>
  <si>
    <t>4852_15</t>
  </si>
  <si>
    <t>4852_16</t>
  </si>
  <si>
    <t>4852_2</t>
  </si>
  <si>
    <t>4852_3</t>
  </si>
  <si>
    <t>4852_4</t>
  </si>
  <si>
    <t>4852_5</t>
  </si>
  <si>
    <t>4852_6</t>
  </si>
  <si>
    <t>4852_7</t>
  </si>
  <si>
    <t>4852_8</t>
  </si>
  <si>
    <t>4852_9</t>
  </si>
  <si>
    <t>4853_1</t>
  </si>
  <si>
    <t>4853_10</t>
  </si>
  <si>
    <t>4853_11</t>
  </si>
  <si>
    <t>4853_12</t>
  </si>
  <si>
    <t>4853_13</t>
  </si>
  <si>
    <t>4853_14</t>
  </si>
  <si>
    <t>4853_15</t>
  </si>
  <si>
    <t>4853_2</t>
  </si>
  <si>
    <t>4853_3</t>
  </si>
  <si>
    <t>4853_6</t>
  </si>
  <si>
    <t>4853_7</t>
  </si>
  <si>
    <t>4853_8</t>
  </si>
  <si>
    <t>4853_9</t>
  </si>
  <si>
    <t>4854_1</t>
  </si>
  <si>
    <t>4854_11</t>
  </si>
  <si>
    <t>4854_13</t>
  </si>
  <si>
    <t>4854_2</t>
  </si>
  <si>
    <t>4854_3</t>
  </si>
  <si>
    <t>4854_5</t>
  </si>
  <si>
    <t>4854_7</t>
  </si>
  <si>
    <t>4854_8</t>
  </si>
  <si>
    <t>4854_9</t>
  </si>
  <si>
    <t>4855_1</t>
  </si>
  <si>
    <t>4855_2</t>
  </si>
  <si>
    <t>4855_3</t>
  </si>
  <si>
    <t>4856_1</t>
  </si>
  <si>
    <t>4856_10</t>
  </si>
  <si>
    <t>4856_12</t>
  </si>
  <si>
    <t>4856_2</t>
  </si>
  <si>
    <t>4856_3</t>
  </si>
  <si>
    <t>4856_4</t>
  </si>
  <si>
    <t>4856_5</t>
  </si>
  <si>
    <t>4856_6</t>
  </si>
  <si>
    <t>4856_7</t>
  </si>
  <si>
    <t>4856_8</t>
  </si>
  <si>
    <t>4856_9</t>
  </si>
  <si>
    <t>4857_1</t>
  </si>
  <si>
    <t>4857_11</t>
  </si>
  <si>
    <t>4857_12</t>
  </si>
  <si>
    <t>4857_13</t>
  </si>
  <si>
    <t>4857_14</t>
  </si>
  <si>
    <t>4857_15</t>
  </si>
  <si>
    <t>4857_16</t>
  </si>
  <si>
    <t>4857_17</t>
  </si>
  <si>
    <t>4857_18</t>
  </si>
  <si>
    <t>4857_2</t>
  </si>
  <si>
    <t>4857_3</t>
  </si>
  <si>
    <t>4857_4</t>
  </si>
  <si>
    <t>4857_5</t>
  </si>
  <si>
    <t>4857_7</t>
  </si>
  <si>
    <t>4857_8</t>
  </si>
  <si>
    <t>4857_9</t>
  </si>
  <si>
    <t>4858_1</t>
  </si>
  <si>
    <t>4858_10</t>
  </si>
  <si>
    <t>4858_11</t>
  </si>
  <si>
    <t>4858_12</t>
  </si>
  <si>
    <t>4858_13</t>
  </si>
  <si>
    <t>4858_14</t>
  </si>
  <si>
    <t>4858_2</t>
  </si>
  <si>
    <t>4858_3</t>
  </si>
  <si>
    <t>4858_4</t>
  </si>
  <si>
    <t>4858_5</t>
  </si>
  <si>
    <t>4858_6</t>
  </si>
  <si>
    <t>4858_7</t>
  </si>
  <si>
    <t>4858_8</t>
  </si>
  <si>
    <t>4859_1</t>
  </si>
  <si>
    <t>4859_10</t>
  </si>
  <si>
    <t>4859_11</t>
  </si>
  <si>
    <t>4859_12</t>
  </si>
  <si>
    <t>4859_13</t>
  </si>
  <si>
    <t>4859_14</t>
  </si>
  <si>
    <t>4859_15</t>
  </si>
  <si>
    <t>4859_16</t>
  </si>
  <si>
    <t>4859_2</t>
  </si>
  <si>
    <t>4859_3</t>
  </si>
  <si>
    <t>4859_4</t>
  </si>
  <si>
    <t>4859_5</t>
  </si>
  <si>
    <t>4859_6</t>
  </si>
  <si>
    <t>4859_7</t>
  </si>
  <si>
    <t>4859_8</t>
  </si>
  <si>
    <t>4859_9</t>
  </si>
  <si>
    <t>4860_10</t>
  </si>
  <si>
    <t>4860_11</t>
  </si>
  <si>
    <t>4860_12</t>
  </si>
  <si>
    <t>4860_13</t>
  </si>
  <si>
    <t>4860_2</t>
  </si>
  <si>
    <t>4860_3</t>
  </si>
  <si>
    <t>4860_4</t>
  </si>
  <si>
    <t>4860_5</t>
  </si>
  <si>
    <t>4860_6</t>
  </si>
  <si>
    <t>4860_7</t>
  </si>
  <si>
    <t>4860_8</t>
  </si>
  <si>
    <t>4860_9</t>
  </si>
  <si>
    <t>5002_12</t>
  </si>
  <si>
    <t>5002_14</t>
  </si>
  <si>
    <t>5002_18</t>
  </si>
  <si>
    <t>5002_19</t>
  </si>
  <si>
    <t>5002_2</t>
  </si>
  <si>
    <t>5002_20</t>
  </si>
  <si>
    <t>5002_21</t>
  </si>
  <si>
    <t>5002_6</t>
  </si>
  <si>
    <t>5002_v</t>
  </si>
  <si>
    <t>5003_10</t>
  </si>
  <si>
    <t>5003_11</t>
  </si>
  <si>
    <t>5003_12</t>
  </si>
  <si>
    <t>5003_14</t>
  </si>
  <si>
    <t>5003_15</t>
  </si>
  <si>
    <t>5003_19</t>
  </si>
  <si>
    <t>5003_20</t>
  </si>
  <si>
    <t>5003_21A</t>
  </si>
  <si>
    <t>5003_21B</t>
  </si>
  <si>
    <t>5003_23_X</t>
  </si>
  <si>
    <t>5003_24</t>
  </si>
  <si>
    <t>5003_25_X</t>
  </si>
  <si>
    <t>5003_3</t>
  </si>
  <si>
    <t>5003_7</t>
  </si>
  <si>
    <t>5004_10</t>
  </si>
  <si>
    <t>5004_15</t>
  </si>
  <si>
    <t>5004_3</t>
  </si>
  <si>
    <t>5004_5</t>
  </si>
  <si>
    <t>5004_7</t>
  </si>
  <si>
    <t>5004_8</t>
  </si>
  <si>
    <t>5004_9</t>
  </si>
  <si>
    <t>5005_10</t>
  </si>
  <si>
    <t>5005_12</t>
  </si>
  <si>
    <t>5005_13</t>
  </si>
  <si>
    <t>5005_14</t>
  </si>
  <si>
    <t>5005_15</t>
  </si>
  <si>
    <t>5005_16</t>
  </si>
  <si>
    <t>5005_2A</t>
  </si>
  <si>
    <t>5005_2B</t>
  </si>
  <si>
    <t>5005_3</t>
  </si>
  <si>
    <t>5005_4</t>
  </si>
  <si>
    <t>5005_6</t>
  </si>
  <si>
    <t>5005_7</t>
  </si>
  <si>
    <t>5005_8</t>
  </si>
  <si>
    <t>OS11_A</t>
  </si>
  <si>
    <t>OS11_B</t>
  </si>
  <si>
    <t>OS11_C</t>
  </si>
  <si>
    <t>OS11_D</t>
  </si>
  <si>
    <t>OS11_E</t>
  </si>
  <si>
    <t>OS11_F</t>
  </si>
  <si>
    <t>OS11_G</t>
  </si>
  <si>
    <t>OS12_B</t>
  </si>
  <si>
    <t>OS12_D</t>
  </si>
  <si>
    <t>OS12_E</t>
  </si>
  <si>
    <t>OS12_F</t>
  </si>
  <si>
    <t>OS12_G</t>
  </si>
  <si>
    <t>OS12_H</t>
  </si>
  <si>
    <t>OS12_I</t>
  </si>
  <si>
    <t>OS13_A</t>
  </si>
  <si>
    <t>OS13_B</t>
  </si>
  <si>
    <t>OS13_C</t>
  </si>
  <si>
    <t>OS13_D</t>
  </si>
  <si>
    <t>OS13_E</t>
  </si>
  <si>
    <t>OS13_F</t>
  </si>
  <si>
    <t>OS13_G</t>
  </si>
  <si>
    <t>OS13_H</t>
  </si>
  <si>
    <t>OS14_A</t>
  </si>
  <si>
    <t>OS14_B</t>
  </si>
  <si>
    <t>OS14_C</t>
  </si>
  <si>
    <t>OS14_D</t>
  </si>
  <si>
    <t>OS14_E</t>
  </si>
  <si>
    <t>OS14_F</t>
  </si>
  <si>
    <t>OS16_A</t>
  </si>
  <si>
    <t>OS16_B</t>
  </si>
  <si>
    <t>OS16_C</t>
  </si>
  <si>
    <t>OS16_D</t>
  </si>
  <si>
    <t>OS16_E</t>
  </si>
  <si>
    <t>OS16_F</t>
  </si>
  <si>
    <t>OS17_A</t>
  </si>
  <si>
    <t>OS17_B</t>
  </si>
  <si>
    <t>OS17_C</t>
  </si>
  <si>
    <t>OS17_E</t>
  </si>
  <si>
    <t>OS17_F</t>
  </si>
  <si>
    <t>OS18_A</t>
  </si>
  <si>
    <t>OS18_B</t>
  </si>
  <si>
    <t>OS18_C</t>
  </si>
  <si>
    <t>OS18_D</t>
  </si>
  <si>
    <t>OS18_E</t>
  </si>
  <si>
    <t>OS18_F</t>
  </si>
  <si>
    <t>OS18_G</t>
  </si>
  <si>
    <t>OS18_H</t>
  </si>
  <si>
    <t>OS18_I</t>
  </si>
  <si>
    <t>OS18_J</t>
  </si>
  <si>
    <t>OS19_A</t>
  </si>
  <si>
    <t>OS19_B</t>
  </si>
  <si>
    <t>OS19_C</t>
  </si>
  <si>
    <t>OS19_D</t>
  </si>
  <si>
    <t>OS19_E</t>
  </si>
  <si>
    <t>OS19_F</t>
  </si>
  <si>
    <t>OS19_G</t>
  </si>
  <si>
    <t>OS19_H</t>
  </si>
  <si>
    <t>OS19_J</t>
  </si>
  <si>
    <t>OS3_A</t>
  </si>
  <si>
    <t>OS4_A</t>
  </si>
  <si>
    <t>OS4_B</t>
  </si>
  <si>
    <t>OS4_C</t>
  </si>
  <si>
    <t>OS4_D</t>
  </si>
  <si>
    <t>OS4_E</t>
  </si>
  <si>
    <t>OS4_F</t>
  </si>
  <si>
    <t>OS4_H</t>
  </si>
  <si>
    <t>OS4_I</t>
  </si>
  <si>
    <t>OS4_J</t>
  </si>
  <si>
    <t>OS4_K</t>
  </si>
  <si>
    <t>OS4_L</t>
  </si>
  <si>
    <t>OS5_A</t>
  </si>
  <si>
    <t>OS5_B</t>
  </si>
  <si>
    <t>OS5_C</t>
  </si>
  <si>
    <t>OS5_D</t>
  </si>
  <si>
    <t>OS5_E</t>
  </si>
  <si>
    <t>OS5_F</t>
  </si>
  <si>
    <t>OS5_G</t>
  </si>
  <si>
    <t>OS5_H</t>
  </si>
  <si>
    <t>OS6_A</t>
  </si>
  <si>
    <t>OS6_B</t>
  </si>
  <si>
    <t>OS6_C</t>
  </si>
  <si>
    <t>OS6_D</t>
  </si>
  <si>
    <t>OS6_E</t>
  </si>
  <si>
    <t>OS6_F</t>
  </si>
  <si>
    <t>OS6_G</t>
  </si>
  <si>
    <t>OS7_A</t>
  </si>
  <si>
    <t>OS7_B</t>
  </si>
  <si>
    <t>OS7_C</t>
  </si>
  <si>
    <t>OS7_D</t>
  </si>
  <si>
    <t>OS7_E</t>
  </si>
  <si>
    <t>OS7_F</t>
  </si>
  <si>
    <t>OS7_G</t>
  </si>
  <si>
    <t>OS9_A</t>
  </si>
  <si>
    <t>OS9_B</t>
  </si>
  <si>
    <t>OS9_C</t>
  </si>
  <si>
    <t>OS9_E</t>
  </si>
  <si>
    <t>OS9_F</t>
  </si>
  <si>
    <t>OS9_H</t>
  </si>
  <si>
    <t>Li</t>
  </si>
  <si>
    <t>Sc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</si>
  <si>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</si>
  <si>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</si>
  <si>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</si>
  <si>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</si>
  <si>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</si>
  <si>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</si>
  <si>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</si>
  <si>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</si>
  <si>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</si>
  <si>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</si>
  <si>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</si>
  <si>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</si>
  <si>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</si>
  <si>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</si>
  <si>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</si>
  <si>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</si>
  <si>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</si>
  <si>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</si>
  <si>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</si>
  <si>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</si>
  <si>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</si>
  <si>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</si>
  <si>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</si>
  <si>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</si>
  <si>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</si>
  <si>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</si>
  <si>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</si>
  <si>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</si>
  <si>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</si>
  <si>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</si>
  <si>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</si>
  <si>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</si>
  <si>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</si>
  <si>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Cruise Year</t>
  </si>
  <si>
    <t>-</t>
  </si>
  <si>
    <t>Major Elements</t>
  </si>
  <si>
    <t>Hook Ridge</t>
  </si>
  <si>
    <t>Midway Ridge</t>
  </si>
  <si>
    <t>Rocky Ridge</t>
  </si>
  <si>
    <t>Otto Ridge</t>
  </si>
  <si>
    <t>2σ</t>
  </si>
  <si>
    <t>Seamount</t>
  </si>
  <si>
    <t>Lava Type</t>
  </si>
  <si>
    <r>
      <t>SiO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</si>
  <si>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>TiO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</si>
  <si>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>Al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3</t>
    </r>
  </si>
  <si>
    <r>
      <t>Cr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3</t>
    </r>
  </si>
  <si>
    <r>
      <t>Na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</si>
  <si>
    <r>
      <t>K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</si>
  <si>
    <r>
      <t>P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5</t>
    </r>
  </si>
  <si>
    <r>
      <t>2</t>
    </r>
    <r>
      <rPr>
        <b/>
        <sz val="11"/>
        <color theme="1"/>
        <rFont val="Aptos Narrow"/>
        <family val="2"/>
      </rPr>
      <t>σ</t>
    </r>
  </si>
  <si>
    <r>
      <rPr>
        <b/>
        <sz val="11"/>
        <color theme="1"/>
        <rFont val="Aptos Narrow"/>
        <family val="2"/>
      </rPr>
      <t>εN</t>
    </r>
    <r>
      <rPr>
        <b/>
        <sz val="11"/>
        <color theme="1"/>
        <rFont val="Aptos Narrow"/>
        <family val="2"/>
        <scheme val="minor"/>
      </rPr>
      <t>d</t>
    </r>
  </si>
  <si>
    <r>
      <rPr>
        <b/>
        <vertAlign val="superscript"/>
        <sz val="11"/>
        <color theme="1"/>
        <rFont val="Aptos Narrow"/>
        <family val="2"/>
        <scheme val="minor"/>
      </rPr>
      <t>143</t>
    </r>
    <r>
      <rPr>
        <b/>
        <sz val="11"/>
        <color theme="1"/>
        <rFont val="Aptos Narrow"/>
        <family val="2"/>
        <scheme val="minor"/>
      </rPr>
      <t>Nd/</t>
    </r>
    <r>
      <rPr>
        <b/>
        <vertAlign val="superscript"/>
        <sz val="11"/>
        <color theme="1"/>
        <rFont val="Aptos Narrow"/>
        <family val="2"/>
        <scheme val="minor"/>
      </rPr>
      <t>144</t>
    </r>
    <r>
      <rPr>
        <b/>
        <sz val="11"/>
        <color theme="1"/>
        <rFont val="Aptos Narrow"/>
        <family val="2"/>
        <scheme val="minor"/>
      </rPr>
      <t>Nd</t>
    </r>
  </si>
  <si>
    <r>
      <rPr>
        <b/>
        <vertAlign val="superscript"/>
        <sz val="11"/>
        <color theme="1"/>
        <rFont val="Aptos Narrow"/>
        <family val="2"/>
        <scheme val="minor"/>
      </rPr>
      <t>87</t>
    </r>
    <r>
      <rPr>
        <b/>
        <sz val="11"/>
        <color theme="1"/>
        <rFont val="Aptos Narrow"/>
        <family val="2"/>
        <scheme val="minor"/>
      </rPr>
      <t>Sr/</t>
    </r>
    <r>
      <rPr>
        <b/>
        <vertAlign val="superscript"/>
        <sz val="11"/>
        <color theme="1"/>
        <rFont val="Aptos Narrow"/>
        <family val="2"/>
        <scheme val="minor"/>
      </rPr>
      <t>86</t>
    </r>
    <r>
      <rPr>
        <b/>
        <sz val="11"/>
        <color theme="1"/>
        <rFont val="Aptos Narrow"/>
        <family val="2"/>
        <scheme val="minor"/>
      </rPr>
      <t>Sr</t>
    </r>
  </si>
  <si>
    <r>
      <rPr>
        <b/>
        <vertAlign val="superscript"/>
        <sz val="11"/>
        <color theme="1"/>
        <rFont val="Aptos Narrow"/>
        <family val="2"/>
        <scheme val="minor"/>
      </rPr>
      <t>208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204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</si>
  <si>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207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204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</si>
  <si>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206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204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</si>
  <si>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208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206</t>
    </r>
    <r>
      <rPr>
        <b/>
        <sz val="11"/>
        <color theme="1"/>
        <rFont val="Aptos Narrow"/>
        <family val="2"/>
        <scheme val="minor"/>
      </rPr>
      <t>Pb</t>
    </r>
  </si>
  <si>
    <r>
      <rPr>
        <b/>
        <vertAlign val="superscript"/>
        <sz val="11"/>
        <color theme="1"/>
        <rFont val="Aptos Narrow"/>
        <family val="2"/>
        <scheme val="minor"/>
      </rPr>
      <t>207</t>
    </r>
    <r>
      <rPr>
        <b/>
        <sz val="11"/>
        <color theme="1"/>
        <rFont val="Aptos Narrow"/>
        <family val="2"/>
        <scheme val="minor"/>
      </rPr>
      <t>Pb/</t>
    </r>
    <r>
      <rPr>
        <b/>
        <vertAlign val="superscript"/>
        <sz val="11"/>
        <color theme="1"/>
        <rFont val="Aptos Narrow"/>
        <family val="2"/>
        <scheme val="minor"/>
      </rPr>
      <t>206</t>
    </r>
    <r>
      <rPr>
        <b/>
        <sz val="11"/>
        <color theme="1"/>
        <rFont val="Aptos Narrow"/>
        <family val="2"/>
        <scheme val="minor"/>
      </rPr>
      <t>Pb</t>
    </r>
  </si>
  <si>
    <t>ppm</t>
  </si>
  <si>
    <t>wt %</t>
  </si>
  <si>
    <r>
      <t>R/R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</si>
  <si>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He/</t>
    </r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He</t>
    </r>
  </si>
  <si>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He</t>
    </r>
  </si>
  <si>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He</t>
    </r>
  </si>
  <si>
    <r>
      <t>cm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STP/g</t>
    </r>
  </si>
  <si>
    <t>Depth</t>
  </si>
  <si>
    <t>mbsl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</si>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</sst>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0.000"/>
    <numFmt numFmtId="167" formatCode="0.000000"/>
    <numFmt numFmtId="168" formatCode="0.000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1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168" fontId="1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8" fontId="1" fillId="0" borderId="7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1" fontId="3" fillId="0" borderId="1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87C2-E40A-4BEE-B1BC-A1451EF3142E}">
  <dimension ref="A1:BV309"/>
  <sheetViews>
    <sheetView tabSelected="1" topLeftCell="A170" workbookViewId="0">
      <selection activeCell="M10" sqref="M10"/>
    </sheetView>
  </sheetViews>
  <sheetFormatPr defaultColWidth="8.6640625" defaultRowHeight="14.4" x14ac:dyDescent="0.3"/>
  <cols>
    <col min="1" max="1" width="9.5546875" style="1" bestFit="1" customWidth="1"/>
    <col min="2" max="2" width="7.88671875" style="3" bestFit="1" customWidth="1"/>
    <col min="3" max="3" width="10.33203125" style="3" bestFit="1" customWidth="1"/>
    <col min="4" max="4" width="9.33203125" style="1" bestFit="1" customWidth="1"/>
    <col min="5" max="5" width="11.44140625" style="4" bestFit="1" customWidth="1"/>
    <col min="6" max="6" width="19.88671875" style="1" bestFit="1" customWidth="1"/>
    <col min="7" max="7" width="9.6640625" style="1" bestFit="1" customWidth="1"/>
    <col min="8" max="8" width="15.109375" style="1" bestFit="1" customWidth="1"/>
    <col min="9" max="9" width="5.5546875" style="1" bestFit="1" customWidth="1"/>
    <col min="10" max="10" width="4.5546875" style="1" bestFit="1" customWidth="1"/>
    <col min="11" max="13" width="5.5546875" style="1" bestFit="1" customWidth="1"/>
    <col min="14" max="14" width="4.6640625" style="1" bestFit="1" customWidth="1"/>
    <col min="15" max="16" width="5.5546875" style="1" bestFit="1" customWidth="1"/>
    <col min="17" max="17" width="5.33203125" style="1" bestFit="1" customWidth="1"/>
    <col min="18" max="18" width="4.5546875" style="1" bestFit="1" customWidth="1"/>
    <col min="19" max="19" width="4.6640625" style="1" bestFit="1" customWidth="1"/>
    <col min="20" max="20" width="10.109375" style="4" bestFit="1" customWidth="1"/>
    <col min="21" max="21" width="14.44140625" style="5" bestFit="1" customWidth="1"/>
    <col min="22" max="22" width="4.5546875" style="5" bestFit="1" customWidth="1"/>
    <col min="23" max="24" width="13.33203125" style="8" bestFit="1" customWidth="1"/>
    <col min="25" max="25" width="4.5546875" style="6" bestFit="1" customWidth="1"/>
    <col min="26" max="26" width="10.5546875" style="9" bestFit="1" customWidth="1"/>
    <col min="27" max="29" width="8.5546875" style="9" bestFit="1" customWidth="1"/>
    <col min="30" max="30" width="10.109375" style="17" bestFit="1" customWidth="1"/>
    <col min="31" max="31" width="8.5546875" style="9" bestFit="1" customWidth="1"/>
    <col min="32" max="32" width="10.109375" style="17" bestFit="1" customWidth="1"/>
    <col min="33" max="33" width="8.5546875" style="9" bestFit="1" customWidth="1"/>
    <col min="34" max="34" width="10.109375" style="17" bestFit="1" customWidth="1"/>
    <col min="35" max="35" width="6.5546875" style="17" bestFit="1" customWidth="1"/>
    <col min="36" max="36" width="10.109375" style="17" bestFit="1" customWidth="1"/>
    <col min="37" max="37" width="7.5546875" style="3" bestFit="1" customWidth="1"/>
    <col min="38" max="38" width="10.109375" style="17" bestFit="1" customWidth="1"/>
    <col min="39" max="39" width="7.5546875" style="3" bestFit="1" customWidth="1"/>
    <col min="40" max="41" width="5" style="6" bestFit="1" customWidth="1"/>
    <col min="42" max="43" width="5" style="4" bestFit="1" customWidth="1"/>
    <col min="44" max="44" width="5" style="6" bestFit="1" customWidth="1"/>
    <col min="45" max="45" width="5" style="4" bestFit="1" customWidth="1"/>
    <col min="46" max="47" width="5.5546875" style="6" bestFit="1" customWidth="1"/>
    <col min="48" max="48" width="5" style="6" bestFit="1" customWidth="1"/>
    <col min="49" max="49" width="5" style="5" bestFit="1" customWidth="1"/>
    <col min="50" max="52" width="5" style="4" bestFit="1" customWidth="1"/>
    <col min="53" max="54" width="5" style="5" bestFit="1" customWidth="1"/>
    <col min="55" max="55" width="5" style="1" bestFit="1" customWidth="1"/>
    <col min="56" max="57" width="5" style="6" bestFit="1" customWidth="1"/>
    <col min="58" max="58" width="5" style="5" bestFit="1" customWidth="1"/>
    <col min="59" max="59" width="5" style="6" bestFit="1" customWidth="1"/>
    <col min="60" max="70" width="5" style="5" bestFit="1" customWidth="1"/>
    <col min="71" max="74" width="5.5546875" style="7" bestFit="1" customWidth="1"/>
    <col min="75" max="75" width="15.6640625" style="1" customWidth="1"/>
    <col min="76" max="76" width="13.5546875" style="1" bestFit="1" customWidth="1"/>
    <col min="77" max="16384" width="8.6640625" style="1"/>
  </cols>
  <sheetData>
    <row r="1" spans="1:74" ht="17.399999999999999" thickBot="1" x14ac:dyDescent="0.4">
      <c r="A1" s="49" t="s">
        <v>0</v>
      </c>
      <c r="B1" s="21" t="s">
        <v>1</v>
      </c>
      <c r="C1" s="21" t="s">
        <v>2</v>
      </c>
      <c r="D1" s="20" t="s">
        <v>397</v>
      </c>
      <c r="E1" s="22" t="s">
        <v>364</v>
      </c>
      <c r="F1" s="20" t="s">
        <v>372</v>
      </c>
      <c r="G1" s="20" t="s">
        <v>373</v>
      </c>
      <c r="H1" s="20" t="s">
        <v>366</v>
      </c>
      <c r="I1" s="20" t="s">
        <v>374</v>
      </c>
      <c r="J1" s="20" t="s">
        <v>375</v>
      </c>
      <c r="K1" s="20" t="s">
        <v>376</v>
      </c>
      <c r="L1" s="20" t="s">
        <v>377</v>
      </c>
      <c r="M1" s="20" t="s">
        <v>3</v>
      </c>
      <c r="N1" s="20" t="s">
        <v>4</v>
      </c>
      <c r="O1" s="20" t="s">
        <v>5</v>
      </c>
      <c r="P1" s="20" t="s">
        <v>6</v>
      </c>
      <c r="Q1" s="20" t="s">
        <v>378</v>
      </c>
      <c r="R1" s="20" t="s">
        <v>379</v>
      </c>
      <c r="S1" s="20" t="s">
        <v>380</v>
      </c>
      <c r="T1" s="22" t="s">
        <v>7</v>
      </c>
      <c r="U1" s="29" t="s">
        <v>393</v>
      </c>
      <c r="V1" s="23" t="s">
        <v>381</v>
      </c>
      <c r="W1" s="24" t="s">
        <v>394</v>
      </c>
      <c r="X1" s="24" t="s">
        <v>395</v>
      </c>
      <c r="Y1" s="31" t="s">
        <v>382</v>
      </c>
      <c r="Z1" s="26" t="s">
        <v>383</v>
      </c>
      <c r="AA1" s="26" t="s">
        <v>371</v>
      </c>
      <c r="AB1" s="26" t="s">
        <v>384</v>
      </c>
      <c r="AC1" s="26" t="s">
        <v>371</v>
      </c>
      <c r="AD1" s="27" t="s">
        <v>385</v>
      </c>
      <c r="AE1" s="26" t="s">
        <v>371</v>
      </c>
      <c r="AF1" s="27" t="s">
        <v>386</v>
      </c>
      <c r="AG1" s="26" t="s">
        <v>371</v>
      </c>
      <c r="AH1" s="27" t="s">
        <v>387</v>
      </c>
      <c r="AI1" s="27" t="s">
        <v>371</v>
      </c>
      <c r="AJ1" s="27" t="s">
        <v>388</v>
      </c>
      <c r="AK1" s="21" t="s">
        <v>371</v>
      </c>
      <c r="AL1" s="27" t="s">
        <v>389</v>
      </c>
      <c r="AM1" s="21" t="s">
        <v>371</v>
      </c>
      <c r="AN1" s="31" t="s">
        <v>329</v>
      </c>
      <c r="AO1" s="25" t="s">
        <v>330</v>
      </c>
      <c r="AP1" s="22" t="s">
        <v>331</v>
      </c>
      <c r="AQ1" s="22" t="s">
        <v>332</v>
      </c>
      <c r="AR1" s="25" t="s">
        <v>333</v>
      </c>
      <c r="AS1" s="22" t="s">
        <v>334</v>
      </c>
      <c r="AT1" s="25" t="s">
        <v>335</v>
      </c>
      <c r="AU1" s="25" t="s">
        <v>336</v>
      </c>
      <c r="AV1" s="25" t="s">
        <v>337</v>
      </c>
      <c r="AW1" s="23" t="s">
        <v>338</v>
      </c>
      <c r="AX1" s="22" t="s">
        <v>339</v>
      </c>
      <c r="AY1" s="22" t="s">
        <v>340</v>
      </c>
      <c r="AZ1" s="22" t="s">
        <v>341</v>
      </c>
      <c r="BA1" s="23" t="s">
        <v>342</v>
      </c>
      <c r="BB1" s="23" t="s">
        <v>343</v>
      </c>
      <c r="BC1" s="20" t="s">
        <v>344</v>
      </c>
      <c r="BD1" s="25" t="s">
        <v>345</v>
      </c>
      <c r="BE1" s="25" t="s">
        <v>346</v>
      </c>
      <c r="BF1" s="23" t="s">
        <v>347</v>
      </c>
      <c r="BG1" s="25" t="s">
        <v>348</v>
      </c>
      <c r="BH1" s="23" t="s">
        <v>349</v>
      </c>
      <c r="BI1" s="23" t="s">
        <v>350</v>
      </c>
      <c r="BJ1" s="23" t="s">
        <v>351</v>
      </c>
      <c r="BK1" s="23" t="s">
        <v>352</v>
      </c>
      <c r="BL1" s="23" t="s">
        <v>353</v>
      </c>
      <c r="BM1" s="23" t="s">
        <v>354</v>
      </c>
      <c r="BN1" s="23" t="s">
        <v>355</v>
      </c>
      <c r="BO1" s="23" t="s">
        <v>356</v>
      </c>
      <c r="BP1" s="23" t="s">
        <v>357</v>
      </c>
      <c r="BQ1" s="23" t="s">
        <v>358</v>
      </c>
      <c r="BR1" s="23" t="s">
        <v>359</v>
      </c>
      <c r="BS1" s="28" t="s">
        <v>360</v>
      </c>
      <c r="BT1" s="28" t="s">
        <v>361</v>
      </c>
      <c r="BU1" s="28" t="s">
        <v>362</v>
      </c>
      <c r="BV1" s="34" t="s">
        <v>363</v>
      </c>
    </row>
    <row r="2" spans="1:74" ht="18" thickTop="1" thickBot="1" x14ac:dyDescent="0.4">
      <c r="A2" s="54"/>
      <c r="B2" s="55"/>
      <c r="C2" s="55"/>
      <c r="D2" s="56" t="s">
        <v>398</v>
      </c>
      <c r="E2" s="57"/>
      <c r="F2" s="56"/>
      <c r="G2" s="56"/>
      <c r="H2" s="56" t="s">
        <v>399</v>
      </c>
      <c r="I2" s="56" t="s">
        <v>391</v>
      </c>
      <c r="J2" s="56" t="s">
        <v>391</v>
      </c>
      <c r="K2" s="56" t="s">
        <v>391</v>
      </c>
      <c r="L2" s="56" t="s">
        <v>391</v>
      </c>
      <c r="M2" s="56" t="s">
        <v>391</v>
      </c>
      <c r="N2" s="56" t="s">
        <v>391</v>
      </c>
      <c r="O2" s="56" t="s">
        <v>391</v>
      </c>
      <c r="P2" s="56" t="s">
        <v>391</v>
      </c>
      <c r="Q2" s="56" t="s">
        <v>391</v>
      </c>
      <c r="R2" s="56" t="s">
        <v>391</v>
      </c>
      <c r="S2" s="56" t="s">
        <v>391</v>
      </c>
      <c r="T2" s="57"/>
      <c r="U2" s="58" t="s">
        <v>392</v>
      </c>
      <c r="V2" s="59"/>
      <c r="W2" s="60" t="s">
        <v>396</v>
      </c>
      <c r="X2" s="60" t="s">
        <v>396</v>
      </c>
      <c r="Y2" s="61"/>
      <c r="Z2" s="62"/>
      <c r="AA2" s="62"/>
      <c r="AB2" s="62"/>
      <c r="AC2" s="62"/>
      <c r="AD2" s="63"/>
      <c r="AE2" s="62"/>
      <c r="AF2" s="63"/>
      <c r="AG2" s="62"/>
      <c r="AH2" s="63"/>
      <c r="AI2" s="63"/>
      <c r="AJ2" s="63"/>
      <c r="AK2" s="55"/>
      <c r="AL2" s="63"/>
      <c r="AM2" s="55"/>
      <c r="AN2" s="61" t="s">
        <v>390</v>
      </c>
      <c r="AO2" s="61" t="s">
        <v>390</v>
      </c>
      <c r="AP2" s="61" t="s">
        <v>390</v>
      </c>
      <c r="AQ2" s="61" t="s">
        <v>390</v>
      </c>
      <c r="AR2" s="61" t="s">
        <v>390</v>
      </c>
      <c r="AS2" s="61" t="s">
        <v>390</v>
      </c>
      <c r="AT2" s="61" t="s">
        <v>390</v>
      </c>
      <c r="AU2" s="61" t="s">
        <v>390</v>
      </c>
      <c r="AV2" s="61" t="s">
        <v>390</v>
      </c>
      <c r="AW2" s="61" t="s">
        <v>390</v>
      </c>
      <c r="AX2" s="61" t="s">
        <v>390</v>
      </c>
      <c r="AY2" s="61" t="s">
        <v>390</v>
      </c>
      <c r="AZ2" s="61" t="s">
        <v>390</v>
      </c>
      <c r="BA2" s="61" t="s">
        <v>390</v>
      </c>
      <c r="BB2" s="61" t="s">
        <v>390</v>
      </c>
      <c r="BC2" s="61" t="s">
        <v>390</v>
      </c>
      <c r="BD2" s="61" t="s">
        <v>390</v>
      </c>
      <c r="BE2" s="61" t="s">
        <v>390</v>
      </c>
      <c r="BF2" s="61" t="s">
        <v>390</v>
      </c>
      <c r="BG2" s="61" t="s">
        <v>390</v>
      </c>
      <c r="BH2" s="61" t="s">
        <v>390</v>
      </c>
      <c r="BI2" s="61" t="s">
        <v>390</v>
      </c>
      <c r="BJ2" s="61" t="s">
        <v>390</v>
      </c>
      <c r="BK2" s="61" t="s">
        <v>390</v>
      </c>
      <c r="BL2" s="61" t="s">
        <v>390</v>
      </c>
      <c r="BM2" s="61" t="s">
        <v>390</v>
      </c>
      <c r="BN2" s="61" t="s">
        <v>390</v>
      </c>
      <c r="BO2" s="61" t="s">
        <v>390</v>
      </c>
      <c r="BP2" s="61" t="s">
        <v>390</v>
      </c>
      <c r="BQ2" s="61" t="s">
        <v>390</v>
      </c>
      <c r="BR2" s="61" t="s">
        <v>390</v>
      </c>
      <c r="BS2" s="61" t="s">
        <v>390</v>
      </c>
      <c r="BT2" s="61" t="s">
        <v>390</v>
      </c>
      <c r="BU2" s="61" t="s">
        <v>390</v>
      </c>
      <c r="BV2" s="64" t="s">
        <v>390</v>
      </c>
    </row>
    <row r="3" spans="1:74" x14ac:dyDescent="0.3">
      <c r="A3" s="50" t="s">
        <v>231</v>
      </c>
      <c r="B3" s="3">
        <v>8.4445651999999995</v>
      </c>
      <c r="C3" s="3">
        <v>-104.2861245</v>
      </c>
      <c r="D3" s="1">
        <v>2947</v>
      </c>
      <c r="E3" s="4">
        <v>2016</v>
      </c>
      <c r="F3" s="1" t="s">
        <v>13</v>
      </c>
      <c r="G3" s="1" t="s">
        <v>10</v>
      </c>
      <c r="H3" s="1" t="s">
        <v>21</v>
      </c>
      <c r="I3" s="5">
        <v>48.17295</v>
      </c>
      <c r="J3" s="5">
        <v>1.061585</v>
      </c>
      <c r="K3" s="5">
        <v>17.565975000000002</v>
      </c>
      <c r="L3" s="5">
        <v>4.2430875E-2</v>
      </c>
      <c r="M3" s="5">
        <v>8.5322825000000009</v>
      </c>
      <c r="N3" s="5">
        <v>0.14911274999999999</v>
      </c>
      <c r="O3" s="5">
        <v>9.3279612499999995</v>
      </c>
      <c r="P3" s="5">
        <v>11.983062500000001</v>
      </c>
      <c r="Q3" s="5">
        <v>2.8191825000000001</v>
      </c>
      <c r="R3" s="5">
        <v>9.4784499999999994E-2</v>
      </c>
      <c r="S3" s="5">
        <v>0.101830375</v>
      </c>
      <c r="T3" s="4">
        <v>66.087501765100072</v>
      </c>
      <c r="U3" s="30" t="s">
        <v>365</v>
      </c>
      <c r="V3" s="5" t="s">
        <v>365</v>
      </c>
      <c r="W3" s="8" t="s">
        <v>365</v>
      </c>
      <c r="X3" s="8" t="s">
        <v>365</v>
      </c>
      <c r="Y3" s="32" t="s">
        <v>365</v>
      </c>
      <c r="Z3" s="9" t="s">
        <v>365</v>
      </c>
      <c r="AA3" s="9" t="s">
        <v>365</v>
      </c>
      <c r="AB3" s="9" t="s">
        <v>365</v>
      </c>
      <c r="AC3" s="9" t="s">
        <v>365</v>
      </c>
      <c r="AD3" s="17" t="s">
        <v>365</v>
      </c>
      <c r="AE3" s="9" t="s">
        <v>365</v>
      </c>
      <c r="AF3" s="17" t="s">
        <v>365</v>
      </c>
      <c r="AG3" s="9" t="s">
        <v>365</v>
      </c>
      <c r="AH3" s="17" t="s">
        <v>365</v>
      </c>
      <c r="AI3" s="17" t="s">
        <v>365</v>
      </c>
      <c r="AJ3" s="17" t="s">
        <v>365</v>
      </c>
      <c r="AK3" s="3" t="s">
        <v>365</v>
      </c>
      <c r="AL3" s="17" t="s">
        <v>365</v>
      </c>
      <c r="AM3" s="3" t="s">
        <v>365</v>
      </c>
      <c r="AN3" s="32" t="s">
        <v>365</v>
      </c>
      <c r="AO3" s="6" t="s">
        <v>365</v>
      </c>
      <c r="AP3" s="4" t="s">
        <v>365</v>
      </c>
      <c r="AQ3" s="4" t="s">
        <v>365</v>
      </c>
      <c r="AR3" s="6" t="s">
        <v>365</v>
      </c>
      <c r="AS3" s="4" t="s">
        <v>365</v>
      </c>
      <c r="AT3" s="6" t="s">
        <v>365</v>
      </c>
      <c r="AU3" s="6" t="s">
        <v>365</v>
      </c>
      <c r="AV3" s="6" t="s">
        <v>365</v>
      </c>
      <c r="AW3" s="5" t="s">
        <v>365</v>
      </c>
      <c r="AX3" s="4" t="s">
        <v>365</v>
      </c>
      <c r="AY3" s="4" t="s">
        <v>365</v>
      </c>
      <c r="AZ3" s="4" t="s">
        <v>365</v>
      </c>
      <c r="BA3" s="5" t="s">
        <v>365</v>
      </c>
      <c r="BB3" s="5" t="s">
        <v>365</v>
      </c>
      <c r="BC3" s="5" t="s">
        <v>365</v>
      </c>
      <c r="BD3" s="6" t="s">
        <v>365</v>
      </c>
      <c r="BE3" s="6" t="s">
        <v>365</v>
      </c>
      <c r="BF3" s="5" t="s">
        <v>365</v>
      </c>
      <c r="BG3" s="6" t="s">
        <v>365</v>
      </c>
      <c r="BH3" s="5" t="s">
        <v>365</v>
      </c>
      <c r="BI3" s="5" t="s">
        <v>365</v>
      </c>
      <c r="BJ3" s="5" t="s">
        <v>365</v>
      </c>
      <c r="BK3" s="5" t="s">
        <v>365</v>
      </c>
      <c r="BL3" s="5" t="s">
        <v>365</v>
      </c>
      <c r="BM3" s="5" t="s">
        <v>365</v>
      </c>
      <c r="BN3" s="5" t="s">
        <v>365</v>
      </c>
      <c r="BO3" s="5" t="s">
        <v>365</v>
      </c>
      <c r="BP3" s="5" t="s">
        <v>365</v>
      </c>
      <c r="BQ3" s="5" t="s">
        <v>365</v>
      </c>
      <c r="BR3" s="5" t="s">
        <v>365</v>
      </c>
      <c r="BS3" s="7" t="s">
        <v>365</v>
      </c>
      <c r="BT3" s="7" t="s">
        <v>365</v>
      </c>
      <c r="BU3" s="7" t="s">
        <v>365</v>
      </c>
      <c r="BV3" s="35" t="s">
        <v>365</v>
      </c>
    </row>
    <row r="4" spans="1:74" x14ac:dyDescent="0.3">
      <c r="A4" s="50" t="s">
        <v>232</v>
      </c>
      <c r="B4" s="3">
        <v>8.4445651999999995</v>
      </c>
      <c r="C4" s="3">
        <v>-104.2861245</v>
      </c>
      <c r="D4" s="1">
        <v>2947</v>
      </c>
      <c r="E4" s="4">
        <v>2016</v>
      </c>
      <c r="F4" s="1" t="s">
        <v>13</v>
      </c>
      <c r="G4" s="1" t="s">
        <v>10</v>
      </c>
      <c r="H4" s="1" t="s">
        <v>21</v>
      </c>
      <c r="I4" s="5">
        <v>48.211500000000001</v>
      </c>
      <c r="J4" s="5">
        <v>1.0727660000000001</v>
      </c>
      <c r="K4" s="5">
        <v>17.557510000000001</v>
      </c>
      <c r="L4" s="5">
        <v>3.7423999999999999E-2</v>
      </c>
      <c r="M4" s="5">
        <v>8.5054269999999992</v>
      </c>
      <c r="N4" s="5">
        <v>0.14518400000000001</v>
      </c>
      <c r="O4" s="5">
        <v>9.3335880000000007</v>
      </c>
      <c r="P4" s="5">
        <v>11.990500000000001</v>
      </c>
      <c r="Q4" s="5">
        <v>2.8461470000000002</v>
      </c>
      <c r="R4" s="5">
        <v>9.4967899999999994E-2</v>
      </c>
      <c r="S4" s="5">
        <v>9.5564999999999997E-2</v>
      </c>
      <c r="T4" s="4">
        <v>66.171619085219973</v>
      </c>
      <c r="U4" s="30" t="s">
        <v>365</v>
      </c>
      <c r="V4" s="5" t="s">
        <v>365</v>
      </c>
      <c r="W4" s="8" t="s">
        <v>365</v>
      </c>
      <c r="X4" s="8" t="s">
        <v>365</v>
      </c>
      <c r="Y4" s="32" t="s">
        <v>365</v>
      </c>
      <c r="Z4" s="9" t="s">
        <v>365</v>
      </c>
      <c r="AA4" s="9" t="s">
        <v>365</v>
      </c>
      <c r="AB4" s="9" t="s">
        <v>365</v>
      </c>
      <c r="AC4" s="9" t="s">
        <v>365</v>
      </c>
      <c r="AD4" s="17" t="s">
        <v>365</v>
      </c>
      <c r="AE4" s="9" t="s">
        <v>365</v>
      </c>
      <c r="AF4" s="17" t="s">
        <v>365</v>
      </c>
      <c r="AG4" s="9" t="s">
        <v>365</v>
      </c>
      <c r="AH4" s="17" t="s">
        <v>365</v>
      </c>
      <c r="AI4" s="17" t="s">
        <v>365</v>
      </c>
      <c r="AJ4" s="17" t="s">
        <v>365</v>
      </c>
      <c r="AK4" s="3" t="s">
        <v>365</v>
      </c>
      <c r="AL4" s="17" t="s">
        <v>365</v>
      </c>
      <c r="AM4" s="3" t="s">
        <v>365</v>
      </c>
      <c r="AN4" s="32">
        <v>4.3893511890000001</v>
      </c>
      <c r="AO4" s="6">
        <v>33.054919759999997</v>
      </c>
      <c r="AP4" s="4">
        <v>166.8859209</v>
      </c>
      <c r="AQ4" s="4">
        <v>252.76488620000001</v>
      </c>
      <c r="AR4" s="6">
        <v>42.584057080000001</v>
      </c>
      <c r="AS4" s="4">
        <v>158.81990210000001</v>
      </c>
      <c r="AT4" s="6">
        <v>72.668612679999995</v>
      </c>
      <c r="AU4" s="6">
        <v>61.109156900000002</v>
      </c>
      <c r="AV4" s="6">
        <v>12.66845371</v>
      </c>
      <c r="AW4" s="5">
        <v>1.108467149</v>
      </c>
      <c r="AX4" s="4">
        <v>161.63237599999999</v>
      </c>
      <c r="AY4" s="4">
        <v>21.593050739999999</v>
      </c>
      <c r="AZ4" s="4">
        <v>72.092598749999993</v>
      </c>
      <c r="BA4" s="5">
        <v>2.4010814140000001</v>
      </c>
      <c r="BB4" s="5">
        <v>1.5487314E-2</v>
      </c>
      <c r="BC4" s="6">
        <v>13.31108918</v>
      </c>
      <c r="BD4" s="6">
        <v>2.9806778230000002</v>
      </c>
      <c r="BE4" s="6">
        <v>8.6330001549999995</v>
      </c>
      <c r="BF4" s="5">
        <v>1.442863048</v>
      </c>
      <c r="BG4" s="6">
        <v>7.4526476410000004</v>
      </c>
      <c r="BH4" s="5">
        <v>2.4998399330000001</v>
      </c>
      <c r="BI4" s="5">
        <v>0.96143891100000001</v>
      </c>
      <c r="BJ4" s="5">
        <v>3.1910691070000001</v>
      </c>
      <c r="BK4" s="5">
        <v>0.57878397500000001</v>
      </c>
      <c r="BL4" s="5">
        <v>3.7050664530000001</v>
      </c>
      <c r="BM4" s="5">
        <v>0.81797285900000005</v>
      </c>
      <c r="BN4" s="5">
        <v>2.3139375680000001</v>
      </c>
      <c r="BO4" s="5">
        <v>0.350236771</v>
      </c>
      <c r="BP4" s="5">
        <v>2.2625833649999998</v>
      </c>
      <c r="BQ4" s="5">
        <v>0.34513282200000001</v>
      </c>
      <c r="BR4" s="5">
        <v>1.6382402949999999</v>
      </c>
      <c r="BS4" s="7">
        <v>0.15543431999999999</v>
      </c>
      <c r="BT4" s="7">
        <v>0.35823000399999999</v>
      </c>
      <c r="BU4" s="7">
        <v>0.158499259</v>
      </c>
      <c r="BV4" s="35">
        <v>5.7083227E-2</v>
      </c>
    </row>
    <row r="5" spans="1:74" x14ac:dyDescent="0.3">
      <c r="A5" s="50" t="s">
        <v>233</v>
      </c>
      <c r="B5" s="3">
        <v>8.4445651999999995</v>
      </c>
      <c r="C5" s="3">
        <v>-104.2861245</v>
      </c>
      <c r="D5" s="1">
        <v>2947</v>
      </c>
      <c r="E5" s="4">
        <v>2016</v>
      </c>
      <c r="F5" s="1" t="s">
        <v>13</v>
      </c>
      <c r="G5" s="1" t="s">
        <v>10</v>
      </c>
      <c r="H5" s="1" t="s">
        <v>21</v>
      </c>
      <c r="I5" s="5">
        <v>47.808250000000001</v>
      </c>
      <c r="J5" s="5">
        <v>1.066481</v>
      </c>
      <c r="K5" s="5">
        <v>17.542929999999998</v>
      </c>
      <c r="L5" s="5">
        <v>4.17989E-2</v>
      </c>
      <c r="M5" s="5">
        <v>8.4679570000000002</v>
      </c>
      <c r="N5" s="5">
        <v>0.1532771</v>
      </c>
      <c r="O5" s="5">
        <v>9.3746949999999991</v>
      </c>
      <c r="P5" s="5">
        <v>12.008229999999999</v>
      </c>
      <c r="Q5" s="5">
        <v>2.8056770000000002</v>
      </c>
      <c r="R5" s="5">
        <v>9.0283600000000006E-2</v>
      </c>
      <c r="S5" s="5">
        <v>0.1014042</v>
      </c>
      <c r="T5" s="4">
        <v>66.368540215953004</v>
      </c>
      <c r="U5" s="30" t="s">
        <v>365</v>
      </c>
      <c r="V5" s="5" t="s">
        <v>365</v>
      </c>
      <c r="W5" s="8" t="s">
        <v>365</v>
      </c>
      <c r="X5" s="8" t="s">
        <v>365</v>
      </c>
      <c r="Y5" s="32" t="s">
        <v>365</v>
      </c>
      <c r="Z5" s="9" t="s">
        <v>365</v>
      </c>
      <c r="AA5" s="9" t="s">
        <v>365</v>
      </c>
      <c r="AB5" s="9" t="s">
        <v>365</v>
      </c>
      <c r="AC5" s="9" t="s">
        <v>365</v>
      </c>
      <c r="AD5" s="17" t="s">
        <v>365</v>
      </c>
      <c r="AE5" s="9" t="s">
        <v>365</v>
      </c>
      <c r="AF5" s="17" t="s">
        <v>365</v>
      </c>
      <c r="AG5" s="9" t="s">
        <v>365</v>
      </c>
      <c r="AH5" s="17" t="s">
        <v>365</v>
      </c>
      <c r="AI5" s="17" t="s">
        <v>365</v>
      </c>
      <c r="AJ5" s="17" t="s">
        <v>365</v>
      </c>
      <c r="AK5" s="3" t="s">
        <v>365</v>
      </c>
      <c r="AL5" s="17" t="s">
        <v>365</v>
      </c>
      <c r="AM5" s="3" t="s">
        <v>365</v>
      </c>
      <c r="AN5" s="32">
        <v>4.4405273420000002</v>
      </c>
      <c r="AO5" s="6">
        <v>31.944185470000001</v>
      </c>
      <c r="AP5" s="4">
        <v>168.13919279999999</v>
      </c>
      <c r="AQ5" s="4">
        <v>255.46966660000001</v>
      </c>
      <c r="AR5" s="6">
        <v>43.223559379999998</v>
      </c>
      <c r="AS5" s="4">
        <v>161.74687119999999</v>
      </c>
      <c r="AT5" s="6">
        <v>73.116891510000002</v>
      </c>
      <c r="AU5" s="6">
        <v>63.33047114</v>
      </c>
      <c r="AV5" s="6">
        <v>12.853388839999999</v>
      </c>
      <c r="AW5" s="5">
        <v>1.195376768</v>
      </c>
      <c r="AX5" s="4">
        <v>161.69549000000001</v>
      </c>
      <c r="AY5" s="4">
        <v>20.17316289</v>
      </c>
      <c r="AZ5" s="4">
        <v>67.870353269999995</v>
      </c>
      <c r="BA5" s="5">
        <v>2.3710378080000001</v>
      </c>
      <c r="BB5" s="5">
        <v>1.0357424E-2</v>
      </c>
      <c r="BC5" s="6">
        <v>13.66689935</v>
      </c>
      <c r="BD5" s="6">
        <v>2.867921763</v>
      </c>
      <c r="BE5" s="6">
        <v>8.6322894150000007</v>
      </c>
      <c r="BF5" s="5">
        <v>1.431934359</v>
      </c>
      <c r="BG5" s="6">
        <v>7.2644602049999998</v>
      </c>
      <c r="BH5" s="5">
        <v>2.3655203660000002</v>
      </c>
      <c r="BI5" s="5">
        <v>0.94628747199999996</v>
      </c>
      <c r="BJ5" s="5">
        <v>3.0984287940000002</v>
      </c>
      <c r="BK5" s="5">
        <v>0.54587617399999999</v>
      </c>
      <c r="BL5" s="5">
        <v>3.3909036709999998</v>
      </c>
      <c r="BM5" s="5">
        <v>0.76423777199999998</v>
      </c>
      <c r="BN5" s="5">
        <v>2.094722371</v>
      </c>
      <c r="BO5" s="5">
        <v>0.309822824</v>
      </c>
      <c r="BP5" s="5">
        <v>2.1020053839999999</v>
      </c>
      <c r="BQ5" s="5">
        <v>0.32002011600000002</v>
      </c>
      <c r="BR5" s="5">
        <v>1.5387422580000001</v>
      </c>
      <c r="BS5" s="7">
        <v>0.150262115</v>
      </c>
      <c r="BT5" s="7">
        <v>0.348092085</v>
      </c>
      <c r="BU5" s="7">
        <v>0.15713332499999999</v>
      </c>
      <c r="BV5" s="35">
        <v>5.3346803999999998E-2</v>
      </c>
    </row>
    <row r="6" spans="1:74" x14ac:dyDescent="0.3">
      <c r="A6" s="50" t="s">
        <v>234</v>
      </c>
      <c r="B6" s="3">
        <v>8.4445651999999995</v>
      </c>
      <c r="C6" s="3">
        <v>-104.2861245</v>
      </c>
      <c r="D6" s="1">
        <v>2947</v>
      </c>
      <c r="E6" s="4">
        <v>2016</v>
      </c>
      <c r="F6" s="1" t="s">
        <v>13</v>
      </c>
      <c r="G6" s="1" t="s">
        <v>10</v>
      </c>
      <c r="H6" s="1" t="s">
        <v>21</v>
      </c>
      <c r="I6" s="5">
        <v>48.402411110000003</v>
      </c>
      <c r="J6" s="5">
        <v>1.12785</v>
      </c>
      <c r="K6" s="5">
        <v>17.171688889999999</v>
      </c>
      <c r="L6" s="5">
        <v>4.2714888999999999E-2</v>
      </c>
      <c r="M6" s="5">
        <v>8.4704066670000007</v>
      </c>
      <c r="N6" s="5">
        <v>0.13914088899999999</v>
      </c>
      <c r="O6" s="5">
        <v>9.0981988890000007</v>
      </c>
      <c r="P6" s="5">
        <v>12.0617</v>
      </c>
      <c r="Q6" s="5">
        <v>2.8418688890000001</v>
      </c>
      <c r="R6" s="5">
        <v>0.13631511099999999</v>
      </c>
      <c r="S6" s="5">
        <v>0.110782778</v>
      </c>
      <c r="T6" s="4">
        <v>65.690553470895068</v>
      </c>
      <c r="U6" s="30" t="s">
        <v>365</v>
      </c>
      <c r="V6" s="5" t="s">
        <v>365</v>
      </c>
      <c r="W6" s="8" t="s">
        <v>365</v>
      </c>
      <c r="X6" s="8" t="s">
        <v>365</v>
      </c>
      <c r="Y6" s="32" t="s">
        <v>365</v>
      </c>
      <c r="Z6" s="9" t="s">
        <v>365</v>
      </c>
      <c r="AA6" s="9" t="s">
        <v>365</v>
      </c>
      <c r="AB6" s="9" t="s">
        <v>365</v>
      </c>
      <c r="AC6" s="9" t="s">
        <v>365</v>
      </c>
      <c r="AD6" s="17" t="s">
        <v>365</v>
      </c>
      <c r="AE6" s="9" t="s">
        <v>365</v>
      </c>
      <c r="AF6" s="17" t="s">
        <v>365</v>
      </c>
      <c r="AG6" s="9" t="s">
        <v>365</v>
      </c>
      <c r="AH6" s="17" t="s">
        <v>365</v>
      </c>
      <c r="AI6" s="17" t="s">
        <v>365</v>
      </c>
      <c r="AJ6" s="17" t="s">
        <v>365</v>
      </c>
      <c r="AK6" s="3" t="s">
        <v>365</v>
      </c>
      <c r="AL6" s="17" t="s">
        <v>365</v>
      </c>
      <c r="AM6" s="3" t="s">
        <v>365</v>
      </c>
      <c r="AN6" s="32">
        <v>4.7080250399999999</v>
      </c>
      <c r="AO6" s="6">
        <v>31.864437200000001</v>
      </c>
      <c r="AP6" s="4">
        <v>179.0685393</v>
      </c>
      <c r="AQ6" s="4">
        <v>285.17128889999998</v>
      </c>
      <c r="AR6" s="6">
        <v>42.461343589999998</v>
      </c>
      <c r="AS6" s="4">
        <v>139.367358</v>
      </c>
      <c r="AT6" s="6">
        <v>73.334239960000005</v>
      </c>
      <c r="AU6" s="6">
        <v>64.23328472</v>
      </c>
      <c r="AV6" s="6">
        <v>13.204293610000001</v>
      </c>
      <c r="AW6" s="5">
        <v>1.6184744900000001</v>
      </c>
      <c r="AX6" s="4">
        <v>166.69198729999999</v>
      </c>
      <c r="AY6" s="4">
        <v>19.31595518</v>
      </c>
      <c r="AZ6" s="4">
        <v>68.615029210000003</v>
      </c>
      <c r="BA6" s="5">
        <v>3.2375000250000001</v>
      </c>
      <c r="BB6" s="5">
        <v>1.5843473E-2</v>
      </c>
      <c r="BC6" s="6">
        <v>18.82505776</v>
      </c>
      <c r="BD6" s="6">
        <v>3.433120969</v>
      </c>
      <c r="BE6" s="6">
        <v>9.8133175900000005</v>
      </c>
      <c r="BF6" s="5">
        <v>1.603120646</v>
      </c>
      <c r="BG6" s="6">
        <v>7.8304389160000003</v>
      </c>
      <c r="BH6" s="5">
        <v>2.440275765</v>
      </c>
      <c r="BI6" s="5">
        <v>0.98734703899999998</v>
      </c>
      <c r="BJ6" s="5">
        <v>2.9839994829999998</v>
      </c>
      <c r="BK6" s="5">
        <v>0.53017464599999997</v>
      </c>
      <c r="BL6" s="5">
        <v>3.4064806270000001</v>
      </c>
      <c r="BM6" s="5">
        <v>0.72491777000000002</v>
      </c>
      <c r="BN6" s="5">
        <v>2.0699938260000001</v>
      </c>
      <c r="BO6" s="5">
        <v>0.28906321200000001</v>
      </c>
      <c r="BP6" s="5">
        <v>2.0288265519999999</v>
      </c>
      <c r="BQ6" s="5">
        <v>0.28004189699999998</v>
      </c>
      <c r="BR6" s="5">
        <v>1.515947331</v>
      </c>
      <c r="BS6" s="7">
        <v>0.19125230900000001</v>
      </c>
      <c r="BT6" s="7">
        <v>0.38328287300000002</v>
      </c>
      <c r="BU6" s="7">
        <v>0.19745333700000001</v>
      </c>
      <c r="BV6" s="35">
        <v>7.4277051999999996E-2</v>
      </c>
    </row>
    <row r="7" spans="1:74" x14ac:dyDescent="0.3">
      <c r="A7" s="50" t="s">
        <v>235</v>
      </c>
      <c r="B7" s="3">
        <v>8.4445651999999995</v>
      </c>
      <c r="C7" s="3">
        <v>-104.2861245</v>
      </c>
      <c r="D7" s="1">
        <v>2947</v>
      </c>
      <c r="E7" s="4">
        <v>2016</v>
      </c>
      <c r="F7" s="1" t="s">
        <v>13</v>
      </c>
      <c r="G7" s="1" t="s">
        <v>10</v>
      </c>
      <c r="H7" s="1" t="s">
        <v>21</v>
      </c>
      <c r="I7" s="5">
        <v>48.001649999999998</v>
      </c>
      <c r="J7" s="5">
        <v>1.0611759999999999</v>
      </c>
      <c r="K7" s="5">
        <v>17.565359999999998</v>
      </c>
      <c r="L7" s="5">
        <v>4.3540700000000002E-2</v>
      </c>
      <c r="M7" s="5">
        <v>8.5160319999999992</v>
      </c>
      <c r="N7" s="5">
        <v>0.14267920000000001</v>
      </c>
      <c r="O7" s="5">
        <v>9.2443380000000008</v>
      </c>
      <c r="P7" s="5">
        <v>12.00778</v>
      </c>
      <c r="Q7" s="5">
        <v>2.841707</v>
      </c>
      <c r="R7" s="5">
        <v>9.1551599999999997E-2</v>
      </c>
      <c r="S7" s="5">
        <v>9.3088000000000004E-2</v>
      </c>
      <c r="T7" s="4">
        <v>65.92822247536391</v>
      </c>
      <c r="U7" s="30" t="s">
        <v>365</v>
      </c>
      <c r="V7" s="5" t="s">
        <v>365</v>
      </c>
      <c r="W7" s="8" t="s">
        <v>365</v>
      </c>
      <c r="X7" s="8" t="s">
        <v>365</v>
      </c>
      <c r="Y7" s="32" t="s">
        <v>365</v>
      </c>
      <c r="Z7" s="9" t="s">
        <v>365</v>
      </c>
      <c r="AA7" s="9" t="s">
        <v>365</v>
      </c>
      <c r="AB7" s="9" t="s">
        <v>365</v>
      </c>
      <c r="AC7" s="9" t="s">
        <v>365</v>
      </c>
      <c r="AD7" s="17" t="s">
        <v>365</v>
      </c>
      <c r="AE7" s="9" t="s">
        <v>365</v>
      </c>
      <c r="AF7" s="17" t="s">
        <v>365</v>
      </c>
      <c r="AG7" s="9" t="s">
        <v>365</v>
      </c>
      <c r="AH7" s="17" t="s">
        <v>365</v>
      </c>
      <c r="AI7" s="17" t="s">
        <v>365</v>
      </c>
      <c r="AJ7" s="17" t="s">
        <v>365</v>
      </c>
      <c r="AK7" s="3" t="s">
        <v>365</v>
      </c>
      <c r="AL7" s="17" t="s">
        <v>365</v>
      </c>
      <c r="AM7" s="3" t="s">
        <v>365</v>
      </c>
      <c r="AN7" s="32" t="s">
        <v>365</v>
      </c>
      <c r="AO7" s="6" t="s">
        <v>365</v>
      </c>
      <c r="AP7" s="4" t="s">
        <v>365</v>
      </c>
      <c r="AQ7" s="4" t="s">
        <v>365</v>
      </c>
      <c r="AR7" s="6" t="s">
        <v>365</v>
      </c>
      <c r="AS7" s="4" t="s">
        <v>365</v>
      </c>
      <c r="AT7" s="6" t="s">
        <v>365</v>
      </c>
      <c r="AU7" s="6" t="s">
        <v>365</v>
      </c>
      <c r="AV7" s="6" t="s">
        <v>365</v>
      </c>
      <c r="AW7" s="5" t="s">
        <v>365</v>
      </c>
      <c r="AX7" s="4" t="s">
        <v>365</v>
      </c>
      <c r="AY7" s="4" t="s">
        <v>365</v>
      </c>
      <c r="AZ7" s="4" t="s">
        <v>365</v>
      </c>
      <c r="BA7" s="5" t="s">
        <v>365</v>
      </c>
      <c r="BB7" s="5" t="s">
        <v>365</v>
      </c>
      <c r="BC7" s="6" t="s">
        <v>365</v>
      </c>
      <c r="BD7" s="6" t="s">
        <v>365</v>
      </c>
      <c r="BE7" s="6" t="s">
        <v>365</v>
      </c>
      <c r="BF7" s="5" t="s">
        <v>365</v>
      </c>
      <c r="BG7" s="6" t="s">
        <v>365</v>
      </c>
      <c r="BH7" s="5" t="s">
        <v>365</v>
      </c>
      <c r="BI7" s="5" t="s">
        <v>365</v>
      </c>
      <c r="BJ7" s="5" t="s">
        <v>365</v>
      </c>
      <c r="BK7" s="5" t="s">
        <v>365</v>
      </c>
      <c r="BL7" s="5" t="s">
        <v>365</v>
      </c>
      <c r="BM7" s="5" t="s">
        <v>365</v>
      </c>
      <c r="BN7" s="5" t="s">
        <v>365</v>
      </c>
      <c r="BO7" s="5" t="s">
        <v>365</v>
      </c>
      <c r="BP7" s="5" t="s">
        <v>365</v>
      </c>
      <c r="BQ7" s="5" t="s">
        <v>365</v>
      </c>
      <c r="BR7" s="5" t="s">
        <v>365</v>
      </c>
      <c r="BS7" s="7" t="s">
        <v>365</v>
      </c>
      <c r="BT7" s="7" t="s">
        <v>365</v>
      </c>
      <c r="BU7" s="7" t="s">
        <v>365</v>
      </c>
      <c r="BV7" s="35" t="s">
        <v>365</v>
      </c>
    </row>
    <row r="8" spans="1:74" x14ac:dyDescent="0.3">
      <c r="A8" s="50" t="s">
        <v>236</v>
      </c>
      <c r="B8" s="3">
        <v>8.4445651999999995</v>
      </c>
      <c r="C8" s="3">
        <v>-104.2861245</v>
      </c>
      <c r="D8" s="1">
        <v>2947</v>
      </c>
      <c r="E8" s="4">
        <v>2016</v>
      </c>
      <c r="F8" s="1" t="s">
        <v>13</v>
      </c>
      <c r="G8" s="1" t="s">
        <v>10</v>
      </c>
      <c r="H8" s="1" t="s">
        <v>21</v>
      </c>
      <c r="I8" s="5">
        <v>48.138260000000002</v>
      </c>
      <c r="J8" s="5">
        <v>1.128817</v>
      </c>
      <c r="K8" s="5">
        <v>17.00479</v>
      </c>
      <c r="L8" s="5">
        <v>5.0788699999999999E-2</v>
      </c>
      <c r="M8" s="5">
        <v>8.3976199999999999</v>
      </c>
      <c r="N8" s="5">
        <v>0.14710000000000001</v>
      </c>
      <c r="O8" s="5">
        <v>9.170185</v>
      </c>
      <c r="P8" s="5">
        <v>12.05786</v>
      </c>
      <c r="Q8" s="5">
        <v>2.8779050000000002</v>
      </c>
      <c r="R8" s="5">
        <v>0.125942</v>
      </c>
      <c r="S8" s="5">
        <v>0.10867590000000001</v>
      </c>
      <c r="T8" s="4">
        <v>66.061713499708389</v>
      </c>
      <c r="U8" s="30" t="s">
        <v>365</v>
      </c>
      <c r="V8" s="5" t="s">
        <v>365</v>
      </c>
      <c r="W8" s="8" t="s">
        <v>365</v>
      </c>
      <c r="X8" s="8" t="s">
        <v>365</v>
      </c>
      <c r="Y8" s="32" t="s">
        <v>365</v>
      </c>
      <c r="Z8" s="9" t="s">
        <v>365</v>
      </c>
      <c r="AA8" s="9" t="s">
        <v>365</v>
      </c>
      <c r="AB8" s="9" t="s">
        <v>365</v>
      </c>
      <c r="AC8" s="9" t="s">
        <v>365</v>
      </c>
      <c r="AD8" s="17" t="s">
        <v>365</v>
      </c>
      <c r="AE8" s="9" t="s">
        <v>365</v>
      </c>
      <c r="AF8" s="17" t="s">
        <v>365</v>
      </c>
      <c r="AG8" s="9" t="s">
        <v>365</v>
      </c>
      <c r="AH8" s="17" t="s">
        <v>365</v>
      </c>
      <c r="AI8" s="17" t="s">
        <v>365</v>
      </c>
      <c r="AJ8" s="17" t="s">
        <v>365</v>
      </c>
      <c r="AK8" s="3" t="s">
        <v>365</v>
      </c>
      <c r="AL8" s="17" t="s">
        <v>365</v>
      </c>
      <c r="AM8" s="3" t="s">
        <v>365</v>
      </c>
      <c r="AN8" s="32" t="s">
        <v>365</v>
      </c>
      <c r="AO8" s="6" t="s">
        <v>365</v>
      </c>
      <c r="AP8" s="4" t="s">
        <v>365</v>
      </c>
      <c r="AQ8" s="4" t="s">
        <v>365</v>
      </c>
      <c r="AR8" s="6" t="s">
        <v>365</v>
      </c>
      <c r="AS8" s="4" t="s">
        <v>365</v>
      </c>
      <c r="AT8" s="6" t="s">
        <v>365</v>
      </c>
      <c r="AU8" s="6" t="s">
        <v>365</v>
      </c>
      <c r="AV8" s="6" t="s">
        <v>365</v>
      </c>
      <c r="AW8" s="5" t="s">
        <v>365</v>
      </c>
      <c r="AX8" s="4" t="s">
        <v>365</v>
      </c>
      <c r="AY8" s="4" t="s">
        <v>365</v>
      </c>
      <c r="AZ8" s="4" t="s">
        <v>365</v>
      </c>
      <c r="BA8" s="5" t="s">
        <v>365</v>
      </c>
      <c r="BB8" s="5" t="s">
        <v>365</v>
      </c>
      <c r="BC8" s="6" t="s">
        <v>365</v>
      </c>
      <c r="BD8" s="6" t="s">
        <v>365</v>
      </c>
      <c r="BE8" s="6" t="s">
        <v>365</v>
      </c>
      <c r="BF8" s="5" t="s">
        <v>365</v>
      </c>
      <c r="BG8" s="6" t="s">
        <v>365</v>
      </c>
      <c r="BH8" s="5" t="s">
        <v>365</v>
      </c>
      <c r="BI8" s="5" t="s">
        <v>365</v>
      </c>
      <c r="BJ8" s="5" t="s">
        <v>365</v>
      </c>
      <c r="BK8" s="5" t="s">
        <v>365</v>
      </c>
      <c r="BL8" s="5" t="s">
        <v>365</v>
      </c>
      <c r="BM8" s="5" t="s">
        <v>365</v>
      </c>
      <c r="BN8" s="5" t="s">
        <v>365</v>
      </c>
      <c r="BO8" s="5" t="s">
        <v>365</v>
      </c>
      <c r="BP8" s="5" t="s">
        <v>365</v>
      </c>
      <c r="BQ8" s="5" t="s">
        <v>365</v>
      </c>
      <c r="BR8" s="5" t="s">
        <v>365</v>
      </c>
      <c r="BS8" s="7" t="s">
        <v>365</v>
      </c>
      <c r="BT8" s="7" t="s">
        <v>365</v>
      </c>
      <c r="BU8" s="7" t="s">
        <v>365</v>
      </c>
      <c r="BV8" s="35" t="s">
        <v>365</v>
      </c>
    </row>
    <row r="9" spans="1:74" x14ac:dyDescent="0.3">
      <c r="A9" s="50" t="s">
        <v>237</v>
      </c>
      <c r="B9" s="3">
        <v>8.4445651999999995</v>
      </c>
      <c r="C9" s="3">
        <v>-104.2861245</v>
      </c>
      <c r="D9" s="1">
        <v>2947</v>
      </c>
      <c r="E9" s="4">
        <v>2016</v>
      </c>
      <c r="F9" s="1" t="s">
        <v>13</v>
      </c>
      <c r="G9" s="1" t="s">
        <v>10</v>
      </c>
      <c r="H9" s="1" t="s">
        <v>21</v>
      </c>
      <c r="I9" s="5">
        <v>47.614874999999998</v>
      </c>
      <c r="J9" s="5">
        <v>1.0624750000000001</v>
      </c>
      <c r="K9" s="5">
        <v>17.227824999999999</v>
      </c>
      <c r="L9" s="5">
        <v>4.0425999999999997E-2</v>
      </c>
      <c r="M9" s="5">
        <v>8.4005775000000007</v>
      </c>
      <c r="N9" s="5">
        <v>0.14243724999999999</v>
      </c>
      <c r="O9" s="5">
        <v>9.4048925000000008</v>
      </c>
      <c r="P9" s="5">
        <v>11.938974999999999</v>
      </c>
      <c r="Q9" s="5">
        <v>2.8949375000000002</v>
      </c>
      <c r="R9" s="5">
        <v>9.6321249999999997E-2</v>
      </c>
      <c r="S9" s="5">
        <v>9.2791250000000006E-2</v>
      </c>
      <c r="T9" s="4">
        <v>66.618179196158493</v>
      </c>
      <c r="U9" s="30" t="s">
        <v>365</v>
      </c>
      <c r="V9" s="5" t="s">
        <v>365</v>
      </c>
      <c r="W9" s="8" t="s">
        <v>365</v>
      </c>
      <c r="X9" s="8" t="s">
        <v>365</v>
      </c>
      <c r="Y9" s="32" t="s">
        <v>365</v>
      </c>
      <c r="Z9" s="9" t="s">
        <v>365</v>
      </c>
      <c r="AA9" s="9" t="s">
        <v>365</v>
      </c>
      <c r="AB9" s="9" t="s">
        <v>365</v>
      </c>
      <c r="AC9" s="9" t="s">
        <v>365</v>
      </c>
      <c r="AD9" s="17" t="s">
        <v>365</v>
      </c>
      <c r="AE9" s="9" t="s">
        <v>365</v>
      </c>
      <c r="AF9" s="17" t="s">
        <v>365</v>
      </c>
      <c r="AG9" s="9" t="s">
        <v>365</v>
      </c>
      <c r="AH9" s="17" t="s">
        <v>365</v>
      </c>
      <c r="AI9" s="17" t="s">
        <v>365</v>
      </c>
      <c r="AJ9" s="17" t="s">
        <v>365</v>
      </c>
      <c r="AK9" s="3" t="s">
        <v>365</v>
      </c>
      <c r="AL9" s="17" t="s">
        <v>365</v>
      </c>
      <c r="AM9" s="3" t="s">
        <v>365</v>
      </c>
      <c r="AN9" s="32" t="s">
        <v>365</v>
      </c>
      <c r="AO9" s="6" t="s">
        <v>365</v>
      </c>
      <c r="AP9" s="4" t="s">
        <v>365</v>
      </c>
      <c r="AQ9" s="4" t="s">
        <v>365</v>
      </c>
      <c r="AR9" s="6" t="s">
        <v>365</v>
      </c>
      <c r="AS9" s="4" t="s">
        <v>365</v>
      </c>
      <c r="AT9" s="6" t="s">
        <v>365</v>
      </c>
      <c r="AU9" s="6" t="s">
        <v>365</v>
      </c>
      <c r="AV9" s="6" t="s">
        <v>365</v>
      </c>
      <c r="AW9" s="5" t="s">
        <v>365</v>
      </c>
      <c r="AX9" s="4" t="s">
        <v>365</v>
      </c>
      <c r="AY9" s="4" t="s">
        <v>365</v>
      </c>
      <c r="AZ9" s="4" t="s">
        <v>365</v>
      </c>
      <c r="BA9" s="5" t="s">
        <v>365</v>
      </c>
      <c r="BB9" s="5" t="s">
        <v>365</v>
      </c>
      <c r="BC9" s="6" t="s">
        <v>365</v>
      </c>
      <c r="BD9" s="6" t="s">
        <v>365</v>
      </c>
      <c r="BE9" s="6" t="s">
        <v>365</v>
      </c>
      <c r="BF9" s="5" t="s">
        <v>365</v>
      </c>
      <c r="BG9" s="6" t="s">
        <v>365</v>
      </c>
      <c r="BH9" s="5" t="s">
        <v>365</v>
      </c>
      <c r="BI9" s="5" t="s">
        <v>365</v>
      </c>
      <c r="BJ9" s="5" t="s">
        <v>365</v>
      </c>
      <c r="BK9" s="5" t="s">
        <v>365</v>
      </c>
      <c r="BL9" s="5" t="s">
        <v>365</v>
      </c>
      <c r="BM9" s="5" t="s">
        <v>365</v>
      </c>
      <c r="BN9" s="5" t="s">
        <v>365</v>
      </c>
      <c r="BO9" s="5" t="s">
        <v>365</v>
      </c>
      <c r="BP9" s="5" t="s">
        <v>365</v>
      </c>
      <c r="BQ9" s="5" t="s">
        <v>365</v>
      </c>
      <c r="BR9" s="5" t="s">
        <v>365</v>
      </c>
      <c r="BS9" s="7" t="s">
        <v>365</v>
      </c>
      <c r="BT9" s="7" t="s">
        <v>365</v>
      </c>
      <c r="BU9" s="7" t="s">
        <v>365</v>
      </c>
      <c r="BV9" s="35" t="s">
        <v>365</v>
      </c>
    </row>
    <row r="10" spans="1:74" x14ac:dyDescent="0.3">
      <c r="A10" s="50" t="s">
        <v>192</v>
      </c>
      <c r="B10" s="3">
        <v>8.359667</v>
      </c>
      <c r="C10" s="3">
        <v>-104.37718700000001</v>
      </c>
      <c r="D10" s="1">
        <v>2765</v>
      </c>
      <c r="E10" s="4">
        <v>2018</v>
      </c>
      <c r="F10" s="1" t="s">
        <v>13</v>
      </c>
      <c r="G10" s="1" t="s">
        <v>10</v>
      </c>
      <c r="H10" s="1" t="s">
        <v>11</v>
      </c>
      <c r="I10" s="5">
        <v>51.154607297464445</v>
      </c>
      <c r="J10" s="5">
        <v>1.5891539600296076</v>
      </c>
      <c r="K10" s="5">
        <v>14.481936853002072</v>
      </c>
      <c r="L10" s="1" t="s">
        <v>365</v>
      </c>
      <c r="M10" s="5">
        <v>10.339955863364242</v>
      </c>
      <c r="N10" s="5">
        <v>0.19085714285714284</v>
      </c>
      <c r="O10" s="5">
        <v>7.2747011085546953</v>
      </c>
      <c r="P10" s="5">
        <v>11.917849206349208</v>
      </c>
      <c r="Q10" s="5">
        <v>2.8987467766890145</v>
      </c>
      <c r="R10" s="5">
        <v>0.18</v>
      </c>
      <c r="S10" s="5">
        <v>0.15299999999999997</v>
      </c>
      <c r="T10" s="4">
        <v>55.636529202273636</v>
      </c>
      <c r="U10" s="30" t="s">
        <v>365</v>
      </c>
      <c r="V10" s="5" t="s">
        <v>365</v>
      </c>
      <c r="W10" s="8" t="s">
        <v>365</v>
      </c>
      <c r="X10" s="8" t="s">
        <v>365</v>
      </c>
      <c r="Y10" s="32">
        <f>10000*((Z10/0.512638)-1)</f>
        <v>9.3828393525252629</v>
      </c>
      <c r="Z10" s="9">
        <v>0.51311899999999999</v>
      </c>
      <c r="AA10" s="9">
        <v>7.0999999999999998E-6</v>
      </c>
      <c r="AB10" s="9">
        <v>0.70261399999999996</v>
      </c>
      <c r="AC10" s="9">
        <v>9.0000000000000002E-6</v>
      </c>
      <c r="AD10" s="17">
        <v>37.954549999999998</v>
      </c>
      <c r="AE10" s="9">
        <v>3.13E-3</v>
      </c>
      <c r="AF10" s="17">
        <v>15.507820000000001</v>
      </c>
      <c r="AG10" s="9">
        <v>1.2700000000000001E-3</v>
      </c>
      <c r="AH10" s="17">
        <v>18.450379999999999</v>
      </c>
      <c r="AI10" s="17">
        <v>1.5E-3</v>
      </c>
      <c r="AJ10" s="17">
        <v>2.05708</v>
      </c>
      <c r="AK10" s="3">
        <v>3.0000000000000001E-5</v>
      </c>
      <c r="AL10" s="17">
        <v>0.84050999999999998</v>
      </c>
      <c r="AM10" s="3">
        <v>1.0000000000000001E-5</v>
      </c>
      <c r="AN10" s="32">
        <v>7.06</v>
      </c>
      <c r="AO10" s="6">
        <v>46.8</v>
      </c>
      <c r="AP10" s="4">
        <v>335</v>
      </c>
      <c r="AQ10" s="4">
        <v>293</v>
      </c>
      <c r="AR10" s="6">
        <v>47.7</v>
      </c>
      <c r="AS10" s="4">
        <v>75.900000000000006</v>
      </c>
      <c r="AT10" s="6">
        <v>94.3</v>
      </c>
      <c r="AU10" s="6">
        <v>90.3</v>
      </c>
      <c r="AV10" s="6">
        <v>20.9</v>
      </c>
      <c r="AW10" s="5">
        <v>1.41</v>
      </c>
      <c r="AX10" s="4">
        <v>153</v>
      </c>
      <c r="AY10" s="4">
        <v>34.799999999999997</v>
      </c>
      <c r="AZ10" s="4">
        <v>103</v>
      </c>
      <c r="BA10" s="5">
        <v>4.0599999999999996</v>
      </c>
      <c r="BB10" s="5">
        <v>0.02</v>
      </c>
      <c r="BC10" s="6">
        <v>19.5</v>
      </c>
      <c r="BD10" s="6">
        <v>4.53</v>
      </c>
      <c r="BE10" s="6">
        <v>12.7</v>
      </c>
      <c r="BF10" s="5">
        <v>2.16</v>
      </c>
      <c r="BG10" s="6">
        <v>11.7</v>
      </c>
      <c r="BH10" s="5">
        <v>3.88</v>
      </c>
      <c r="BI10" s="5">
        <v>1.43</v>
      </c>
      <c r="BJ10" s="5">
        <v>5.25</v>
      </c>
      <c r="BK10" s="5">
        <v>0.96</v>
      </c>
      <c r="BL10" s="5">
        <v>6.2</v>
      </c>
      <c r="BM10" s="5">
        <v>1.31</v>
      </c>
      <c r="BN10" s="5">
        <v>3.7</v>
      </c>
      <c r="BO10" s="5">
        <v>0.55000000000000004</v>
      </c>
      <c r="BP10" s="5">
        <v>3.41</v>
      </c>
      <c r="BQ10" s="5">
        <v>0.5</v>
      </c>
      <c r="BR10" s="5">
        <v>2.87</v>
      </c>
      <c r="BS10" s="7">
        <v>0.26300000000000001</v>
      </c>
      <c r="BT10" s="7">
        <v>0.42</v>
      </c>
      <c r="BU10" s="7">
        <v>0.245</v>
      </c>
      <c r="BV10" s="35">
        <v>9.2999999999999999E-2</v>
      </c>
    </row>
    <row r="11" spans="1:74" x14ac:dyDescent="0.3">
      <c r="A11" s="50" t="s">
        <v>195</v>
      </c>
      <c r="B11" s="3">
        <v>8.3623329999999996</v>
      </c>
      <c r="C11" s="3">
        <v>-104.37773</v>
      </c>
      <c r="D11" s="1">
        <v>2748</v>
      </c>
      <c r="E11" s="4">
        <v>2018</v>
      </c>
      <c r="F11" s="1" t="s">
        <v>13</v>
      </c>
      <c r="G11" s="1" t="s">
        <v>10</v>
      </c>
      <c r="H11" s="1" t="s">
        <v>11</v>
      </c>
      <c r="I11" s="5">
        <v>51.076252319109472</v>
      </c>
      <c r="J11" s="5">
        <v>1.5324359733530717</v>
      </c>
      <c r="K11" s="5">
        <v>14.629439958592133</v>
      </c>
      <c r="L11" s="1" t="s">
        <v>365</v>
      </c>
      <c r="M11" s="5">
        <v>10.184374222326563</v>
      </c>
      <c r="N11" s="5">
        <v>0.20603896103896102</v>
      </c>
      <c r="O11" s="5">
        <v>7.3483275465383828</v>
      </c>
      <c r="P11" s="5">
        <v>11.991039682539684</v>
      </c>
      <c r="Q11" s="5">
        <v>2.8441722537390408</v>
      </c>
      <c r="R11" s="5">
        <v>0.16928571428571426</v>
      </c>
      <c r="S11" s="5">
        <v>0.14100000000000001</v>
      </c>
      <c r="T11" s="4">
        <v>56.258371076776861</v>
      </c>
      <c r="U11" s="30" t="s">
        <v>365</v>
      </c>
      <c r="V11" s="5" t="s">
        <v>365</v>
      </c>
      <c r="W11" s="8" t="s">
        <v>365</v>
      </c>
      <c r="X11" s="8" t="s">
        <v>365</v>
      </c>
      <c r="Y11" s="32" t="s">
        <v>365</v>
      </c>
      <c r="Z11" s="9" t="s">
        <v>365</v>
      </c>
      <c r="AA11" s="9" t="s">
        <v>365</v>
      </c>
      <c r="AB11" s="9" t="s">
        <v>365</v>
      </c>
      <c r="AC11" s="9" t="s">
        <v>365</v>
      </c>
      <c r="AD11" s="17" t="s">
        <v>365</v>
      </c>
      <c r="AE11" s="9" t="s">
        <v>365</v>
      </c>
      <c r="AF11" s="17" t="s">
        <v>365</v>
      </c>
      <c r="AG11" s="9" t="s">
        <v>365</v>
      </c>
      <c r="AH11" s="17" t="s">
        <v>365</v>
      </c>
      <c r="AI11" s="17" t="s">
        <v>365</v>
      </c>
      <c r="AJ11" s="17" t="s">
        <v>365</v>
      </c>
      <c r="AK11" s="3" t="s">
        <v>365</v>
      </c>
      <c r="AL11" s="17" t="s">
        <v>365</v>
      </c>
      <c r="AM11" s="3" t="s">
        <v>365</v>
      </c>
      <c r="AN11" s="32" t="s">
        <v>365</v>
      </c>
      <c r="AO11" s="6" t="s">
        <v>365</v>
      </c>
      <c r="AP11" s="4" t="s">
        <v>365</v>
      </c>
      <c r="AQ11" s="4" t="s">
        <v>365</v>
      </c>
      <c r="AR11" s="6" t="s">
        <v>365</v>
      </c>
      <c r="AS11" s="4" t="s">
        <v>365</v>
      </c>
      <c r="AT11" s="6" t="s">
        <v>365</v>
      </c>
      <c r="AU11" s="6" t="s">
        <v>365</v>
      </c>
      <c r="AV11" s="6" t="s">
        <v>365</v>
      </c>
      <c r="AW11" s="5" t="s">
        <v>365</v>
      </c>
      <c r="AX11" s="4" t="s">
        <v>365</v>
      </c>
      <c r="AY11" s="4" t="s">
        <v>365</v>
      </c>
      <c r="AZ11" s="4" t="s">
        <v>365</v>
      </c>
      <c r="BA11" s="5" t="s">
        <v>365</v>
      </c>
      <c r="BB11" s="5" t="s">
        <v>365</v>
      </c>
      <c r="BC11" s="5" t="s">
        <v>365</v>
      </c>
      <c r="BD11" s="6" t="s">
        <v>365</v>
      </c>
      <c r="BE11" s="6" t="s">
        <v>365</v>
      </c>
      <c r="BF11" s="5" t="s">
        <v>365</v>
      </c>
      <c r="BG11" s="6" t="s">
        <v>365</v>
      </c>
      <c r="BH11" s="5" t="s">
        <v>365</v>
      </c>
      <c r="BI11" s="5" t="s">
        <v>365</v>
      </c>
      <c r="BJ11" s="5" t="s">
        <v>365</v>
      </c>
      <c r="BK11" s="5" t="s">
        <v>365</v>
      </c>
      <c r="BL11" s="5" t="s">
        <v>365</v>
      </c>
      <c r="BM11" s="5" t="s">
        <v>365</v>
      </c>
      <c r="BN11" s="5" t="s">
        <v>365</v>
      </c>
      <c r="BO11" s="5" t="s">
        <v>365</v>
      </c>
      <c r="BP11" s="5" t="s">
        <v>365</v>
      </c>
      <c r="BQ11" s="5" t="s">
        <v>365</v>
      </c>
      <c r="BR11" s="5" t="s">
        <v>365</v>
      </c>
      <c r="BS11" s="7" t="s">
        <v>365</v>
      </c>
      <c r="BT11" s="7" t="s">
        <v>365</v>
      </c>
      <c r="BU11" s="7" t="s">
        <v>365</v>
      </c>
      <c r="BV11" s="35" t="s">
        <v>365</v>
      </c>
    </row>
    <row r="12" spans="1:74" x14ac:dyDescent="0.3">
      <c r="A12" s="50" t="s">
        <v>188</v>
      </c>
      <c r="B12" s="3">
        <v>8.3691669999999991</v>
      </c>
      <c r="C12" s="3">
        <v>-104.383143</v>
      </c>
      <c r="D12" s="1">
        <v>2752</v>
      </c>
      <c r="E12" s="4">
        <v>2018</v>
      </c>
      <c r="F12" s="1" t="s">
        <v>13</v>
      </c>
      <c r="G12" s="1" t="s">
        <v>14</v>
      </c>
      <c r="H12" s="1" t="s">
        <v>11</v>
      </c>
      <c r="I12" s="5">
        <v>48.890453702142018</v>
      </c>
      <c r="J12" s="5">
        <v>1.9567705403404883</v>
      </c>
      <c r="K12" s="5">
        <v>16.950565217391301</v>
      </c>
      <c r="L12" s="1" t="s">
        <v>365</v>
      </c>
      <c r="M12" s="5">
        <v>8.992618851977932</v>
      </c>
      <c r="N12" s="5">
        <v>0.16699999999999995</v>
      </c>
      <c r="O12" s="5">
        <v>7.5732972181551981</v>
      </c>
      <c r="P12" s="5">
        <v>10.448957010582012</v>
      </c>
      <c r="Q12" s="5">
        <v>3.1002527075812272</v>
      </c>
      <c r="R12" s="5">
        <v>0.71142857142857141</v>
      </c>
      <c r="S12" s="5">
        <v>0.32999999999999996</v>
      </c>
      <c r="T12" s="4">
        <v>60.019097022738919</v>
      </c>
      <c r="U12" s="30" t="s">
        <v>365</v>
      </c>
      <c r="V12" s="5" t="s">
        <v>365</v>
      </c>
      <c r="W12" s="8" t="s">
        <v>365</v>
      </c>
      <c r="X12" s="8" t="s">
        <v>365</v>
      </c>
      <c r="Y12" s="32" t="s">
        <v>365</v>
      </c>
      <c r="Z12" s="9" t="s">
        <v>365</v>
      </c>
      <c r="AA12" s="9" t="s">
        <v>365</v>
      </c>
      <c r="AB12" s="9" t="s">
        <v>365</v>
      </c>
      <c r="AC12" s="9" t="s">
        <v>365</v>
      </c>
      <c r="AD12" s="17" t="s">
        <v>365</v>
      </c>
      <c r="AE12" s="9" t="s">
        <v>365</v>
      </c>
      <c r="AF12" s="17" t="s">
        <v>365</v>
      </c>
      <c r="AG12" s="9" t="s">
        <v>365</v>
      </c>
      <c r="AH12" s="17" t="s">
        <v>365</v>
      </c>
      <c r="AI12" s="17" t="s">
        <v>365</v>
      </c>
      <c r="AJ12" s="17" t="s">
        <v>365</v>
      </c>
      <c r="AK12" s="3" t="s">
        <v>365</v>
      </c>
      <c r="AL12" s="17" t="s">
        <v>365</v>
      </c>
      <c r="AM12" s="3" t="s">
        <v>365</v>
      </c>
      <c r="AN12" s="32" t="s">
        <v>365</v>
      </c>
      <c r="AO12" s="6" t="s">
        <v>365</v>
      </c>
      <c r="AP12" s="4" t="s">
        <v>365</v>
      </c>
      <c r="AQ12" s="4" t="s">
        <v>365</v>
      </c>
      <c r="AR12" s="6" t="s">
        <v>365</v>
      </c>
      <c r="AS12" s="4" t="s">
        <v>365</v>
      </c>
      <c r="AT12" s="6" t="s">
        <v>365</v>
      </c>
      <c r="AU12" s="6" t="s">
        <v>365</v>
      </c>
      <c r="AV12" s="6" t="s">
        <v>365</v>
      </c>
      <c r="AW12" s="5" t="s">
        <v>365</v>
      </c>
      <c r="AX12" s="4" t="s">
        <v>365</v>
      </c>
      <c r="AY12" s="4" t="s">
        <v>365</v>
      </c>
      <c r="AZ12" s="4" t="s">
        <v>365</v>
      </c>
      <c r="BA12" s="5" t="s">
        <v>365</v>
      </c>
      <c r="BB12" s="5" t="s">
        <v>365</v>
      </c>
      <c r="BC12" s="5" t="s">
        <v>365</v>
      </c>
      <c r="BD12" s="6" t="s">
        <v>365</v>
      </c>
      <c r="BE12" s="6" t="s">
        <v>365</v>
      </c>
      <c r="BF12" s="5" t="s">
        <v>365</v>
      </c>
      <c r="BG12" s="6" t="s">
        <v>365</v>
      </c>
      <c r="BH12" s="5" t="s">
        <v>365</v>
      </c>
      <c r="BI12" s="5" t="s">
        <v>365</v>
      </c>
      <c r="BJ12" s="5" t="s">
        <v>365</v>
      </c>
      <c r="BK12" s="5" t="s">
        <v>365</v>
      </c>
      <c r="BL12" s="5" t="s">
        <v>365</v>
      </c>
      <c r="BM12" s="5" t="s">
        <v>365</v>
      </c>
      <c r="BN12" s="5" t="s">
        <v>365</v>
      </c>
      <c r="BO12" s="5" t="s">
        <v>365</v>
      </c>
      <c r="BP12" s="5" t="s">
        <v>365</v>
      </c>
      <c r="BQ12" s="5" t="s">
        <v>365</v>
      </c>
      <c r="BR12" s="5" t="s">
        <v>365</v>
      </c>
      <c r="BS12" s="7" t="s">
        <v>365</v>
      </c>
      <c r="BT12" s="7" t="s">
        <v>365</v>
      </c>
      <c r="BU12" s="7" t="s">
        <v>365</v>
      </c>
      <c r="BV12" s="35" t="s">
        <v>365</v>
      </c>
    </row>
    <row r="13" spans="1:74" x14ac:dyDescent="0.3">
      <c r="A13" s="50" t="s">
        <v>189</v>
      </c>
      <c r="B13" s="3">
        <v>8.3696669999999997</v>
      </c>
      <c r="C13" s="3">
        <v>-104.385367</v>
      </c>
      <c r="D13" s="1">
        <v>2717</v>
      </c>
      <c r="E13" s="4">
        <v>2018</v>
      </c>
      <c r="F13" s="1" t="s">
        <v>13</v>
      </c>
      <c r="G13" s="1" t="s">
        <v>14</v>
      </c>
      <c r="H13" s="1" t="s">
        <v>11</v>
      </c>
      <c r="I13" s="5">
        <v>48.830415471973929</v>
      </c>
      <c r="J13" s="5">
        <v>1.9305122131754258</v>
      </c>
      <c r="K13" s="5">
        <v>16.721115942028984</v>
      </c>
      <c r="L13" s="1" t="s">
        <v>365</v>
      </c>
      <c r="M13" s="5">
        <v>9.0828562037797873</v>
      </c>
      <c r="N13" s="5">
        <v>0.16916883116883116</v>
      </c>
      <c r="O13" s="5">
        <v>8.0733434427943944</v>
      </c>
      <c r="P13" s="5">
        <v>10.358485449735452</v>
      </c>
      <c r="Q13" s="5">
        <v>3.0740149561629702</v>
      </c>
      <c r="R13" s="5">
        <v>0.68785714285714294</v>
      </c>
      <c r="S13" s="5">
        <v>0.34199999999999997</v>
      </c>
      <c r="T13" s="4">
        <v>61.306528709877561</v>
      </c>
      <c r="U13" s="30">
        <v>8.1669999999999998</v>
      </c>
      <c r="V13" s="5">
        <v>7.9000000000000001E-2</v>
      </c>
      <c r="W13" s="8">
        <v>3.4539999999999999E-6</v>
      </c>
      <c r="X13" s="8">
        <v>3.9210257019999999E-11</v>
      </c>
      <c r="Y13" s="32">
        <f>10000*((Z13/0.512638)-1)</f>
        <v>7.2955965027943215</v>
      </c>
      <c r="Z13" s="9">
        <v>0.51301200000000002</v>
      </c>
      <c r="AA13" s="9">
        <v>5.6999999999999996E-6</v>
      </c>
      <c r="AB13" s="9">
        <v>0.70276499999999997</v>
      </c>
      <c r="AC13" s="9">
        <v>1.5E-5</v>
      </c>
      <c r="AD13" s="17">
        <v>38.119990000000001</v>
      </c>
      <c r="AE13" s="9">
        <v>1.81E-3</v>
      </c>
      <c r="AF13" s="17">
        <v>15.53964</v>
      </c>
      <c r="AG13" s="9">
        <v>6.3000000000000003E-4</v>
      </c>
      <c r="AH13" s="17">
        <v>18.67353</v>
      </c>
      <c r="AI13" s="17">
        <v>7.2999999999999996E-4</v>
      </c>
      <c r="AJ13" s="17">
        <v>2.0414780000000001</v>
      </c>
      <c r="AK13" s="3">
        <v>3.0000000000000001E-5</v>
      </c>
      <c r="AL13" s="17">
        <v>0.83221000000000001</v>
      </c>
      <c r="AM13" s="3">
        <v>1.0000000000000001E-5</v>
      </c>
      <c r="AN13" s="32">
        <v>7.14</v>
      </c>
      <c r="AO13" s="6">
        <v>35.4</v>
      </c>
      <c r="AP13" s="4">
        <v>271</v>
      </c>
      <c r="AQ13" s="4">
        <v>481</v>
      </c>
      <c r="AR13" s="6">
        <v>49.3</v>
      </c>
      <c r="AS13" s="4">
        <v>184</v>
      </c>
      <c r="AT13" s="6">
        <v>64.5</v>
      </c>
      <c r="AU13" s="6">
        <v>90.3</v>
      </c>
      <c r="AV13" s="6">
        <v>22.7</v>
      </c>
      <c r="AW13" s="6">
        <v>14.6</v>
      </c>
      <c r="AX13" s="4">
        <v>408</v>
      </c>
      <c r="AY13" s="4">
        <v>34</v>
      </c>
      <c r="AZ13" s="4">
        <v>186</v>
      </c>
      <c r="BA13" s="6">
        <v>24.9</v>
      </c>
      <c r="BB13" s="5">
        <v>0.18</v>
      </c>
      <c r="BC13" s="1">
        <v>181</v>
      </c>
      <c r="BD13" s="6">
        <v>16.8</v>
      </c>
      <c r="BE13" s="6">
        <v>37.200000000000003</v>
      </c>
      <c r="BF13" s="5">
        <v>4.96</v>
      </c>
      <c r="BG13" s="6">
        <v>22.1</v>
      </c>
      <c r="BH13" s="5">
        <v>5.45</v>
      </c>
      <c r="BI13" s="5">
        <v>1.82</v>
      </c>
      <c r="BJ13" s="5">
        <v>5.96</v>
      </c>
      <c r="BK13" s="5">
        <v>0.99</v>
      </c>
      <c r="BL13" s="5">
        <v>5.94</v>
      </c>
      <c r="BM13" s="5">
        <v>1.1499999999999999</v>
      </c>
      <c r="BN13" s="5">
        <v>3.29</v>
      </c>
      <c r="BO13" s="5">
        <v>0.48</v>
      </c>
      <c r="BP13" s="5">
        <v>2.91</v>
      </c>
      <c r="BQ13" s="5">
        <v>0.47</v>
      </c>
      <c r="BR13" s="5">
        <v>4.29</v>
      </c>
      <c r="BS13" s="7">
        <v>1.462</v>
      </c>
      <c r="BT13" s="7">
        <v>1.149</v>
      </c>
      <c r="BU13" s="7">
        <v>1.6459999999999999</v>
      </c>
      <c r="BV13" s="35">
        <v>0.52100000000000002</v>
      </c>
    </row>
    <row r="14" spans="1:74" x14ac:dyDescent="0.3">
      <c r="A14" s="50" t="s">
        <v>190</v>
      </c>
      <c r="B14" s="3">
        <v>8.3701670000000004</v>
      </c>
      <c r="C14" s="3">
        <v>-104.3912</v>
      </c>
      <c r="D14" s="1">
        <v>2696</v>
      </c>
      <c r="E14" s="4">
        <v>2018</v>
      </c>
      <c r="F14" s="1" t="s">
        <v>13</v>
      </c>
      <c r="G14" s="1" t="s">
        <v>14</v>
      </c>
      <c r="H14" s="1" t="s">
        <v>11</v>
      </c>
      <c r="I14" s="5">
        <v>48.808028335301067</v>
      </c>
      <c r="J14" s="5">
        <v>1.9126565507031827</v>
      </c>
      <c r="K14" s="5">
        <v>16.780526915113871</v>
      </c>
      <c r="L14" s="1" t="s">
        <v>365</v>
      </c>
      <c r="M14" s="5">
        <v>9.074558516257774</v>
      </c>
      <c r="N14" s="5">
        <v>0.1615779220779221</v>
      </c>
      <c r="O14" s="5">
        <v>8.078456389876596</v>
      </c>
      <c r="P14" s="5">
        <v>10.340187830687833</v>
      </c>
      <c r="Q14" s="5">
        <v>3.1034012377514184</v>
      </c>
      <c r="R14" s="5">
        <v>0.69535714285714301</v>
      </c>
      <c r="S14" s="5">
        <v>0.34199999999999997</v>
      </c>
      <c r="T14" s="4">
        <v>61.343221633554968</v>
      </c>
      <c r="U14" s="30" t="s">
        <v>365</v>
      </c>
      <c r="V14" s="5" t="s">
        <v>365</v>
      </c>
      <c r="W14" s="8" t="s">
        <v>365</v>
      </c>
      <c r="X14" s="8" t="s">
        <v>365</v>
      </c>
      <c r="Y14" s="32" t="s">
        <v>365</v>
      </c>
      <c r="Z14" s="9" t="s">
        <v>365</v>
      </c>
      <c r="AA14" s="9" t="s">
        <v>365</v>
      </c>
      <c r="AB14" s="9" t="s">
        <v>365</v>
      </c>
      <c r="AC14" s="9" t="s">
        <v>365</v>
      </c>
      <c r="AD14" s="17" t="s">
        <v>365</v>
      </c>
      <c r="AE14" s="9" t="s">
        <v>365</v>
      </c>
      <c r="AF14" s="17" t="s">
        <v>365</v>
      </c>
      <c r="AG14" s="9" t="s">
        <v>365</v>
      </c>
      <c r="AH14" s="17" t="s">
        <v>365</v>
      </c>
      <c r="AI14" s="17" t="s">
        <v>365</v>
      </c>
      <c r="AJ14" s="17" t="s">
        <v>365</v>
      </c>
      <c r="AK14" s="3" t="s">
        <v>365</v>
      </c>
      <c r="AL14" s="17" t="s">
        <v>365</v>
      </c>
      <c r="AM14" s="3" t="s">
        <v>365</v>
      </c>
      <c r="AN14" s="32" t="s">
        <v>365</v>
      </c>
      <c r="AO14" s="6" t="s">
        <v>365</v>
      </c>
      <c r="AP14" s="4" t="s">
        <v>365</v>
      </c>
      <c r="AQ14" s="4" t="s">
        <v>365</v>
      </c>
      <c r="AR14" s="6" t="s">
        <v>365</v>
      </c>
      <c r="AS14" s="4" t="s">
        <v>365</v>
      </c>
      <c r="AT14" s="6" t="s">
        <v>365</v>
      </c>
      <c r="AU14" s="6" t="s">
        <v>365</v>
      </c>
      <c r="AV14" s="6" t="s">
        <v>365</v>
      </c>
      <c r="AW14" s="5" t="s">
        <v>365</v>
      </c>
      <c r="AX14" s="4" t="s">
        <v>365</v>
      </c>
      <c r="AY14" s="4" t="s">
        <v>365</v>
      </c>
      <c r="AZ14" s="4" t="s">
        <v>365</v>
      </c>
      <c r="BA14" s="5" t="s">
        <v>365</v>
      </c>
      <c r="BB14" s="5" t="s">
        <v>365</v>
      </c>
      <c r="BC14" s="5" t="s">
        <v>365</v>
      </c>
      <c r="BD14" s="6" t="s">
        <v>365</v>
      </c>
      <c r="BE14" s="6" t="s">
        <v>365</v>
      </c>
      <c r="BF14" s="5" t="s">
        <v>365</v>
      </c>
      <c r="BG14" s="6" t="s">
        <v>365</v>
      </c>
      <c r="BH14" s="5" t="s">
        <v>365</v>
      </c>
      <c r="BI14" s="5" t="s">
        <v>365</v>
      </c>
      <c r="BJ14" s="5" t="s">
        <v>365</v>
      </c>
      <c r="BK14" s="5" t="s">
        <v>365</v>
      </c>
      <c r="BL14" s="5" t="s">
        <v>365</v>
      </c>
      <c r="BM14" s="5" t="s">
        <v>365</v>
      </c>
      <c r="BN14" s="5" t="s">
        <v>365</v>
      </c>
      <c r="BO14" s="5" t="s">
        <v>365</v>
      </c>
      <c r="BP14" s="5" t="s">
        <v>365</v>
      </c>
      <c r="BQ14" s="5" t="s">
        <v>365</v>
      </c>
      <c r="BR14" s="5" t="s">
        <v>365</v>
      </c>
      <c r="BS14" s="7" t="s">
        <v>365</v>
      </c>
      <c r="BT14" s="7" t="s">
        <v>365</v>
      </c>
      <c r="BU14" s="7" t="s">
        <v>365</v>
      </c>
      <c r="BV14" s="35" t="s">
        <v>365</v>
      </c>
    </row>
    <row r="15" spans="1:74" x14ac:dyDescent="0.3">
      <c r="A15" s="50" t="s">
        <v>191</v>
      </c>
      <c r="B15" s="3">
        <v>8.3710000000000004</v>
      </c>
      <c r="C15" s="3">
        <v>-104.391783</v>
      </c>
      <c r="D15" s="1">
        <v>2685</v>
      </c>
      <c r="E15" s="4">
        <v>2018</v>
      </c>
      <c r="F15" s="1" t="s">
        <v>13</v>
      </c>
      <c r="G15" s="1" t="s">
        <v>14</v>
      </c>
      <c r="H15" s="1" t="s">
        <v>11</v>
      </c>
      <c r="I15" s="5">
        <v>49.143835385393849</v>
      </c>
      <c r="J15" s="5">
        <v>1.9284115470022207</v>
      </c>
      <c r="K15" s="5">
        <v>16.765162008281575</v>
      </c>
      <c r="L15" s="1" t="s">
        <v>365</v>
      </c>
      <c r="M15" s="5">
        <v>9.071446883437023</v>
      </c>
      <c r="N15" s="5">
        <v>0.16483116883116883</v>
      </c>
      <c r="O15" s="5">
        <v>8.0733434427943944</v>
      </c>
      <c r="P15" s="5">
        <v>10.375766534391538</v>
      </c>
      <c r="Q15" s="5">
        <v>3.0971041774110368</v>
      </c>
      <c r="R15" s="5">
        <v>0.70607142857142868</v>
      </c>
      <c r="S15" s="5">
        <v>0.33199999999999996</v>
      </c>
      <c r="T15" s="4">
        <v>61.336340832035006</v>
      </c>
      <c r="U15" s="30">
        <v>8.2249999999999996</v>
      </c>
      <c r="V15" s="5">
        <v>6.6000000000000003E-2</v>
      </c>
      <c r="W15" s="8">
        <v>1.854E-6</v>
      </c>
      <c r="X15" s="8">
        <v>2.1196318499999999E-11</v>
      </c>
      <c r="Y15" s="32">
        <f>10000*((Z15/0.512638)-1)</f>
        <v>7.783270065815362</v>
      </c>
      <c r="Z15" s="9">
        <v>0.51303699999999997</v>
      </c>
      <c r="AA15" s="9">
        <v>1.1E-5</v>
      </c>
      <c r="AB15" s="9">
        <v>0.70289900000000005</v>
      </c>
      <c r="AC15" s="9">
        <v>1.9000000000000001E-5</v>
      </c>
      <c r="AD15" s="17">
        <v>38.117919999999998</v>
      </c>
      <c r="AE15" s="9">
        <v>2.7599999999999999E-3</v>
      </c>
      <c r="AF15" s="17">
        <v>15.538869999999999</v>
      </c>
      <c r="AG15" s="9">
        <v>1.0499999999999999E-3</v>
      </c>
      <c r="AH15" s="17">
        <v>18.67136</v>
      </c>
      <c r="AI15" s="17">
        <v>1.24E-3</v>
      </c>
      <c r="AJ15" s="17">
        <v>2.0415079999999999</v>
      </c>
      <c r="AK15" s="3">
        <v>4.0000000000000003E-5</v>
      </c>
      <c r="AL15" s="17">
        <v>0.83223999999999998</v>
      </c>
      <c r="AM15" s="3">
        <v>1.0000000000000001E-5</v>
      </c>
      <c r="AN15" s="32">
        <v>6.17</v>
      </c>
      <c r="AO15" s="6">
        <v>30.8</v>
      </c>
      <c r="AP15" s="4">
        <v>232</v>
      </c>
      <c r="AQ15" s="4">
        <v>236</v>
      </c>
      <c r="AR15" s="6">
        <v>38.200000000000003</v>
      </c>
      <c r="AS15" s="4">
        <v>140</v>
      </c>
      <c r="AT15" s="6">
        <v>57.5</v>
      </c>
      <c r="AU15" s="6">
        <v>84.3</v>
      </c>
      <c r="AV15" s="6">
        <v>19.3</v>
      </c>
      <c r="AW15" s="6">
        <v>12.4</v>
      </c>
      <c r="AX15" s="4">
        <v>346</v>
      </c>
      <c r="AY15" s="4">
        <v>29.4</v>
      </c>
      <c r="AZ15" s="4">
        <v>159</v>
      </c>
      <c r="BA15" s="6">
        <v>21.1</v>
      </c>
      <c r="BB15" s="5">
        <v>0.15</v>
      </c>
      <c r="BC15" s="1">
        <v>156</v>
      </c>
      <c r="BD15" s="6">
        <v>14.9</v>
      </c>
      <c r="BE15" s="6">
        <v>32.9</v>
      </c>
      <c r="BF15" s="5">
        <v>4.4000000000000004</v>
      </c>
      <c r="BG15" s="6">
        <v>19.600000000000001</v>
      </c>
      <c r="BH15" s="5">
        <v>4.7699999999999996</v>
      </c>
      <c r="BI15" s="5">
        <v>1.6</v>
      </c>
      <c r="BJ15" s="5">
        <v>5.29</v>
      </c>
      <c r="BK15" s="5">
        <v>0.87</v>
      </c>
      <c r="BL15" s="5">
        <v>5.22</v>
      </c>
      <c r="BM15" s="5">
        <v>1.05</v>
      </c>
      <c r="BN15" s="5">
        <v>2.92</v>
      </c>
      <c r="BO15" s="5">
        <v>0.42</v>
      </c>
      <c r="BP15" s="5">
        <v>2.63</v>
      </c>
      <c r="BQ15" s="5">
        <v>0.39</v>
      </c>
      <c r="BR15" s="5">
        <v>3.76</v>
      </c>
      <c r="BS15" s="7">
        <v>1.2549999999999999</v>
      </c>
      <c r="BT15" s="7">
        <v>1.0589999999999999</v>
      </c>
      <c r="BU15" s="7">
        <v>1.458</v>
      </c>
      <c r="BV15" s="35">
        <v>0.441</v>
      </c>
    </row>
    <row r="16" spans="1:74" x14ac:dyDescent="0.3">
      <c r="A16" s="50" t="s">
        <v>193</v>
      </c>
      <c r="B16" s="3">
        <v>8.3713329999999999</v>
      </c>
      <c r="C16" s="3">
        <v>-104.391283</v>
      </c>
      <c r="D16" s="1">
        <v>2686</v>
      </c>
      <c r="E16" s="4">
        <v>2018</v>
      </c>
      <c r="F16" s="1" t="s">
        <v>13</v>
      </c>
      <c r="G16" s="1" t="s">
        <v>14</v>
      </c>
      <c r="H16" s="1" t="s">
        <v>11</v>
      </c>
      <c r="I16" s="5">
        <v>48.787676392871205</v>
      </c>
      <c r="J16" s="5">
        <v>1.9504685418208731</v>
      </c>
      <c r="K16" s="5">
        <v>16.750821428571431</v>
      </c>
      <c r="L16" s="1" t="s">
        <v>365</v>
      </c>
      <c r="M16" s="5">
        <v>9.057963141213758</v>
      </c>
      <c r="N16" s="5">
        <v>0.16266233766233767</v>
      </c>
      <c r="O16" s="5">
        <v>8.0948178205396353</v>
      </c>
      <c r="P16" s="5">
        <v>10.294443783068784</v>
      </c>
      <c r="Q16" s="5">
        <v>3.0929061371841153</v>
      </c>
      <c r="R16" s="5">
        <v>0.69964285714285723</v>
      </c>
      <c r="S16" s="5">
        <v>0.32400000000000001</v>
      </c>
      <c r="T16" s="4">
        <v>61.434566130156654</v>
      </c>
      <c r="U16" s="30" t="s">
        <v>365</v>
      </c>
      <c r="V16" s="5" t="s">
        <v>365</v>
      </c>
      <c r="W16" s="8" t="s">
        <v>365</v>
      </c>
      <c r="X16" s="8" t="s">
        <v>365</v>
      </c>
      <c r="Y16" s="32" t="s">
        <v>365</v>
      </c>
      <c r="Z16" s="9" t="s">
        <v>365</v>
      </c>
      <c r="AA16" s="9" t="s">
        <v>365</v>
      </c>
      <c r="AB16" s="9" t="s">
        <v>365</v>
      </c>
      <c r="AC16" s="9" t="s">
        <v>365</v>
      </c>
      <c r="AD16" s="17" t="s">
        <v>365</v>
      </c>
      <c r="AE16" s="9" t="s">
        <v>365</v>
      </c>
      <c r="AF16" s="17" t="s">
        <v>365</v>
      </c>
      <c r="AG16" s="9" t="s">
        <v>365</v>
      </c>
      <c r="AH16" s="17" t="s">
        <v>365</v>
      </c>
      <c r="AI16" s="17" t="s">
        <v>365</v>
      </c>
      <c r="AJ16" s="17" t="s">
        <v>365</v>
      </c>
      <c r="AK16" s="3" t="s">
        <v>365</v>
      </c>
      <c r="AL16" s="17" t="s">
        <v>365</v>
      </c>
      <c r="AM16" s="3" t="s">
        <v>365</v>
      </c>
      <c r="AN16" s="32">
        <v>5.47</v>
      </c>
      <c r="AO16" s="6">
        <v>24.9</v>
      </c>
      <c r="AP16" s="4">
        <v>214</v>
      </c>
      <c r="AQ16" s="4">
        <v>216</v>
      </c>
      <c r="AR16" s="6">
        <v>35.700000000000003</v>
      </c>
      <c r="AS16" s="4">
        <v>137</v>
      </c>
      <c r="AT16" s="6">
        <v>54.5</v>
      </c>
      <c r="AU16" s="6">
        <v>73.2</v>
      </c>
      <c r="AV16" s="6">
        <v>18.399999999999999</v>
      </c>
      <c r="AW16" s="5">
        <v>6.34</v>
      </c>
      <c r="AX16" s="4">
        <v>315</v>
      </c>
      <c r="AY16" s="4">
        <v>25.8</v>
      </c>
      <c r="AZ16" s="4">
        <v>154</v>
      </c>
      <c r="BA16" s="6">
        <v>20.3</v>
      </c>
      <c r="BB16" s="5">
        <v>0.03</v>
      </c>
      <c r="BC16" s="1">
        <v>156</v>
      </c>
      <c r="BD16" s="6">
        <v>14.1</v>
      </c>
      <c r="BE16" s="6">
        <v>32</v>
      </c>
      <c r="BF16" s="5">
        <v>4.2300000000000004</v>
      </c>
      <c r="BG16" s="6">
        <v>18.899999999999999</v>
      </c>
      <c r="BH16" s="5">
        <v>4.6399999999999997</v>
      </c>
      <c r="BI16" s="5">
        <v>1.55</v>
      </c>
      <c r="BJ16" s="5">
        <v>5.0199999999999996</v>
      </c>
      <c r="BK16" s="5">
        <v>0.82</v>
      </c>
      <c r="BL16" s="5">
        <v>4.9000000000000004</v>
      </c>
      <c r="BM16" s="5">
        <v>0.97</v>
      </c>
      <c r="BN16" s="5">
        <v>2.71</v>
      </c>
      <c r="BO16" s="5">
        <v>0.39</v>
      </c>
      <c r="BP16" s="5">
        <v>2.44</v>
      </c>
      <c r="BQ16" s="5">
        <v>0.36</v>
      </c>
      <c r="BR16" s="5">
        <v>3.63</v>
      </c>
      <c r="BS16" s="7">
        <v>1.2250000000000001</v>
      </c>
      <c r="BT16" s="7">
        <v>1.044</v>
      </c>
      <c r="BU16" s="7">
        <v>1.3280000000000001</v>
      </c>
      <c r="BV16" s="35">
        <v>0.436</v>
      </c>
    </row>
    <row r="17" spans="1:74" x14ac:dyDescent="0.3">
      <c r="A17" s="50" t="s">
        <v>194</v>
      </c>
      <c r="B17" s="3">
        <v>8.3711669999999998</v>
      </c>
      <c r="C17" s="3">
        <v>-104.394167</v>
      </c>
      <c r="D17" s="1">
        <v>2710</v>
      </c>
      <c r="E17" s="4">
        <v>2018</v>
      </c>
      <c r="F17" s="1" t="s">
        <v>13</v>
      </c>
      <c r="G17" s="1" t="s">
        <v>14</v>
      </c>
      <c r="H17" s="1" t="s">
        <v>11</v>
      </c>
      <c r="I17" s="5">
        <v>49.303711199815112</v>
      </c>
      <c r="J17" s="5">
        <v>1.9454502837404393</v>
      </c>
      <c r="K17" s="5">
        <v>16.973100414078679</v>
      </c>
      <c r="L17" s="1" t="s">
        <v>365</v>
      </c>
      <c r="M17" s="5">
        <v>8.9672648067717891</v>
      </c>
      <c r="N17" s="5">
        <v>0.16025252525252523</v>
      </c>
      <c r="O17" s="5">
        <v>7.4842183178786401</v>
      </c>
      <c r="P17" s="5">
        <v>10.466915784832453</v>
      </c>
      <c r="Q17" s="5">
        <v>3.1438656810497969</v>
      </c>
      <c r="R17" s="5">
        <v>0.70119047619047625</v>
      </c>
      <c r="S17" s="5">
        <v>0.33</v>
      </c>
      <c r="T17" s="4">
        <v>59.802732520708155</v>
      </c>
      <c r="U17" s="30" t="s">
        <v>365</v>
      </c>
      <c r="V17" s="5" t="s">
        <v>365</v>
      </c>
      <c r="W17" s="8" t="s">
        <v>365</v>
      </c>
      <c r="X17" s="8" t="s">
        <v>365</v>
      </c>
      <c r="Y17" s="32">
        <f>10000*((Z17/0.512638)-1)</f>
        <v>7.4516520429623867</v>
      </c>
      <c r="Z17" s="9">
        <v>0.51302000000000003</v>
      </c>
      <c r="AA17" s="9">
        <v>5.3000000000000001E-6</v>
      </c>
      <c r="AB17" s="9">
        <v>0.70288600000000001</v>
      </c>
      <c r="AC17" s="9">
        <v>1.5999999999999999E-5</v>
      </c>
      <c r="AD17" s="17">
        <v>38.114069999999998</v>
      </c>
      <c r="AE17" s="9">
        <v>3.1800000000000001E-3</v>
      </c>
      <c r="AF17" s="17">
        <v>15.536770000000001</v>
      </c>
      <c r="AG17" s="9">
        <v>1.17E-3</v>
      </c>
      <c r="AH17" s="17">
        <v>18.670369999999998</v>
      </c>
      <c r="AI17" s="17">
        <v>1.3500000000000001E-3</v>
      </c>
      <c r="AJ17" s="17">
        <v>2.0413359999999998</v>
      </c>
      <c r="AK17" s="3">
        <v>3.0000000000000001E-5</v>
      </c>
      <c r="AL17" s="17">
        <v>0.83214999999999995</v>
      </c>
      <c r="AM17" s="3">
        <v>1.0000000000000001E-5</v>
      </c>
      <c r="AN17" s="32">
        <v>5.83</v>
      </c>
      <c r="AO17" s="6">
        <v>28.2</v>
      </c>
      <c r="AP17" s="4">
        <v>210</v>
      </c>
      <c r="AQ17" s="4">
        <v>207</v>
      </c>
      <c r="AR17" s="6">
        <v>34.700000000000003</v>
      </c>
      <c r="AS17" s="4">
        <v>109</v>
      </c>
      <c r="AT17" s="6">
        <v>51.5</v>
      </c>
      <c r="AU17" s="6">
        <v>69.599999999999994</v>
      </c>
      <c r="AV17" s="6">
        <v>17.899999999999999</v>
      </c>
      <c r="AW17" s="6">
        <v>11.8</v>
      </c>
      <c r="AX17" s="4">
        <v>318</v>
      </c>
      <c r="AY17" s="4">
        <v>27.3</v>
      </c>
      <c r="AZ17" s="4">
        <v>150</v>
      </c>
      <c r="BA17" s="6">
        <v>19.7</v>
      </c>
      <c r="BB17" s="5">
        <v>0.15</v>
      </c>
      <c r="BC17" s="1">
        <v>147</v>
      </c>
      <c r="BD17" s="6">
        <v>13.7</v>
      </c>
      <c r="BE17" s="6">
        <v>29.4</v>
      </c>
      <c r="BF17" s="5">
        <v>3.98</v>
      </c>
      <c r="BG17" s="6">
        <v>17.899999999999999</v>
      </c>
      <c r="BH17" s="5">
        <v>4.4400000000000004</v>
      </c>
      <c r="BI17" s="5">
        <v>1.5</v>
      </c>
      <c r="BJ17" s="5">
        <v>4.78</v>
      </c>
      <c r="BK17" s="5">
        <v>0.8</v>
      </c>
      <c r="BL17" s="5">
        <v>4.76</v>
      </c>
      <c r="BM17" s="5">
        <v>0.93</v>
      </c>
      <c r="BN17" s="5">
        <v>2.65</v>
      </c>
      <c r="BO17" s="5">
        <v>0.39</v>
      </c>
      <c r="BP17" s="5">
        <v>2.4</v>
      </c>
      <c r="BQ17" s="5">
        <v>0.39</v>
      </c>
      <c r="BR17" s="5">
        <v>3.48</v>
      </c>
      <c r="BS17" s="7">
        <v>1.165</v>
      </c>
      <c r="BT17" s="7">
        <v>0.92600000000000005</v>
      </c>
      <c r="BU17" s="7">
        <v>1.391</v>
      </c>
      <c r="BV17" s="35">
        <v>0.42599999999999999</v>
      </c>
    </row>
    <row r="18" spans="1:74" x14ac:dyDescent="0.3">
      <c r="A18" s="50" t="s">
        <v>196</v>
      </c>
      <c r="B18" s="3" t="s">
        <v>365</v>
      </c>
      <c r="C18" s="3" t="s">
        <v>365</v>
      </c>
      <c r="D18" s="1" t="s">
        <v>365</v>
      </c>
      <c r="E18" s="4">
        <v>2018</v>
      </c>
      <c r="F18" s="1" t="s">
        <v>13</v>
      </c>
      <c r="G18" s="1" t="s">
        <v>14</v>
      </c>
      <c r="H18" s="1" t="s">
        <v>11</v>
      </c>
      <c r="I18" s="5">
        <v>49.252718277393612</v>
      </c>
      <c r="J18" s="5">
        <v>1.9063545521835674</v>
      </c>
      <c r="K18" s="5">
        <v>16.677069875776397</v>
      </c>
      <c r="L18" s="1" t="s">
        <v>365</v>
      </c>
      <c r="M18" s="5">
        <v>9.0953027350627984</v>
      </c>
      <c r="N18" s="5">
        <v>0.16374675324675325</v>
      </c>
      <c r="O18" s="5">
        <v>8.0712982639615145</v>
      </c>
      <c r="P18" s="5">
        <v>10.314774470899474</v>
      </c>
      <c r="Q18" s="5">
        <v>3.0645693656523973</v>
      </c>
      <c r="R18" s="5">
        <v>0.68571428571428572</v>
      </c>
      <c r="S18" s="5">
        <v>0.32</v>
      </c>
      <c r="T18" s="4">
        <v>61.268027359357511</v>
      </c>
      <c r="U18" s="30" t="s">
        <v>365</v>
      </c>
      <c r="V18" s="5" t="s">
        <v>365</v>
      </c>
      <c r="W18" s="8" t="s">
        <v>365</v>
      </c>
      <c r="X18" s="8" t="s">
        <v>365</v>
      </c>
      <c r="Y18" s="32" t="s">
        <v>365</v>
      </c>
      <c r="Z18" s="9" t="s">
        <v>365</v>
      </c>
      <c r="AA18" s="9" t="s">
        <v>365</v>
      </c>
      <c r="AB18" s="9" t="s">
        <v>365</v>
      </c>
      <c r="AC18" s="9" t="s">
        <v>365</v>
      </c>
      <c r="AD18" s="17" t="s">
        <v>365</v>
      </c>
      <c r="AE18" s="9" t="s">
        <v>365</v>
      </c>
      <c r="AF18" s="17" t="s">
        <v>365</v>
      </c>
      <c r="AG18" s="9" t="s">
        <v>365</v>
      </c>
      <c r="AH18" s="17" t="s">
        <v>365</v>
      </c>
      <c r="AI18" s="17" t="s">
        <v>365</v>
      </c>
      <c r="AJ18" s="17" t="s">
        <v>365</v>
      </c>
      <c r="AK18" s="3" t="s">
        <v>365</v>
      </c>
      <c r="AL18" s="17" t="s">
        <v>365</v>
      </c>
      <c r="AM18" s="3" t="s">
        <v>365</v>
      </c>
      <c r="AN18" s="32" t="s">
        <v>365</v>
      </c>
      <c r="AO18" s="6" t="s">
        <v>365</v>
      </c>
      <c r="AP18" s="4" t="s">
        <v>365</v>
      </c>
      <c r="AQ18" s="4" t="s">
        <v>365</v>
      </c>
      <c r="AR18" s="6" t="s">
        <v>365</v>
      </c>
      <c r="AS18" s="4" t="s">
        <v>365</v>
      </c>
      <c r="AT18" s="6" t="s">
        <v>365</v>
      </c>
      <c r="AU18" s="6" t="s">
        <v>365</v>
      </c>
      <c r="AV18" s="6" t="s">
        <v>365</v>
      </c>
      <c r="AW18" s="5" t="s">
        <v>365</v>
      </c>
      <c r="AX18" s="4" t="s">
        <v>365</v>
      </c>
      <c r="AY18" s="4" t="s">
        <v>365</v>
      </c>
      <c r="AZ18" s="4" t="s">
        <v>365</v>
      </c>
      <c r="BA18" s="5" t="s">
        <v>365</v>
      </c>
      <c r="BB18" s="5" t="s">
        <v>365</v>
      </c>
      <c r="BC18" s="5" t="s">
        <v>365</v>
      </c>
      <c r="BD18" s="6" t="s">
        <v>365</v>
      </c>
      <c r="BE18" s="6" t="s">
        <v>365</v>
      </c>
      <c r="BF18" s="5" t="s">
        <v>365</v>
      </c>
      <c r="BG18" s="6" t="s">
        <v>365</v>
      </c>
      <c r="BH18" s="5" t="s">
        <v>365</v>
      </c>
      <c r="BI18" s="5" t="s">
        <v>365</v>
      </c>
      <c r="BJ18" s="5" t="s">
        <v>365</v>
      </c>
      <c r="BK18" s="5" t="s">
        <v>365</v>
      </c>
      <c r="BL18" s="5" t="s">
        <v>365</v>
      </c>
      <c r="BM18" s="5" t="s">
        <v>365</v>
      </c>
      <c r="BN18" s="5" t="s">
        <v>365</v>
      </c>
      <c r="BO18" s="5" t="s">
        <v>365</v>
      </c>
      <c r="BP18" s="5" t="s">
        <v>365</v>
      </c>
      <c r="BQ18" s="5" t="s">
        <v>365</v>
      </c>
      <c r="BR18" s="5" t="s">
        <v>365</v>
      </c>
      <c r="BS18" s="7" t="s">
        <v>365</v>
      </c>
      <c r="BT18" s="7" t="s">
        <v>365</v>
      </c>
      <c r="BU18" s="7" t="s">
        <v>365</v>
      </c>
      <c r="BV18" s="35" t="s">
        <v>365</v>
      </c>
    </row>
    <row r="19" spans="1:74" x14ac:dyDescent="0.3">
      <c r="A19" s="50" t="s">
        <v>108</v>
      </c>
      <c r="B19" s="3">
        <v>8.4080952999999994</v>
      </c>
      <c r="C19" s="3">
        <v>-104.41376</v>
      </c>
      <c r="D19" s="1">
        <v>2478</v>
      </c>
      <c r="E19" s="4">
        <v>2016</v>
      </c>
      <c r="F19" s="1" t="s">
        <v>13</v>
      </c>
      <c r="G19" s="1" t="s">
        <v>16</v>
      </c>
      <c r="H19" s="1" t="s">
        <v>11</v>
      </c>
      <c r="I19" s="5">
        <v>47.572679999999998</v>
      </c>
      <c r="J19" s="5">
        <v>0.93799999999999994</v>
      </c>
      <c r="K19" s="5">
        <v>18.146170000000001</v>
      </c>
      <c r="L19" s="5" t="s">
        <v>365</v>
      </c>
      <c r="M19" s="5">
        <v>8.5839999999999996</v>
      </c>
      <c r="N19" s="5">
        <v>0.154</v>
      </c>
      <c r="O19" s="5">
        <v>9.7602799999999998</v>
      </c>
      <c r="P19" s="5">
        <v>11.78449749</v>
      </c>
      <c r="Q19" s="5">
        <v>2.4315199999999999</v>
      </c>
      <c r="R19" s="5">
        <v>6.3240000000000005E-2</v>
      </c>
      <c r="S19" s="5">
        <v>0.08</v>
      </c>
      <c r="T19" s="4">
        <v>66.961793385587725</v>
      </c>
      <c r="U19" s="30" t="s">
        <v>365</v>
      </c>
      <c r="V19" s="5" t="s">
        <v>365</v>
      </c>
      <c r="W19" s="8" t="s">
        <v>365</v>
      </c>
      <c r="X19" s="8" t="s">
        <v>365</v>
      </c>
      <c r="Y19" s="32" t="s">
        <v>365</v>
      </c>
      <c r="Z19" s="9" t="s">
        <v>365</v>
      </c>
      <c r="AA19" s="9" t="s">
        <v>365</v>
      </c>
      <c r="AB19" s="9" t="s">
        <v>365</v>
      </c>
      <c r="AC19" s="9" t="s">
        <v>365</v>
      </c>
      <c r="AD19" s="17" t="s">
        <v>365</v>
      </c>
      <c r="AE19" s="9" t="s">
        <v>365</v>
      </c>
      <c r="AF19" s="17" t="s">
        <v>365</v>
      </c>
      <c r="AG19" s="9" t="s">
        <v>365</v>
      </c>
      <c r="AH19" s="17" t="s">
        <v>365</v>
      </c>
      <c r="AI19" s="17" t="s">
        <v>365</v>
      </c>
      <c r="AJ19" s="17" t="s">
        <v>365</v>
      </c>
      <c r="AK19" s="3" t="s">
        <v>365</v>
      </c>
      <c r="AL19" s="17" t="s">
        <v>365</v>
      </c>
      <c r="AM19" s="3" t="s">
        <v>365</v>
      </c>
      <c r="AN19" s="32">
        <v>3.7781393759999999</v>
      </c>
      <c r="AO19" s="6">
        <v>30.092855620000002</v>
      </c>
      <c r="AP19" s="4">
        <v>162.783985</v>
      </c>
      <c r="AQ19" s="4">
        <v>210.03854150000001</v>
      </c>
      <c r="AR19" s="6">
        <v>47.996289179999998</v>
      </c>
      <c r="AS19" s="4">
        <v>153.4328807</v>
      </c>
      <c r="AT19" s="6">
        <v>101.45232780000001</v>
      </c>
      <c r="AU19" s="6">
        <v>61.554811800000003</v>
      </c>
      <c r="AV19" s="6">
        <v>12.40259962</v>
      </c>
      <c r="AW19" s="5">
        <v>0.50003328499999999</v>
      </c>
      <c r="AX19" s="4">
        <v>135.9755208</v>
      </c>
      <c r="AY19" s="4">
        <v>18.500242660000001</v>
      </c>
      <c r="AZ19" s="4">
        <v>54.388044549999996</v>
      </c>
      <c r="BA19" s="5">
        <v>1.078799791</v>
      </c>
      <c r="BB19" s="5">
        <v>2.8509590000000001E-3</v>
      </c>
      <c r="BC19" s="5">
        <v>4.6742837750000001</v>
      </c>
      <c r="BD19" s="6">
        <v>1.8862023349999999</v>
      </c>
      <c r="BE19" s="6">
        <v>6.3065974159999998</v>
      </c>
      <c r="BF19" s="5">
        <v>1.0890543539999999</v>
      </c>
      <c r="BG19" s="6">
        <v>5.7777014099999997</v>
      </c>
      <c r="BH19" s="5">
        <v>1.8632324499999999</v>
      </c>
      <c r="BI19" s="5">
        <v>0.92051207400000001</v>
      </c>
      <c r="BJ19" s="5">
        <v>2.6177584999999999</v>
      </c>
      <c r="BK19" s="5">
        <v>0.47402341199999998</v>
      </c>
      <c r="BL19" s="5">
        <v>3.1132542870000002</v>
      </c>
      <c r="BM19" s="5">
        <v>0.68322239900000004</v>
      </c>
      <c r="BN19" s="5">
        <v>1.9983003079999999</v>
      </c>
      <c r="BO19" s="5">
        <v>0.324049959</v>
      </c>
      <c r="BP19" s="5">
        <v>2.1580194559999999</v>
      </c>
      <c r="BQ19" s="5">
        <v>0.278932705</v>
      </c>
      <c r="BR19" s="5">
        <v>1.2265117839999999</v>
      </c>
      <c r="BS19" s="7">
        <v>6.4549282999999999E-2</v>
      </c>
      <c r="BT19" s="7">
        <v>0.30596809200000002</v>
      </c>
      <c r="BU19" s="7">
        <v>0.102765641</v>
      </c>
      <c r="BV19" s="35">
        <v>4.2627206000000001E-2</v>
      </c>
    </row>
    <row r="20" spans="1:74" x14ac:dyDescent="0.3">
      <c r="A20" s="50" t="s">
        <v>111</v>
      </c>
      <c r="B20" s="3">
        <v>8.4092210999999999</v>
      </c>
      <c r="C20" s="3">
        <v>-104.41234</v>
      </c>
      <c r="D20" s="1">
        <v>2444</v>
      </c>
      <c r="E20" s="4">
        <v>2016</v>
      </c>
      <c r="F20" s="1" t="s">
        <v>13</v>
      </c>
      <c r="G20" s="1" t="s">
        <v>14</v>
      </c>
      <c r="H20" s="1" t="s">
        <v>11</v>
      </c>
      <c r="I20" s="5">
        <v>49.00810714</v>
      </c>
      <c r="J20" s="5">
        <v>2.1971428569999998</v>
      </c>
      <c r="K20" s="5">
        <v>16.421250000000001</v>
      </c>
      <c r="L20" s="5" t="s">
        <v>365</v>
      </c>
      <c r="M20" s="5">
        <v>8.9457142859999994</v>
      </c>
      <c r="N20" s="5">
        <v>0.157142857</v>
      </c>
      <c r="O20" s="5">
        <v>6.7582714289999997</v>
      </c>
      <c r="P20" s="5">
        <v>10.40026765</v>
      </c>
      <c r="Q20" s="5">
        <v>3.2908571430000002</v>
      </c>
      <c r="R20" s="5">
        <v>0.95005714299999999</v>
      </c>
      <c r="S20" s="5">
        <v>0.42142857099999997</v>
      </c>
      <c r="T20" s="4">
        <v>57.386281445159511</v>
      </c>
      <c r="U20" s="30" t="s">
        <v>365</v>
      </c>
      <c r="V20" s="5" t="s">
        <v>365</v>
      </c>
      <c r="W20" s="8" t="s">
        <v>365</v>
      </c>
      <c r="X20" s="8" t="s">
        <v>365</v>
      </c>
      <c r="Y20" s="32" t="s">
        <v>365</v>
      </c>
      <c r="Z20" s="9" t="s">
        <v>365</v>
      </c>
      <c r="AA20" s="9" t="s">
        <v>365</v>
      </c>
      <c r="AB20" s="9" t="s">
        <v>365</v>
      </c>
      <c r="AC20" s="9" t="s">
        <v>365</v>
      </c>
      <c r="AD20" s="17" t="s">
        <v>365</v>
      </c>
      <c r="AE20" s="9" t="s">
        <v>365</v>
      </c>
      <c r="AF20" s="17" t="s">
        <v>365</v>
      </c>
      <c r="AG20" s="9" t="s">
        <v>365</v>
      </c>
      <c r="AH20" s="17" t="s">
        <v>365</v>
      </c>
      <c r="AI20" s="17" t="s">
        <v>365</v>
      </c>
      <c r="AJ20" s="17" t="s">
        <v>365</v>
      </c>
      <c r="AK20" s="3" t="s">
        <v>365</v>
      </c>
      <c r="AL20" s="17" t="s">
        <v>365</v>
      </c>
      <c r="AM20" s="3" t="s">
        <v>365</v>
      </c>
      <c r="AN20" s="32">
        <v>6.4112551360000003</v>
      </c>
      <c r="AO20" s="6">
        <v>32.283808819999997</v>
      </c>
      <c r="AP20" s="4">
        <v>255.07134669999999</v>
      </c>
      <c r="AQ20" s="4">
        <v>207.40931800000001</v>
      </c>
      <c r="AR20" s="6">
        <v>37.39694282</v>
      </c>
      <c r="AS20" s="4">
        <v>67.044886340000005</v>
      </c>
      <c r="AT20" s="6">
        <v>71.314876060000003</v>
      </c>
      <c r="AU20" s="6">
        <v>87.661413109999998</v>
      </c>
      <c r="AV20" s="6">
        <v>21.59746458</v>
      </c>
      <c r="AW20" s="6">
        <v>19.339088570000001</v>
      </c>
      <c r="AX20" s="4">
        <v>353.74262909999999</v>
      </c>
      <c r="AY20" s="4">
        <v>29.142461789999999</v>
      </c>
      <c r="AZ20" s="4">
        <v>212.23247029999999</v>
      </c>
      <c r="BA20" s="6">
        <v>29.25736616</v>
      </c>
      <c r="BB20" s="5">
        <v>0.205301963</v>
      </c>
      <c r="BC20" s="4">
        <v>205.71311800000001</v>
      </c>
      <c r="BD20" s="6">
        <v>20.352873550000002</v>
      </c>
      <c r="BE20" s="6">
        <v>44.56717046</v>
      </c>
      <c r="BF20" s="5">
        <v>5.7176105020000003</v>
      </c>
      <c r="BG20" s="6">
        <v>24.250871549999999</v>
      </c>
      <c r="BH20" s="5">
        <v>5.4685264780000002</v>
      </c>
      <c r="BI20" s="5">
        <v>1.9319748299999999</v>
      </c>
      <c r="BJ20" s="5">
        <v>5.8971148390000003</v>
      </c>
      <c r="BK20" s="5">
        <v>0.91139448700000003</v>
      </c>
      <c r="BL20" s="5">
        <v>5.2829298600000003</v>
      </c>
      <c r="BM20" s="5">
        <v>1.129043338</v>
      </c>
      <c r="BN20" s="5">
        <v>3.0898782800000002</v>
      </c>
      <c r="BO20" s="5">
        <v>0.39557296800000002</v>
      </c>
      <c r="BP20" s="5">
        <v>2.7658793940000002</v>
      </c>
      <c r="BQ20" s="5">
        <v>0.41342151700000002</v>
      </c>
      <c r="BR20" s="5">
        <v>4.4039169940000003</v>
      </c>
      <c r="BS20" s="7">
        <v>1.69996546</v>
      </c>
      <c r="BT20" s="7">
        <v>1.595053332</v>
      </c>
      <c r="BU20" s="7">
        <v>2.0034726369999998</v>
      </c>
      <c r="BV20" s="35">
        <v>0.63492445200000003</v>
      </c>
    </row>
    <row r="21" spans="1:74" x14ac:dyDescent="0.3">
      <c r="A21" s="50" t="s">
        <v>112</v>
      </c>
      <c r="B21" s="3">
        <v>8.4092368999999998</v>
      </c>
      <c r="C21" s="3">
        <v>-104.41231999999999</v>
      </c>
      <c r="D21" s="1">
        <v>2440</v>
      </c>
      <c r="E21" s="4">
        <v>2016</v>
      </c>
      <c r="F21" s="1" t="s">
        <v>13</v>
      </c>
      <c r="G21" s="1" t="s">
        <v>14</v>
      </c>
      <c r="H21" s="1" t="s">
        <v>11</v>
      </c>
      <c r="I21" s="5">
        <v>48.471150000000002</v>
      </c>
      <c r="J21" s="5">
        <v>2.201666667</v>
      </c>
      <c r="K21" s="5">
        <v>16.300899999999999</v>
      </c>
      <c r="L21" s="5" t="s">
        <v>365</v>
      </c>
      <c r="M21" s="5">
        <v>8.8883333330000003</v>
      </c>
      <c r="N21" s="5">
        <v>0.14000000000000001</v>
      </c>
      <c r="O21" s="5">
        <v>6.7465000000000002</v>
      </c>
      <c r="P21" s="5">
        <v>10.294710139999999</v>
      </c>
      <c r="Q21" s="5">
        <v>3.3176000000000001</v>
      </c>
      <c r="R21" s="5">
        <v>0.94179999999999997</v>
      </c>
      <c r="S21" s="5">
        <v>0.42499999999999999</v>
      </c>
      <c r="T21" s="4">
        <v>57.500974619954704</v>
      </c>
      <c r="U21" s="30" t="s">
        <v>365</v>
      </c>
      <c r="V21" s="5" t="s">
        <v>365</v>
      </c>
      <c r="W21" s="8" t="s">
        <v>365</v>
      </c>
      <c r="X21" s="8" t="s">
        <v>365</v>
      </c>
      <c r="Y21" s="32" t="s">
        <v>365</v>
      </c>
      <c r="Z21" s="9" t="s">
        <v>365</v>
      </c>
      <c r="AA21" s="9" t="s">
        <v>365</v>
      </c>
      <c r="AB21" s="9" t="s">
        <v>365</v>
      </c>
      <c r="AC21" s="9" t="s">
        <v>365</v>
      </c>
      <c r="AD21" s="17" t="s">
        <v>365</v>
      </c>
      <c r="AE21" s="9" t="s">
        <v>365</v>
      </c>
      <c r="AF21" s="17" t="s">
        <v>365</v>
      </c>
      <c r="AG21" s="9" t="s">
        <v>365</v>
      </c>
      <c r="AH21" s="17" t="s">
        <v>365</v>
      </c>
      <c r="AI21" s="17" t="s">
        <v>365</v>
      </c>
      <c r="AJ21" s="17" t="s">
        <v>365</v>
      </c>
      <c r="AK21" s="3" t="s">
        <v>365</v>
      </c>
      <c r="AL21" s="17" t="s">
        <v>365</v>
      </c>
      <c r="AM21" s="3" t="s">
        <v>365</v>
      </c>
      <c r="AN21" s="32">
        <v>5.8661010429999996</v>
      </c>
      <c r="AO21" s="6">
        <v>30.04202475</v>
      </c>
      <c r="AP21" s="4">
        <v>242.01705810000001</v>
      </c>
      <c r="AQ21" s="4">
        <v>193.0039367</v>
      </c>
      <c r="AR21" s="6">
        <v>35.1252049</v>
      </c>
      <c r="AS21" s="4">
        <v>62.213626159999997</v>
      </c>
      <c r="AT21" s="6">
        <v>63.415926069999998</v>
      </c>
      <c r="AU21" s="6">
        <v>87.160174659999996</v>
      </c>
      <c r="AV21" s="6">
        <v>20.731942020000002</v>
      </c>
      <c r="AW21" s="6">
        <v>18.390326779999999</v>
      </c>
      <c r="AX21" s="4">
        <v>352.0884054</v>
      </c>
      <c r="AY21" s="4">
        <v>25.574098830000001</v>
      </c>
      <c r="AZ21" s="4">
        <v>191.27007370000001</v>
      </c>
      <c r="BA21" s="6">
        <v>28.823793949999999</v>
      </c>
      <c r="BB21" s="5">
        <v>0.199523163</v>
      </c>
      <c r="BC21" s="4">
        <v>204.6741155</v>
      </c>
      <c r="BD21" s="6">
        <v>19.168316239999999</v>
      </c>
      <c r="BE21" s="6">
        <v>44.046893760000003</v>
      </c>
      <c r="BF21" s="5">
        <v>5.6814687240000001</v>
      </c>
      <c r="BG21" s="6">
        <v>23.19192451</v>
      </c>
      <c r="BH21" s="5">
        <v>5.1476395669999997</v>
      </c>
      <c r="BI21" s="5">
        <v>1.8969778690000001</v>
      </c>
      <c r="BJ21" s="5">
        <v>5.2705685969999996</v>
      </c>
      <c r="BK21" s="5">
        <v>0.82392580199999998</v>
      </c>
      <c r="BL21" s="5">
        <v>4.6308553699999999</v>
      </c>
      <c r="BM21" s="5">
        <v>0.91419375800000002</v>
      </c>
      <c r="BN21" s="5">
        <v>2.6331175990000002</v>
      </c>
      <c r="BO21" s="5">
        <v>0.39651310499999998</v>
      </c>
      <c r="BP21" s="5">
        <v>2.3440169709999998</v>
      </c>
      <c r="BQ21" s="5">
        <v>0.34824982799999998</v>
      </c>
      <c r="BR21" s="5">
        <v>3.756811372</v>
      </c>
      <c r="BS21" s="7">
        <v>1.60453837</v>
      </c>
      <c r="BT21" s="7">
        <v>1.6513987590000001</v>
      </c>
      <c r="BU21" s="7">
        <v>1.8372963149999999</v>
      </c>
      <c r="BV21" s="35">
        <v>0.59051901799999995</v>
      </c>
    </row>
    <row r="22" spans="1:74" x14ac:dyDescent="0.3">
      <c r="A22" s="50" t="s">
        <v>12</v>
      </c>
      <c r="B22" s="3">
        <v>8.4094543999999996</v>
      </c>
      <c r="C22" s="3">
        <v>-104.41191000000001</v>
      </c>
      <c r="D22" s="1">
        <v>2388</v>
      </c>
      <c r="E22" s="4">
        <v>2016</v>
      </c>
      <c r="F22" s="1" t="s">
        <v>13</v>
      </c>
      <c r="G22" s="1" t="s">
        <v>14</v>
      </c>
      <c r="H22" s="1" t="s">
        <v>11</v>
      </c>
      <c r="I22" s="5">
        <v>48.461100000000002</v>
      </c>
      <c r="J22" s="5">
        <v>2.1924999999999999</v>
      </c>
      <c r="K22" s="5">
        <v>16.260300000000001</v>
      </c>
      <c r="L22" s="5" t="s">
        <v>365</v>
      </c>
      <c r="M22" s="5">
        <v>8.91</v>
      </c>
      <c r="N22" s="5">
        <v>0.1525</v>
      </c>
      <c r="O22" s="5">
        <v>6.7181749999999996</v>
      </c>
      <c r="P22" s="5">
        <v>10.387072959999999</v>
      </c>
      <c r="Q22" s="5">
        <v>3.3123999999999998</v>
      </c>
      <c r="R22" s="5">
        <v>0.93330000000000002</v>
      </c>
      <c r="S22" s="5">
        <v>0.4375</v>
      </c>
      <c r="T22" s="4">
        <v>57.338581461289309</v>
      </c>
      <c r="U22" s="30">
        <v>8.2010000000000005</v>
      </c>
      <c r="V22" s="5">
        <v>7.4999999999999997E-2</v>
      </c>
      <c r="W22" s="8">
        <v>5.4210000000000003E-6</v>
      </c>
      <c r="X22" s="8">
        <v>6.1796093190000009E-11</v>
      </c>
      <c r="Y22" s="32">
        <f>10000*((Z22/0.512638)-1)</f>
        <v>7.2760895602730358</v>
      </c>
      <c r="Z22" s="9">
        <v>0.51301099999999999</v>
      </c>
      <c r="AA22" s="9">
        <v>1.0000000000000001E-5</v>
      </c>
      <c r="AB22" s="9">
        <v>0.70289699999999999</v>
      </c>
      <c r="AC22" s="9">
        <v>1.9000000000000001E-5</v>
      </c>
      <c r="AD22" s="17">
        <v>37.893639999999998</v>
      </c>
      <c r="AE22" s="9">
        <v>9.2099999999999994E-3</v>
      </c>
      <c r="AF22" s="17">
        <v>15.49733</v>
      </c>
      <c r="AG22" s="9">
        <v>3.0000000000000001E-3</v>
      </c>
      <c r="AH22" s="17">
        <v>18.55517</v>
      </c>
      <c r="AI22" s="17">
        <v>2.6199999999999999E-3</v>
      </c>
      <c r="AJ22" s="17">
        <v>2.0422799999999999</v>
      </c>
      <c r="AK22" s="3">
        <v>2.3000000000000001E-4</v>
      </c>
      <c r="AL22" s="17">
        <v>0.83523000000000003</v>
      </c>
      <c r="AM22" s="3">
        <v>5.0000000000000002E-5</v>
      </c>
      <c r="AN22" s="32">
        <v>5.5869999999999997</v>
      </c>
      <c r="AO22" s="6">
        <v>30.8627</v>
      </c>
      <c r="AP22" s="4">
        <v>236.19749999999999</v>
      </c>
      <c r="AQ22" s="4">
        <v>189.34639999999999</v>
      </c>
      <c r="AR22" s="6">
        <v>34.185499999999998</v>
      </c>
      <c r="AS22" s="4">
        <v>61.103900000000003</v>
      </c>
      <c r="AT22" s="6">
        <v>59.1494</v>
      </c>
      <c r="AU22" s="6">
        <v>83.701400000000007</v>
      </c>
      <c r="AV22" s="6">
        <v>19.811800000000002</v>
      </c>
      <c r="AW22" s="6">
        <v>17.710999999999999</v>
      </c>
      <c r="AX22" s="4">
        <v>353.4006</v>
      </c>
      <c r="AY22" s="4">
        <v>26.694800000000001</v>
      </c>
      <c r="AZ22" s="4">
        <v>197.6481</v>
      </c>
      <c r="BA22" s="6">
        <v>28.637899999999998</v>
      </c>
      <c r="BB22" s="5">
        <v>0.1835</v>
      </c>
      <c r="BC22" s="4">
        <v>201.38630000000001</v>
      </c>
      <c r="BD22" s="6">
        <v>19.623699999999999</v>
      </c>
      <c r="BE22" s="6">
        <v>43.052300000000002</v>
      </c>
      <c r="BF22" s="5">
        <v>5.7350000000000003</v>
      </c>
      <c r="BG22" s="6">
        <v>23.707899999999999</v>
      </c>
      <c r="BH22" s="5">
        <v>5.3616000000000001</v>
      </c>
      <c r="BI22" s="5">
        <v>1.899</v>
      </c>
      <c r="BJ22" s="5">
        <v>5.6681999999999997</v>
      </c>
      <c r="BK22" s="5">
        <v>0.87619999999999998</v>
      </c>
      <c r="BL22" s="5">
        <v>5.1513</v>
      </c>
      <c r="BM22" s="5">
        <v>0.99199999999999999</v>
      </c>
      <c r="BN22" s="5">
        <v>2.7930000000000001</v>
      </c>
      <c r="BO22" s="5">
        <v>0.38469999999999999</v>
      </c>
      <c r="BP22" s="5">
        <v>2.5164</v>
      </c>
      <c r="BQ22" s="5">
        <v>0.34570000000000001</v>
      </c>
      <c r="BR22" s="5">
        <v>3.9302000000000001</v>
      </c>
      <c r="BS22" s="7">
        <v>1.6201000000000001</v>
      </c>
      <c r="BT22" s="7">
        <v>1.5239</v>
      </c>
      <c r="BU22" s="7">
        <v>1.845</v>
      </c>
      <c r="BV22" s="35">
        <v>0.60799999999999998</v>
      </c>
    </row>
    <row r="23" spans="1:74" x14ac:dyDescent="0.3">
      <c r="A23" s="50" t="s">
        <v>113</v>
      </c>
      <c r="B23" s="3">
        <v>8.4104864999999993</v>
      </c>
      <c r="C23" s="3">
        <v>-104.41119</v>
      </c>
      <c r="D23" s="1">
        <v>2434</v>
      </c>
      <c r="E23" s="4">
        <v>2016</v>
      </c>
      <c r="F23" s="1" t="s">
        <v>13</v>
      </c>
      <c r="G23" s="1" t="s">
        <v>14</v>
      </c>
      <c r="H23" s="1" t="s">
        <v>11</v>
      </c>
      <c r="I23" s="5">
        <v>48.627929999999999</v>
      </c>
      <c r="J23" s="5">
        <v>2.1819999999999999</v>
      </c>
      <c r="K23" s="5">
        <v>16.29278</v>
      </c>
      <c r="L23" s="5" t="s">
        <v>365</v>
      </c>
      <c r="M23" s="5">
        <v>8.9480000000000004</v>
      </c>
      <c r="N23" s="5">
        <v>0.152</v>
      </c>
      <c r="O23" s="5">
        <v>6.7094199999999997</v>
      </c>
      <c r="P23" s="5">
        <v>10.39655887</v>
      </c>
      <c r="Q23" s="5">
        <v>3.2323200000000001</v>
      </c>
      <c r="R23" s="5">
        <v>0.94452000000000003</v>
      </c>
      <c r="S23" s="5">
        <v>0.44</v>
      </c>
      <c r="T23" s="4">
        <v>57.202524701743087</v>
      </c>
      <c r="U23" s="30" t="s">
        <v>365</v>
      </c>
      <c r="V23" s="5" t="s">
        <v>365</v>
      </c>
      <c r="W23" s="8" t="s">
        <v>365</v>
      </c>
      <c r="X23" s="8" t="s">
        <v>365</v>
      </c>
      <c r="Y23" s="32" t="s">
        <v>365</v>
      </c>
      <c r="Z23" s="9" t="s">
        <v>365</v>
      </c>
      <c r="AA23" s="9" t="s">
        <v>365</v>
      </c>
      <c r="AB23" s="9" t="s">
        <v>365</v>
      </c>
      <c r="AC23" s="9" t="s">
        <v>365</v>
      </c>
      <c r="AD23" s="17" t="s">
        <v>365</v>
      </c>
      <c r="AE23" s="9" t="s">
        <v>365</v>
      </c>
      <c r="AF23" s="17" t="s">
        <v>365</v>
      </c>
      <c r="AG23" s="9" t="s">
        <v>365</v>
      </c>
      <c r="AH23" s="17" t="s">
        <v>365</v>
      </c>
      <c r="AI23" s="17" t="s">
        <v>365</v>
      </c>
      <c r="AJ23" s="17" t="s">
        <v>365</v>
      </c>
      <c r="AK23" s="3" t="s">
        <v>365</v>
      </c>
      <c r="AL23" s="17" t="s">
        <v>365</v>
      </c>
      <c r="AM23" s="3" t="s">
        <v>365</v>
      </c>
      <c r="AN23" s="32">
        <v>5.5735032269999998</v>
      </c>
      <c r="AO23" s="6">
        <v>30.804968370000001</v>
      </c>
      <c r="AP23" s="4">
        <v>237.14578259999999</v>
      </c>
      <c r="AQ23" s="4">
        <v>189.65021379999999</v>
      </c>
      <c r="AR23" s="6">
        <v>34.109658840000002</v>
      </c>
      <c r="AS23" s="4">
        <v>59.315833980000001</v>
      </c>
      <c r="AT23" s="6">
        <v>62.019056110000001</v>
      </c>
      <c r="AU23" s="6">
        <v>86.073660599999997</v>
      </c>
      <c r="AV23" s="6">
        <v>20.09154814</v>
      </c>
      <c r="AW23" s="6">
        <v>17.704533990000002</v>
      </c>
      <c r="AX23" s="4">
        <v>348.06352939999999</v>
      </c>
      <c r="AY23" s="4">
        <v>26.689733929999999</v>
      </c>
      <c r="AZ23" s="4">
        <v>199.46311510000001</v>
      </c>
      <c r="BA23" s="6">
        <v>28.483064769999999</v>
      </c>
      <c r="BB23" s="5">
        <v>0.20311319999999999</v>
      </c>
      <c r="BC23" s="4">
        <v>199.2116541</v>
      </c>
      <c r="BD23" s="6">
        <v>19.451007109999999</v>
      </c>
      <c r="BE23" s="6">
        <v>42.880047400000002</v>
      </c>
      <c r="BF23" s="5">
        <v>5.5906330369999999</v>
      </c>
      <c r="BG23" s="6">
        <v>23.802444300000001</v>
      </c>
      <c r="BH23" s="5">
        <v>5.2414179729999999</v>
      </c>
      <c r="BI23" s="5">
        <v>1.9594267379999999</v>
      </c>
      <c r="BJ23" s="5">
        <v>5.5947722439999996</v>
      </c>
      <c r="BK23" s="5">
        <v>0.87651729300000003</v>
      </c>
      <c r="BL23" s="5">
        <v>5.1564521450000003</v>
      </c>
      <c r="BM23" s="5">
        <v>1.010554562</v>
      </c>
      <c r="BN23" s="5">
        <v>2.8697347149999999</v>
      </c>
      <c r="BO23" s="5">
        <v>0.38265611399999999</v>
      </c>
      <c r="BP23" s="5">
        <v>2.4821619319999999</v>
      </c>
      <c r="BQ23" s="5">
        <v>0.36375863400000003</v>
      </c>
      <c r="BR23" s="5">
        <v>4.101157111</v>
      </c>
      <c r="BS23" s="7">
        <v>1.660778619</v>
      </c>
      <c r="BT23" s="7">
        <v>1.5656859489999999</v>
      </c>
      <c r="BU23" s="7">
        <v>1.9206419269999999</v>
      </c>
      <c r="BV23" s="35">
        <v>0.61469675400000001</v>
      </c>
    </row>
    <row r="24" spans="1:74" x14ac:dyDescent="0.3">
      <c r="A24" s="50" t="s">
        <v>15</v>
      </c>
      <c r="B24" s="3">
        <v>8.4138126999999994</v>
      </c>
      <c r="C24" s="3">
        <v>-104.40842000000001</v>
      </c>
      <c r="D24" s="1">
        <v>2430</v>
      </c>
      <c r="E24" s="4">
        <v>2016</v>
      </c>
      <c r="F24" s="1" t="s">
        <v>13</v>
      </c>
      <c r="G24" s="1" t="s">
        <v>16</v>
      </c>
      <c r="H24" s="1" t="s">
        <v>11</v>
      </c>
      <c r="I24" s="5">
        <v>48.201810000000002</v>
      </c>
      <c r="J24" s="5">
        <v>1.0660000000000001</v>
      </c>
      <c r="K24" s="5">
        <v>17.81325</v>
      </c>
      <c r="L24" s="5" t="s">
        <v>365</v>
      </c>
      <c r="M24" s="5">
        <v>9.1720000000000006</v>
      </c>
      <c r="N24" s="5">
        <v>0.156</v>
      </c>
      <c r="O24" s="5">
        <v>9.2391000000000005</v>
      </c>
      <c r="P24" s="5">
        <v>10.777992360000001</v>
      </c>
      <c r="Q24" s="5">
        <v>2.6623999999999999</v>
      </c>
      <c r="R24" s="5">
        <v>7.3440000000000005E-2</v>
      </c>
      <c r="S24" s="5">
        <v>0.08</v>
      </c>
      <c r="T24" s="4">
        <v>64.229189732146907</v>
      </c>
      <c r="U24" s="30">
        <v>9.1950000000000003</v>
      </c>
      <c r="V24" s="5">
        <v>5.0999999999999997E-2</v>
      </c>
      <c r="W24" s="8">
        <v>1.8450000000000001E-5</v>
      </c>
      <c r="X24" s="8">
        <v>2.3581037250000004E-10</v>
      </c>
      <c r="Y24" s="32">
        <f>10000*((Z24/0.512638)-1)</f>
        <v>9.207276869835912</v>
      </c>
      <c r="Z24" s="10">
        <v>0.51310999999999996</v>
      </c>
      <c r="AA24" s="9">
        <v>3.8E-6</v>
      </c>
      <c r="AB24" s="9">
        <v>0.70276300000000003</v>
      </c>
      <c r="AC24" s="9">
        <v>1.5999999999999999E-5</v>
      </c>
      <c r="AD24" s="17">
        <v>37.006880000000002</v>
      </c>
      <c r="AE24" s="9">
        <v>1.9199999999999998E-2</v>
      </c>
      <c r="AF24" s="17">
        <v>15.47</v>
      </c>
      <c r="AG24" s="9">
        <v>6.1000000000000004E-3</v>
      </c>
      <c r="AH24" s="17">
        <v>17.501709999999999</v>
      </c>
      <c r="AI24" s="17">
        <v>4.6600000000000001E-3</v>
      </c>
      <c r="AJ24" s="17">
        <v>2.1144660000000002</v>
      </c>
      <c r="AK24" s="3">
        <v>5.3399999999999997E-4</v>
      </c>
      <c r="AL24" s="17">
        <v>0.88391220000000004</v>
      </c>
      <c r="AM24" s="3">
        <v>1.1400000000000001E-4</v>
      </c>
      <c r="AN24" s="32">
        <v>4.2964911880000001</v>
      </c>
      <c r="AO24" s="6">
        <v>32.4119983</v>
      </c>
      <c r="AP24" s="4">
        <v>161.57298829999999</v>
      </c>
      <c r="AQ24" s="4">
        <v>268.98502139999999</v>
      </c>
      <c r="AR24" s="6">
        <v>47.612568430000003</v>
      </c>
      <c r="AS24" s="4">
        <v>147.1152573</v>
      </c>
      <c r="AT24" s="6">
        <v>81.440831680000002</v>
      </c>
      <c r="AU24" s="6">
        <v>72.330629729999998</v>
      </c>
      <c r="AV24" s="6">
        <v>13.89608292</v>
      </c>
      <c r="AW24" s="5">
        <v>0.43093911699999998</v>
      </c>
      <c r="AX24" s="4">
        <v>194.75930779999999</v>
      </c>
      <c r="AY24" s="4">
        <v>23.145956859999998</v>
      </c>
      <c r="AZ24" s="4">
        <v>62.608258050000003</v>
      </c>
      <c r="BA24" s="5">
        <v>1.127151529</v>
      </c>
      <c r="BB24" s="5">
        <v>1.9859915999999998E-2</v>
      </c>
      <c r="BC24" s="5">
        <v>6.8333318099999998</v>
      </c>
      <c r="BD24" s="6">
        <v>1.725380304</v>
      </c>
      <c r="BE24" s="6">
        <v>5.6138634869999997</v>
      </c>
      <c r="BF24" s="5">
        <v>1.0310065639999999</v>
      </c>
      <c r="BG24" s="6">
        <v>6.1891323480000002</v>
      </c>
      <c r="BH24" s="5">
        <v>2.1200700559999999</v>
      </c>
      <c r="BI24" s="5">
        <v>0.96448072100000004</v>
      </c>
      <c r="BJ24" s="5">
        <v>3.4986702799999998</v>
      </c>
      <c r="BK24" s="5">
        <v>0.61803139799999995</v>
      </c>
      <c r="BL24" s="5">
        <v>3.8452659009999999</v>
      </c>
      <c r="BM24" s="5">
        <v>0.84696126400000005</v>
      </c>
      <c r="BN24" s="5">
        <v>2.5963393419999998</v>
      </c>
      <c r="BO24" s="5">
        <v>0.37140315499999998</v>
      </c>
      <c r="BP24" s="5">
        <v>2.530092078</v>
      </c>
      <c r="BQ24" s="5">
        <v>0.383530394</v>
      </c>
      <c r="BR24" s="5">
        <v>1.5074842749999999</v>
      </c>
      <c r="BS24" s="7">
        <v>9.0620449000000006E-2</v>
      </c>
      <c r="BT24" s="7">
        <v>0.377570083</v>
      </c>
      <c r="BU24" s="7">
        <v>9.6691649000000005E-2</v>
      </c>
      <c r="BV24" s="35">
        <v>3.7677820000000001E-2</v>
      </c>
    </row>
    <row r="25" spans="1:74" x14ac:dyDescent="0.3">
      <c r="A25" s="50" t="s">
        <v>114</v>
      </c>
      <c r="B25" s="3">
        <v>8.4085426999999999</v>
      </c>
      <c r="C25" s="3">
        <v>-104.40761999999999</v>
      </c>
      <c r="D25" s="1">
        <v>2436</v>
      </c>
      <c r="E25" s="4">
        <v>2016</v>
      </c>
      <c r="F25" s="1" t="s">
        <v>13</v>
      </c>
      <c r="G25" s="1" t="s">
        <v>10</v>
      </c>
      <c r="H25" s="1" t="s">
        <v>11</v>
      </c>
      <c r="I25" s="5">
        <v>49.50027</v>
      </c>
      <c r="J25" s="5">
        <v>1.502</v>
      </c>
      <c r="K25" s="5">
        <v>14.79058</v>
      </c>
      <c r="L25" s="5" t="s">
        <v>365</v>
      </c>
      <c r="M25" s="5">
        <v>9.41</v>
      </c>
      <c r="N25" s="5">
        <v>0.17599999999999999</v>
      </c>
      <c r="O25" s="5">
        <v>7.6384800000000004</v>
      </c>
      <c r="P25" s="5">
        <v>11.42702841</v>
      </c>
      <c r="Q25" s="5">
        <v>2.9078400000000002</v>
      </c>
      <c r="R25" s="5">
        <v>0.24684</v>
      </c>
      <c r="S25" s="5">
        <v>0.17799999999999999</v>
      </c>
      <c r="T25" s="4">
        <v>59.132900477593139</v>
      </c>
      <c r="U25" s="30" t="s">
        <v>365</v>
      </c>
      <c r="V25" s="5" t="s">
        <v>365</v>
      </c>
      <c r="W25" s="8" t="s">
        <v>365</v>
      </c>
      <c r="X25" s="8" t="s">
        <v>365</v>
      </c>
      <c r="Y25" s="32" t="s">
        <v>365</v>
      </c>
      <c r="Z25" s="9" t="s">
        <v>365</v>
      </c>
      <c r="AA25" s="9" t="s">
        <v>365</v>
      </c>
      <c r="AB25" s="9" t="s">
        <v>365</v>
      </c>
      <c r="AC25" s="9" t="s">
        <v>365</v>
      </c>
      <c r="AD25" s="17" t="s">
        <v>365</v>
      </c>
      <c r="AE25" s="9" t="s">
        <v>365</v>
      </c>
      <c r="AF25" s="17" t="s">
        <v>365</v>
      </c>
      <c r="AG25" s="9" t="s">
        <v>365</v>
      </c>
      <c r="AH25" s="17" t="s">
        <v>365</v>
      </c>
      <c r="AI25" s="17" t="s">
        <v>365</v>
      </c>
      <c r="AJ25" s="17" t="s">
        <v>365</v>
      </c>
      <c r="AK25" s="3" t="s">
        <v>365</v>
      </c>
      <c r="AL25" s="17" t="s">
        <v>365</v>
      </c>
      <c r="AM25" s="3" t="s">
        <v>365</v>
      </c>
      <c r="AN25" s="32">
        <v>4.9968946040000004</v>
      </c>
      <c r="AO25" s="6">
        <v>40.897582620000001</v>
      </c>
      <c r="AP25" s="4">
        <v>261.21977040000002</v>
      </c>
      <c r="AQ25" s="4">
        <v>145.35619109999999</v>
      </c>
      <c r="AR25" s="6">
        <v>39.988810770000001</v>
      </c>
      <c r="AS25" s="4">
        <v>44.40141053</v>
      </c>
      <c r="AT25" s="6">
        <v>74.260247010000001</v>
      </c>
      <c r="AU25" s="6">
        <v>76.242208719999994</v>
      </c>
      <c r="AV25" s="6">
        <v>13.780830480000001</v>
      </c>
      <c r="AW25" s="5">
        <v>2.28162032</v>
      </c>
      <c r="AX25" s="4">
        <v>186.666089</v>
      </c>
      <c r="AY25" s="4">
        <v>26.781546769999999</v>
      </c>
      <c r="AZ25" s="4">
        <v>110.20008350000001</v>
      </c>
      <c r="BA25" s="5">
        <v>5.3508238329999998</v>
      </c>
      <c r="BB25" s="5">
        <v>1.7738275000000001E-2</v>
      </c>
      <c r="BC25" s="6">
        <v>26.602911899999999</v>
      </c>
      <c r="BD25" s="6">
        <v>5.6009728609999998</v>
      </c>
      <c r="BE25" s="6">
        <v>15.13120996</v>
      </c>
      <c r="BF25" s="5">
        <v>2.4064666670000001</v>
      </c>
      <c r="BG25" s="6">
        <v>11.861420580000001</v>
      </c>
      <c r="BH25" s="5">
        <v>3.4517201919999998</v>
      </c>
      <c r="BI25" s="5">
        <v>1.307325531</v>
      </c>
      <c r="BJ25" s="5">
        <v>4.51735475</v>
      </c>
      <c r="BK25" s="5">
        <v>0.785259814</v>
      </c>
      <c r="BL25" s="5">
        <v>4.7411120950000001</v>
      </c>
      <c r="BM25" s="5">
        <v>1.025093885</v>
      </c>
      <c r="BN25" s="5">
        <v>2.9661340269999998</v>
      </c>
      <c r="BO25" s="5">
        <v>0.39977053099999998</v>
      </c>
      <c r="BP25" s="5">
        <v>2.7569305530000001</v>
      </c>
      <c r="BQ25" s="5">
        <v>0.38525216899999998</v>
      </c>
      <c r="BR25" s="5">
        <v>2.456999937</v>
      </c>
      <c r="BS25" s="7">
        <v>0.31015758300000001</v>
      </c>
      <c r="BT25" s="7">
        <v>0.58467993699999998</v>
      </c>
      <c r="BU25" s="7">
        <v>0.32991906300000001</v>
      </c>
      <c r="BV25" s="35">
        <v>0.13298658799999999</v>
      </c>
    </row>
    <row r="26" spans="1:74" x14ac:dyDescent="0.3">
      <c r="A26" s="50" t="s">
        <v>115</v>
      </c>
      <c r="B26" s="3">
        <v>8.4050215000000001</v>
      </c>
      <c r="C26" s="3">
        <v>-104.40617</v>
      </c>
      <c r="D26" s="1">
        <v>2469</v>
      </c>
      <c r="E26" s="4">
        <v>2016</v>
      </c>
      <c r="F26" s="1" t="s">
        <v>13</v>
      </c>
      <c r="G26" s="1" t="s">
        <v>10</v>
      </c>
      <c r="H26" s="1" t="s">
        <v>11</v>
      </c>
      <c r="I26" s="5">
        <v>50.03895</v>
      </c>
      <c r="J26" s="5">
        <v>1.534</v>
      </c>
      <c r="K26" s="5">
        <v>14.70735</v>
      </c>
      <c r="L26" s="5" t="s">
        <v>365</v>
      </c>
      <c r="M26" s="5">
        <v>9.5079999999999991</v>
      </c>
      <c r="N26" s="5">
        <v>0.16400000000000001</v>
      </c>
      <c r="O26" s="5">
        <v>7.4510199999999998</v>
      </c>
      <c r="P26" s="5">
        <v>11.53287121</v>
      </c>
      <c r="Q26" s="5">
        <v>2.9952000000000001</v>
      </c>
      <c r="R26" s="5">
        <v>0.25296000000000002</v>
      </c>
      <c r="S26" s="5">
        <v>0.184</v>
      </c>
      <c r="T26" s="4">
        <v>58.279404117520961</v>
      </c>
      <c r="U26" s="30" t="s">
        <v>365</v>
      </c>
      <c r="V26" s="5" t="s">
        <v>365</v>
      </c>
      <c r="W26" s="8" t="s">
        <v>365</v>
      </c>
      <c r="X26" s="8" t="s">
        <v>365</v>
      </c>
      <c r="Y26" s="32">
        <f>10000*((Z26/0.512638)-1)</f>
        <v>8.7976310769000143</v>
      </c>
      <c r="Z26" s="9">
        <v>0.51308900000000002</v>
      </c>
      <c r="AA26" s="9">
        <v>9.5999999999999996E-6</v>
      </c>
      <c r="AB26" s="9">
        <v>0.702457</v>
      </c>
      <c r="AC26" s="9">
        <v>1.8E-5</v>
      </c>
      <c r="AD26" s="17">
        <v>38.033470000000001</v>
      </c>
      <c r="AE26" s="9">
        <v>3.0400000000000002E-3</v>
      </c>
      <c r="AF26" s="17">
        <v>15.52023</v>
      </c>
      <c r="AG26" s="9">
        <v>1.24E-3</v>
      </c>
      <c r="AH26" s="17">
        <v>18.56249</v>
      </c>
      <c r="AI26" s="17">
        <v>1.4300000000000001E-3</v>
      </c>
      <c r="AJ26" s="17">
        <v>2.048775</v>
      </c>
      <c r="AK26" s="3">
        <v>4.0000000000000003E-5</v>
      </c>
      <c r="AL26" s="17">
        <v>0.83608000000000005</v>
      </c>
      <c r="AM26" s="3">
        <v>1.0000000000000001E-5</v>
      </c>
      <c r="AN26" s="32">
        <v>5.6145500000000004</v>
      </c>
      <c r="AO26" s="6">
        <v>42.430100000000003</v>
      </c>
      <c r="AP26" s="4">
        <v>275.14493720000002</v>
      </c>
      <c r="AQ26" s="4">
        <v>138.6675381</v>
      </c>
      <c r="AR26" s="6">
        <v>36.593566099999997</v>
      </c>
      <c r="AS26" s="4">
        <v>53.868340000000003</v>
      </c>
      <c r="AT26" s="6">
        <v>70.463200000000001</v>
      </c>
      <c r="AU26" s="6">
        <v>73.046909999999997</v>
      </c>
      <c r="AV26" s="6">
        <v>17.024100000000001</v>
      </c>
      <c r="AW26" s="5">
        <v>2.2552300000000001</v>
      </c>
      <c r="AX26" s="4">
        <v>187.4092</v>
      </c>
      <c r="AY26" s="4">
        <v>29.812349999999999</v>
      </c>
      <c r="AZ26" s="4">
        <v>106.3398</v>
      </c>
      <c r="BA26" s="5">
        <v>5.5332100000000004</v>
      </c>
      <c r="BB26" s="5">
        <v>2.5749999999999999E-2</v>
      </c>
      <c r="BC26" s="6">
        <v>26.399889999999999</v>
      </c>
      <c r="BD26" s="6">
        <v>5.37033</v>
      </c>
      <c r="BE26" s="6">
        <v>14.508039999999999</v>
      </c>
      <c r="BF26" s="5">
        <v>2.2968799999999998</v>
      </c>
      <c r="BG26" s="6">
        <v>11.780749999999999</v>
      </c>
      <c r="BH26" s="5">
        <v>3.5974900000000001</v>
      </c>
      <c r="BI26" s="5">
        <v>1.2726500000000001</v>
      </c>
      <c r="BJ26" s="5">
        <v>4.4860600000000002</v>
      </c>
      <c r="BK26" s="5">
        <v>0.81067999999999996</v>
      </c>
      <c r="BL26" s="5">
        <v>5.0995200000000001</v>
      </c>
      <c r="BM26" s="5">
        <v>1.0616099999999999</v>
      </c>
      <c r="BN26" s="5">
        <v>3.0544899999999999</v>
      </c>
      <c r="BO26" s="5">
        <v>0.44635999999999998</v>
      </c>
      <c r="BP26" s="5">
        <v>2.8342900000000002</v>
      </c>
      <c r="BQ26" s="5">
        <v>0.42954999999999999</v>
      </c>
      <c r="BR26" s="5">
        <v>2.7241</v>
      </c>
      <c r="BS26" s="7">
        <v>0.36299999999999999</v>
      </c>
      <c r="BT26" s="7">
        <v>0.40386179999999999</v>
      </c>
      <c r="BU26" s="7">
        <v>0.33098</v>
      </c>
      <c r="BV26" s="35">
        <v>0.12266000000000001</v>
      </c>
    </row>
    <row r="27" spans="1:74" x14ac:dyDescent="0.3">
      <c r="A27" s="50" t="s">
        <v>116</v>
      </c>
      <c r="B27" s="3">
        <v>8.4045211999999996</v>
      </c>
      <c r="C27" s="3">
        <v>-104.39838</v>
      </c>
      <c r="D27" s="1">
        <v>2535</v>
      </c>
      <c r="E27" s="4">
        <v>2016</v>
      </c>
      <c r="F27" s="1" t="s">
        <v>13</v>
      </c>
      <c r="G27" s="1" t="s">
        <v>16</v>
      </c>
      <c r="H27" s="1" t="s">
        <v>11</v>
      </c>
      <c r="I27" s="5">
        <v>48.039000000000001</v>
      </c>
      <c r="J27" s="5">
        <v>1.08</v>
      </c>
      <c r="K27" s="5">
        <v>17.336200000000002</v>
      </c>
      <c r="L27" s="5" t="s">
        <v>365</v>
      </c>
      <c r="M27" s="5">
        <v>9.8659999999999997</v>
      </c>
      <c r="N27" s="5">
        <v>0.16400000000000001</v>
      </c>
      <c r="O27" s="5">
        <v>8.8806600000000007</v>
      </c>
      <c r="P27" s="5">
        <v>11.037606780000001</v>
      </c>
      <c r="Q27" s="5">
        <v>2.6561599999999999</v>
      </c>
      <c r="R27" s="5">
        <v>7.3440000000000005E-2</v>
      </c>
      <c r="S27" s="5">
        <v>7.5999999999999998E-2</v>
      </c>
      <c r="T27" s="4">
        <v>61.605048253964391</v>
      </c>
      <c r="U27" s="30" t="s">
        <v>365</v>
      </c>
      <c r="V27" s="5" t="s">
        <v>365</v>
      </c>
      <c r="W27" s="8" t="s">
        <v>365</v>
      </c>
      <c r="X27" s="8" t="s">
        <v>365</v>
      </c>
      <c r="Y27" s="32" t="s">
        <v>365</v>
      </c>
      <c r="Z27" s="9" t="s">
        <v>365</v>
      </c>
      <c r="AA27" s="9" t="s">
        <v>365</v>
      </c>
      <c r="AB27" s="9" t="s">
        <v>365</v>
      </c>
      <c r="AC27" s="9" t="s">
        <v>365</v>
      </c>
      <c r="AD27" s="17" t="s">
        <v>365</v>
      </c>
      <c r="AE27" s="9" t="s">
        <v>365</v>
      </c>
      <c r="AF27" s="17" t="s">
        <v>365</v>
      </c>
      <c r="AG27" s="9" t="s">
        <v>365</v>
      </c>
      <c r="AH27" s="17" t="s">
        <v>365</v>
      </c>
      <c r="AI27" s="17" t="s">
        <v>365</v>
      </c>
      <c r="AJ27" s="17" t="s">
        <v>365</v>
      </c>
      <c r="AK27" s="3" t="s">
        <v>365</v>
      </c>
      <c r="AL27" s="17" t="s">
        <v>365</v>
      </c>
      <c r="AM27" s="3" t="s">
        <v>365</v>
      </c>
      <c r="AN27" s="32">
        <v>4.3548008679999999</v>
      </c>
      <c r="AO27" s="6">
        <v>40.855720220000002</v>
      </c>
      <c r="AP27" s="4">
        <v>167.71794489999999</v>
      </c>
      <c r="AQ27" s="4">
        <v>220.83772279999999</v>
      </c>
      <c r="AR27" s="6">
        <v>46.166914660000003</v>
      </c>
      <c r="AS27" s="4">
        <v>99.526657869999994</v>
      </c>
      <c r="AT27" s="6">
        <v>96.547959259999999</v>
      </c>
      <c r="AU27" s="6">
        <v>71.74253349</v>
      </c>
      <c r="AV27" s="6">
        <v>13.11137194</v>
      </c>
      <c r="AW27" s="5">
        <v>0.639035507</v>
      </c>
      <c r="AX27" s="4">
        <v>151.27293779999999</v>
      </c>
      <c r="AY27" s="4">
        <v>27.213406989999999</v>
      </c>
      <c r="AZ27" s="4">
        <v>72.469034239999999</v>
      </c>
      <c r="BA27" s="5">
        <v>1.3985065729999999</v>
      </c>
      <c r="BB27" s="5">
        <v>1.6024917999999999E-2</v>
      </c>
      <c r="BC27" s="5">
        <v>8.1723554800000002</v>
      </c>
      <c r="BD27" s="6">
        <v>2.146285336</v>
      </c>
      <c r="BE27" s="6">
        <v>6.4210766110000002</v>
      </c>
      <c r="BF27" s="5">
        <v>1.202668082</v>
      </c>
      <c r="BG27" s="6">
        <v>6.6479756280000002</v>
      </c>
      <c r="BH27" s="5">
        <v>2.5618036389999999</v>
      </c>
      <c r="BI27" s="5">
        <v>1.0348412549999999</v>
      </c>
      <c r="BJ27" s="5">
        <v>3.8143849529999998</v>
      </c>
      <c r="BK27" s="5">
        <v>0.67313491599999997</v>
      </c>
      <c r="BL27" s="5">
        <v>4.4622514249999998</v>
      </c>
      <c r="BM27" s="5">
        <v>1.0224665989999999</v>
      </c>
      <c r="BN27" s="5">
        <v>2.8029062570000001</v>
      </c>
      <c r="BO27" s="5">
        <v>0.46547691099999999</v>
      </c>
      <c r="BP27" s="5">
        <v>2.9954980189999998</v>
      </c>
      <c r="BQ27" s="5">
        <v>0.42040092699999998</v>
      </c>
      <c r="BR27" s="5">
        <v>1.861729974</v>
      </c>
      <c r="BS27" s="7">
        <v>0.11482845999999999</v>
      </c>
      <c r="BT27" s="7">
        <v>0.29114145499999999</v>
      </c>
      <c r="BU27" s="7">
        <v>0.110430309</v>
      </c>
      <c r="BV27" s="35">
        <v>4.3951177000000001E-2</v>
      </c>
    </row>
    <row r="28" spans="1:74" x14ac:dyDescent="0.3">
      <c r="A28" s="50" t="s">
        <v>109</v>
      </c>
      <c r="B28" s="3">
        <v>8.4040599999999994</v>
      </c>
      <c r="C28" s="3">
        <v>-104.39519</v>
      </c>
      <c r="D28" s="1">
        <v>2418</v>
      </c>
      <c r="E28" s="4">
        <v>2016</v>
      </c>
      <c r="F28" s="1" t="s">
        <v>13</v>
      </c>
      <c r="G28" s="1" t="s">
        <v>10</v>
      </c>
      <c r="H28" s="1" t="s">
        <v>11</v>
      </c>
      <c r="I28" s="5">
        <v>47.456099999999999</v>
      </c>
      <c r="J28" s="5">
        <v>0.90400000000000003</v>
      </c>
      <c r="K28" s="5">
        <v>18.101510000000001</v>
      </c>
      <c r="L28" s="5" t="s">
        <v>365</v>
      </c>
      <c r="M28" s="5">
        <v>9.1980000000000004</v>
      </c>
      <c r="N28" s="5">
        <v>0.14399999999999999</v>
      </c>
      <c r="O28" s="5">
        <v>9.6304999999999996</v>
      </c>
      <c r="P28" s="5">
        <v>11.01963347</v>
      </c>
      <c r="Q28" s="5">
        <v>2.5459200000000002</v>
      </c>
      <c r="R28" s="5">
        <v>6.3240000000000005E-2</v>
      </c>
      <c r="S28" s="5">
        <v>7.3999999999999996E-2</v>
      </c>
      <c r="T28" s="4">
        <v>65.112445249863399</v>
      </c>
      <c r="U28" s="30" t="s">
        <v>365</v>
      </c>
      <c r="V28" s="5" t="s">
        <v>365</v>
      </c>
      <c r="W28" s="8" t="s">
        <v>365</v>
      </c>
      <c r="X28" s="8" t="s">
        <v>365</v>
      </c>
      <c r="Y28" s="32" t="s">
        <v>365</v>
      </c>
      <c r="Z28" s="9" t="s">
        <v>365</v>
      </c>
      <c r="AA28" s="9" t="s">
        <v>365</v>
      </c>
      <c r="AB28" s="9" t="s">
        <v>365</v>
      </c>
      <c r="AC28" s="9" t="s">
        <v>365</v>
      </c>
      <c r="AD28" s="17" t="s">
        <v>365</v>
      </c>
      <c r="AE28" s="9" t="s">
        <v>365</v>
      </c>
      <c r="AF28" s="17" t="s">
        <v>365</v>
      </c>
      <c r="AG28" s="9" t="s">
        <v>365</v>
      </c>
      <c r="AH28" s="17" t="s">
        <v>365</v>
      </c>
      <c r="AI28" s="17" t="s">
        <v>365</v>
      </c>
      <c r="AJ28" s="17" t="s">
        <v>365</v>
      </c>
      <c r="AK28" s="3" t="s">
        <v>365</v>
      </c>
      <c r="AL28" s="17" t="s">
        <v>365</v>
      </c>
      <c r="AM28" s="3" t="s">
        <v>365</v>
      </c>
      <c r="AN28" s="32">
        <v>3.738686172</v>
      </c>
      <c r="AO28" s="6">
        <v>29.169023459999998</v>
      </c>
      <c r="AP28" s="4">
        <v>145.70196999999999</v>
      </c>
      <c r="AQ28" s="4">
        <v>204.81846440000001</v>
      </c>
      <c r="AR28" s="6">
        <v>46.560935020000002</v>
      </c>
      <c r="AS28" s="4">
        <v>141.21203199999999</v>
      </c>
      <c r="AT28" s="6">
        <v>86.410894709999994</v>
      </c>
      <c r="AU28" s="6">
        <v>66.248107239999996</v>
      </c>
      <c r="AV28" s="6">
        <v>12.40981833</v>
      </c>
      <c r="AW28" s="5">
        <v>0.59167052099999995</v>
      </c>
      <c r="AX28" s="4">
        <v>144.59529660000001</v>
      </c>
      <c r="AY28" s="4">
        <v>17.823692000000001</v>
      </c>
      <c r="AZ28" s="4">
        <v>48.370483229999998</v>
      </c>
      <c r="BA28" s="5">
        <v>1.165045543</v>
      </c>
      <c r="BB28" s="5">
        <v>5.317464E-3</v>
      </c>
      <c r="BC28" s="5">
        <v>7.1045210350000003</v>
      </c>
      <c r="BD28" s="6">
        <v>1.631175322</v>
      </c>
      <c r="BE28" s="6">
        <v>5.4273750859999996</v>
      </c>
      <c r="BF28" s="5">
        <v>0.92453536599999997</v>
      </c>
      <c r="BG28" s="6">
        <v>5.0458538060000002</v>
      </c>
      <c r="BH28" s="5">
        <v>1.759932907</v>
      </c>
      <c r="BI28" s="5">
        <v>0.81934598300000006</v>
      </c>
      <c r="BJ28" s="5">
        <v>2.542398516</v>
      </c>
      <c r="BK28" s="5">
        <v>0.45784079900000002</v>
      </c>
      <c r="BL28" s="5">
        <v>3.0098954870000001</v>
      </c>
      <c r="BM28" s="5">
        <v>0.66000439099999997</v>
      </c>
      <c r="BN28" s="5">
        <v>1.8737247829999999</v>
      </c>
      <c r="BO28" s="5">
        <v>0.30980091799999998</v>
      </c>
      <c r="BP28" s="5">
        <v>1.941744117</v>
      </c>
      <c r="BQ28" s="5">
        <v>0.29608345000000003</v>
      </c>
      <c r="BR28" s="5">
        <v>1.1833730769999999</v>
      </c>
      <c r="BS28" s="7">
        <v>8.1671542999999999E-2</v>
      </c>
      <c r="BT28" s="7">
        <v>0.27459293899999998</v>
      </c>
      <c r="BU28" s="7">
        <v>8.4010926999999999E-2</v>
      </c>
      <c r="BV28" s="35">
        <v>3.8113188999999999E-2</v>
      </c>
    </row>
    <row r="29" spans="1:74" x14ac:dyDescent="0.3">
      <c r="A29" s="50" t="s">
        <v>110</v>
      </c>
      <c r="B29" s="3">
        <v>8.4039366999999991</v>
      </c>
      <c r="C29" s="3">
        <v>-104.39373999999999</v>
      </c>
      <c r="D29" s="1">
        <v>2319</v>
      </c>
      <c r="E29" s="4">
        <v>2016</v>
      </c>
      <c r="F29" s="1" t="s">
        <v>13</v>
      </c>
      <c r="G29" s="1" t="s">
        <v>10</v>
      </c>
      <c r="H29" s="1" t="s">
        <v>11</v>
      </c>
      <c r="I29" s="5">
        <v>47.624940000000002</v>
      </c>
      <c r="J29" s="5">
        <v>0.95</v>
      </c>
      <c r="K29" s="5">
        <v>18.093389999999999</v>
      </c>
      <c r="L29" s="5" t="s">
        <v>365</v>
      </c>
      <c r="M29" s="5">
        <v>9.11</v>
      </c>
      <c r="N29" s="5">
        <v>0.16200000000000001</v>
      </c>
      <c r="O29" s="5">
        <v>9.6181400000000004</v>
      </c>
      <c r="P29" s="5">
        <v>10.991675000000001</v>
      </c>
      <c r="Q29" s="5">
        <v>2.5334400000000001</v>
      </c>
      <c r="R29" s="5">
        <v>6.5280000000000005E-2</v>
      </c>
      <c r="S29" s="5">
        <v>0.08</v>
      </c>
      <c r="T29" s="4">
        <v>65.301411552986067</v>
      </c>
      <c r="U29" s="30">
        <v>8.2677444891670948</v>
      </c>
      <c r="V29" s="5">
        <v>7.8239567218212291E-2</v>
      </c>
      <c r="W29" s="8">
        <v>1.6645907047823172E-6</v>
      </c>
      <c r="X29" s="8">
        <v>1.9129750770394057E-11</v>
      </c>
      <c r="Y29" s="32">
        <f>10000*((Z29/0.512638)-1)</f>
        <v>8.2904505713576881</v>
      </c>
      <c r="Z29" s="9">
        <v>0.51306300000000005</v>
      </c>
      <c r="AA29" s="9">
        <v>7.9999999999999996E-6</v>
      </c>
      <c r="AB29" s="9">
        <v>0.70264700000000002</v>
      </c>
      <c r="AC29" s="9">
        <v>1.2999999999999999E-5</v>
      </c>
      <c r="AD29" s="17">
        <v>37.866709999999998</v>
      </c>
      <c r="AE29" s="9">
        <v>8.9999999999999993E-3</v>
      </c>
      <c r="AF29" s="17">
        <v>15.53477</v>
      </c>
      <c r="AG29" s="9">
        <v>3.1700000000000001E-3</v>
      </c>
      <c r="AH29" s="17">
        <v>18.425329999999999</v>
      </c>
      <c r="AI29" s="17">
        <v>3.31E-3</v>
      </c>
      <c r="AJ29" s="17">
        <v>2.0551900000000001</v>
      </c>
      <c r="AK29" s="3">
        <v>1.6000000000000001E-4</v>
      </c>
      <c r="AL29" s="17">
        <v>0.84304999999999997</v>
      </c>
      <c r="AM29" s="3">
        <v>4.0000000000000003E-5</v>
      </c>
      <c r="AN29" s="32">
        <v>4.0072999999999999</v>
      </c>
      <c r="AO29" s="6">
        <v>31.961400000000001</v>
      </c>
      <c r="AP29" s="4">
        <v>152.82470000000001</v>
      </c>
      <c r="AQ29" s="4">
        <v>212.82769999999999</v>
      </c>
      <c r="AR29" s="6">
        <v>48.2074</v>
      </c>
      <c r="AS29" s="4">
        <v>143.2397</v>
      </c>
      <c r="AT29" s="6">
        <v>89.251800000000003</v>
      </c>
      <c r="AU29" s="6">
        <v>67.982399999999998</v>
      </c>
      <c r="AV29" s="6">
        <v>12.9734</v>
      </c>
      <c r="AW29" s="5">
        <v>0.56269999999999998</v>
      </c>
      <c r="AX29" s="4">
        <v>151.2184</v>
      </c>
      <c r="AY29" s="4">
        <v>20.0303</v>
      </c>
      <c r="AZ29" s="4">
        <v>54.614899999999999</v>
      </c>
      <c r="BA29" s="5">
        <v>1.2194</v>
      </c>
      <c r="BB29" s="5">
        <v>5.7000000000000002E-3</v>
      </c>
      <c r="BC29" s="5">
        <v>7.6837</v>
      </c>
      <c r="BD29" s="6">
        <v>1.7524999999999999</v>
      </c>
      <c r="BE29" s="6">
        <v>5.6120999999999999</v>
      </c>
      <c r="BF29" s="5">
        <v>0.99790000000000001</v>
      </c>
      <c r="BG29" s="6">
        <v>5.3804999999999996</v>
      </c>
      <c r="BH29" s="5">
        <v>1.7815000000000001</v>
      </c>
      <c r="BI29" s="5">
        <v>0.88449999999999995</v>
      </c>
      <c r="BJ29" s="5">
        <v>2.9194</v>
      </c>
      <c r="BK29" s="5">
        <v>0.51639999999999997</v>
      </c>
      <c r="BL29" s="5">
        <v>3.4661</v>
      </c>
      <c r="BM29" s="5">
        <v>0.7581</v>
      </c>
      <c r="BN29" s="5">
        <v>2.2471000000000001</v>
      </c>
      <c r="BO29" s="5">
        <v>0.33850000000000002</v>
      </c>
      <c r="BP29" s="5">
        <v>2.1815000000000002</v>
      </c>
      <c r="BQ29" s="5">
        <v>0.32950000000000002</v>
      </c>
      <c r="BR29" s="5">
        <v>1.304</v>
      </c>
      <c r="BS29" s="7">
        <v>8.3000000000000004E-2</v>
      </c>
      <c r="BT29" s="7">
        <v>0.29120000000000001</v>
      </c>
      <c r="BU29" s="7">
        <v>9.1300000000000006E-2</v>
      </c>
      <c r="BV29" s="35">
        <v>3.4799999999999998E-2</v>
      </c>
    </row>
    <row r="30" spans="1:74" x14ac:dyDescent="0.3">
      <c r="A30" s="50" t="s">
        <v>224</v>
      </c>
      <c r="B30" s="3">
        <v>8.4027999999999992</v>
      </c>
      <c r="C30" s="3">
        <v>-104.404417</v>
      </c>
      <c r="D30" s="1">
        <v>2448</v>
      </c>
      <c r="E30" s="4">
        <v>2018</v>
      </c>
      <c r="F30" s="1" t="s">
        <v>13</v>
      </c>
      <c r="G30" s="1" t="s">
        <v>16</v>
      </c>
      <c r="H30" s="1" t="s">
        <v>11</v>
      </c>
      <c r="I30" s="5">
        <v>47.420453692771879</v>
      </c>
      <c r="J30" s="5">
        <v>1.1881865284974091</v>
      </c>
      <c r="K30" s="5">
        <v>17.63049452495974</v>
      </c>
      <c r="L30" s="1" t="s">
        <v>365</v>
      </c>
      <c r="M30" s="5">
        <v>8.9134081986670317</v>
      </c>
      <c r="N30" s="5">
        <v>0.17075757575757575</v>
      </c>
      <c r="O30" s="5">
        <v>8.8547727346673177</v>
      </c>
      <c r="P30" s="5">
        <v>11.335953703703707</v>
      </c>
      <c r="Q30" s="5">
        <v>2.918652226233454</v>
      </c>
      <c r="R30" s="5">
        <v>7.5636363636363668E-2</v>
      </c>
      <c r="S30" s="5">
        <v>0.10772946859903382</v>
      </c>
      <c r="T30" s="4">
        <v>63.909454648237421</v>
      </c>
      <c r="U30" s="30">
        <v>8.2537553549706431</v>
      </c>
      <c r="V30" s="5">
        <v>0.12511431381184523</v>
      </c>
      <c r="W30" s="8">
        <v>3.9650733180431252E-7</v>
      </c>
      <c r="X30" s="8">
        <v>4.5490175732993035E-12</v>
      </c>
      <c r="Y30" s="32" t="s">
        <v>365</v>
      </c>
      <c r="Z30" s="9" t="s">
        <v>365</v>
      </c>
      <c r="AA30" s="9" t="s">
        <v>365</v>
      </c>
      <c r="AB30" s="9" t="s">
        <v>365</v>
      </c>
      <c r="AC30" s="9" t="s">
        <v>365</v>
      </c>
      <c r="AD30" s="17" t="s">
        <v>365</v>
      </c>
      <c r="AE30" s="9" t="s">
        <v>365</v>
      </c>
      <c r="AF30" s="17" t="s">
        <v>365</v>
      </c>
      <c r="AG30" s="9" t="s">
        <v>365</v>
      </c>
      <c r="AH30" s="17" t="s">
        <v>365</v>
      </c>
      <c r="AI30" s="17" t="s">
        <v>365</v>
      </c>
      <c r="AJ30" s="17" t="s">
        <v>365</v>
      </c>
      <c r="AK30" s="3" t="s">
        <v>365</v>
      </c>
      <c r="AL30" s="17" t="s">
        <v>365</v>
      </c>
      <c r="AM30" s="3" t="s">
        <v>365</v>
      </c>
      <c r="AN30" s="32">
        <v>5.71</v>
      </c>
      <c r="AO30" s="6">
        <v>39.200000000000003</v>
      </c>
      <c r="AP30" s="4">
        <v>340</v>
      </c>
      <c r="AQ30" s="4">
        <v>171</v>
      </c>
      <c r="AR30" s="6">
        <v>46.3</v>
      </c>
      <c r="AS30" s="4">
        <v>67.5</v>
      </c>
      <c r="AT30" s="6">
        <v>87</v>
      </c>
      <c r="AU30" s="6">
        <v>85.6</v>
      </c>
      <c r="AV30" s="6">
        <v>20.6</v>
      </c>
      <c r="AW30" s="5">
        <v>1.1100000000000001</v>
      </c>
      <c r="AX30" s="4">
        <v>205</v>
      </c>
      <c r="AY30" s="4">
        <v>30.9</v>
      </c>
      <c r="AZ30" s="4">
        <v>132</v>
      </c>
      <c r="BA30" s="5">
        <v>6.85</v>
      </c>
      <c r="BB30" s="5">
        <v>0</v>
      </c>
      <c r="BC30" s="6">
        <v>32</v>
      </c>
      <c r="BD30" s="6">
        <v>6.5</v>
      </c>
      <c r="BE30" s="6">
        <v>17.8</v>
      </c>
      <c r="BF30" s="5">
        <v>2.8</v>
      </c>
      <c r="BG30" s="6">
        <v>14.3</v>
      </c>
      <c r="BH30" s="5">
        <v>4.33</v>
      </c>
      <c r="BI30" s="5">
        <v>1.53</v>
      </c>
      <c r="BJ30" s="5">
        <v>5.38</v>
      </c>
      <c r="BK30" s="5">
        <v>0.93</v>
      </c>
      <c r="BL30" s="5">
        <v>5.94</v>
      </c>
      <c r="BM30" s="5">
        <v>1.22</v>
      </c>
      <c r="BN30" s="5">
        <v>3.46</v>
      </c>
      <c r="BO30" s="5">
        <v>0.5</v>
      </c>
      <c r="BP30" s="5">
        <v>3.08</v>
      </c>
      <c r="BQ30" s="5">
        <v>0.46</v>
      </c>
      <c r="BR30" s="5">
        <v>3.37</v>
      </c>
      <c r="BS30" s="7">
        <v>0.72599999999999998</v>
      </c>
      <c r="BT30" s="7">
        <v>0.52200000000000002</v>
      </c>
      <c r="BU30" s="7">
        <v>0.35199999999999998</v>
      </c>
      <c r="BV30" s="35">
        <v>0.15</v>
      </c>
    </row>
    <row r="31" spans="1:74" x14ac:dyDescent="0.3">
      <c r="A31" s="50" t="s">
        <v>225</v>
      </c>
      <c r="B31" s="3">
        <v>8.4027999999999992</v>
      </c>
      <c r="C31" s="3">
        <v>-104.404417</v>
      </c>
      <c r="D31" s="1">
        <v>2448</v>
      </c>
      <c r="E31" s="4">
        <v>2018</v>
      </c>
      <c r="F31" s="1" t="s">
        <v>13</v>
      </c>
      <c r="G31" s="1" t="s">
        <v>10</v>
      </c>
      <c r="H31" s="1" t="s">
        <v>11</v>
      </c>
      <c r="I31" s="5">
        <v>51.615849014621752</v>
      </c>
      <c r="J31" s="5">
        <v>1.5333957752092471</v>
      </c>
      <c r="K31" s="5">
        <v>14.801785284280937</v>
      </c>
      <c r="L31" s="1" t="s">
        <v>365</v>
      </c>
      <c r="M31" s="5">
        <v>9.2962044118576603</v>
      </c>
      <c r="N31" s="5">
        <v>0.16781818181818181</v>
      </c>
      <c r="O31" s="5">
        <v>7.5538300484288774</v>
      </c>
      <c r="P31" s="5">
        <v>11.469829772079773</v>
      </c>
      <c r="Q31" s="5">
        <v>3.005153568453208</v>
      </c>
      <c r="R31" s="5">
        <v>0.25532517482517481</v>
      </c>
      <c r="S31" s="5">
        <v>0.19505016722408022</v>
      </c>
      <c r="T31" s="4">
        <v>59.157616495794549</v>
      </c>
      <c r="U31" s="30" t="s">
        <v>365</v>
      </c>
      <c r="V31" s="5" t="s">
        <v>365</v>
      </c>
      <c r="W31" s="8" t="s">
        <v>365</v>
      </c>
      <c r="X31" s="8" t="s">
        <v>365</v>
      </c>
      <c r="Y31" s="32" t="s">
        <v>365</v>
      </c>
      <c r="Z31" s="9" t="s">
        <v>365</v>
      </c>
      <c r="AA31" s="9" t="s">
        <v>365</v>
      </c>
      <c r="AB31" s="9" t="s">
        <v>365</v>
      </c>
      <c r="AC31" s="9" t="s">
        <v>365</v>
      </c>
      <c r="AD31" s="17" t="s">
        <v>365</v>
      </c>
      <c r="AE31" s="9" t="s">
        <v>365</v>
      </c>
      <c r="AF31" s="17" t="s">
        <v>365</v>
      </c>
      <c r="AG31" s="9" t="s">
        <v>365</v>
      </c>
      <c r="AH31" s="17" t="s">
        <v>365</v>
      </c>
      <c r="AI31" s="17" t="s">
        <v>365</v>
      </c>
      <c r="AJ31" s="17" t="s">
        <v>365</v>
      </c>
      <c r="AK31" s="3" t="s">
        <v>365</v>
      </c>
      <c r="AL31" s="17" t="s">
        <v>365</v>
      </c>
      <c r="AM31" s="3" t="s">
        <v>365</v>
      </c>
      <c r="AN31" s="32">
        <v>5.86</v>
      </c>
      <c r="AO31" s="6">
        <v>42.8</v>
      </c>
      <c r="AP31" s="4">
        <v>293</v>
      </c>
      <c r="AQ31" s="4">
        <v>150</v>
      </c>
      <c r="AR31" s="6">
        <v>39.6</v>
      </c>
      <c r="AS31" s="4">
        <v>57.8</v>
      </c>
      <c r="AT31" s="6">
        <v>75.400000000000006</v>
      </c>
      <c r="AU31" s="6">
        <v>77.3</v>
      </c>
      <c r="AV31" s="6">
        <v>18</v>
      </c>
      <c r="AW31" s="5">
        <v>1.99</v>
      </c>
      <c r="AX31" s="4">
        <v>194</v>
      </c>
      <c r="AY31" s="4">
        <v>30.3</v>
      </c>
      <c r="AZ31" s="4">
        <v>111</v>
      </c>
      <c r="BA31" s="5">
        <v>5.79</v>
      </c>
      <c r="BB31" s="5">
        <v>0.01</v>
      </c>
      <c r="BC31" s="6">
        <v>27.9</v>
      </c>
      <c r="BD31" s="6">
        <v>5.65</v>
      </c>
      <c r="BE31" s="6">
        <v>15.3</v>
      </c>
      <c r="BF31" s="5">
        <v>2.42</v>
      </c>
      <c r="BG31" s="6">
        <v>12.5</v>
      </c>
      <c r="BH31" s="5">
        <v>3.8</v>
      </c>
      <c r="BI31" s="5">
        <v>1.34</v>
      </c>
      <c r="BJ31" s="5">
        <v>4.67</v>
      </c>
      <c r="BK31" s="5">
        <v>0.83</v>
      </c>
      <c r="BL31" s="5">
        <v>5.31</v>
      </c>
      <c r="BM31" s="5">
        <v>1.1100000000000001</v>
      </c>
      <c r="BN31" s="5">
        <v>3.14</v>
      </c>
      <c r="BO31" s="5">
        <v>0.46</v>
      </c>
      <c r="BP31" s="5">
        <v>2.93</v>
      </c>
      <c r="BQ31" s="5">
        <v>0.44</v>
      </c>
      <c r="BR31" s="5">
        <v>2.84</v>
      </c>
      <c r="BS31" s="7">
        <v>0.47399999999999998</v>
      </c>
      <c r="BT31" s="7">
        <v>0.39800000000000002</v>
      </c>
      <c r="BU31" s="7">
        <v>0.33900000000000002</v>
      </c>
      <c r="BV31" s="35">
        <v>0.13</v>
      </c>
    </row>
    <row r="32" spans="1:74" x14ac:dyDescent="0.3">
      <c r="A32" s="50" t="s">
        <v>226</v>
      </c>
      <c r="B32" s="3">
        <v>8.4052000000000007</v>
      </c>
      <c r="C32" s="3">
        <v>-104.40405</v>
      </c>
      <c r="D32" s="1">
        <v>2448</v>
      </c>
      <c r="E32" s="4">
        <v>2018</v>
      </c>
      <c r="F32" s="1" t="s">
        <v>13</v>
      </c>
      <c r="G32" s="1" t="s">
        <v>16</v>
      </c>
      <c r="H32" s="1" t="s">
        <v>11</v>
      </c>
      <c r="I32" s="5">
        <v>49.816304101622293</v>
      </c>
      <c r="J32" s="5">
        <v>1.3275417386298214</v>
      </c>
      <c r="K32" s="5">
        <v>15.07035797101449</v>
      </c>
      <c r="L32" s="1" t="s">
        <v>365</v>
      </c>
      <c r="M32" s="5">
        <v>9.3981867981374965</v>
      </c>
      <c r="N32" s="5">
        <v>0.17393939393939395</v>
      </c>
      <c r="O32" s="5">
        <v>8.050807223035628</v>
      </c>
      <c r="P32" s="5">
        <v>12.036248148148148</v>
      </c>
      <c r="Q32" s="5">
        <v>2.8456859205776173</v>
      </c>
      <c r="R32" s="5">
        <v>8.8242424242424247E-2</v>
      </c>
      <c r="S32" s="5">
        <v>0.11527053140096621</v>
      </c>
      <c r="T32" s="4">
        <v>60.427073792638922</v>
      </c>
      <c r="U32" s="30">
        <v>8.149705735527883</v>
      </c>
      <c r="V32" s="5">
        <v>5.5758340106374003E-2</v>
      </c>
      <c r="W32" s="8">
        <v>2.37847544418555E-5</v>
      </c>
      <c r="X32" s="8">
        <v>2.6943586207314774E-10</v>
      </c>
      <c r="Y32" s="32" t="s">
        <v>365</v>
      </c>
      <c r="Z32" s="9" t="s">
        <v>365</v>
      </c>
      <c r="AA32" s="9" t="s">
        <v>365</v>
      </c>
      <c r="AB32" s="9" t="s">
        <v>365</v>
      </c>
      <c r="AC32" s="9" t="s">
        <v>365</v>
      </c>
      <c r="AD32" s="17" t="s">
        <v>365</v>
      </c>
      <c r="AE32" s="9" t="s">
        <v>365</v>
      </c>
      <c r="AF32" s="17" t="s">
        <v>365</v>
      </c>
      <c r="AG32" s="9" t="s">
        <v>365</v>
      </c>
      <c r="AH32" s="17" t="s">
        <v>365</v>
      </c>
      <c r="AI32" s="17" t="s">
        <v>365</v>
      </c>
      <c r="AJ32" s="17" t="s">
        <v>365</v>
      </c>
      <c r="AK32" s="3" t="s">
        <v>365</v>
      </c>
      <c r="AL32" s="17" t="s">
        <v>365</v>
      </c>
      <c r="AM32" s="3" t="s">
        <v>365</v>
      </c>
      <c r="AN32" s="32">
        <v>5.66</v>
      </c>
      <c r="AO32" s="6">
        <v>40.799999999999997</v>
      </c>
      <c r="AP32" s="4">
        <v>267</v>
      </c>
      <c r="AQ32" s="4">
        <v>163</v>
      </c>
      <c r="AR32" s="6">
        <v>40.9</v>
      </c>
      <c r="AS32" s="4">
        <v>60.7</v>
      </c>
      <c r="AT32" s="6">
        <v>71.099999999999994</v>
      </c>
      <c r="AU32" s="6">
        <v>72.599999999999994</v>
      </c>
      <c r="AV32" s="6">
        <v>17.100000000000001</v>
      </c>
      <c r="AW32" s="5">
        <v>1.97</v>
      </c>
      <c r="AX32" s="4">
        <v>182</v>
      </c>
      <c r="AY32" s="4">
        <v>29.1</v>
      </c>
      <c r="AZ32" s="4">
        <v>104</v>
      </c>
      <c r="BA32" s="5">
        <v>5.29</v>
      </c>
      <c r="BB32" s="5">
        <v>0.02</v>
      </c>
      <c r="BC32" s="6">
        <v>25.3</v>
      </c>
      <c r="BD32" s="6">
        <v>4.91</v>
      </c>
      <c r="BE32" s="6">
        <v>13.5</v>
      </c>
      <c r="BF32" s="5">
        <v>2.14</v>
      </c>
      <c r="BG32" s="6">
        <v>11.1</v>
      </c>
      <c r="BH32" s="5">
        <v>3.43</v>
      </c>
      <c r="BI32" s="5">
        <v>1.24</v>
      </c>
      <c r="BJ32" s="5">
        <v>4.3</v>
      </c>
      <c r="BK32" s="5">
        <v>0.77</v>
      </c>
      <c r="BL32" s="5">
        <v>4.87</v>
      </c>
      <c r="BM32" s="5">
        <v>0.99</v>
      </c>
      <c r="BN32" s="5">
        <v>2.88</v>
      </c>
      <c r="BO32" s="5">
        <v>0.43</v>
      </c>
      <c r="BP32" s="5">
        <v>2.65</v>
      </c>
      <c r="BQ32" s="5">
        <v>0.43</v>
      </c>
      <c r="BR32" s="5">
        <v>2.63</v>
      </c>
      <c r="BS32" s="7">
        <v>0.33200000000000002</v>
      </c>
      <c r="BT32" s="7">
        <v>0.34399999999999997</v>
      </c>
      <c r="BU32" s="7">
        <v>0.314</v>
      </c>
      <c r="BV32" s="35">
        <v>0.11600000000000001</v>
      </c>
    </row>
    <row r="33" spans="1:74" x14ac:dyDescent="0.3">
      <c r="A33" s="50" t="s">
        <v>227</v>
      </c>
      <c r="B33" s="3">
        <v>8.4069000000000003</v>
      </c>
      <c r="C33" s="3">
        <v>-104.40365</v>
      </c>
      <c r="D33" s="1">
        <v>2431</v>
      </c>
      <c r="E33" s="4">
        <v>2018</v>
      </c>
      <c r="F33" s="1" t="s">
        <v>13</v>
      </c>
      <c r="G33" s="1" t="s">
        <v>10</v>
      </c>
      <c r="H33" s="1" t="s">
        <v>11</v>
      </c>
      <c r="I33" s="5">
        <v>49.519570335388522</v>
      </c>
      <c r="J33" s="5">
        <v>1.4480368451352907</v>
      </c>
      <c r="K33" s="5">
        <v>15.394451690821255</v>
      </c>
      <c r="L33" s="1" t="s">
        <v>365</v>
      </c>
      <c r="M33" s="5">
        <v>9.1751479046836479</v>
      </c>
      <c r="N33" s="5">
        <v>0.16969696969696968</v>
      </c>
      <c r="O33" s="5">
        <v>7.569238978363428</v>
      </c>
      <c r="P33" s="5">
        <v>11.37101851851852</v>
      </c>
      <c r="Q33" s="5">
        <v>3.062406738868833</v>
      </c>
      <c r="R33" s="5">
        <v>0.21640404040404043</v>
      </c>
      <c r="S33" s="5">
        <v>0.18206280193236715</v>
      </c>
      <c r="T33" s="4">
        <v>59.52303839482763</v>
      </c>
      <c r="U33" s="30" t="s">
        <v>365</v>
      </c>
      <c r="V33" s="5" t="s">
        <v>365</v>
      </c>
      <c r="W33" s="8" t="s">
        <v>365</v>
      </c>
      <c r="X33" s="8" t="s">
        <v>365</v>
      </c>
      <c r="Y33" s="32" t="s">
        <v>365</v>
      </c>
      <c r="Z33" s="9" t="s">
        <v>365</v>
      </c>
      <c r="AA33" s="9" t="s">
        <v>365</v>
      </c>
      <c r="AB33" s="9" t="s">
        <v>365</v>
      </c>
      <c r="AC33" s="9" t="s">
        <v>365</v>
      </c>
      <c r="AD33" s="17" t="s">
        <v>365</v>
      </c>
      <c r="AE33" s="9" t="s">
        <v>365</v>
      </c>
      <c r="AF33" s="17" t="s">
        <v>365</v>
      </c>
      <c r="AG33" s="9" t="s">
        <v>365</v>
      </c>
      <c r="AH33" s="17" t="s">
        <v>365</v>
      </c>
      <c r="AI33" s="17" t="s">
        <v>365</v>
      </c>
      <c r="AJ33" s="17" t="s">
        <v>365</v>
      </c>
      <c r="AK33" s="3" t="s">
        <v>365</v>
      </c>
      <c r="AL33" s="17" t="s">
        <v>365</v>
      </c>
      <c r="AM33" s="3" t="s">
        <v>365</v>
      </c>
      <c r="AN33" s="32">
        <v>5.61</v>
      </c>
      <c r="AO33" s="6">
        <v>39.4</v>
      </c>
      <c r="AP33" s="4">
        <v>306</v>
      </c>
      <c r="AQ33" s="4">
        <v>175</v>
      </c>
      <c r="AR33" s="6">
        <v>44.8</v>
      </c>
      <c r="AS33" s="4">
        <v>86.4</v>
      </c>
      <c r="AT33" s="6">
        <v>84.3</v>
      </c>
      <c r="AU33" s="6">
        <v>81.5</v>
      </c>
      <c r="AV33" s="6">
        <v>19.3</v>
      </c>
      <c r="AW33" s="5">
        <v>1.1599999999999999</v>
      </c>
      <c r="AX33" s="4">
        <v>191</v>
      </c>
      <c r="AY33" s="4">
        <v>28.9</v>
      </c>
      <c r="AZ33" s="4">
        <v>116</v>
      </c>
      <c r="BA33" s="5">
        <v>5.82</v>
      </c>
      <c r="BB33" s="5">
        <v>0</v>
      </c>
      <c r="BC33" s="6">
        <v>27</v>
      </c>
      <c r="BD33" s="6">
        <v>5.71</v>
      </c>
      <c r="BE33" s="6">
        <v>15.6</v>
      </c>
      <c r="BF33" s="5">
        <v>2.5</v>
      </c>
      <c r="BG33" s="6">
        <v>12.9</v>
      </c>
      <c r="BH33" s="5">
        <v>3.95</v>
      </c>
      <c r="BI33" s="5">
        <v>1.42</v>
      </c>
      <c r="BJ33" s="5">
        <v>4.95</v>
      </c>
      <c r="BK33" s="5">
        <v>0.87</v>
      </c>
      <c r="BL33" s="5">
        <v>5.51</v>
      </c>
      <c r="BM33" s="5">
        <v>1.1499999999999999</v>
      </c>
      <c r="BN33" s="5">
        <v>3.19</v>
      </c>
      <c r="BO33" s="5">
        <v>0.47</v>
      </c>
      <c r="BP33" s="5">
        <v>2.89</v>
      </c>
      <c r="BQ33" s="5">
        <v>0.43</v>
      </c>
      <c r="BR33" s="5">
        <v>2.95</v>
      </c>
      <c r="BS33" s="7">
        <v>0.36899999999999999</v>
      </c>
      <c r="BT33" s="7">
        <v>0.433</v>
      </c>
      <c r="BU33" s="7">
        <v>0.30499999999999999</v>
      </c>
      <c r="BV33" s="35">
        <v>0.124</v>
      </c>
    </row>
    <row r="34" spans="1:74" x14ac:dyDescent="0.3">
      <c r="A34" s="50" t="s">
        <v>228</v>
      </c>
      <c r="B34" s="3">
        <v>8.4070999999999998</v>
      </c>
      <c r="C34" s="3">
        <v>-104.4037</v>
      </c>
      <c r="D34" s="1">
        <v>2422</v>
      </c>
      <c r="E34" s="4">
        <v>2018</v>
      </c>
      <c r="F34" s="1" t="s">
        <v>13</v>
      </c>
      <c r="G34" s="1" t="s">
        <v>10</v>
      </c>
      <c r="H34" s="1" t="s">
        <v>11</v>
      </c>
      <c r="I34" s="5">
        <v>49.920210874983603</v>
      </c>
      <c r="J34" s="5">
        <v>1.4658491652274033</v>
      </c>
      <c r="K34" s="5">
        <v>15.257883896940418</v>
      </c>
      <c r="L34" s="1" t="s">
        <v>365</v>
      </c>
      <c r="M34" s="5">
        <v>9.1435761891719167</v>
      </c>
      <c r="N34" s="5">
        <v>0.15803030303030302</v>
      </c>
      <c r="O34" s="5">
        <v>7.5661974947128687</v>
      </c>
      <c r="P34" s="5">
        <v>11.398068518518519</v>
      </c>
      <c r="Q34" s="5">
        <v>3.0830986762936221</v>
      </c>
      <c r="R34" s="5">
        <v>0.22270707070707074</v>
      </c>
      <c r="S34" s="5">
        <v>0.17990821256038647</v>
      </c>
      <c r="T34" s="4">
        <v>59.5963814550718</v>
      </c>
      <c r="U34" s="30" t="s">
        <v>365</v>
      </c>
      <c r="V34" s="5" t="s">
        <v>365</v>
      </c>
      <c r="W34" s="8" t="s">
        <v>365</v>
      </c>
      <c r="X34" s="8" t="s">
        <v>365</v>
      </c>
      <c r="Y34" s="32" t="s">
        <v>365</v>
      </c>
      <c r="Z34" s="9" t="s">
        <v>365</v>
      </c>
      <c r="AA34" s="9" t="s">
        <v>365</v>
      </c>
      <c r="AB34" s="9" t="s">
        <v>365</v>
      </c>
      <c r="AC34" s="9" t="s">
        <v>365</v>
      </c>
      <c r="AD34" s="17" t="s">
        <v>365</v>
      </c>
      <c r="AE34" s="9" t="s">
        <v>365</v>
      </c>
      <c r="AF34" s="17" t="s">
        <v>365</v>
      </c>
      <c r="AG34" s="9" t="s">
        <v>365</v>
      </c>
      <c r="AH34" s="17" t="s">
        <v>365</v>
      </c>
      <c r="AI34" s="17" t="s">
        <v>365</v>
      </c>
      <c r="AJ34" s="17" t="s">
        <v>365</v>
      </c>
      <c r="AK34" s="3" t="s">
        <v>365</v>
      </c>
      <c r="AL34" s="17" t="s">
        <v>365</v>
      </c>
      <c r="AM34" s="3" t="s">
        <v>365</v>
      </c>
      <c r="AN34" s="32" t="s">
        <v>365</v>
      </c>
      <c r="AO34" s="6" t="s">
        <v>365</v>
      </c>
      <c r="AP34" s="4" t="s">
        <v>365</v>
      </c>
      <c r="AQ34" s="4" t="s">
        <v>365</v>
      </c>
      <c r="AR34" s="6" t="s">
        <v>365</v>
      </c>
      <c r="AS34" s="4" t="s">
        <v>365</v>
      </c>
      <c r="AT34" s="6" t="s">
        <v>365</v>
      </c>
      <c r="AU34" s="6" t="s">
        <v>365</v>
      </c>
      <c r="AV34" s="6" t="s">
        <v>365</v>
      </c>
      <c r="AW34" s="5" t="s">
        <v>365</v>
      </c>
      <c r="AX34" s="4" t="s">
        <v>365</v>
      </c>
      <c r="AY34" s="4" t="s">
        <v>365</v>
      </c>
      <c r="AZ34" s="4" t="s">
        <v>365</v>
      </c>
      <c r="BA34" s="5" t="s">
        <v>365</v>
      </c>
      <c r="BB34" s="5" t="s">
        <v>365</v>
      </c>
      <c r="BC34" s="5" t="s">
        <v>365</v>
      </c>
      <c r="BD34" s="6" t="s">
        <v>365</v>
      </c>
      <c r="BE34" s="6" t="s">
        <v>365</v>
      </c>
      <c r="BF34" s="5" t="s">
        <v>365</v>
      </c>
      <c r="BG34" s="6" t="s">
        <v>365</v>
      </c>
      <c r="BH34" s="5" t="s">
        <v>365</v>
      </c>
      <c r="BI34" s="5" t="s">
        <v>365</v>
      </c>
      <c r="BJ34" s="5" t="s">
        <v>365</v>
      </c>
      <c r="BK34" s="5" t="s">
        <v>365</v>
      </c>
      <c r="BL34" s="5" t="s">
        <v>365</v>
      </c>
      <c r="BM34" s="5" t="s">
        <v>365</v>
      </c>
      <c r="BN34" s="5" t="s">
        <v>365</v>
      </c>
      <c r="BO34" s="5" t="s">
        <v>365</v>
      </c>
      <c r="BP34" s="5" t="s">
        <v>365</v>
      </c>
      <c r="BQ34" s="5" t="s">
        <v>365</v>
      </c>
      <c r="BR34" s="5" t="s">
        <v>365</v>
      </c>
      <c r="BS34" s="7" t="s">
        <v>365</v>
      </c>
      <c r="BT34" s="7" t="s">
        <v>365</v>
      </c>
      <c r="BU34" s="7" t="s">
        <v>365</v>
      </c>
      <c r="BV34" s="35" t="s">
        <v>365</v>
      </c>
    </row>
    <row r="35" spans="1:74" x14ac:dyDescent="0.3">
      <c r="A35" s="50" t="s">
        <v>229</v>
      </c>
      <c r="B35" s="3">
        <v>8.4080999999999992</v>
      </c>
      <c r="C35" s="3">
        <v>-104.404083</v>
      </c>
      <c r="D35" s="1">
        <v>2426</v>
      </c>
      <c r="E35" s="4">
        <v>2018</v>
      </c>
      <c r="F35" s="1" t="s">
        <v>13</v>
      </c>
      <c r="G35" s="1" t="s">
        <v>16</v>
      </c>
      <c r="H35" s="1" t="s">
        <v>11</v>
      </c>
      <c r="I35" s="5">
        <v>49.964171432944163</v>
      </c>
      <c r="J35" s="5">
        <v>1.3684052964881983</v>
      </c>
      <c r="K35" s="5">
        <v>15.044878904991949</v>
      </c>
      <c r="L35" s="1" t="s">
        <v>365</v>
      </c>
      <c r="M35" s="5">
        <v>9.422629416598193</v>
      </c>
      <c r="N35" s="5">
        <v>0.16545454545454547</v>
      </c>
      <c r="O35" s="5">
        <v>7.96260419716935</v>
      </c>
      <c r="P35" s="5">
        <v>12.115394444444446</v>
      </c>
      <c r="Q35" s="5">
        <v>2.7585619735258726</v>
      </c>
      <c r="R35" s="5">
        <v>9.5595959595959595E-2</v>
      </c>
      <c r="S35" s="5">
        <v>0.1325072463768116</v>
      </c>
      <c r="T35" s="4">
        <v>60.101075873455621</v>
      </c>
      <c r="U35" s="30" t="s">
        <v>365</v>
      </c>
      <c r="V35" s="5" t="s">
        <v>365</v>
      </c>
      <c r="W35" s="8" t="s">
        <v>365</v>
      </c>
      <c r="X35" s="8" t="s">
        <v>365</v>
      </c>
      <c r="Y35" s="32" t="s">
        <v>365</v>
      </c>
      <c r="Z35" s="9" t="s">
        <v>365</v>
      </c>
      <c r="AA35" s="9" t="s">
        <v>365</v>
      </c>
      <c r="AB35" s="9" t="s">
        <v>365</v>
      </c>
      <c r="AC35" s="9" t="s">
        <v>365</v>
      </c>
      <c r="AD35" s="17" t="s">
        <v>365</v>
      </c>
      <c r="AE35" s="9" t="s">
        <v>365</v>
      </c>
      <c r="AF35" s="17" t="s">
        <v>365</v>
      </c>
      <c r="AG35" s="9" t="s">
        <v>365</v>
      </c>
      <c r="AH35" s="17" t="s">
        <v>365</v>
      </c>
      <c r="AI35" s="17" t="s">
        <v>365</v>
      </c>
      <c r="AJ35" s="17" t="s">
        <v>365</v>
      </c>
      <c r="AK35" s="3" t="s">
        <v>365</v>
      </c>
      <c r="AL35" s="17" t="s">
        <v>365</v>
      </c>
      <c r="AM35" s="3" t="s">
        <v>365</v>
      </c>
      <c r="AN35" s="32">
        <v>5.4</v>
      </c>
      <c r="AO35" s="6">
        <v>39.700000000000003</v>
      </c>
      <c r="AP35" s="4">
        <v>256</v>
      </c>
      <c r="AQ35" s="4">
        <v>152</v>
      </c>
      <c r="AR35" s="6">
        <v>37.200000000000003</v>
      </c>
      <c r="AS35" s="4">
        <v>67.599999999999994</v>
      </c>
      <c r="AT35" s="6">
        <v>71.2</v>
      </c>
      <c r="AU35" s="6">
        <v>76.3</v>
      </c>
      <c r="AV35" s="6">
        <v>16.8</v>
      </c>
      <c r="AW35" s="5">
        <v>1.94</v>
      </c>
      <c r="AX35" s="4">
        <v>181</v>
      </c>
      <c r="AY35" s="4">
        <v>28.5</v>
      </c>
      <c r="AZ35" s="4">
        <v>98.6</v>
      </c>
      <c r="BA35" s="5">
        <v>4.84</v>
      </c>
      <c r="BB35" s="5">
        <v>0.02</v>
      </c>
      <c r="BC35" s="6">
        <v>23.5</v>
      </c>
      <c r="BD35" s="6">
        <v>4.88</v>
      </c>
      <c r="BE35" s="6">
        <v>13.3</v>
      </c>
      <c r="BF35" s="5">
        <v>2.11</v>
      </c>
      <c r="BG35" s="6">
        <v>10.9</v>
      </c>
      <c r="BH35" s="5">
        <v>3.42</v>
      </c>
      <c r="BI35" s="5">
        <v>1.21</v>
      </c>
      <c r="BJ35" s="5">
        <v>4.2699999999999996</v>
      </c>
      <c r="BK35" s="5">
        <v>0.76</v>
      </c>
      <c r="BL35" s="5">
        <v>4.88</v>
      </c>
      <c r="BM35" s="5">
        <v>1.02</v>
      </c>
      <c r="BN35" s="5">
        <v>2.92</v>
      </c>
      <c r="BO35" s="5">
        <v>0.44</v>
      </c>
      <c r="BP35" s="5">
        <v>2.73</v>
      </c>
      <c r="BQ35" s="5">
        <v>0.4</v>
      </c>
      <c r="BR35" s="5">
        <v>2.5299999999999998</v>
      </c>
      <c r="BS35" s="7">
        <v>0.318</v>
      </c>
      <c r="BT35" s="7">
        <v>0.50900000000000001</v>
      </c>
      <c r="BU35" s="7">
        <v>0.29599999999999999</v>
      </c>
      <c r="BV35" s="35">
        <v>0.108</v>
      </c>
    </row>
    <row r="36" spans="1:74" x14ac:dyDescent="0.3">
      <c r="A36" s="50" t="s">
        <v>230</v>
      </c>
      <c r="B36" s="3">
        <v>8.4091000000000005</v>
      </c>
      <c r="C36" s="3">
        <v>-104.405233</v>
      </c>
      <c r="D36" s="1">
        <v>2451</v>
      </c>
      <c r="E36" s="4">
        <v>2018</v>
      </c>
      <c r="F36" s="1" t="s">
        <v>13</v>
      </c>
      <c r="G36" s="1" t="s">
        <v>14</v>
      </c>
      <c r="H36" s="1" t="s">
        <v>11</v>
      </c>
      <c r="I36" s="5">
        <v>51.345402915266554</v>
      </c>
      <c r="J36" s="5">
        <v>1.5579792746113987</v>
      </c>
      <c r="K36" s="5">
        <v>14.760565886287624</v>
      </c>
      <c r="L36" s="1" t="s">
        <v>365</v>
      </c>
      <c r="M36" s="5">
        <v>9.4289349598634757</v>
      </c>
      <c r="N36" s="5">
        <v>0.17377622377622379</v>
      </c>
      <c r="O36" s="5">
        <v>7.4697935578330883</v>
      </c>
      <c r="P36" s="5">
        <v>11.500721581196583</v>
      </c>
      <c r="Q36" s="5">
        <v>3.0217222993612891</v>
      </c>
      <c r="R36" s="5">
        <v>0.26591958041958036</v>
      </c>
      <c r="S36" s="5">
        <v>0.19505016722408022</v>
      </c>
      <c r="T36" s="4">
        <v>58.543385655999117</v>
      </c>
      <c r="U36" s="30" t="s">
        <v>365</v>
      </c>
      <c r="V36" s="5" t="s">
        <v>365</v>
      </c>
      <c r="W36" s="8" t="s">
        <v>365</v>
      </c>
      <c r="X36" s="8" t="s">
        <v>365</v>
      </c>
      <c r="Y36" s="32" t="s">
        <v>365</v>
      </c>
      <c r="Z36" s="9" t="s">
        <v>365</v>
      </c>
      <c r="AA36" s="9" t="s">
        <v>365</v>
      </c>
      <c r="AB36" s="9" t="s">
        <v>365</v>
      </c>
      <c r="AC36" s="9" t="s">
        <v>365</v>
      </c>
      <c r="AD36" s="17" t="s">
        <v>365</v>
      </c>
      <c r="AE36" s="9" t="s">
        <v>365</v>
      </c>
      <c r="AF36" s="17" t="s">
        <v>365</v>
      </c>
      <c r="AG36" s="9" t="s">
        <v>365</v>
      </c>
      <c r="AH36" s="17" t="s">
        <v>365</v>
      </c>
      <c r="AI36" s="17" t="s">
        <v>365</v>
      </c>
      <c r="AJ36" s="17" t="s">
        <v>365</v>
      </c>
      <c r="AK36" s="3" t="s">
        <v>365</v>
      </c>
      <c r="AL36" s="17" t="s">
        <v>365</v>
      </c>
      <c r="AM36" s="3" t="s">
        <v>365</v>
      </c>
      <c r="AN36" s="32">
        <v>5.79</v>
      </c>
      <c r="AO36" s="6">
        <v>42.8</v>
      </c>
      <c r="AP36" s="4">
        <v>280</v>
      </c>
      <c r="AQ36" s="4">
        <v>141</v>
      </c>
      <c r="AR36" s="6">
        <v>36.799999999999997</v>
      </c>
      <c r="AS36" s="4">
        <v>54.4</v>
      </c>
      <c r="AT36" s="6">
        <v>71.8</v>
      </c>
      <c r="AU36" s="6">
        <v>74.8</v>
      </c>
      <c r="AV36" s="6">
        <v>17.399999999999999</v>
      </c>
      <c r="AW36" s="5">
        <v>2.29</v>
      </c>
      <c r="AX36" s="4">
        <v>190</v>
      </c>
      <c r="AY36" s="4">
        <v>30.4</v>
      </c>
      <c r="AZ36" s="4">
        <v>108</v>
      </c>
      <c r="BA36" s="5">
        <v>5.62</v>
      </c>
      <c r="BB36" s="5">
        <v>0.03</v>
      </c>
      <c r="BC36" s="6">
        <v>27</v>
      </c>
      <c r="BD36" s="6">
        <v>5.56</v>
      </c>
      <c r="BE36" s="6">
        <v>14.9</v>
      </c>
      <c r="BF36" s="5">
        <v>2.36</v>
      </c>
      <c r="BG36" s="6">
        <v>12</v>
      </c>
      <c r="BH36" s="5">
        <v>3.69</v>
      </c>
      <c r="BI36" s="5">
        <v>1.3</v>
      </c>
      <c r="BJ36" s="5">
        <v>4.63</v>
      </c>
      <c r="BK36" s="5">
        <v>0.83</v>
      </c>
      <c r="BL36" s="5">
        <v>5.2</v>
      </c>
      <c r="BM36" s="5">
        <v>1.0900000000000001</v>
      </c>
      <c r="BN36" s="5">
        <v>3.13</v>
      </c>
      <c r="BO36" s="5">
        <v>0.47</v>
      </c>
      <c r="BP36" s="5">
        <v>2.91</v>
      </c>
      <c r="BQ36" s="5">
        <v>0.43</v>
      </c>
      <c r="BR36" s="5">
        <v>2.77</v>
      </c>
      <c r="BS36" s="7">
        <v>0.37</v>
      </c>
      <c r="BT36" s="7">
        <v>0.42</v>
      </c>
      <c r="BU36" s="7">
        <v>0.34699999999999998</v>
      </c>
      <c r="BV36" s="35">
        <v>0.13100000000000001</v>
      </c>
    </row>
    <row r="37" spans="1:74" x14ac:dyDescent="0.3">
      <c r="A37" s="50" t="s">
        <v>218</v>
      </c>
      <c r="B37" s="3">
        <v>8.4107000000000003</v>
      </c>
      <c r="C37" s="3">
        <v>-104.40476700000001</v>
      </c>
      <c r="D37" s="1">
        <v>2477</v>
      </c>
      <c r="E37" s="4">
        <v>2018</v>
      </c>
      <c r="F37" s="1" t="s">
        <v>13</v>
      </c>
      <c r="G37" s="1" t="s">
        <v>16</v>
      </c>
      <c r="H37" s="1" t="s">
        <v>11</v>
      </c>
      <c r="I37" s="5">
        <v>47.923002798548268</v>
      </c>
      <c r="J37" s="5">
        <v>1.2458146229130687</v>
      </c>
      <c r="K37" s="5">
        <v>17.381818840579708</v>
      </c>
      <c r="L37" s="1" t="s">
        <v>365</v>
      </c>
      <c r="M37" s="5">
        <v>9.1486684013512303</v>
      </c>
      <c r="N37" s="5">
        <v>0.16439393939393937</v>
      </c>
      <c r="O37" s="5">
        <v>8.5830668618838466</v>
      </c>
      <c r="P37" s="5">
        <v>11.311909259259259</v>
      </c>
      <c r="Q37" s="5">
        <v>3.0613176895306857</v>
      </c>
      <c r="R37" s="5">
        <v>8.1939393939393951E-2</v>
      </c>
      <c r="S37" s="5">
        <v>0.1012657004830918</v>
      </c>
      <c r="T37" s="4">
        <v>62.579508095658078</v>
      </c>
      <c r="U37" s="30" t="s">
        <v>365</v>
      </c>
      <c r="V37" s="5" t="s">
        <v>365</v>
      </c>
      <c r="W37" s="8" t="s">
        <v>365</v>
      </c>
      <c r="X37" s="8" t="s">
        <v>365</v>
      </c>
      <c r="Y37" s="32">
        <f>10000*((Z37/0.512638)-1)</f>
        <v>9.6559365478166015</v>
      </c>
      <c r="Z37" s="9">
        <v>0.51313299999999995</v>
      </c>
      <c r="AA37" s="9">
        <v>5.8000000000000004E-6</v>
      </c>
      <c r="AB37" s="9">
        <v>0.70241699999999996</v>
      </c>
      <c r="AC37" s="9">
        <v>1.2999999999999999E-5</v>
      </c>
      <c r="AD37" s="17">
        <v>37.991120000000002</v>
      </c>
      <c r="AE37" s="9">
        <v>2.9399999999999999E-3</v>
      </c>
      <c r="AF37" s="17">
        <v>15.50779</v>
      </c>
      <c r="AG37" s="9">
        <v>1.1999999999999999E-3</v>
      </c>
      <c r="AH37" s="17">
        <v>18.667840000000002</v>
      </c>
      <c r="AI37" s="17">
        <v>1.4599999999999999E-3</v>
      </c>
      <c r="AJ37" s="17">
        <v>2.0351560000000002</v>
      </c>
      <c r="AK37" s="3">
        <v>3.0000000000000001E-5</v>
      </c>
      <c r="AL37" s="17">
        <v>0.83072999999999997</v>
      </c>
      <c r="AM37" s="3">
        <v>1.0000000000000001E-5</v>
      </c>
      <c r="AN37" s="32">
        <v>4.6100000000000003</v>
      </c>
      <c r="AO37" s="6">
        <v>31.6</v>
      </c>
      <c r="AP37" s="4">
        <v>175</v>
      </c>
      <c r="AQ37" s="4">
        <v>240</v>
      </c>
      <c r="AR37" s="6">
        <v>46.6</v>
      </c>
      <c r="AS37" s="4">
        <v>185</v>
      </c>
      <c r="AT37" s="6">
        <v>80.400000000000006</v>
      </c>
      <c r="AU37" s="6">
        <v>60.8</v>
      </c>
      <c r="AV37" s="6">
        <v>15.7</v>
      </c>
      <c r="AW37" s="5">
        <v>0.37</v>
      </c>
      <c r="AX37" s="4">
        <v>172</v>
      </c>
      <c r="AY37" s="4">
        <v>23.4</v>
      </c>
      <c r="AZ37" s="4">
        <v>72.8</v>
      </c>
      <c r="BA37" s="5">
        <v>1.35</v>
      </c>
      <c r="BB37" s="5">
        <v>0.01</v>
      </c>
      <c r="BC37" s="5">
        <v>6.64</v>
      </c>
      <c r="BD37" s="6">
        <v>2.4</v>
      </c>
      <c r="BE37" s="6">
        <v>7.79</v>
      </c>
      <c r="BF37" s="5">
        <v>1.34</v>
      </c>
      <c r="BG37" s="6">
        <v>7.43</v>
      </c>
      <c r="BH37" s="5">
        <v>2.57</v>
      </c>
      <c r="BI37" s="5">
        <v>0.97</v>
      </c>
      <c r="BJ37" s="5">
        <v>3.25</v>
      </c>
      <c r="BK37" s="5">
        <v>0.61</v>
      </c>
      <c r="BL37" s="5">
        <v>3.85</v>
      </c>
      <c r="BM37" s="5">
        <v>0.82</v>
      </c>
      <c r="BN37" s="5">
        <v>2.34</v>
      </c>
      <c r="BO37" s="5">
        <v>0.36</v>
      </c>
      <c r="BP37" s="5">
        <v>2.25</v>
      </c>
      <c r="BQ37" s="5">
        <v>0.37</v>
      </c>
      <c r="BR37" s="5">
        <v>1.87</v>
      </c>
      <c r="BS37" s="7">
        <v>9.2999999999999999E-2</v>
      </c>
      <c r="BT37" s="7">
        <v>0.18</v>
      </c>
      <c r="BU37" s="7">
        <v>8.1000000000000003E-2</v>
      </c>
      <c r="BV37" s="35">
        <v>3.1E-2</v>
      </c>
    </row>
    <row r="38" spans="1:74" x14ac:dyDescent="0.3">
      <c r="A38" s="50" t="s">
        <v>219</v>
      </c>
      <c r="B38" s="3">
        <v>8.4116</v>
      </c>
      <c r="C38" s="3">
        <v>-104.404383</v>
      </c>
      <c r="D38" s="1">
        <v>2467</v>
      </c>
      <c r="E38" s="4">
        <v>2018</v>
      </c>
      <c r="F38" s="1" t="s">
        <v>13</v>
      </c>
      <c r="G38" s="1" t="s">
        <v>14</v>
      </c>
      <c r="H38" s="1" t="s">
        <v>11</v>
      </c>
      <c r="I38" s="5">
        <v>49.787310462265019</v>
      </c>
      <c r="J38" s="5">
        <v>1.4780829015544044</v>
      </c>
      <c r="K38" s="5">
        <v>14.562511705685619</v>
      </c>
      <c r="L38" s="1" t="s">
        <v>365</v>
      </c>
      <c r="M38" s="5">
        <v>9.2374382150306573</v>
      </c>
      <c r="N38" s="5">
        <v>0.16682517482517484</v>
      </c>
      <c r="O38" s="5">
        <v>7.7092975560310846</v>
      </c>
      <c r="P38" s="5">
        <v>11.344269515669518</v>
      </c>
      <c r="Q38" s="5">
        <v>3.0206867536795339</v>
      </c>
      <c r="R38" s="5">
        <v>0.23837412587412585</v>
      </c>
      <c r="S38" s="5">
        <v>0.17987959866220732</v>
      </c>
      <c r="T38" s="4">
        <v>59.801448852497131</v>
      </c>
      <c r="U38" s="30" t="s">
        <v>365</v>
      </c>
      <c r="V38" s="5" t="s">
        <v>365</v>
      </c>
      <c r="W38" s="8" t="s">
        <v>365</v>
      </c>
      <c r="X38" s="8" t="s">
        <v>365</v>
      </c>
      <c r="Y38" s="32">
        <f>10000*((Z38/0.512638)-1)</f>
        <v>9.2853046399188344</v>
      </c>
      <c r="Z38" s="9">
        <v>0.51311399999999996</v>
      </c>
      <c r="AA38" s="9">
        <v>5.1000000000000003E-6</v>
      </c>
      <c r="AB38" s="9">
        <v>0.70254099999999997</v>
      </c>
      <c r="AC38" s="9">
        <v>1.0000000000000001E-5</v>
      </c>
      <c r="AD38" s="17">
        <v>37.95946</v>
      </c>
      <c r="AE38" s="9">
        <v>2.0899999999999998E-3</v>
      </c>
      <c r="AF38" s="17">
        <v>15.51149</v>
      </c>
      <c r="AG38" s="9">
        <v>7.6000000000000004E-4</v>
      </c>
      <c r="AH38" s="17">
        <v>18.505790000000001</v>
      </c>
      <c r="AI38" s="17">
        <v>8.4000000000000003E-4</v>
      </c>
      <c r="AJ38" s="17">
        <v>2.051253</v>
      </c>
      <c r="AK38" s="3">
        <v>4.0000000000000003E-5</v>
      </c>
      <c r="AL38" s="17">
        <v>0.83821000000000001</v>
      </c>
      <c r="AM38" s="3">
        <v>1.0000000000000001E-5</v>
      </c>
      <c r="AN38" s="32">
        <v>5.33</v>
      </c>
      <c r="AO38" s="6">
        <v>38.299999999999997</v>
      </c>
      <c r="AP38" s="4">
        <v>266</v>
      </c>
      <c r="AQ38" s="4">
        <v>154</v>
      </c>
      <c r="AR38" s="6">
        <v>39</v>
      </c>
      <c r="AS38" s="4">
        <v>73.8</v>
      </c>
      <c r="AT38" s="6">
        <v>72.8</v>
      </c>
      <c r="AU38" s="6">
        <v>72.7</v>
      </c>
      <c r="AV38" s="6">
        <v>16.899999999999999</v>
      </c>
      <c r="AW38" s="5">
        <v>1.49</v>
      </c>
      <c r="AX38" s="4">
        <v>176</v>
      </c>
      <c r="AY38" s="4">
        <v>27</v>
      </c>
      <c r="AZ38" s="4">
        <v>100</v>
      </c>
      <c r="BA38" s="5">
        <v>4.8899999999999997</v>
      </c>
      <c r="BB38" s="5">
        <v>0.01</v>
      </c>
      <c r="BC38" s="1">
        <v>23.6</v>
      </c>
      <c r="BD38" s="6">
        <v>4.87</v>
      </c>
      <c r="BE38" s="6">
        <v>13.2</v>
      </c>
      <c r="BF38" s="5">
        <v>2.13</v>
      </c>
      <c r="BG38" s="6">
        <v>11</v>
      </c>
      <c r="BH38" s="5">
        <v>3.38</v>
      </c>
      <c r="BI38" s="5">
        <v>1.21</v>
      </c>
      <c r="BJ38" s="5">
        <v>4.28</v>
      </c>
      <c r="BK38" s="5">
        <v>0.76</v>
      </c>
      <c r="BL38" s="5">
        <v>4.79</v>
      </c>
      <c r="BM38" s="5">
        <v>1.01</v>
      </c>
      <c r="BN38" s="5">
        <v>2.86</v>
      </c>
      <c r="BO38" s="5">
        <v>0.43</v>
      </c>
      <c r="BP38" s="5">
        <v>2.63</v>
      </c>
      <c r="BQ38" s="5">
        <v>0.39</v>
      </c>
      <c r="BR38" s="5">
        <v>2.57</v>
      </c>
      <c r="BS38" s="7">
        <v>0.39200000000000002</v>
      </c>
      <c r="BT38" s="7">
        <v>0.35</v>
      </c>
      <c r="BU38" s="7">
        <v>0.28100000000000003</v>
      </c>
      <c r="BV38" s="35">
        <v>0.107</v>
      </c>
    </row>
    <row r="39" spans="1:74" x14ac:dyDescent="0.3">
      <c r="A39" s="50" t="s">
        <v>220</v>
      </c>
      <c r="B39" s="3">
        <v>8.4121000000000006</v>
      </c>
      <c r="C39" s="3">
        <v>-104.402967</v>
      </c>
      <c r="D39" s="1">
        <v>2511</v>
      </c>
      <c r="E39" s="4">
        <v>2018</v>
      </c>
      <c r="F39" s="1" t="s">
        <v>13</v>
      </c>
      <c r="G39" s="1" t="s">
        <v>16</v>
      </c>
      <c r="H39" s="1" t="s">
        <v>11</v>
      </c>
      <c r="I39" s="5">
        <v>49.885242249333167</v>
      </c>
      <c r="J39" s="5">
        <v>1.3128727691421991</v>
      </c>
      <c r="K39" s="5">
        <v>15.141699355877616</v>
      </c>
      <c r="L39" s="1" t="s">
        <v>365</v>
      </c>
      <c r="M39" s="5">
        <v>9.3808732767278382</v>
      </c>
      <c r="N39" s="5">
        <v>0.17712121212121212</v>
      </c>
      <c r="O39" s="5">
        <v>8.1045401008622093</v>
      </c>
      <c r="P39" s="5">
        <v>12.092351851851856</v>
      </c>
      <c r="Q39" s="5">
        <v>2.743315282791817</v>
      </c>
      <c r="R39" s="5">
        <v>8.9292929292929299E-2</v>
      </c>
      <c r="S39" s="5">
        <v>0.12604347826086956</v>
      </c>
      <c r="T39" s="4">
        <v>60.630054778191592</v>
      </c>
      <c r="U39" s="30">
        <v>8.3582153258183745</v>
      </c>
      <c r="V39" s="5">
        <v>6.803956288944582E-2</v>
      </c>
      <c r="W39" s="8">
        <v>6.924195092148474E-6</v>
      </c>
      <c r="X39" s="8">
        <v>8.0444739818030933E-11</v>
      </c>
      <c r="Y39" s="32">
        <f>10000*((Z39/0.512638)-1)</f>
        <v>9.168262984795561</v>
      </c>
      <c r="Z39" s="9">
        <v>0.51310800000000001</v>
      </c>
      <c r="AA39" s="9">
        <v>2.7E-6</v>
      </c>
      <c r="AB39" s="9">
        <v>0.70252300000000001</v>
      </c>
      <c r="AC39" s="9">
        <v>1.4E-5</v>
      </c>
      <c r="AD39" s="17">
        <v>38.03698</v>
      </c>
      <c r="AE39" s="9">
        <v>3.15E-3</v>
      </c>
      <c r="AF39" s="17">
        <v>15.51816</v>
      </c>
      <c r="AG39" s="9">
        <v>1.2899999999999999E-3</v>
      </c>
      <c r="AH39" s="17">
        <v>18.632380000000001</v>
      </c>
      <c r="AI39" s="17">
        <v>1.58E-3</v>
      </c>
      <c r="AJ39" s="17">
        <v>2.0414530000000002</v>
      </c>
      <c r="AK39" s="3">
        <v>3.0000000000000001E-5</v>
      </c>
      <c r="AL39" s="17">
        <v>0.83289000000000002</v>
      </c>
      <c r="AM39" s="3">
        <v>1.0000000000000001E-5</v>
      </c>
      <c r="AN39" s="32">
        <v>5.32</v>
      </c>
      <c r="AO39" s="6">
        <v>43.2</v>
      </c>
      <c r="AP39" s="4">
        <v>196</v>
      </c>
      <c r="AQ39" s="4">
        <v>299</v>
      </c>
      <c r="AR39" s="6">
        <v>52.2</v>
      </c>
      <c r="AS39" s="4">
        <v>185</v>
      </c>
      <c r="AT39" s="6">
        <v>94.1</v>
      </c>
      <c r="AU39" s="6">
        <v>70.2</v>
      </c>
      <c r="AV39" s="6">
        <v>17.899999999999999</v>
      </c>
      <c r="AW39" s="5">
        <v>1.01</v>
      </c>
      <c r="AX39" s="4">
        <v>187</v>
      </c>
      <c r="AY39" s="4">
        <v>26.5</v>
      </c>
      <c r="AZ39" s="4">
        <v>74</v>
      </c>
      <c r="BA39" s="5">
        <v>2.59</v>
      </c>
      <c r="BB39" s="5">
        <v>0.01</v>
      </c>
      <c r="BC39" s="1">
        <v>13.7</v>
      </c>
      <c r="BD39" s="6">
        <v>3.09</v>
      </c>
      <c r="BE39" s="6">
        <v>8.76</v>
      </c>
      <c r="BF39" s="5">
        <v>1.41</v>
      </c>
      <c r="BG39" s="6">
        <v>7.36</v>
      </c>
      <c r="BH39" s="5">
        <v>2.5</v>
      </c>
      <c r="BI39" s="5">
        <v>1</v>
      </c>
      <c r="BJ39" s="5">
        <v>3.35</v>
      </c>
      <c r="BK39" s="5">
        <v>0.64</v>
      </c>
      <c r="BL39" s="5">
        <v>4.22</v>
      </c>
      <c r="BM39" s="5">
        <v>0.89</v>
      </c>
      <c r="BN39" s="5">
        <v>2.68</v>
      </c>
      <c r="BO39" s="5">
        <v>0.41</v>
      </c>
      <c r="BP39" s="5">
        <v>2.62</v>
      </c>
      <c r="BQ39" s="5">
        <v>0.43</v>
      </c>
      <c r="BR39" s="5">
        <v>1.85</v>
      </c>
      <c r="BS39" s="7">
        <v>0.17199999999999999</v>
      </c>
      <c r="BT39" s="7">
        <v>0.253</v>
      </c>
      <c r="BU39" s="7">
        <v>0.17299999999999999</v>
      </c>
      <c r="BV39" s="35">
        <v>6.0999999999999999E-2</v>
      </c>
    </row>
    <row r="40" spans="1:74" x14ac:dyDescent="0.3">
      <c r="A40" s="50" t="s">
        <v>221</v>
      </c>
      <c r="B40" s="3">
        <v>8.4116999999999997</v>
      </c>
      <c r="C40" s="3">
        <v>-104.399233</v>
      </c>
      <c r="D40" s="1">
        <v>2489</v>
      </c>
      <c r="E40" s="4">
        <v>2018</v>
      </c>
      <c r="F40" s="1" t="s">
        <v>13</v>
      </c>
      <c r="G40" s="1" t="s">
        <v>10</v>
      </c>
      <c r="H40" s="1" t="s">
        <v>11</v>
      </c>
      <c r="I40" s="5">
        <v>50.291877410468324</v>
      </c>
      <c r="J40" s="5">
        <v>1.5276683937823834</v>
      </c>
      <c r="K40" s="5">
        <v>15.010227375201291</v>
      </c>
      <c r="L40" s="1" t="s">
        <v>365</v>
      </c>
      <c r="M40" s="5">
        <v>9.2444019903222863</v>
      </c>
      <c r="N40" s="5">
        <v>0.17181818181818184</v>
      </c>
      <c r="O40" s="5">
        <v>7.3958744102814373</v>
      </c>
      <c r="P40" s="5">
        <v>11.451166666666667</v>
      </c>
      <c r="Q40" s="5">
        <v>3.0591395908543926</v>
      </c>
      <c r="R40" s="5">
        <v>0.24161616161616162</v>
      </c>
      <c r="S40" s="5">
        <v>0.19175845410628017</v>
      </c>
      <c r="T40" s="4">
        <v>58.781514955913913</v>
      </c>
      <c r="U40" s="30" t="s">
        <v>365</v>
      </c>
      <c r="V40" s="5" t="s">
        <v>365</v>
      </c>
      <c r="W40" s="8" t="s">
        <v>365</v>
      </c>
      <c r="X40" s="8" t="s">
        <v>365</v>
      </c>
      <c r="Y40" s="32" t="s">
        <v>365</v>
      </c>
      <c r="Z40" s="9" t="s">
        <v>365</v>
      </c>
      <c r="AA40" s="9" t="s">
        <v>365</v>
      </c>
      <c r="AB40" s="9" t="s">
        <v>365</v>
      </c>
      <c r="AC40" s="9" t="s">
        <v>365</v>
      </c>
      <c r="AD40" s="17" t="s">
        <v>365</v>
      </c>
      <c r="AE40" s="9" t="s">
        <v>365</v>
      </c>
      <c r="AF40" s="17" t="s">
        <v>365</v>
      </c>
      <c r="AG40" s="9" t="s">
        <v>365</v>
      </c>
      <c r="AH40" s="17" t="s">
        <v>365</v>
      </c>
      <c r="AI40" s="17" t="s">
        <v>365</v>
      </c>
      <c r="AJ40" s="17" t="s">
        <v>365</v>
      </c>
      <c r="AK40" s="3" t="s">
        <v>365</v>
      </c>
      <c r="AL40" s="17" t="s">
        <v>365</v>
      </c>
      <c r="AM40" s="3" t="s">
        <v>365</v>
      </c>
      <c r="AN40" s="32">
        <v>4.62</v>
      </c>
      <c r="AO40" s="6">
        <v>30.8</v>
      </c>
      <c r="AP40" s="4">
        <v>172</v>
      </c>
      <c r="AQ40" s="4">
        <v>259</v>
      </c>
      <c r="AR40" s="6">
        <v>45.9</v>
      </c>
      <c r="AS40" s="4">
        <v>182</v>
      </c>
      <c r="AT40" s="6">
        <v>78.900000000000006</v>
      </c>
      <c r="AU40" s="6">
        <v>58.9</v>
      </c>
      <c r="AV40" s="6">
        <v>15.6</v>
      </c>
      <c r="AW40" s="5">
        <v>0.34</v>
      </c>
      <c r="AX40" s="4">
        <v>174</v>
      </c>
      <c r="AY40" s="4">
        <v>22.9</v>
      </c>
      <c r="AZ40" s="4">
        <v>72.3</v>
      </c>
      <c r="BA40" s="5">
        <v>1.33</v>
      </c>
      <c r="BB40" s="5">
        <v>0.01</v>
      </c>
      <c r="BC40" s="5">
        <v>6.7</v>
      </c>
      <c r="BD40" s="6">
        <v>2.31</v>
      </c>
      <c r="BE40" s="6">
        <v>7.55</v>
      </c>
      <c r="BF40" s="5">
        <v>1.31</v>
      </c>
      <c r="BG40" s="6">
        <v>7.13</v>
      </c>
      <c r="BH40" s="5">
        <v>2.48</v>
      </c>
      <c r="BI40" s="5">
        <v>0.95</v>
      </c>
      <c r="BJ40" s="5">
        <v>3.2</v>
      </c>
      <c r="BK40" s="5">
        <v>0.59</v>
      </c>
      <c r="BL40" s="5">
        <v>3.78</v>
      </c>
      <c r="BM40" s="5">
        <v>0.78</v>
      </c>
      <c r="BN40" s="5">
        <v>2.31</v>
      </c>
      <c r="BO40" s="5">
        <v>0.34</v>
      </c>
      <c r="BP40" s="5">
        <v>2.21</v>
      </c>
      <c r="BQ40" s="5">
        <v>0.36</v>
      </c>
      <c r="BR40" s="5">
        <v>1.84</v>
      </c>
      <c r="BS40" s="7">
        <v>0.21299999999999999</v>
      </c>
      <c r="BT40" s="7">
        <v>0.193</v>
      </c>
      <c r="BU40" s="7">
        <v>7.8E-2</v>
      </c>
      <c r="BV40" s="35">
        <v>0.03</v>
      </c>
    </row>
    <row r="41" spans="1:74" x14ac:dyDescent="0.3">
      <c r="A41" s="50" t="s">
        <v>222</v>
      </c>
      <c r="B41" s="3">
        <v>8.4107000000000003</v>
      </c>
      <c r="C41" s="3">
        <v>-104.395567</v>
      </c>
      <c r="D41" s="1">
        <v>2497</v>
      </c>
      <c r="E41" s="4">
        <v>2018</v>
      </c>
      <c r="F41" s="1" t="s">
        <v>13</v>
      </c>
      <c r="G41" s="1" t="s">
        <v>10</v>
      </c>
      <c r="H41" s="1" t="s">
        <v>11</v>
      </c>
      <c r="I41" s="5">
        <v>47.542798468748892</v>
      </c>
      <c r="J41" s="5">
        <v>1.0677866750405611</v>
      </c>
      <c r="K41" s="5">
        <v>17.358192797540628</v>
      </c>
      <c r="L41" s="1" t="s">
        <v>365</v>
      </c>
      <c r="M41" s="5">
        <v>8.9289625922329314</v>
      </c>
      <c r="N41" s="5">
        <v>0.15619834710743802</v>
      </c>
      <c r="O41" s="5">
        <v>8.8239892334767891</v>
      </c>
      <c r="P41" s="5">
        <v>11.316372053872055</v>
      </c>
      <c r="Q41" s="5">
        <v>2.6810414615468763</v>
      </c>
      <c r="R41" s="5">
        <v>0.11651056014692382</v>
      </c>
      <c r="S41" s="5">
        <v>0.10772946859903382</v>
      </c>
      <c r="T41" s="4">
        <v>63.78882631501908</v>
      </c>
      <c r="U41" s="30" t="s">
        <v>365</v>
      </c>
      <c r="V41" s="5" t="s">
        <v>365</v>
      </c>
      <c r="W41" s="8" t="s">
        <v>365</v>
      </c>
      <c r="X41" s="8" t="s">
        <v>365</v>
      </c>
      <c r="Y41" s="32" t="s">
        <v>365</v>
      </c>
      <c r="Z41" s="9" t="s">
        <v>365</v>
      </c>
      <c r="AA41" s="9" t="s">
        <v>365</v>
      </c>
      <c r="AB41" s="9" t="s">
        <v>365</v>
      </c>
      <c r="AC41" s="9" t="s">
        <v>365</v>
      </c>
      <c r="AD41" s="17" t="s">
        <v>365</v>
      </c>
      <c r="AE41" s="9" t="s">
        <v>365</v>
      </c>
      <c r="AF41" s="17" t="s">
        <v>365</v>
      </c>
      <c r="AG41" s="9" t="s">
        <v>365</v>
      </c>
      <c r="AH41" s="17" t="s">
        <v>365</v>
      </c>
      <c r="AI41" s="17" t="s">
        <v>365</v>
      </c>
      <c r="AJ41" s="17" t="s">
        <v>365</v>
      </c>
      <c r="AK41" s="3" t="s">
        <v>365</v>
      </c>
      <c r="AL41" s="17" t="s">
        <v>365</v>
      </c>
      <c r="AM41" s="3" t="s">
        <v>365</v>
      </c>
      <c r="AN41" s="32">
        <v>5.33</v>
      </c>
      <c r="AO41" s="6">
        <v>39.1</v>
      </c>
      <c r="AP41" s="4">
        <v>253</v>
      </c>
      <c r="AQ41" s="4">
        <v>327</v>
      </c>
      <c r="AR41" s="6">
        <v>40.1</v>
      </c>
      <c r="AS41" s="4">
        <v>73</v>
      </c>
      <c r="AT41" s="6">
        <v>85.7</v>
      </c>
      <c r="AU41" s="6">
        <v>73.5</v>
      </c>
      <c r="AV41" s="6">
        <v>16.399999999999999</v>
      </c>
      <c r="AW41" s="5">
        <v>0.59</v>
      </c>
      <c r="AX41" s="4">
        <v>118</v>
      </c>
      <c r="AY41" s="4">
        <v>28</v>
      </c>
      <c r="AZ41" s="4">
        <v>72</v>
      </c>
      <c r="BA41" s="5">
        <v>1.86</v>
      </c>
      <c r="BB41" s="5">
        <v>0</v>
      </c>
      <c r="BC41" s="5">
        <v>7.52</v>
      </c>
      <c r="BD41" s="6">
        <v>2.75</v>
      </c>
      <c r="BE41" s="6">
        <v>8.2799999999999994</v>
      </c>
      <c r="BF41" s="5">
        <v>1.45</v>
      </c>
      <c r="BG41" s="6">
        <v>8.07</v>
      </c>
      <c r="BH41" s="5">
        <v>2.88</v>
      </c>
      <c r="BI41" s="5">
        <v>1.06</v>
      </c>
      <c r="BJ41" s="5">
        <v>3.9</v>
      </c>
      <c r="BK41" s="5">
        <v>0.72</v>
      </c>
      <c r="BL41" s="5">
        <v>4.75</v>
      </c>
      <c r="BM41" s="5">
        <v>1.01</v>
      </c>
      <c r="BN41" s="5">
        <v>2.9</v>
      </c>
      <c r="BO41" s="5">
        <v>0.44</v>
      </c>
      <c r="BP41" s="5">
        <v>2.73</v>
      </c>
      <c r="BQ41" s="5">
        <v>0.41</v>
      </c>
      <c r="BR41" s="5">
        <v>2.0299999999999998</v>
      </c>
      <c r="BS41" s="7">
        <v>0.127</v>
      </c>
      <c r="BT41" s="7">
        <v>0.13900000000000001</v>
      </c>
      <c r="BU41" s="7">
        <v>0.109</v>
      </c>
      <c r="BV41" s="35">
        <v>4.4999999999999998E-2</v>
      </c>
    </row>
    <row r="42" spans="1:74" x14ac:dyDescent="0.3">
      <c r="A42" s="52" t="s">
        <v>223</v>
      </c>
      <c r="B42" s="38">
        <v>8.41</v>
      </c>
      <c r="C42" s="38">
        <v>-104.394533</v>
      </c>
      <c r="D42" s="37">
        <v>2502</v>
      </c>
      <c r="E42" s="39">
        <v>2018</v>
      </c>
      <c r="F42" s="37" t="s">
        <v>13</v>
      </c>
      <c r="G42" s="37" t="s">
        <v>10</v>
      </c>
      <c r="H42" s="37" t="s">
        <v>11</v>
      </c>
      <c r="I42" s="40">
        <v>50.076071035025578</v>
      </c>
      <c r="J42" s="40">
        <v>1.4868048359240069</v>
      </c>
      <c r="K42" s="40">
        <v>15.17737004830918</v>
      </c>
      <c r="L42" s="37" t="s">
        <v>365</v>
      </c>
      <c r="M42" s="40">
        <v>9.3248589427554123</v>
      </c>
      <c r="N42" s="40">
        <v>0.16863636363636361</v>
      </c>
      <c r="O42" s="40">
        <v>7.5236167236050111</v>
      </c>
      <c r="P42" s="40">
        <v>11.512279629629631</v>
      </c>
      <c r="Q42" s="40">
        <v>3.0918110709987965</v>
      </c>
      <c r="R42" s="40">
        <v>0.22480808080808085</v>
      </c>
      <c r="S42" s="40">
        <v>0.18098550724637683</v>
      </c>
      <c r="T42" s="39">
        <v>58.986312877022371</v>
      </c>
      <c r="U42" s="41" t="s">
        <v>365</v>
      </c>
      <c r="V42" s="40" t="s">
        <v>365</v>
      </c>
      <c r="W42" s="42" t="s">
        <v>365</v>
      </c>
      <c r="X42" s="42" t="s">
        <v>365</v>
      </c>
      <c r="Y42" s="43">
        <f>10000*((Z42/0.512638)-1)</f>
        <v>9.7144573753804586</v>
      </c>
      <c r="Z42" s="44">
        <v>0.51313600000000004</v>
      </c>
      <c r="AA42" s="44">
        <v>4.6E-6</v>
      </c>
      <c r="AB42" s="44">
        <v>0.70261200000000001</v>
      </c>
      <c r="AC42" s="44">
        <v>1.1E-5</v>
      </c>
      <c r="AD42" s="45">
        <v>37.885689999999997</v>
      </c>
      <c r="AE42" s="44">
        <v>3.0200000000000001E-3</v>
      </c>
      <c r="AF42" s="45">
        <v>15.499079999999999</v>
      </c>
      <c r="AG42" s="44">
        <v>1.2099999999999999E-3</v>
      </c>
      <c r="AH42" s="45">
        <v>18.378150000000002</v>
      </c>
      <c r="AI42" s="45">
        <v>1.3500000000000001E-3</v>
      </c>
      <c r="AJ42" s="45">
        <v>2.061458</v>
      </c>
      <c r="AK42" s="38">
        <v>4.0000000000000003E-5</v>
      </c>
      <c r="AL42" s="45">
        <v>0.84335000000000004</v>
      </c>
      <c r="AM42" s="38">
        <v>1.0000000000000001E-5</v>
      </c>
      <c r="AN42" s="43">
        <v>6.11</v>
      </c>
      <c r="AO42" s="46">
        <v>44</v>
      </c>
      <c r="AP42" s="39">
        <v>275</v>
      </c>
      <c r="AQ42" s="39">
        <v>383</v>
      </c>
      <c r="AR42" s="46">
        <v>46.5</v>
      </c>
      <c r="AS42" s="39">
        <v>78.3</v>
      </c>
      <c r="AT42" s="46">
        <v>93.3</v>
      </c>
      <c r="AU42" s="46">
        <v>77.2</v>
      </c>
      <c r="AV42" s="46">
        <v>18.7</v>
      </c>
      <c r="AW42" s="40">
        <v>0.53</v>
      </c>
      <c r="AX42" s="39">
        <v>131</v>
      </c>
      <c r="AY42" s="39">
        <v>31.2</v>
      </c>
      <c r="AZ42" s="39">
        <v>78.900000000000006</v>
      </c>
      <c r="BA42" s="40">
        <v>2.0299999999999998</v>
      </c>
      <c r="BB42" s="40">
        <v>0.01</v>
      </c>
      <c r="BC42" s="40">
        <v>8.68</v>
      </c>
      <c r="BD42" s="46">
        <v>2.73</v>
      </c>
      <c r="BE42" s="46">
        <v>8.65</v>
      </c>
      <c r="BF42" s="40">
        <v>1.53</v>
      </c>
      <c r="BG42" s="46">
        <v>8.59</v>
      </c>
      <c r="BH42" s="40">
        <v>3.05</v>
      </c>
      <c r="BI42" s="40">
        <v>1.1599999999999999</v>
      </c>
      <c r="BJ42" s="40">
        <v>4.16</v>
      </c>
      <c r="BK42" s="40">
        <v>0.79</v>
      </c>
      <c r="BL42" s="40">
        <v>5.12</v>
      </c>
      <c r="BM42" s="40">
        <v>1.05</v>
      </c>
      <c r="BN42" s="40">
        <v>3.07</v>
      </c>
      <c r="BO42" s="40">
        <v>0.47</v>
      </c>
      <c r="BP42" s="40">
        <v>2.94</v>
      </c>
      <c r="BQ42" s="40">
        <v>0.46</v>
      </c>
      <c r="BR42" s="40">
        <v>2.19</v>
      </c>
      <c r="BS42" s="47">
        <v>0.13500000000000001</v>
      </c>
      <c r="BT42" s="47">
        <v>0.20799999999999999</v>
      </c>
      <c r="BU42" s="47">
        <v>0.11700000000000001</v>
      </c>
      <c r="BV42" s="48">
        <v>5.0999999999999997E-2</v>
      </c>
    </row>
    <row r="43" spans="1:74" x14ac:dyDescent="0.3">
      <c r="A43" s="50" t="s">
        <v>238</v>
      </c>
      <c r="B43" s="3">
        <v>8.4435412299999992</v>
      </c>
      <c r="C43" s="3">
        <v>-104.473446</v>
      </c>
      <c r="D43" s="1">
        <v>2961</v>
      </c>
      <c r="E43" s="4">
        <v>2016</v>
      </c>
      <c r="F43" s="1" t="s">
        <v>367</v>
      </c>
      <c r="G43" s="1" t="s">
        <v>10</v>
      </c>
      <c r="H43" s="1" t="s">
        <v>21</v>
      </c>
      <c r="I43" s="5">
        <v>49.785371429999998</v>
      </c>
      <c r="J43" s="5">
        <v>1.3100157139999999</v>
      </c>
      <c r="K43" s="5">
        <v>15.99595714</v>
      </c>
      <c r="L43" s="5" t="s">
        <v>365</v>
      </c>
      <c r="M43" s="5">
        <v>8.5325485709999995</v>
      </c>
      <c r="N43" s="5" t="s">
        <v>365</v>
      </c>
      <c r="O43" s="5">
        <v>8.2783342859999998</v>
      </c>
      <c r="P43" s="5">
        <v>12.184485710000001</v>
      </c>
      <c r="Q43" s="5">
        <v>2.9243914289999999</v>
      </c>
      <c r="R43" s="5">
        <v>0.20753628599999999</v>
      </c>
      <c r="S43" s="5">
        <v>0.15252742899999999</v>
      </c>
      <c r="T43" s="4">
        <v>63.362273439664563</v>
      </c>
      <c r="U43" s="30" t="s">
        <v>365</v>
      </c>
      <c r="V43" s="5" t="s">
        <v>365</v>
      </c>
      <c r="W43" s="8" t="s">
        <v>365</v>
      </c>
      <c r="X43" s="8" t="s">
        <v>365</v>
      </c>
      <c r="Y43" s="32" t="s">
        <v>365</v>
      </c>
      <c r="Z43" s="9" t="s">
        <v>365</v>
      </c>
      <c r="AA43" s="9" t="s">
        <v>365</v>
      </c>
      <c r="AB43" s="9" t="s">
        <v>365</v>
      </c>
      <c r="AC43" s="9" t="s">
        <v>365</v>
      </c>
      <c r="AD43" s="17" t="s">
        <v>365</v>
      </c>
      <c r="AE43" s="9" t="s">
        <v>365</v>
      </c>
      <c r="AF43" s="17" t="s">
        <v>365</v>
      </c>
      <c r="AG43" s="9" t="s">
        <v>365</v>
      </c>
      <c r="AH43" s="17" t="s">
        <v>365</v>
      </c>
      <c r="AI43" s="17" t="s">
        <v>365</v>
      </c>
      <c r="AJ43" s="17" t="s">
        <v>365</v>
      </c>
      <c r="AK43" s="3" t="s">
        <v>365</v>
      </c>
      <c r="AL43" s="17" t="s">
        <v>365</v>
      </c>
      <c r="AM43" s="3" t="s">
        <v>365</v>
      </c>
      <c r="AN43" s="32">
        <v>5.2042063690000004</v>
      </c>
      <c r="AO43" s="6">
        <v>40.247473589999998</v>
      </c>
      <c r="AP43" s="4">
        <v>210.10448</v>
      </c>
      <c r="AQ43" s="4">
        <v>372.66032899999999</v>
      </c>
      <c r="AR43" s="6">
        <v>51.534000429999999</v>
      </c>
      <c r="AS43" s="4">
        <v>186.06751009999999</v>
      </c>
      <c r="AT43" s="6">
        <v>74.850282849999999</v>
      </c>
      <c r="AU43" s="6">
        <v>78.217390469999998</v>
      </c>
      <c r="AV43" s="6">
        <v>15.13104319</v>
      </c>
      <c r="AW43" s="5">
        <v>1.6979708920000001</v>
      </c>
      <c r="AX43" s="4">
        <v>171.9179828</v>
      </c>
      <c r="AY43" s="4">
        <v>26.321034109999999</v>
      </c>
      <c r="AZ43" s="4">
        <v>83.494683100000003</v>
      </c>
      <c r="BA43" s="5">
        <v>3.4700976180000001</v>
      </c>
      <c r="BB43" s="5">
        <v>1.3945663000000001E-2</v>
      </c>
      <c r="BC43" s="6">
        <v>20.32869152</v>
      </c>
      <c r="BD43" s="6">
        <v>3.8944908360000001</v>
      </c>
      <c r="BE43" s="6">
        <v>10.592030619999999</v>
      </c>
      <c r="BF43" s="5">
        <v>1.74419631</v>
      </c>
      <c r="BG43" s="6">
        <v>9.0353997029999995</v>
      </c>
      <c r="BH43" s="5">
        <v>2.960190506</v>
      </c>
      <c r="BI43" s="5">
        <v>1.1657073360000001</v>
      </c>
      <c r="BJ43" s="5">
        <v>3.9443262099999998</v>
      </c>
      <c r="BK43" s="5">
        <v>0.70665556200000001</v>
      </c>
      <c r="BL43" s="5">
        <v>4.5863146820000003</v>
      </c>
      <c r="BM43" s="5">
        <v>0.99385886700000003</v>
      </c>
      <c r="BN43" s="5">
        <v>2.7693556529999999</v>
      </c>
      <c r="BO43" s="5">
        <v>0.41685217499999999</v>
      </c>
      <c r="BP43" s="5">
        <v>2.796288004</v>
      </c>
      <c r="BQ43" s="5">
        <v>0.40774465999999998</v>
      </c>
      <c r="BR43" s="5">
        <v>1.918196542</v>
      </c>
      <c r="BS43" s="7">
        <v>0.209634232</v>
      </c>
      <c r="BT43" s="7">
        <v>0.45545037100000002</v>
      </c>
      <c r="BU43" s="7">
        <v>0.22574529900000001</v>
      </c>
      <c r="BV43" s="35">
        <v>7.2953351999999999E-2</v>
      </c>
    </row>
    <row r="44" spans="1:74" x14ac:dyDescent="0.3">
      <c r="A44" s="50" t="s">
        <v>239</v>
      </c>
      <c r="B44" s="3">
        <v>8.4435412299999992</v>
      </c>
      <c r="C44" s="3">
        <v>-104.473446</v>
      </c>
      <c r="D44" s="1">
        <v>2961</v>
      </c>
      <c r="E44" s="4">
        <v>2016</v>
      </c>
      <c r="F44" s="1" t="s">
        <v>367</v>
      </c>
      <c r="G44" s="1" t="s">
        <v>10</v>
      </c>
      <c r="H44" s="1" t="s">
        <v>21</v>
      </c>
      <c r="I44" s="5">
        <v>47.946060000000003</v>
      </c>
      <c r="J44" s="5">
        <v>1.1143620000000001</v>
      </c>
      <c r="K44" s="5">
        <v>17.117979999999999</v>
      </c>
      <c r="L44" s="5" t="s">
        <v>365</v>
      </c>
      <c r="M44" s="5">
        <v>8.9739900000000006</v>
      </c>
      <c r="N44" s="5" t="s">
        <v>365</v>
      </c>
      <c r="O44" s="5">
        <v>9.8574409999999997</v>
      </c>
      <c r="P44" s="5">
        <v>11.50212</v>
      </c>
      <c r="Q44" s="5">
        <v>2.700361</v>
      </c>
      <c r="R44" s="5">
        <v>0.1176112</v>
      </c>
      <c r="S44" s="5">
        <v>0.1056744</v>
      </c>
      <c r="T44" s="4">
        <v>66.193578024679269</v>
      </c>
      <c r="U44" s="30" t="s">
        <v>365</v>
      </c>
      <c r="V44" s="5" t="s">
        <v>365</v>
      </c>
      <c r="W44" s="8" t="s">
        <v>365</v>
      </c>
      <c r="X44" s="8" t="s">
        <v>365</v>
      </c>
      <c r="Y44" s="32" t="s">
        <v>365</v>
      </c>
      <c r="Z44" s="9" t="s">
        <v>365</v>
      </c>
      <c r="AA44" s="9" t="s">
        <v>365</v>
      </c>
      <c r="AB44" s="9" t="s">
        <v>365</v>
      </c>
      <c r="AC44" s="9" t="s">
        <v>365</v>
      </c>
      <c r="AD44" s="17" t="s">
        <v>365</v>
      </c>
      <c r="AE44" s="9" t="s">
        <v>365</v>
      </c>
      <c r="AF44" s="17" t="s">
        <v>365</v>
      </c>
      <c r="AG44" s="9" t="s">
        <v>365</v>
      </c>
      <c r="AH44" s="17" t="s">
        <v>365</v>
      </c>
      <c r="AI44" s="17" t="s">
        <v>365</v>
      </c>
      <c r="AJ44" s="17" t="s">
        <v>365</v>
      </c>
      <c r="AK44" s="3" t="s">
        <v>365</v>
      </c>
      <c r="AL44" s="17" t="s">
        <v>365</v>
      </c>
      <c r="AM44" s="3" t="s">
        <v>365</v>
      </c>
      <c r="AN44" s="32" t="s">
        <v>365</v>
      </c>
      <c r="AO44" s="6" t="s">
        <v>365</v>
      </c>
      <c r="AP44" s="4" t="s">
        <v>365</v>
      </c>
      <c r="AQ44" s="4" t="s">
        <v>365</v>
      </c>
      <c r="AR44" s="6" t="s">
        <v>365</v>
      </c>
      <c r="AS44" s="4" t="s">
        <v>365</v>
      </c>
      <c r="AT44" s="6" t="s">
        <v>365</v>
      </c>
      <c r="AU44" s="6" t="s">
        <v>365</v>
      </c>
      <c r="AV44" s="6" t="s">
        <v>365</v>
      </c>
      <c r="AW44" s="5" t="s">
        <v>365</v>
      </c>
      <c r="AX44" s="4" t="s">
        <v>365</v>
      </c>
      <c r="AY44" s="4" t="s">
        <v>365</v>
      </c>
      <c r="AZ44" s="4" t="s">
        <v>365</v>
      </c>
      <c r="BA44" s="5" t="s">
        <v>365</v>
      </c>
      <c r="BB44" s="5" t="s">
        <v>365</v>
      </c>
      <c r="BC44" s="5" t="s">
        <v>365</v>
      </c>
      <c r="BD44" s="6" t="s">
        <v>365</v>
      </c>
      <c r="BE44" s="6" t="s">
        <v>365</v>
      </c>
      <c r="BF44" s="5" t="s">
        <v>365</v>
      </c>
      <c r="BG44" s="6" t="s">
        <v>365</v>
      </c>
      <c r="BH44" s="5" t="s">
        <v>365</v>
      </c>
      <c r="BI44" s="5" t="s">
        <v>365</v>
      </c>
      <c r="BJ44" s="5" t="s">
        <v>365</v>
      </c>
      <c r="BK44" s="5" t="s">
        <v>365</v>
      </c>
      <c r="BL44" s="5" t="s">
        <v>365</v>
      </c>
      <c r="BM44" s="5" t="s">
        <v>365</v>
      </c>
      <c r="BN44" s="5" t="s">
        <v>365</v>
      </c>
      <c r="BO44" s="5" t="s">
        <v>365</v>
      </c>
      <c r="BP44" s="5" t="s">
        <v>365</v>
      </c>
      <c r="BQ44" s="5" t="s">
        <v>365</v>
      </c>
      <c r="BR44" s="5" t="s">
        <v>365</v>
      </c>
      <c r="BS44" s="7" t="s">
        <v>365</v>
      </c>
      <c r="BT44" s="7" t="s">
        <v>365</v>
      </c>
      <c r="BU44" s="7" t="s">
        <v>365</v>
      </c>
      <c r="BV44" s="35" t="s">
        <v>365</v>
      </c>
    </row>
    <row r="45" spans="1:74" x14ac:dyDescent="0.3">
      <c r="A45" s="50" t="s">
        <v>240</v>
      </c>
      <c r="B45" s="3">
        <v>8.4435412299999992</v>
      </c>
      <c r="C45" s="3">
        <v>-104.473446</v>
      </c>
      <c r="D45" s="1">
        <v>2961</v>
      </c>
      <c r="E45" s="4">
        <v>2016</v>
      </c>
      <c r="F45" s="1" t="s">
        <v>367</v>
      </c>
      <c r="G45" s="1" t="s">
        <v>10</v>
      </c>
      <c r="H45" s="1" t="s">
        <v>21</v>
      </c>
      <c r="I45" s="5">
        <v>48.111229999999999</v>
      </c>
      <c r="J45" s="5">
        <v>1.1213919999999999</v>
      </c>
      <c r="K45" s="5">
        <v>17.065989999999999</v>
      </c>
      <c r="L45" s="5" t="s">
        <v>365</v>
      </c>
      <c r="M45" s="5">
        <v>8.9854760000000002</v>
      </c>
      <c r="N45" s="5" t="s">
        <v>365</v>
      </c>
      <c r="O45" s="5">
        <v>9.8383870000000009</v>
      </c>
      <c r="P45" s="5">
        <v>11.557589999999999</v>
      </c>
      <c r="Q45" s="5">
        <v>2.74499</v>
      </c>
      <c r="R45" s="5">
        <v>0.1140914</v>
      </c>
      <c r="S45" s="5">
        <v>0.1029631</v>
      </c>
      <c r="T45" s="4">
        <v>66.121620351775178</v>
      </c>
      <c r="U45" s="30" t="s">
        <v>365</v>
      </c>
      <c r="V45" s="5" t="s">
        <v>365</v>
      </c>
      <c r="W45" s="8" t="s">
        <v>365</v>
      </c>
      <c r="X45" s="8" t="s">
        <v>365</v>
      </c>
      <c r="Y45" s="32" t="s">
        <v>365</v>
      </c>
      <c r="Z45" s="9" t="s">
        <v>365</v>
      </c>
      <c r="AA45" s="9" t="s">
        <v>365</v>
      </c>
      <c r="AB45" s="9" t="s">
        <v>365</v>
      </c>
      <c r="AC45" s="9" t="s">
        <v>365</v>
      </c>
      <c r="AD45" s="17" t="s">
        <v>365</v>
      </c>
      <c r="AE45" s="9" t="s">
        <v>365</v>
      </c>
      <c r="AF45" s="17" t="s">
        <v>365</v>
      </c>
      <c r="AG45" s="9" t="s">
        <v>365</v>
      </c>
      <c r="AH45" s="17" t="s">
        <v>365</v>
      </c>
      <c r="AI45" s="17" t="s">
        <v>365</v>
      </c>
      <c r="AJ45" s="17" t="s">
        <v>365</v>
      </c>
      <c r="AK45" s="3" t="s">
        <v>365</v>
      </c>
      <c r="AL45" s="17" t="s">
        <v>365</v>
      </c>
      <c r="AM45" s="3" t="s">
        <v>365</v>
      </c>
      <c r="AN45" s="32" t="s">
        <v>365</v>
      </c>
      <c r="AO45" s="6" t="s">
        <v>365</v>
      </c>
      <c r="AP45" s="4" t="s">
        <v>365</v>
      </c>
      <c r="AQ45" s="4" t="s">
        <v>365</v>
      </c>
      <c r="AR45" s="6" t="s">
        <v>365</v>
      </c>
      <c r="AS45" s="4" t="s">
        <v>365</v>
      </c>
      <c r="AT45" s="6" t="s">
        <v>365</v>
      </c>
      <c r="AU45" s="6" t="s">
        <v>365</v>
      </c>
      <c r="AV45" s="6" t="s">
        <v>365</v>
      </c>
      <c r="AW45" s="5" t="s">
        <v>365</v>
      </c>
      <c r="AX45" s="4" t="s">
        <v>365</v>
      </c>
      <c r="AY45" s="4" t="s">
        <v>365</v>
      </c>
      <c r="AZ45" s="4" t="s">
        <v>365</v>
      </c>
      <c r="BA45" s="5" t="s">
        <v>365</v>
      </c>
      <c r="BB45" s="5" t="s">
        <v>365</v>
      </c>
      <c r="BC45" s="5" t="s">
        <v>365</v>
      </c>
      <c r="BD45" s="6" t="s">
        <v>365</v>
      </c>
      <c r="BE45" s="6" t="s">
        <v>365</v>
      </c>
      <c r="BF45" s="5" t="s">
        <v>365</v>
      </c>
      <c r="BG45" s="6" t="s">
        <v>365</v>
      </c>
      <c r="BH45" s="5" t="s">
        <v>365</v>
      </c>
      <c r="BI45" s="5" t="s">
        <v>365</v>
      </c>
      <c r="BJ45" s="5" t="s">
        <v>365</v>
      </c>
      <c r="BK45" s="5" t="s">
        <v>365</v>
      </c>
      <c r="BL45" s="5" t="s">
        <v>365</v>
      </c>
      <c r="BM45" s="5" t="s">
        <v>365</v>
      </c>
      <c r="BN45" s="5" t="s">
        <v>365</v>
      </c>
      <c r="BO45" s="5" t="s">
        <v>365</v>
      </c>
      <c r="BP45" s="5" t="s">
        <v>365</v>
      </c>
      <c r="BQ45" s="5" t="s">
        <v>365</v>
      </c>
      <c r="BR45" s="5" t="s">
        <v>365</v>
      </c>
      <c r="BS45" s="7" t="s">
        <v>365</v>
      </c>
      <c r="BT45" s="7" t="s">
        <v>365</v>
      </c>
      <c r="BU45" s="7" t="s">
        <v>365</v>
      </c>
      <c r="BV45" s="35" t="s">
        <v>365</v>
      </c>
    </row>
    <row r="46" spans="1:74" x14ac:dyDescent="0.3">
      <c r="A46" s="50" t="s">
        <v>241</v>
      </c>
      <c r="B46" s="3">
        <v>8.4435412299999992</v>
      </c>
      <c r="C46" s="3">
        <v>-104.473446</v>
      </c>
      <c r="D46" s="1">
        <v>2961</v>
      </c>
      <c r="E46" s="4">
        <v>2016</v>
      </c>
      <c r="F46" s="1" t="s">
        <v>367</v>
      </c>
      <c r="G46" s="1" t="s">
        <v>10</v>
      </c>
      <c r="H46" s="1" t="s">
        <v>21</v>
      </c>
      <c r="I46" s="5">
        <v>48.012549999999997</v>
      </c>
      <c r="J46" s="5">
        <v>1.10944</v>
      </c>
      <c r="K46" s="5">
        <v>17.04815</v>
      </c>
      <c r="L46" s="5" t="s">
        <v>365</v>
      </c>
      <c r="M46" s="5">
        <v>8.9172060000000002</v>
      </c>
      <c r="N46" s="5" t="s">
        <v>365</v>
      </c>
      <c r="O46" s="5">
        <v>9.872776</v>
      </c>
      <c r="P46" s="5">
        <v>11.583449999999999</v>
      </c>
      <c r="Q46" s="5">
        <v>2.7057959999999999</v>
      </c>
      <c r="R46" s="5">
        <v>0.117758</v>
      </c>
      <c r="S46" s="5">
        <v>0.10962280000000001</v>
      </c>
      <c r="T46" s="4">
        <v>66.370183864839234</v>
      </c>
      <c r="U46" s="30">
        <v>8.2379999999999995</v>
      </c>
      <c r="V46" s="5">
        <v>8.2000000000000003E-2</v>
      </c>
      <c r="W46" s="8">
        <v>4.5340000000000001E-6</v>
      </c>
      <c r="X46" s="8">
        <v>5.1918017880000004E-11</v>
      </c>
      <c r="Y46" s="32">
        <f>10000*((Z46/0.512638)-1)</f>
        <v>9.3828393525252629</v>
      </c>
      <c r="Z46" s="9">
        <v>0.51311899999999999</v>
      </c>
      <c r="AA46" s="9">
        <v>1.0000000000000001E-5</v>
      </c>
      <c r="AB46" s="9">
        <v>0.70266899999999999</v>
      </c>
      <c r="AC46" s="9">
        <v>2.0999999999999999E-5</v>
      </c>
      <c r="AD46" s="17">
        <v>37.675260000000002</v>
      </c>
      <c r="AE46" s="9">
        <v>6.4799999999999996E-3</v>
      </c>
      <c r="AF46" s="17">
        <v>15.492229999999999</v>
      </c>
      <c r="AG46" s="9">
        <v>2.33E-3</v>
      </c>
      <c r="AH46" s="17">
        <v>18.172740000000001</v>
      </c>
      <c r="AI46" s="17">
        <v>2.15E-3</v>
      </c>
      <c r="AJ46" s="17">
        <v>2.07308</v>
      </c>
      <c r="AK46" s="3">
        <v>2.1000000000000001E-4</v>
      </c>
      <c r="AL46" s="17">
        <v>0.85248000000000002</v>
      </c>
      <c r="AM46" s="3">
        <v>4.0000000000000003E-5</v>
      </c>
      <c r="AN46" s="32">
        <v>4.6814999999999998</v>
      </c>
      <c r="AO46" s="6">
        <v>33.546300000000002</v>
      </c>
      <c r="AP46" s="4">
        <v>181.92169999999999</v>
      </c>
      <c r="AQ46" s="4">
        <v>329.92529999999999</v>
      </c>
      <c r="AR46" s="6">
        <v>45.930700000000002</v>
      </c>
      <c r="AS46" s="4">
        <v>176.7364</v>
      </c>
      <c r="AT46" s="6">
        <v>66.503100000000003</v>
      </c>
      <c r="AU46" s="6">
        <v>67.972899999999996</v>
      </c>
      <c r="AV46" s="6">
        <v>12.944599999999999</v>
      </c>
      <c r="AW46" s="5">
        <v>1.476</v>
      </c>
      <c r="AX46" s="4">
        <v>146.00559999999999</v>
      </c>
      <c r="AY46" s="4">
        <v>21.647099999999998</v>
      </c>
      <c r="AZ46" s="4">
        <v>69.590500000000006</v>
      </c>
      <c r="BA46" s="5">
        <v>2.8759000000000001</v>
      </c>
      <c r="BB46" s="5">
        <v>1.35E-2</v>
      </c>
      <c r="BC46" s="6">
        <v>17.365500000000001</v>
      </c>
      <c r="BD46" s="6">
        <v>3.2501000000000002</v>
      </c>
      <c r="BE46" s="6">
        <v>9.1277000000000008</v>
      </c>
      <c r="BF46" s="5">
        <v>1.4955000000000001</v>
      </c>
      <c r="BG46" s="6">
        <v>7.4132999999999996</v>
      </c>
      <c r="BH46" s="5">
        <v>2.5293000000000001</v>
      </c>
      <c r="BI46" s="5">
        <v>0.97889999999999999</v>
      </c>
      <c r="BJ46" s="5">
        <v>3.2343999999999999</v>
      </c>
      <c r="BK46" s="5">
        <v>0.58330000000000004</v>
      </c>
      <c r="BL46" s="5">
        <v>3.5746000000000002</v>
      </c>
      <c r="BM46" s="5">
        <v>0.83009999999999995</v>
      </c>
      <c r="BN46" s="5">
        <v>2.3026</v>
      </c>
      <c r="BO46" s="5">
        <v>0.3523</v>
      </c>
      <c r="BP46" s="5">
        <v>2.3365999999999998</v>
      </c>
      <c r="BQ46" s="5">
        <v>0.32979999999999998</v>
      </c>
      <c r="BR46" s="5">
        <v>1.6389</v>
      </c>
      <c r="BS46" s="7">
        <v>0.18440000000000001</v>
      </c>
      <c r="BT46" s="7">
        <v>0.40400000000000003</v>
      </c>
      <c r="BU46" s="7">
        <v>0.1865</v>
      </c>
      <c r="BV46" s="35">
        <v>6.5699999999999995E-2</v>
      </c>
    </row>
    <row r="47" spans="1:74" x14ac:dyDescent="0.3">
      <c r="A47" s="50" t="s">
        <v>242</v>
      </c>
      <c r="B47" s="3">
        <v>8.4435412299999992</v>
      </c>
      <c r="C47" s="3">
        <v>-104.473446</v>
      </c>
      <c r="D47" s="1">
        <v>2961</v>
      </c>
      <c r="E47" s="4">
        <v>2016</v>
      </c>
      <c r="F47" s="1" t="s">
        <v>367</v>
      </c>
      <c r="G47" s="1" t="s">
        <v>10</v>
      </c>
      <c r="H47" s="1" t="s">
        <v>21</v>
      </c>
      <c r="I47" s="5">
        <v>48.517850000000003</v>
      </c>
      <c r="J47" s="5">
        <v>1.1245000000000001</v>
      </c>
      <c r="K47" s="5">
        <v>17.998699999999999</v>
      </c>
      <c r="L47" s="5" t="s">
        <v>365</v>
      </c>
      <c r="M47" s="5">
        <v>8.4762649999999997</v>
      </c>
      <c r="N47" s="5" t="s">
        <v>365</v>
      </c>
      <c r="O47" s="5">
        <v>9.048705</v>
      </c>
      <c r="P47" s="5">
        <v>11.59535</v>
      </c>
      <c r="Q47" s="5">
        <v>2.9167149999999999</v>
      </c>
      <c r="R47" s="5">
        <v>0.12827949999999999</v>
      </c>
      <c r="S47" s="5">
        <v>0.10272249999999999</v>
      </c>
      <c r="T47" s="4">
        <v>65.551896719589919</v>
      </c>
      <c r="U47" s="30" t="s">
        <v>365</v>
      </c>
      <c r="V47" s="5" t="s">
        <v>365</v>
      </c>
      <c r="W47" s="8" t="s">
        <v>365</v>
      </c>
      <c r="X47" s="8" t="s">
        <v>365</v>
      </c>
      <c r="Y47" s="32" t="s">
        <v>365</v>
      </c>
      <c r="Z47" s="9" t="s">
        <v>365</v>
      </c>
      <c r="AA47" s="9" t="s">
        <v>365</v>
      </c>
      <c r="AB47" s="9" t="s">
        <v>365</v>
      </c>
      <c r="AC47" s="9" t="s">
        <v>365</v>
      </c>
      <c r="AD47" s="17" t="s">
        <v>365</v>
      </c>
      <c r="AE47" s="9" t="s">
        <v>365</v>
      </c>
      <c r="AF47" s="17" t="s">
        <v>365</v>
      </c>
      <c r="AG47" s="9" t="s">
        <v>365</v>
      </c>
      <c r="AH47" s="17" t="s">
        <v>365</v>
      </c>
      <c r="AI47" s="17" t="s">
        <v>365</v>
      </c>
      <c r="AJ47" s="17" t="s">
        <v>365</v>
      </c>
      <c r="AK47" s="3" t="s">
        <v>365</v>
      </c>
      <c r="AL47" s="17" t="s">
        <v>365</v>
      </c>
      <c r="AM47" s="3" t="s">
        <v>365</v>
      </c>
      <c r="AN47" s="32" t="s">
        <v>365</v>
      </c>
      <c r="AO47" s="6" t="s">
        <v>365</v>
      </c>
      <c r="AP47" s="4" t="s">
        <v>365</v>
      </c>
      <c r="AQ47" s="4" t="s">
        <v>365</v>
      </c>
      <c r="AR47" s="6" t="s">
        <v>365</v>
      </c>
      <c r="AS47" s="4" t="s">
        <v>365</v>
      </c>
      <c r="AT47" s="6" t="s">
        <v>365</v>
      </c>
      <c r="AU47" s="6" t="s">
        <v>365</v>
      </c>
      <c r="AV47" s="6" t="s">
        <v>365</v>
      </c>
      <c r="AW47" s="5" t="s">
        <v>365</v>
      </c>
      <c r="AX47" s="4" t="s">
        <v>365</v>
      </c>
      <c r="AY47" s="4" t="s">
        <v>365</v>
      </c>
      <c r="AZ47" s="4" t="s">
        <v>365</v>
      </c>
      <c r="BA47" s="5" t="s">
        <v>365</v>
      </c>
      <c r="BB47" s="5" t="s">
        <v>365</v>
      </c>
      <c r="BC47" s="5" t="s">
        <v>365</v>
      </c>
      <c r="BD47" s="6" t="s">
        <v>365</v>
      </c>
      <c r="BE47" s="6" t="s">
        <v>365</v>
      </c>
      <c r="BF47" s="5" t="s">
        <v>365</v>
      </c>
      <c r="BG47" s="6" t="s">
        <v>365</v>
      </c>
      <c r="BH47" s="5" t="s">
        <v>365</v>
      </c>
      <c r="BI47" s="5" t="s">
        <v>365</v>
      </c>
      <c r="BJ47" s="5" t="s">
        <v>365</v>
      </c>
      <c r="BK47" s="5" t="s">
        <v>365</v>
      </c>
      <c r="BL47" s="5" t="s">
        <v>365</v>
      </c>
      <c r="BM47" s="5" t="s">
        <v>365</v>
      </c>
      <c r="BN47" s="5" t="s">
        <v>365</v>
      </c>
      <c r="BO47" s="5" t="s">
        <v>365</v>
      </c>
      <c r="BP47" s="5" t="s">
        <v>365</v>
      </c>
      <c r="BQ47" s="5" t="s">
        <v>365</v>
      </c>
      <c r="BR47" s="5" t="s">
        <v>365</v>
      </c>
      <c r="BS47" s="7" t="s">
        <v>365</v>
      </c>
      <c r="BT47" s="7" t="s">
        <v>365</v>
      </c>
      <c r="BU47" s="7" t="s">
        <v>365</v>
      </c>
      <c r="BV47" s="35" t="s">
        <v>365</v>
      </c>
    </row>
    <row r="48" spans="1:74" x14ac:dyDescent="0.3">
      <c r="A48" s="50" t="s">
        <v>243</v>
      </c>
      <c r="B48" s="3">
        <v>8.4435412299999992</v>
      </c>
      <c r="C48" s="3">
        <v>-104.473446</v>
      </c>
      <c r="D48" s="1">
        <v>2961</v>
      </c>
      <c r="E48" s="4">
        <v>2016</v>
      </c>
      <c r="F48" s="1" t="s">
        <v>367</v>
      </c>
      <c r="G48" s="1" t="s">
        <v>10</v>
      </c>
      <c r="H48" s="1" t="s">
        <v>21</v>
      </c>
      <c r="I48" s="5">
        <v>48.061219999999999</v>
      </c>
      <c r="J48" s="5">
        <v>1.070749</v>
      </c>
      <c r="K48" s="5">
        <v>17.722539999999999</v>
      </c>
      <c r="L48" s="5" t="s">
        <v>365</v>
      </c>
      <c r="M48" s="5">
        <v>8.4330239999999996</v>
      </c>
      <c r="N48" s="5" t="s">
        <v>365</v>
      </c>
      <c r="O48" s="5">
        <v>9.2976960000000002</v>
      </c>
      <c r="P48" s="5">
        <v>11.78782</v>
      </c>
      <c r="Q48" s="5">
        <v>2.7412190000000001</v>
      </c>
      <c r="R48" s="5">
        <v>9.8844500000000002E-2</v>
      </c>
      <c r="S48" s="5">
        <v>0.1002692</v>
      </c>
      <c r="T48" s="4">
        <v>66.276660867210452</v>
      </c>
      <c r="U48" s="30" t="s">
        <v>365</v>
      </c>
      <c r="V48" s="5" t="s">
        <v>365</v>
      </c>
      <c r="W48" s="8" t="s">
        <v>365</v>
      </c>
      <c r="X48" s="8" t="s">
        <v>365</v>
      </c>
      <c r="Y48" s="32" t="s">
        <v>365</v>
      </c>
      <c r="Z48" s="9" t="s">
        <v>365</v>
      </c>
      <c r="AA48" s="9" t="s">
        <v>365</v>
      </c>
      <c r="AB48" s="9" t="s">
        <v>365</v>
      </c>
      <c r="AC48" s="9" t="s">
        <v>365</v>
      </c>
      <c r="AD48" s="17" t="s">
        <v>365</v>
      </c>
      <c r="AE48" s="9" t="s">
        <v>365</v>
      </c>
      <c r="AF48" s="17" t="s">
        <v>365</v>
      </c>
      <c r="AG48" s="9" t="s">
        <v>365</v>
      </c>
      <c r="AH48" s="17" t="s">
        <v>365</v>
      </c>
      <c r="AI48" s="17" t="s">
        <v>365</v>
      </c>
      <c r="AJ48" s="17" t="s">
        <v>365</v>
      </c>
      <c r="AK48" s="3" t="s">
        <v>365</v>
      </c>
      <c r="AL48" s="17" t="s">
        <v>365</v>
      </c>
      <c r="AM48" s="3" t="s">
        <v>365</v>
      </c>
      <c r="AN48" s="32" t="s">
        <v>365</v>
      </c>
      <c r="AO48" s="6" t="s">
        <v>365</v>
      </c>
      <c r="AP48" s="4" t="s">
        <v>365</v>
      </c>
      <c r="AQ48" s="4" t="s">
        <v>365</v>
      </c>
      <c r="AR48" s="6" t="s">
        <v>365</v>
      </c>
      <c r="AS48" s="4" t="s">
        <v>365</v>
      </c>
      <c r="AT48" s="6" t="s">
        <v>365</v>
      </c>
      <c r="AU48" s="6" t="s">
        <v>365</v>
      </c>
      <c r="AV48" s="6" t="s">
        <v>365</v>
      </c>
      <c r="AW48" s="5" t="s">
        <v>365</v>
      </c>
      <c r="AX48" s="4" t="s">
        <v>365</v>
      </c>
      <c r="AY48" s="4" t="s">
        <v>365</v>
      </c>
      <c r="AZ48" s="4" t="s">
        <v>365</v>
      </c>
      <c r="BA48" s="5" t="s">
        <v>365</v>
      </c>
      <c r="BB48" s="5" t="s">
        <v>365</v>
      </c>
      <c r="BC48" s="5" t="s">
        <v>365</v>
      </c>
      <c r="BD48" s="6" t="s">
        <v>365</v>
      </c>
      <c r="BE48" s="6" t="s">
        <v>365</v>
      </c>
      <c r="BF48" s="5" t="s">
        <v>365</v>
      </c>
      <c r="BG48" s="6" t="s">
        <v>365</v>
      </c>
      <c r="BH48" s="5" t="s">
        <v>365</v>
      </c>
      <c r="BI48" s="5" t="s">
        <v>365</v>
      </c>
      <c r="BJ48" s="5" t="s">
        <v>365</v>
      </c>
      <c r="BK48" s="5" t="s">
        <v>365</v>
      </c>
      <c r="BL48" s="5" t="s">
        <v>365</v>
      </c>
      <c r="BM48" s="5" t="s">
        <v>365</v>
      </c>
      <c r="BN48" s="5" t="s">
        <v>365</v>
      </c>
      <c r="BO48" s="5" t="s">
        <v>365</v>
      </c>
      <c r="BP48" s="5" t="s">
        <v>365</v>
      </c>
      <c r="BQ48" s="5" t="s">
        <v>365</v>
      </c>
      <c r="BR48" s="5" t="s">
        <v>365</v>
      </c>
      <c r="BS48" s="7" t="s">
        <v>365</v>
      </c>
      <c r="BT48" s="7" t="s">
        <v>365</v>
      </c>
      <c r="BU48" s="7" t="s">
        <v>365</v>
      </c>
      <c r="BV48" s="35" t="s">
        <v>365</v>
      </c>
    </row>
    <row r="49" spans="1:74" x14ac:dyDescent="0.3">
      <c r="A49" s="50" t="s">
        <v>244</v>
      </c>
      <c r="B49" s="3">
        <v>8.4435412299999992</v>
      </c>
      <c r="C49" s="3">
        <v>-104.473446</v>
      </c>
      <c r="D49" s="1">
        <v>2961</v>
      </c>
      <c r="E49" s="4">
        <v>2016</v>
      </c>
      <c r="F49" s="1" t="s">
        <v>367</v>
      </c>
      <c r="G49" s="1" t="s">
        <v>10</v>
      </c>
      <c r="H49" s="1" t="s">
        <v>21</v>
      </c>
      <c r="I49" s="5">
        <v>47.963259999999998</v>
      </c>
      <c r="J49" s="5">
        <v>1.112028</v>
      </c>
      <c r="K49" s="5">
        <v>17.097349999999999</v>
      </c>
      <c r="L49" s="5" t="s">
        <v>365</v>
      </c>
      <c r="M49" s="5">
        <v>9.0042939999999998</v>
      </c>
      <c r="N49" s="5" t="s">
        <v>365</v>
      </c>
      <c r="O49" s="5">
        <v>9.8361870000000007</v>
      </c>
      <c r="P49" s="5">
        <v>11.46682</v>
      </c>
      <c r="Q49" s="5">
        <v>2.6450629999999999</v>
      </c>
      <c r="R49" s="5">
        <v>0.11687649999999999</v>
      </c>
      <c r="S49" s="5">
        <v>0.1094128</v>
      </c>
      <c r="T49" s="4">
        <v>66.069726766550417</v>
      </c>
      <c r="U49" s="30" t="s">
        <v>365</v>
      </c>
      <c r="V49" s="5" t="s">
        <v>365</v>
      </c>
      <c r="W49" s="8" t="s">
        <v>365</v>
      </c>
      <c r="X49" s="8" t="s">
        <v>365</v>
      </c>
      <c r="Y49" s="32" t="s">
        <v>365</v>
      </c>
      <c r="Z49" s="9" t="s">
        <v>365</v>
      </c>
      <c r="AA49" s="9" t="s">
        <v>365</v>
      </c>
      <c r="AB49" s="9" t="s">
        <v>365</v>
      </c>
      <c r="AC49" s="9" t="s">
        <v>365</v>
      </c>
      <c r="AD49" s="17" t="s">
        <v>365</v>
      </c>
      <c r="AE49" s="9" t="s">
        <v>365</v>
      </c>
      <c r="AF49" s="17" t="s">
        <v>365</v>
      </c>
      <c r="AG49" s="9" t="s">
        <v>365</v>
      </c>
      <c r="AH49" s="17" t="s">
        <v>365</v>
      </c>
      <c r="AI49" s="17" t="s">
        <v>365</v>
      </c>
      <c r="AJ49" s="17" t="s">
        <v>365</v>
      </c>
      <c r="AK49" s="3" t="s">
        <v>365</v>
      </c>
      <c r="AL49" s="17" t="s">
        <v>365</v>
      </c>
      <c r="AM49" s="3" t="s">
        <v>365</v>
      </c>
      <c r="AN49" s="32" t="s">
        <v>365</v>
      </c>
      <c r="AO49" s="6" t="s">
        <v>365</v>
      </c>
      <c r="AP49" s="4" t="s">
        <v>365</v>
      </c>
      <c r="AQ49" s="4" t="s">
        <v>365</v>
      </c>
      <c r="AR49" s="6" t="s">
        <v>365</v>
      </c>
      <c r="AS49" s="4" t="s">
        <v>365</v>
      </c>
      <c r="AT49" s="6" t="s">
        <v>365</v>
      </c>
      <c r="AU49" s="6" t="s">
        <v>365</v>
      </c>
      <c r="AV49" s="6" t="s">
        <v>365</v>
      </c>
      <c r="AW49" s="5" t="s">
        <v>365</v>
      </c>
      <c r="AX49" s="4" t="s">
        <v>365</v>
      </c>
      <c r="AY49" s="4" t="s">
        <v>365</v>
      </c>
      <c r="AZ49" s="4" t="s">
        <v>365</v>
      </c>
      <c r="BA49" s="5" t="s">
        <v>365</v>
      </c>
      <c r="BB49" s="5" t="s">
        <v>365</v>
      </c>
      <c r="BC49" s="5" t="s">
        <v>365</v>
      </c>
      <c r="BD49" s="6" t="s">
        <v>365</v>
      </c>
      <c r="BE49" s="6" t="s">
        <v>365</v>
      </c>
      <c r="BF49" s="5" t="s">
        <v>365</v>
      </c>
      <c r="BG49" s="6" t="s">
        <v>365</v>
      </c>
      <c r="BH49" s="5" t="s">
        <v>365</v>
      </c>
      <c r="BI49" s="5" t="s">
        <v>365</v>
      </c>
      <c r="BJ49" s="5" t="s">
        <v>365</v>
      </c>
      <c r="BK49" s="5" t="s">
        <v>365</v>
      </c>
      <c r="BL49" s="5" t="s">
        <v>365</v>
      </c>
      <c r="BM49" s="5" t="s">
        <v>365</v>
      </c>
      <c r="BN49" s="5" t="s">
        <v>365</v>
      </c>
      <c r="BO49" s="5" t="s">
        <v>365</v>
      </c>
      <c r="BP49" s="5" t="s">
        <v>365</v>
      </c>
      <c r="BQ49" s="5" t="s">
        <v>365</v>
      </c>
      <c r="BR49" s="5" t="s">
        <v>365</v>
      </c>
      <c r="BS49" s="7" t="s">
        <v>365</v>
      </c>
      <c r="BT49" s="7" t="s">
        <v>365</v>
      </c>
      <c r="BU49" s="7" t="s">
        <v>365</v>
      </c>
      <c r="BV49" s="35" t="s">
        <v>365</v>
      </c>
    </row>
    <row r="50" spans="1:74" x14ac:dyDescent="0.3">
      <c r="A50" s="50" t="s">
        <v>117</v>
      </c>
      <c r="B50" s="3">
        <v>8.3527956000000003</v>
      </c>
      <c r="C50" s="3">
        <v>-104.49137</v>
      </c>
      <c r="D50" s="1">
        <v>2940</v>
      </c>
      <c r="E50" s="4">
        <v>2016</v>
      </c>
      <c r="F50" s="1" t="s">
        <v>367</v>
      </c>
      <c r="G50" s="1" t="s">
        <v>14</v>
      </c>
      <c r="H50" s="1" t="s">
        <v>11</v>
      </c>
      <c r="I50" s="5">
        <v>48.986440909999999</v>
      </c>
      <c r="J50" s="5">
        <v>2.1618181820000002</v>
      </c>
      <c r="K50" s="5">
        <v>16.585100000000001</v>
      </c>
      <c r="L50" s="5" t="s">
        <v>365</v>
      </c>
      <c r="M50" s="5">
        <v>9.7609090910000003</v>
      </c>
      <c r="N50" s="5">
        <v>0.16</v>
      </c>
      <c r="O50" s="5">
        <v>7.2586909090000002</v>
      </c>
      <c r="P50" s="5">
        <v>9.734632886</v>
      </c>
      <c r="Q50" s="5">
        <v>3.3922909090000002</v>
      </c>
      <c r="R50" s="5">
        <v>0.79838181799999997</v>
      </c>
      <c r="S50" s="5">
        <v>0.39909090899999999</v>
      </c>
      <c r="T50" s="4">
        <v>56.999981907014899</v>
      </c>
      <c r="U50" s="30" t="s">
        <v>365</v>
      </c>
      <c r="V50" s="5" t="s">
        <v>365</v>
      </c>
      <c r="W50" s="8" t="s">
        <v>365</v>
      </c>
      <c r="X50" s="8" t="s">
        <v>365</v>
      </c>
      <c r="Y50" s="32" t="s">
        <v>365</v>
      </c>
      <c r="Z50" s="9" t="s">
        <v>365</v>
      </c>
      <c r="AA50" s="9" t="s">
        <v>365</v>
      </c>
      <c r="AB50" s="9" t="s">
        <v>365</v>
      </c>
      <c r="AC50" s="9" t="s">
        <v>365</v>
      </c>
      <c r="AD50" s="17" t="s">
        <v>365</v>
      </c>
      <c r="AE50" s="9" t="s">
        <v>365</v>
      </c>
      <c r="AF50" s="17" t="s">
        <v>365</v>
      </c>
      <c r="AG50" s="9" t="s">
        <v>365</v>
      </c>
      <c r="AH50" s="17" t="s">
        <v>365</v>
      </c>
      <c r="AI50" s="17" t="s">
        <v>365</v>
      </c>
      <c r="AJ50" s="17" t="s">
        <v>365</v>
      </c>
      <c r="AK50" s="3" t="s">
        <v>365</v>
      </c>
      <c r="AL50" s="17" t="s">
        <v>365</v>
      </c>
      <c r="AM50" s="3" t="s">
        <v>365</v>
      </c>
      <c r="AN50" s="32">
        <v>6.9894111270000003</v>
      </c>
      <c r="AO50" s="6">
        <v>30.044920350000002</v>
      </c>
      <c r="AP50" s="4">
        <v>260.6681193</v>
      </c>
      <c r="AQ50" s="4">
        <v>212.38660899999999</v>
      </c>
      <c r="AR50" s="6">
        <v>41.242228269999998</v>
      </c>
      <c r="AS50" s="4">
        <v>94.662858270000001</v>
      </c>
      <c r="AT50" s="6">
        <v>55.406504159999997</v>
      </c>
      <c r="AU50" s="6">
        <v>96.202828109999999</v>
      </c>
      <c r="AV50" s="6">
        <v>24.468023729999999</v>
      </c>
      <c r="AW50" s="6">
        <v>13.857042399999999</v>
      </c>
      <c r="AX50" s="4">
        <v>381.95474359999997</v>
      </c>
      <c r="AY50" s="4">
        <v>25.676474549999998</v>
      </c>
      <c r="AZ50" s="4">
        <v>217.4444901</v>
      </c>
      <c r="BA50" s="6">
        <v>27.088524899999999</v>
      </c>
      <c r="BB50" s="5">
        <v>0.139131316</v>
      </c>
      <c r="BC50" s="4">
        <v>179.72104229999999</v>
      </c>
      <c r="BD50" s="6">
        <v>18.3722201</v>
      </c>
      <c r="BE50" s="6">
        <v>42.109545390000001</v>
      </c>
      <c r="BF50" s="5">
        <v>5.5983345370000004</v>
      </c>
      <c r="BG50" s="6">
        <v>23.626554980000002</v>
      </c>
      <c r="BH50" s="5">
        <v>5.6441863220000004</v>
      </c>
      <c r="BI50" s="5">
        <v>1.9304737709999999</v>
      </c>
      <c r="BJ50" s="5">
        <v>5.9965009330000001</v>
      </c>
      <c r="BK50" s="5">
        <v>0.98002235999999998</v>
      </c>
      <c r="BL50" s="5">
        <v>5.7301329619999999</v>
      </c>
      <c r="BM50" s="5">
        <v>1.140515468</v>
      </c>
      <c r="BN50" s="5">
        <v>3.032364565</v>
      </c>
      <c r="BO50" s="5">
        <v>0.47292015900000001</v>
      </c>
      <c r="BP50" s="5">
        <v>2.9030960970000002</v>
      </c>
      <c r="BQ50" s="5">
        <v>0.42662976000000002</v>
      </c>
      <c r="BR50" s="5">
        <v>4.4579953149999998</v>
      </c>
      <c r="BS50" s="7">
        <v>1.664547523</v>
      </c>
      <c r="BT50" s="7">
        <v>1.6089428569999999</v>
      </c>
      <c r="BU50" s="7">
        <v>1.582640445</v>
      </c>
      <c r="BV50" s="35">
        <v>0.56294834999999999</v>
      </c>
    </row>
    <row r="51" spans="1:74" x14ac:dyDescent="0.3">
      <c r="A51" s="50" t="s">
        <v>118</v>
      </c>
      <c r="B51" s="3">
        <v>8.3562551999999997</v>
      </c>
      <c r="C51" s="3">
        <v>-104.48912</v>
      </c>
      <c r="D51" s="1">
        <v>2883</v>
      </c>
      <c r="E51" s="4">
        <v>2016</v>
      </c>
      <c r="F51" s="1" t="s">
        <v>367</v>
      </c>
      <c r="G51" s="1" t="s">
        <v>14</v>
      </c>
      <c r="H51" s="1" t="s">
        <v>11</v>
      </c>
      <c r="I51" s="5">
        <v>48.829181249999998</v>
      </c>
      <c r="J51" s="5">
        <v>2.1262500000000002</v>
      </c>
      <c r="K51" s="5">
        <v>16.299631250000001</v>
      </c>
      <c r="L51" s="5" t="s">
        <v>365</v>
      </c>
      <c r="M51" s="5">
        <v>9.78125</v>
      </c>
      <c r="N51" s="5">
        <v>0.1575</v>
      </c>
      <c r="O51" s="5">
        <v>7.5730750000000002</v>
      </c>
      <c r="P51" s="5">
        <v>9.603237128</v>
      </c>
      <c r="Q51" s="5">
        <v>3.3786999999999998</v>
      </c>
      <c r="R51" s="5">
        <v>0.80197499999999999</v>
      </c>
      <c r="S51" s="5">
        <v>0.40625</v>
      </c>
      <c r="T51" s="4">
        <v>57.98526078744414</v>
      </c>
      <c r="U51" s="30">
        <v>8.1349999999999998</v>
      </c>
      <c r="V51" s="5">
        <v>5.7000000000000002E-2</v>
      </c>
      <c r="W51" s="8">
        <v>2.2120000000000002E-6</v>
      </c>
      <c r="X51" s="8">
        <v>2.5012521800000001E-11</v>
      </c>
      <c r="Y51" s="32">
        <f>10000*((Z51/0.512638)-1)</f>
        <v>6.9639784799391258</v>
      </c>
      <c r="Z51" s="9">
        <v>0.51299499999999998</v>
      </c>
      <c r="AA51" s="9">
        <v>6.0000000000000002E-6</v>
      </c>
      <c r="AB51" s="9">
        <v>0.70284100000000005</v>
      </c>
      <c r="AC51" s="9">
        <v>1.2999999999999999E-5</v>
      </c>
      <c r="AD51" s="17">
        <v>37.91675</v>
      </c>
      <c r="AE51" s="9">
        <v>2.1100000000000001E-2</v>
      </c>
      <c r="AF51" s="17">
        <v>15.4994</v>
      </c>
      <c r="AG51" s="9">
        <v>6.5500000000000003E-3</v>
      </c>
      <c r="AH51" s="17">
        <v>18.62762</v>
      </c>
      <c r="AI51" s="17">
        <v>5.13E-3</v>
      </c>
      <c r="AJ51" s="17">
        <v>2.0357099999999999</v>
      </c>
      <c r="AK51" s="3">
        <v>5.5999999999999995E-4</v>
      </c>
      <c r="AL51" s="17">
        <v>0.83214999999999995</v>
      </c>
      <c r="AM51" s="3">
        <v>1.2E-4</v>
      </c>
      <c r="AN51" s="32">
        <v>6.843</v>
      </c>
      <c r="AO51" s="6">
        <v>31.587900000000001</v>
      </c>
      <c r="AP51" s="4">
        <v>257.81470000000002</v>
      </c>
      <c r="AQ51" s="4">
        <v>220.20609999999999</v>
      </c>
      <c r="AR51" s="6">
        <v>42.256500000000003</v>
      </c>
      <c r="AS51" s="4">
        <v>107.3009</v>
      </c>
      <c r="AT51" s="6">
        <v>54.9497</v>
      </c>
      <c r="AU51" s="6">
        <v>93.348600000000005</v>
      </c>
      <c r="AV51" s="6">
        <v>24.1309</v>
      </c>
      <c r="AW51" s="6">
        <v>13.901999999999999</v>
      </c>
      <c r="AX51" s="4">
        <v>385.38420000000002</v>
      </c>
      <c r="AY51" s="4">
        <v>29.191500000000001</v>
      </c>
      <c r="AZ51" s="4">
        <v>242.25229999999999</v>
      </c>
      <c r="BA51" s="6">
        <v>26.9908</v>
      </c>
      <c r="BB51" s="5">
        <v>0.13880000000000001</v>
      </c>
      <c r="BC51" s="4">
        <v>177.56829999999999</v>
      </c>
      <c r="BD51" s="6">
        <v>19.274999999999999</v>
      </c>
      <c r="BE51" s="6">
        <v>42.003999999999998</v>
      </c>
      <c r="BF51" s="5">
        <v>5.6295999999999999</v>
      </c>
      <c r="BG51" s="6">
        <v>24.930299999999999</v>
      </c>
      <c r="BH51" s="5">
        <v>6.1974999999999998</v>
      </c>
      <c r="BI51" s="5">
        <v>1.9856</v>
      </c>
      <c r="BJ51" s="5">
        <v>6.6920999999999999</v>
      </c>
      <c r="BK51" s="5">
        <v>1.1034999999999999</v>
      </c>
      <c r="BL51" s="5">
        <v>6.5279999999999996</v>
      </c>
      <c r="BM51" s="5">
        <v>1.3216000000000001</v>
      </c>
      <c r="BN51" s="5">
        <v>3.5709</v>
      </c>
      <c r="BO51" s="5">
        <v>0.54459999999999997</v>
      </c>
      <c r="BP51" s="5">
        <v>3.1465000000000001</v>
      </c>
      <c r="BQ51" s="5">
        <v>0.51529999999999998</v>
      </c>
      <c r="BR51" s="5">
        <v>5.1387999999999998</v>
      </c>
      <c r="BS51" s="7">
        <v>1.8122</v>
      </c>
      <c r="BT51" s="7">
        <v>1.6255999999999999</v>
      </c>
      <c r="BU51" s="7">
        <v>1.7491000000000001</v>
      </c>
      <c r="BV51" s="35">
        <v>0.54559999999999997</v>
      </c>
    </row>
    <row r="52" spans="1:74" x14ac:dyDescent="0.3">
      <c r="A52" s="52" t="s">
        <v>119</v>
      </c>
      <c r="B52" s="38">
        <v>8.3573632999999994</v>
      </c>
      <c r="C52" s="38">
        <v>-104.48959000000001</v>
      </c>
      <c r="D52" s="37">
        <v>2825</v>
      </c>
      <c r="E52" s="39">
        <v>2016</v>
      </c>
      <c r="F52" s="37" t="s">
        <v>367</v>
      </c>
      <c r="G52" s="37" t="s">
        <v>14</v>
      </c>
      <c r="H52" s="37" t="s">
        <v>11</v>
      </c>
      <c r="I52" s="40">
        <v>49.415012500000003</v>
      </c>
      <c r="J52" s="40">
        <v>2.2733333330000001</v>
      </c>
      <c r="K52" s="40">
        <v>16.56902917</v>
      </c>
      <c r="L52" s="40" t="s">
        <v>365</v>
      </c>
      <c r="M52" s="40">
        <v>9.380833333</v>
      </c>
      <c r="N52" s="40">
        <v>0.15166666700000001</v>
      </c>
      <c r="O52" s="40">
        <v>6.436641667</v>
      </c>
      <c r="P52" s="40">
        <v>9.6331926370000005</v>
      </c>
      <c r="Q52" s="40">
        <v>3.5611333329999999</v>
      </c>
      <c r="R52" s="40">
        <v>0.9758</v>
      </c>
      <c r="S52" s="40">
        <v>0.47</v>
      </c>
      <c r="T52" s="39">
        <v>55.017425499732177</v>
      </c>
      <c r="U52" s="41" t="s">
        <v>365</v>
      </c>
      <c r="V52" s="40" t="s">
        <v>365</v>
      </c>
      <c r="W52" s="42" t="s">
        <v>365</v>
      </c>
      <c r="X52" s="42" t="s">
        <v>365</v>
      </c>
      <c r="Y52" s="43">
        <f>10000*((Z52/0.512638)-1)</f>
        <v>7.3931312153985296</v>
      </c>
      <c r="Z52" s="44">
        <v>0.51301699999999995</v>
      </c>
      <c r="AA52" s="44">
        <v>7.4000000000000003E-6</v>
      </c>
      <c r="AB52" s="44">
        <v>0.70288300000000004</v>
      </c>
      <c r="AC52" s="44">
        <v>1.7E-5</v>
      </c>
      <c r="AD52" s="45">
        <v>38.050379999999997</v>
      </c>
      <c r="AE52" s="44">
        <v>2.1700000000000001E-3</v>
      </c>
      <c r="AF52" s="45">
        <v>15.527480000000001</v>
      </c>
      <c r="AG52" s="44">
        <v>8.5599999999999999E-4</v>
      </c>
      <c r="AH52" s="45">
        <v>18.636299999999999</v>
      </c>
      <c r="AI52" s="45">
        <v>9.1100000000000003E-4</v>
      </c>
      <c r="AJ52" s="53">
        <v>2.041595</v>
      </c>
      <c r="AK52" s="38">
        <v>4.1E-5</v>
      </c>
      <c r="AL52" s="45">
        <v>0.83318429999999999</v>
      </c>
      <c r="AM52" s="38">
        <v>1.36E-5</v>
      </c>
      <c r="AN52" s="43">
        <v>6.9166142490000002</v>
      </c>
      <c r="AO52" s="46">
        <v>29.497514500000001</v>
      </c>
      <c r="AP52" s="39">
        <v>258.59602000000001</v>
      </c>
      <c r="AQ52" s="39">
        <v>238.6452558</v>
      </c>
      <c r="AR52" s="46">
        <v>34.937347090000003</v>
      </c>
      <c r="AS52" s="39">
        <v>59.4979139</v>
      </c>
      <c r="AT52" s="46">
        <v>52.375345099999997</v>
      </c>
      <c r="AU52" s="46">
        <v>89.059286639999996</v>
      </c>
      <c r="AV52" s="46">
        <v>25.638818499999999</v>
      </c>
      <c r="AW52" s="46">
        <v>17.55235751</v>
      </c>
      <c r="AX52" s="39">
        <v>390.3665287</v>
      </c>
      <c r="AY52" s="39">
        <v>28.43111334</v>
      </c>
      <c r="AZ52" s="39">
        <v>250.88616300000001</v>
      </c>
      <c r="BA52" s="46">
        <v>32.611697679999999</v>
      </c>
      <c r="BB52" s="40">
        <v>0.18682433500000001</v>
      </c>
      <c r="BC52" s="39">
        <v>217.03284099999999</v>
      </c>
      <c r="BD52" s="46">
        <v>22.08627499</v>
      </c>
      <c r="BE52" s="46">
        <v>48.525385929999999</v>
      </c>
      <c r="BF52" s="40">
        <v>6.2894567590000001</v>
      </c>
      <c r="BG52" s="46">
        <v>26.577307489999999</v>
      </c>
      <c r="BH52" s="40">
        <v>6.3923502079999999</v>
      </c>
      <c r="BI52" s="40">
        <v>2.0568192810000001</v>
      </c>
      <c r="BJ52" s="40">
        <v>6.6763829010000002</v>
      </c>
      <c r="BK52" s="40">
        <v>1.074396522</v>
      </c>
      <c r="BL52" s="40">
        <v>6.2774413850000004</v>
      </c>
      <c r="BM52" s="40">
        <v>1.286419025</v>
      </c>
      <c r="BN52" s="40">
        <v>3.4736186230000001</v>
      </c>
      <c r="BO52" s="40">
        <v>0.51910350400000005</v>
      </c>
      <c r="BP52" s="40">
        <v>3.1338098259999998</v>
      </c>
      <c r="BQ52" s="40">
        <v>0.49619375700000001</v>
      </c>
      <c r="BR52" s="40">
        <v>5.0831547439999998</v>
      </c>
      <c r="BS52" s="47">
        <v>2.0298772879999998</v>
      </c>
      <c r="BT52" s="47">
        <v>1.8072265439999999</v>
      </c>
      <c r="BU52" s="47">
        <v>2.0428092750000002</v>
      </c>
      <c r="BV52" s="48">
        <v>0.66988984900000004</v>
      </c>
    </row>
    <row r="53" spans="1:74" x14ac:dyDescent="0.3">
      <c r="A53" s="50" t="s">
        <v>245</v>
      </c>
      <c r="B53" s="3">
        <v>8.4100409999999997</v>
      </c>
      <c r="C53" s="3">
        <v>-104.585919</v>
      </c>
      <c r="D53" s="1">
        <v>2500</v>
      </c>
      <c r="E53" s="4">
        <v>2016</v>
      </c>
      <c r="F53" s="1" t="s">
        <v>368</v>
      </c>
      <c r="G53" s="1" t="s">
        <v>16</v>
      </c>
      <c r="H53" s="1" t="s">
        <v>11</v>
      </c>
      <c r="I53" s="5">
        <v>47.996789999999997</v>
      </c>
      <c r="J53" s="5">
        <v>1.038</v>
      </c>
      <c r="K53" s="5">
        <v>17.505704999999999</v>
      </c>
      <c r="L53" s="5" t="s">
        <v>365</v>
      </c>
      <c r="M53" s="5">
        <v>10.061999999999999</v>
      </c>
      <c r="N53" s="5">
        <v>0.189</v>
      </c>
      <c r="O53" s="5">
        <v>9.55016</v>
      </c>
      <c r="P53" s="5">
        <v>11.03660826</v>
      </c>
      <c r="Q53" s="5">
        <v>2.6103999999999998</v>
      </c>
      <c r="R53" s="5">
        <v>5.2019999999999997E-2</v>
      </c>
      <c r="S53" s="5">
        <v>9.0999999999999998E-2</v>
      </c>
      <c r="T53" s="4">
        <v>62.850963130330484</v>
      </c>
      <c r="U53" s="30">
        <v>7.2050000000000001</v>
      </c>
      <c r="V53" s="5">
        <v>5.2999999999999999E-2</v>
      </c>
      <c r="W53" s="8">
        <v>1.413E-5</v>
      </c>
      <c r="X53" s="8">
        <v>1.4151124350000001E-10</v>
      </c>
      <c r="Y53" s="32">
        <f>10000*((Z53/0.512638)-1)</f>
        <v>8.3294644564002596</v>
      </c>
      <c r="Z53" s="9">
        <v>0.51306499999999999</v>
      </c>
      <c r="AA53" s="9">
        <v>5.9000000000000003E-6</v>
      </c>
      <c r="AB53" s="9">
        <v>0.70260199999999995</v>
      </c>
      <c r="AC53" s="9">
        <v>1.5999999999999999E-5</v>
      </c>
      <c r="AD53" s="17">
        <v>37.846310000000003</v>
      </c>
      <c r="AE53" s="9">
        <v>4.5399999999999998E-3</v>
      </c>
      <c r="AF53" s="17">
        <v>15.493550000000001</v>
      </c>
      <c r="AG53" s="9">
        <v>1.81E-3</v>
      </c>
      <c r="AH53" s="17">
        <v>18.288080000000001</v>
      </c>
      <c r="AI53" s="17">
        <v>2.0200000000000001E-3</v>
      </c>
      <c r="AJ53" s="17">
        <v>2.0694029999999999</v>
      </c>
      <c r="AK53" s="3">
        <v>6.3100000000000002E-5</v>
      </c>
      <c r="AL53" s="17">
        <v>0.84718950000000004</v>
      </c>
      <c r="AM53" s="3">
        <v>1.9300000000000002E-5</v>
      </c>
      <c r="AN53" s="32">
        <v>6.14438</v>
      </c>
      <c r="AO53" s="6">
        <v>61.143230000000003</v>
      </c>
      <c r="AP53" s="4">
        <v>295.72353939999999</v>
      </c>
      <c r="AQ53" s="4">
        <v>480.11119520000005</v>
      </c>
      <c r="AR53" s="6">
        <v>72.613650200000009</v>
      </c>
      <c r="AS53" s="4">
        <v>329.42982000000001</v>
      </c>
      <c r="AT53" s="6">
        <v>107.35782</v>
      </c>
      <c r="AU53" s="6">
        <v>88.02225</v>
      </c>
      <c r="AV53" s="6">
        <v>22.529070000000001</v>
      </c>
      <c r="AW53" s="5">
        <v>0.4244</v>
      </c>
      <c r="AX53" s="4">
        <v>232.10515000000001</v>
      </c>
      <c r="AY53" s="4">
        <v>44.716709999999999</v>
      </c>
      <c r="AZ53" s="4">
        <v>104.22323</v>
      </c>
      <c r="BA53" s="5">
        <v>1.5160400000000001</v>
      </c>
      <c r="BB53" s="5">
        <v>2.9099999999999998E-3</v>
      </c>
      <c r="BC53" s="6">
        <v>10.2531</v>
      </c>
      <c r="BD53" s="6">
        <v>3.4967100000000002</v>
      </c>
      <c r="BE53" s="6">
        <v>11.37186</v>
      </c>
      <c r="BF53" s="5">
        <v>1.96679</v>
      </c>
      <c r="BG53" s="6">
        <v>10.86613</v>
      </c>
      <c r="BH53" s="5">
        <v>3.67598</v>
      </c>
      <c r="BI53" s="5">
        <v>1.4413</v>
      </c>
      <c r="BJ53" s="5">
        <v>5.2239300000000002</v>
      </c>
      <c r="BK53" s="5">
        <v>1.0492600000000001</v>
      </c>
      <c r="BL53" s="5">
        <v>7.2142200000000001</v>
      </c>
      <c r="BM53" s="5">
        <v>1.6529100000000001</v>
      </c>
      <c r="BN53" s="5">
        <v>5.1144699999999998</v>
      </c>
      <c r="BO53" s="5">
        <v>0.80371000000000004</v>
      </c>
      <c r="BP53" s="5">
        <v>5.2744400000000002</v>
      </c>
      <c r="BQ53" s="5">
        <v>0.81930000000000003</v>
      </c>
      <c r="BR53" s="5">
        <v>2.6674099999999998</v>
      </c>
      <c r="BS53" s="7">
        <v>0.13125000000000001</v>
      </c>
      <c r="BT53" s="7">
        <v>0.3747528</v>
      </c>
      <c r="BU53" s="7">
        <v>9.4219999999999998E-2</v>
      </c>
      <c r="BV53" s="35">
        <v>3.3090000000000001E-2</v>
      </c>
    </row>
    <row r="54" spans="1:74" x14ac:dyDescent="0.3">
      <c r="A54" s="50" t="s">
        <v>246</v>
      </c>
      <c r="B54" s="3">
        <v>8.4100409999999997</v>
      </c>
      <c r="C54" s="3">
        <v>-104.585919</v>
      </c>
      <c r="D54" s="1">
        <v>2500</v>
      </c>
      <c r="E54" s="4">
        <v>2016</v>
      </c>
      <c r="F54" s="1" t="s">
        <v>368</v>
      </c>
      <c r="G54" s="1" t="s">
        <v>16</v>
      </c>
      <c r="H54" s="1" t="s">
        <v>11</v>
      </c>
      <c r="I54" s="5">
        <v>47.921415000000003</v>
      </c>
      <c r="J54" s="5">
        <v>1.0429999999999999</v>
      </c>
      <c r="K54" s="5">
        <v>17.3565</v>
      </c>
      <c r="L54" s="5" t="s">
        <v>365</v>
      </c>
      <c r="M54" s="5">
        <v>10.101000000000001</v>
      </c>
      <c r="N54" s="5">
        <v>0.19500000000000001</v>
      </c>
      <c r="O54" s="5">
        <v>9.6284399999999994</v>
      </c>
      <c r="P54" s="5">
        <v>11.081541530000001</v>
      </c>
      <c r="Q54" s="5">
        <v>2.6457600000000001</v>
      </c>
      <c r="R54" s="5">
        <v>5.5079999999999997E-2</v>
      </c>
      <c r="S54" s="5">
        <v>9.2999999999999999E-2</v>
      </c>
      <c r="T54" s="4">
        <v>62.951185707049326</v>
      </c>
      <c r="U54" s="30" t="s">
        <v>365</v>
      </c>
      <c r="V54" s="5" t="s">
        <v>365</v>
      </c>
      <c r="W54" s="8" t="s">
        <v>365</v>
      </c>
      <c r="X54" s="8" t="s">
        <v>365</v>
      </c>
      <c r="Y54" s="32" t="s">
        <v>365</v>
      </c>
      <c r="Z54" s="9" t="s">
        <v>365</v>
      </c>
      <c r="AA54" s="9" t="s">
        <v>365</v>
      </c>
      <c r="AB54" s="9" t="s">
        <v>365</v>
      </c>
      <c r="AC54" s="9" t="s">
        <v>365</v>
      </c>
      <c r="AD54" s="17" t="s">
        <v>365</v>
      </c>
      <c r="AE54" s="9" t="s">
        <v>365</v>
      </c>
      <c r="AF54" s="17" t="s">
        <v>365</v>
      </c>
      <c r="AG54" s="9" t="s">
        <v>365</v>
      </c>
      <c r="AH54" s="17" t="s">
        <v>365</v>
      </c>
      <c r="AI54" s="17" t="s">
        <v>365</v>
      </c>
      <c r="AJ54" s="17" t="s">
        <v>365</v>
      </c>
      <c r="AK54" s="3" t="s">
        <v>365</v>
      </c>
      <c r="AL54" s="17" t="s">
        <v>365</v>
      </c>
      <c r="AM54" s="3" t="s">
        <v>365</v>
      </c>
      <c r="AN54" s="32" t="s">
        <v>365</v>
      </c>
      <c r="AO54" s="6" t="s">
        <v>365</v>
      </c>
      <c r="AP54" s="4" t="s">
        <v>365</v>
      </c>
      <c r="AQ54" s="4" t="s">
        <v>365</v>
      </c>
      <c r="AR54" s="6" t="s">
        <v>365</v>
      </c>
      <c r="AS54" s="4" t="s">
        <v>365</v>
      </c>
      <c r="AT54" s="6" t="s">
        <v>365</v>
      </c>
      <c r="AU54" s="6" t="s">
        <v>365</v>
      </c>
      <c r="AV54" s="6" t="s">
        <v>365</v>
      </c>
      <c r="AW54" s="5" t="s">
        <v>365</v>
      </c>
      <c r="AX54" s="4" t="s">
        <v>365</v>
      </c>
      <c r="AY54" s="4" t="s">
        <v>365</v>
      </c>
      <c r="AZ54" s="4" t="s">
        <v>365</v>
      </c>
      <c r="BA54" s="5" t="s">
        <v>365</v>
      </c>
      <c r="BB54" s="5" t="s">
        <v>365</v>
      </c>
      <c r="BC54" s="5" t="s">
        <v>365</v>
      </c>
      <c r="BD54" s="6" t="s">
        <v>365</v>
      </c>
      <c r="BE54" s="6" t="s">
        <v>365</v>
      </c>
      <c r="BF54" s="5" t="s">
        <v>365</v>
      </c>
      <c r="BG54" s="6" t="s">
        <v>365</v>
      </c>
      <c r="BH54" s="5" t="s">
        <v>365</v>
      </c>
      <c r="BI54" s="5" t="s">
        <v>365</v>
      </c>
      <c r="BJ54" s="5" t="s">
        <v>365</v>
      </c>
      <c r="BK54" s="5" t="s">
        <v>365</v>
      </c>
      <c r="BL54" s="5" t="s">
        <v>365</v>
      </c>
      <c r="BM54" s="5" t="s">
        <v>365</v>
      </c>
      <c r="BN54" s="5" t="s">
        <v>365</v>
      </c>
      <c r="BO54" s="5" t="s">
        <v>365</v>
      </c>
      <c r="BP54" s="5" t="s">
        <v>365</v>
      </c>
      <c r="BQ54" s="5" t="s">
        <v>365</v>
      </c>
      <c r="BR54" s="5" t="s">
        <v>365</v>
      </c>
      <c r="BS54" s="7" t="s">
        <v>365</v>
      </c>
      <c r="BT54" s="7" t="s">
        <v>365</v>
      </c>
      <c r="BU54" s="7" t="s">
        <v>365</v>
      </c>
      <c r="BV54" s="35" t="s">
        <v>365</v>
      </c>
    </row>
    <row r="55" spans="1:74" x14ac:dyDescent="0.3">
      <c r="A55" s="50" t="s">
        <v>247</v>
      </c>
      <c r="B55" s="3">
        <v>8.4100409999999997</v>
      </c>
      <c r="C55" s="3">
        <v>-104.585919</v>
      </c>
      <c r="D55" s="1">
        <v>2500</v>
      </c>
      <c r="E55" s="4">
        <v>2016</v>
      </c>
      <c r="F55" s="1" t="s">
        <v>368</v>
      </c>
      <c r="G55" s="1" t="s">
        <v>16</v>
      </c>
      <c r="H55" s="1" t="s">
        <v>11</v>
      </c>
      <c r="I55" s="5">
        <v>48.00005625</v>
      </c>
      <c r="J55" s="5">
        <v>1.0362499999999999</v>
      </c>
      <c r="K55" s="5">
        <v>17.372993749999999</v>
      </c>
      <c r="L55" s="5" t="s">
        <v>365</v>
      </c>
      <c r="M55" s="5">
        <v>10.0725</v>
      </c>
      <c r="N55" s="5">
        <v>0.17874999999999999</v>
      </c>
      <c r="O55" s="5">
        <v>9.4772874999999992</v>
      </c>
      <c r="P55" s="5">
        <v>10.95373135</v>
      </c>
      <c r="Q55" s="5">
        <v>2.6143000000000001</v>
      </c>
      <c r="R55" s="5">
        <v>5.7375000000000002E-2</v>
      </c>
      <c r="S55" s="5">
        <v>9.2499999999999999E-2</v>
      </c>
      <c r="T55" s="4">
        <v>62.647540566305452</v>
      </c>
      <c r="U55" s="30">
        <v>7.1847570122108646</v>
      </c>
      <c r="V55" s="5">
        <v>5.6220549912784155E-2</v>
      </c>
      <c r="W55" s="8">
        <v>1.2191055970029473E-5</v>
      </c>
      <c r="X55" s="8">
        <v>1.2174978706502488E-10</v>
      </c>
      <c r="Y55" s="32" t="s">
        <v>365</v>
      </c>
      <c r="Z55" s="9" t="s">
        <v>365</v>
      </c>
      <c r="AA55" s="9" t="s">
        <v>365</v>
      </c>
      <c r="AB55" s="9" t="s">
        <v>365</v>
      </c>
      <c r="AC55" s="9" t="s">
        <v>365</v>
      </c>
      <c r="AD55" s="17" t="s">
        <v>365</v>
      </c>
      <c r="AE55" s="9" t="s">
        <v>365</v>
      </c>
      <c r="AF55" s="17" t="s">
        <v>365</v>
      </c>
      <c r="AG55" s="9" t="s">
        <v>365</v>
      </c>
      <c r="AH55" s="17" t="s">
        <v>365</v>
      </c>
      <c r="AI55" s="17" t="s">
        <v>365</v>
      </c>
      <c r="AJ55" s="17" t="s">
        <v>365</v>
      </c>
      <c r="AK55" s="3" t="s">
        <v>365</v>
      </c>
      <c r="AL55" s="17" t="s">
        <v>365</v>
      </c>
      <c r="AM55" s="3" t="s">
        <v>365</v>
      </c>
      <c r="AN55" s="32">
        <v>4.5816724799999999</v>
      </c>
      <c r="AO55" s="6">
        <v>43.499849959999999</v>
      </c>
      <c r="AP55" s="4">
        <v>215.1911322</v>
      </c>
      <c r="AQ55" s="4">
        <v>291.4354171</v>
      </c>
      <c r="AR55" s="6">
        <v>53.545861360000004</v>
      </c>
      <c r="AS55" s="4">
        <v>158.38689539999999</v>
      </c>
      <c r="AT55" s="6">
        <v>91.353269109999999</v>
      </c>
      <c r="AU55" s="6">
        <v>68.417594500000007</v>
      </c>
      <c r="AV55" s="6">
        <v>11.767153459999999</v>
      </c>
      <c r="AW55" s="5">
        <v>0.35583871700000003</v>
      </c>
      <c r="AX55" s="4">
        <v>178.43492699999999</v>
      </c>
      <c r="AY55" s="4">
        <v>27.380370639999999</v>
      </c>
      <c r="AZ55" s="4">
        <v>83.369242459999995</v>
      </c>
      <c r="BA55" s="5">
        <v>1.106867965</v>
      </c>
      <c r="BB55" s="5">
        <v>6.322823E-3</v>
      </c>
      <c r="BC55" s="5">
        <v>7.479716743</v>
      </c>
      <c r="BD55" s="6">
        <v>2.522640446</v>
      </c>
      <c r="BE55" s="6">
        <v>8.7690143389999999</v>
      </c>
      <c r="BF55" s="5">
        <v>1.524300736</v>
      </c>
      <c r="BG55" s="6">
        <v>8.0525593840000003</v>
      </c>
      <c r="BH55" s="5">
        <v>2.703074151</v>
      </c>
      <c r="BI55" s="5">
        <v>1.0698786199999999</v>
      </c>
      <c r="BJ55" s="5">
        <v>4.0836401599999999</v>
      </c>
      <c r="BK55" s="5">
        <v>0.76530873899999996</v>
      </c>
      <c r="BL55" s="5">
        <v>5.1807836829999996</v>
      </c>
      <c r="BM55" s="5">
        <v>1.1891577609999999</v>
      </c>
      <c r="BN55" s="5">
        <v>3.5674838389999999</v>
      </c>
      <c r="BO55" s="5">
        <v>0.578676827</v>
      </c>
      <c r="BP55" s="5">
        <v>3.8430634530000001</v>
      </c>
      <c r="BQ55" s="5">
        <v>0.61769671000000004</v>
      </c>
      <c r="BR55" s="5">
        <v>1.8890249960000001</v>
      </c>
      <c r="BS55" s="7">
        <v>8.0308002000000003E-2</v>
      </c>
      <c r="BT55" s="7">
        <v>0.46890369300000001</v>
      </c>
      <c r="BU55" s="7">
        <v>6.9270127000000001E-2</v>
      </c>
      <c r="BV55" s="35">
        <v>2.5793819999999999E-2</v>
      </c>
    </row>
    <row r="56" spans="1:74" s="2" customFormat="1" x14ac:dyDescent="0.3">
      <c r="A56" s="50" t="s">
        <v>248</v>
      </c>
      <c r="B56" s="3">
        <v>8.4100409999999997</v>
      </c>
      <c r="C56" s="3">
        <v>-104.585919</v>
      </c>
      <c r="D56" s="1">
        <v>2500</v>
      </c>
      <c r="E56" s="4">
        <v>2016</v>
      </c>
      <c r="F56" s="1" t="s">
        <v>368</v>
      </c>
      <c r="G56" s="1" t="s">
        <v>16</v>
      </c>
      <c r="H56" s="1" t="s">
        <v>11</v>
      </c>
      <c r="I56" s="5">
        <v>47.927333330000003</v>
      </c>
      <c r="J56" s="5">
        <v>1.021111111</v>
      </c>
      <c r="K56" s="5">
        <v>17.324922220000001</v>
      </c>
      <c r="L56" s="5" t="s">
        <v>365</v>
      </c>
      <c r="M56" s="5">
        <v>10.09222222</v>
      </c>
      <c r="N56" s="5">
        <v>0.19</v>
      </c>
      <c r="O56" s="5">
        <v>9.5526777779999996</v>
      </c>
      <c r="P56" s="5">
        <v>10.987015250000001</v>
      </c>
      <c r="Q56" s="5">
        <v>2.6092444440000002</v>
      </c>
      <c r="R56" s="5">
        <v>6.2333332999999998E-2</v>
      </c>
      <c r="S56" s="5">
        <v>9.7777777999999996E-2</v>
      </c>
      <c r="T56" s="4">
        <v>62.787070920736113</v>
      </c>
      <c r="U56" s="30" t="s">
        <v>365</v>
      </c>
      <c r="V56" s="5" t="s">
        <v>365</v>
      </c>
      <c r="W56" s="8" t="s">
        <v>365</v>
      </c>
      <c r="X56" s="8" t="s">
        <v>365</v>
      </c>
      <c r="Y56" s="32" t="s">
        <v>365</v>
      </c>
      <c r="Z56" s="9" t="s">
        <v>365</v>
      </c>
      <c r="AA56" s="9" t="s">
        <v>365</v>
      </c>
      <c r="AB56" s="9" t="s">
        <v>365</v>
      </c>
      <c r="AC56" s="9" t="s">
        <v>365</v>
      </c>
      <c r="AD56" s="17" t="s">
        <v>365</v>
      </c>
      <c r="AE56" s="9" t="s">
        <v>365</v>
      </c>
      <c r="AF56" s="17" t="s">
        <v>365</v>
      </c>
      <c r="AG56" s="9" t="s">
        <v>365</v>
      </c>
      <c r="AH56" s="17" t="s">
        <v>365</v>
      </c>
      <c r="AI56" s="17" t="s">
        <v>365</v>
      </c>
      <c r="AJ56" s="17" t="s">
        <v>365</v>
      </c>
      <c r="AK56" s="3" t="s">
        <v>365</v>
      </c>
      <c r="AL56" s="17" t="s">
        <v>365</v>
      </c>
      <c r="AM56" s="3" t="s">
        <v>365</v>
      </c>
      <c r="AN56" s="32">
        <v>4.5431788229999999</v>
      </c>
      <c r="AO56" s="6">
        <v>42.835657769999997</v>
      </c>
      <c r="AP56" s="4">
        <v>210.18639930000001</v>
      </c>
      <c r="AQ56" s="4">
        <v>294.8727548</v>
      </c>
      <c r="AR56" s="6">
        <v>57.031225139999997</v>
      </c>
      <c r="AS56" s="4">
        <v>203.9550467</v>
      </c>
      <c r="AT56" s="6">
        <v>88.589421529999996</v>
      </c>
      <c r="AU56" s="6">
        <v>68.922383809999999</v>
      </c>
      <c r="AV56" s="6">
        <v>11.46547722</v>
      </c>
      <c r="AW56" s="5">
        <v>0.35151155899999997</v>
      </c>
      <c r="AX56" s="4">
        <v>175.53593760000001</v>
      </c>
      <c r="AY56" s="4">
        <v>26.611953620000001</v>
      </c>
      <c r="AZ56" s="4">
        <v>81.801485510000006</v>
      </c>
      <c r="BA56" s="5">
        <v>1.0938720099999999</v>
      </c>
      <c r="BB56" s="5">
        <v>7.027302E-3</v>
      </c>
      <c r="BC56" s="5">
        <v>7.334372299</v>
      </c>
      <c r="BD56" s="6">
        <v>2.4525845099999999</v>
      </c>
      <c r="BE56" s="6">
        <v>8.666512633</v>
      </c>
      <c r="BF56" s="5">
        <v>1.5129500789999999</v>
      </c>
      <c r="BG56" s="6">
        <v>7.696451776</v>
      </c>
      <c r="BH56" s="5">
        <v>2.607548553</v>
      </c>
      <c r="BI56" s="5">
        <v>1.0485770999999999</v>
      </c>
      <c r="BJ56" s="5">
        <v>3.9926573369999998</v>
      </c>
      <c r="BK56" s="5">
        <v>0.72364784500000001</v>
      </c>
      <c r="BL56" s="5">
        <v>5.0454579409999996</v>
      </c>
      <c r="BM56" s="5">
        <v>1.187573789</v>
      </c>
      <c r="BN56" s="5">
        <v>3.5881787250000001</v>
      </c>
      <c r="BO56" s="5">
        <v>0.57352272000000004</v>
      </c>
      <c r="BP56" s="5">
        <v>3.8552864969999998</v>
      </c>
      <c r="BQ56" s="5">
        <v>0.61866161799999997</v>
      </c>
      <c r="BR56" s="5">
        <v>1.854142044</v>
      </c>
      <c r="BS56" s="7">
        <v>8.6251392999999996E-2</v>
      </c>
      <c r="BT56" s="7">
        <v>0.42724930100000003</v>
      </c>
      <c r="BU56" s="7">
        <v>7.1232709000000005E-2</v>
      </c>
      <c r="BV56" s="35">
        <v>2.7206691000000002E-2</v>
      </c>
    </row>
    <row r="57" spans="1:74" x14ac:dyDescent="0.3">
      <c r="A57" s="50" t="s">
        <v>249</v>
      </c>
      <c r="B57" s="3">
        <v>8.4100409999999997</v>
      </c>
      <c r="C57" s="3">
        <v>-104.585919</v>
      </c>
      <c r="D57" s="1">
        <v>2500</v>
      </c>
      <c r="E57" s="4">
        <v>2016</v>
      </c>
      <c r="F57" s="1" t="s">
        <v>368</v>
      </c>
      <c r="G57" s="1" t="s">
        <v>16</v>
      </c>
      <c r="H57" s="1" t="s">
        <v>11</v>
      </c>
      <c r="I57" s="5">
        <v>47.924430000000001</v>
      </c>
      <c r="J57" s="5">
        <v>1.0229999999999999</v>
      </c>
      <c r="K57" s="5">
        <v>17.413340000000002</v>
      </c>
      <c r="L57" s="5" t="s">
        <v>365</v>
      </c>
      <c r="M57" s="5">
        <v>10.065</v>
      </c>
      <c r="N57" s="5">
        <v>0.17799999999999999</v>
      </c>
      <c r="O57" s="5">
        <v>9.6253499999999992</v>
      </c>
      <c r="P57" s="5">
        <v>11.027621610000001</v>
      </c>
      <c r="Q57" s="5">
        <v>2.6426400000000001</v>
      </c>
      <c r="R57" s="5">
        <v>5.9159999999999997E-2</v>
      </c>
      <c r="S57" s="5">
        <v>0.09</v>
      </c>
      <c r="T57" s="4">
        <v>63.026938297827819</v>
      </c>
      <c r="U57" s="30">
        <v>7.1889041918900425</v>
      </c>
      <c r="V57" s="5">
        <v>5.9152039666721293E-2</v>
      </c>
      <c r="W57" s="8">
        <v>1.0392123242618278E-5</v>
      </c>
      <c r="X57" s="8">
        <v>1.0384408989468012E-10</v>
      </c>
      <c r="Y57" s="32">
        <f>10000*((Z57/0.512638)-1)</f>
        <v>8.1929158587534801</v>
      </c>
      <c r="Z57" s="9">
        <v>0.51305800000000001</v>
      </c>
      <c r="AA57" s="9">
        <v>6.0000000000000002E-6</v>
      </c>
      <c r="AB57" s="9">
        <v>0.70259300000000002</v>
      </c>
      <c r="AC57" s="9">
        <v>2.0999999999999999E-5</v>
      </c>
      <c r="AD57" s="17">
        <v>37.879130000000004</v>
      </c>
      <c r="AE57" s="9">
        <v>6.77E-3</v>
      </c>
      <c r="AF57" s="17">
        <v>15.515499999999999</v>
      </c>
      <c r="AG57" s="9">
        <v>2.6800000000000001E-3</v>
      </c>
      <c r="AH57" s="17">
        <v>18.28961</v>
      </c>
      <c r="AI57" s="17">
        <v>3.0500000000000002E-3</v>
      </c>
      <c r="AJ57" s="17">
        <v>2.0711200000000001</v>
      </c>
      <c r="AK57" s="3">
        <v>5.0000000000000002E-5</v>
      </c>
      <c r="AL57" s="17">
        <v>0.84833000000000003</v>
      </c>
      <c r="AM57" s="3">
        <v>3.0000000000000001E-5</v>
      </c>
      <c r="AN57" s="32">
        <v>4.3227000000000002</v>
      </c>
      <c r="AO57" s="6">
        <v>43.839500000000001</v>
      </c>
      <c r="AP57" s="4">
        <v>202.72</v>
      </c>
      <c r="AQ57" s="4">
        <v>277.08319999999998</v>
      </c>
      <c r="AR57" s="6">
        <v>51.187399999999997</v>
      </c>
      <c r="AS57" s="4">
        <v>155.00729999999999</v>
      </c>
      <c r="AT57" s="6">
        <v>85.265699999999995</v>
      </c>
      <c r="AU57" s="6">
        <v>66.177000000000007</v>
      </c>
      <c r="AV57" s="6">
        <v>11.088900000000001</v>
      </c>
      <c r="AW57" s="5">
        <v>0.33379999999999999</v>
      </c>
      <c r="AX57" s="4">
        <v>177.3399</v>
      </c>
      <c r="AY57" s="4">
        <v>28.070799999999998</v>
      </c>
      <c r="AZ57" s="4">
        <v>86.144900000000007</v>
      </c>
      <c r="BA57" s="5">
        <v>1.0725</v>
      </c>
      <c r="BB57" s="5">
        <v>1.6000000000000001E-3</v>
      </c>
      <c r="BC57" s="5">
        <v>7.4969000000000001</v>
      </c>
      <c r="BD57" s="6">
        <v>2.5343</v>
      </c>
      <c r="BE57" s="6">
        <v>8.4854000000000003</v>
      </c>
      <c r="BF57" s="5">
        <v>1.4997</v>
      </c>
      <c r="BG57" s="6">
        <v>8.0292999999999992</v>
      </c>
      <c r="BH57" s="5">
        <v>2.8410000000000002</v>
      </c>
      <c r="BI57" s="5">
        <v>1.0671999999999999</v>
      </c>
      <c r="BJ57" s="5">
        <v>4.1940999999999997</v>
      </c>
      <c r="BK57" s="5">
        <v>0.75460000000000005</v>
      </c>
      <c r="BL57" s="5">
        <v>5.2789000000000001</v>
      </c>
      <c r="BM57" s="5">
        <v>1.226</v>
      </c>
      <c r="BN57" s="5">
        <v>3.7048000000000001</v>
      </c>
      <c r="BO57" s="5">
        <v>0.60219999999999996</v>
      </c>
      <c r="BP57" s="5">
        <v>3.8773</v>
      </c>
      <c r="BQ57" s="5">
        <v>0.63660000000000005</v>
      </c>
      <c r="BR57" s="5">
        <v>1.8782000000000001</v>
      </c>
      <c r="BS57" s="7">
        <v>8.9800000000000005E-2</v>
      </c>
      <c r="BT57" s="7">
        <v>0.42459999999999998</v>
      </c>
      <c r="BU57" s="7">
        <v>6.7500000000000004E-2</v>
      </c>
      <c r="BV57" s="35">
        <v>2.52E-2</v>
      </c>
    </row>
    <row r="58" spans="1:74" x14ac:dyDescent="0.3">
      <c r="A58" s="50" t="s">
        <v>250</v>
      </c>
      <c r="B58" s="3">
        <v>8.4100409999999997</v>
      </c>
      <c r="C58" s="3">
        <v>-104.585919</v>
      </c>
      <c r="D58" s="1">
        <v>2500</v>
      </c>
      <c r="E58" s="4">
        <v>2016</v>
      </c>
      <c r="F58" s="1" t="s">
        <v>368</v>
      </c>
      <c r="G58" s="1" t="s">
        <v>16</v>
      </c>
      <c r="H58" s="1" t="s">
        <v>11</v>
      </c>
      <c r="I58" s="5">
        <v>47.745722729999997</v>
      </c>
      <c r="J58" s="5">
        <v>1.049090909</v>
      </c>
      <c r="K58" s="5">
        <v>17.294677270000001</v>
      </c>
      <c r="L58" s="5" t="s">
        <v>365</v>
      </c>
      <c r="M58" s="5">
        <v>10.033636359999999</v>
      </c>
      <c r="N58" s="5">
        <v>0.18</v>
      </c>
      <c r="O58" s="5">
        <v>9.4572727269999994</v>
      </c>
      <c r="P58" s="5">
        <v>11.16977412</v>
      </c>
      <c r="Q58" s="5">
        <v>2.6226909090000001</v>
      </c>
      <c r="R58" s="5">
        <v>5.8418181999999999E-2</v>
      </c>
      <c r="S58" s="5">
        <v>9.0909090999999997E-2</v>
      </c>
      <c r="T58" s="4">
        <v>62.68852319386167</v>
      </c>
      <c r="U58" s="30" t="s">
        <v>365</v>
      </c>
      <c r="V58" s="5" t="s">
        <v>365</v>
      </c>
      <c r="W58" s="8" t="s">
        <v>365</v>
      </c>
      <c r="X58" s="8" t="s">
        <v>365</v>
      </c>
      <c r="Y58" s="32" t="s">
        <v>365</v>
      </c>
      <c r="Z58" s="9" t="s">
        <v>365</v>
      </c>
      <c r="AA58" s="9" t="s">
        <v>365</v>
      </c>
      <c r="AB58" s="9" t="s">
        <v>365</v>
      </c>
      <c r="AC58" s="9" t="s">
        <v>365</v>
      </c>
      <c r="AD58" s="17" t="s">
        <v>365</v>
      </c>
      <c r="AE58" s="9" t="s">
        <v>365</v>
      </c>
      <c r="AF58" s="17" t="s">
        <v>365</v>
      </c>
      <c r="AG58" s="9" t="s">
        <v>365</v>
      </c>
      <c r="AH58" s="17" t="s">
        <v>365</v>
      </c>
      <c r="AI58" s="17" t="s">
        <v>365</v>
      </c>
      <c r="AJ58" s="17" t="s">
        <v>365</v>
      </c>
      <c r="AK58" s="3" t="s">
        <v>365</v>
      </c>
      <c r="AL58" s="17" t="s">
        <v>365</v>
      </c>
      <c r="AM58" s="3" t="s">
        <v>365</v>
      </c>
      <c r="AN58" s="32" t="s">
        <v>365</v>
      </c>
      <c r="AO58" s="6" t="s">
        <v>365</v>
      </c>
      <c r="AP58" s="4" t="s">
        <v>365</v>
      </c>
      <c r="AQ58" s="4" t="s">
        <v>365</v>
      </c>
      <c r="AR58" s="6" t="s">
        <v>365</v>
      </c>
      <c r="AS58" s="4" t="s">
        <v>365</v>
      </c>
      <c r="AT58" s="6" t="s">
        <v>365</v>
      </c>
      <c r="AU58" s="6" t="s">
        <v>365</v>
      </c>
      <c r="AV58" s="6" t="s">
        <v>365</v>
      </c>
      <c r="AW58" s="5" t="s">
        <v>365</v>
      </c>
      <c r="AX58" s="4" t="s">
        <v>365</v>
      </c>
      <c r="AY58" s="4" t="s">
        <v>365</v>
      </c>
      <c r="AZ58" s="4" t="s">
        <v>365</v>
      </c>
      <c r="BA58" s="5" t="s">
        <v>365</v>
      </c>
      <c r="BB58" s="5" t="s">
        <v>365</v>
      </c>
      <c r="BC58" s="5" t="s">
        <v>365</v>
      </c>
      <c r="BD58" s="6" t="s">
        <v>365</v>
      </c>
      <c r="BE58" s="6" t="s">
        <v>365</v>
      </c>
      <c r="BF58" s="5" t="s">
        <v>365</v>
      </c>
      <c r="BG58" s="6" t="s">
        <v>365</v>
      </c>
      <c r="BH58" s="5" t="s">
        <v>365</v>
      </c>
      <c r="BI58" s="5" t="s">
        <v>365</v>
      </c>
      <c r="BJ58" s="5" t="s">
        <v>365</v>
      </c>
      <c r="BK58" s="5" t="s">
        <v>365</v>
      </c>
      <c r="BL58" s="5" t="s">
        <v>365</v>
      </c>
      <c r="BM58" s="5" t="s">
        <v>365</v>
      </c>
      <c r="BN58" s="5" t="s">
        <v>365</v>
      </c>
      <c r="BO58" s="5" t="s">
        <v>365</v>
      </c>
      <c r="BP58" s="5" t="s">
        <v>365</v>
      </c>
      <c r="BQ58" s="5" t="s">
        <v>365</v>
      </c>
      <c r="BR58" s="5" t="s">
        <v>365</v>
      </c>
      <c r="BS58" s="7" t="s">
        <v>365</v>
      </c>
      <c r="BT58" s="7" t="s">
        <v>365</v>
      </c>
      <c r="BU58" s="7" t="s">
        <v>365</v>
      </c>
      <c r="BV58" s="35" t="s">
        <v>365</v>
      </c>
    </row>
    <row r="59" spans="1:74" x14ac:dyDescent="0.3">
      <c r="A59" s="50" t="s">
        <v>251</v>
      </c>
      <c r="B59" s="3">
        <v>8.4100409999999997</v>
      </c>
      <c r="C59" s="3">
        <v>-104.585919</v>
      </c>
      <c r="D59" s="1">
        <v>2500</v>
      </c>
      <c r="E59" s="4">
        <v>2016</v>
      </c>
      <c r="F59" s="1" t="s">
        <v>368</v>
      </c>
      <c r="G59" s="1" t="s">
        <v>16</v>
      </c>
      <c r="H59" s="1" t="s">
        <v>11</v>
      </c>
      <c r="I59" s="5">
        <v>47.936266670000002</v>
      </c>
      <c r="J59" s="5">
        <v>1.0533333330000001</v>
      </c>
      <c r="K59" s="5">
        <v>17.386949999999999</v>
      </c>
      <c r="L59" s="5" t="s">
        <v>365</v>
      </c>
      <c r="M59" s="5">
        <v>10.07666667</v>
      </c>
      <c r="N59" s="5">
        <v>0.18222222199999999</v>
      </c>
      <c r="O59" s="5">
        <v>9.5561111109999999</v>
      </c>
      <c r="P59" s="5">
        <v>11.22000255</v>
      </c>
      <c r="Q59" s="5">
        <v>2.6046222220000002</v>
      </c>
      <c r="R59" s="5">
        <v>5.5533332999999997E-2</v>
      </c>
      <c r="S59" s="5">
        <v>8.6666667000000003E-2</v>
      </c>
      <c r="T59" s="4">
        <v>62.83149724866837</v>
      </c>
      <c r="U59" s="30" t="s">
        <v>365</v>
      </c>
      <c r="V59" s="5" t="s">
        <v>365</v>
      </c>
      <c r="W59" s="8" t="s">
        <v>365</v>
      </c>
      <c r="X59" s="8" t="s">
        <v>365</v>
      </c>
      <c r="Y59" s="32" t="s">
        <v>365</v>
      </c>
      <c r="Z59" s="9" t="s">
        <v>365</v>
      </c>
      <c r="AA59" s="9" t="s">
        <v>365</v>
      </c>
      <c r="AB59" s="9" t="s">
        <v>365</v>
      </c>
      <c r="AC59" s="9" t="s">
        <v>365</v>
      </c>
      <c r="AD59" s="17" t="s">
        <v>365</v>
      </c>
      <c r="AE59" s="9" t="s">
        <v>365</v>
      </c>
      <c r="AF59" s="17" t="s">
        <v>365</v>
      </c>
      <c r="AG59" s="9" t="s">
        <v>365</v>
      </c>
      <c r="AH59" s="17" t="s">
        <v>365</v>
      </c>
      <c r="AI59" s="17" t="s">
        <v>365</v>
      </c>
      <c r="AJ59" s="17" t="s">
        <v>365</v>
      </c>
      <c r="AK59" s="3" t="s">
        <v>365</v>
      </c>
      <c r="AL59" s="17" t="s">
        <v>365</v>
      </c>
      <c r="AM59" s="3" t="s">
        <v>365</v>
      </c>
      <c r="AN59" s="32" t="s">
        <v>365</v>
      </c>
      <c r="AO59" s="6" t="s">
        <v>365</v>
      </c>
      <c r="AP59" s="4" t="s">
        <v>365</v>
      </c>
      <c r="AQ59" s="4" t="s">
        <v>365</v>
      </c>
      <c r="AR59" s="6" t="s">
        <v>365</v>
      </c>
      <c r="AS59" s="4" t="s">
        <v>365</v>
      </c>
      <c r="AT59" s="6" t="s">
        <v>365</v>
      </c>
      <c r="AU59" s="6" t="s">
        <v>365</v>
      </c>
      <c r="AV59" s="6" t="s">
        <v>365</v>
      </c>
      <c r="AW59" s="5" t="s">
        <v>365</v>
      </c>
      <c r="AX59" s="4" t="s">
        <v>365</v>
      </c>
      <c r="AY59" s="4" t="s">
        <v>365</v>
      </c>
      <c r="AZ59" s="4" t="s">
        <v>365</v>
      </c>
      <c r="BA59" s="5" t="s">
        <v>365</v>
      </c>
      <c r="BB59" s="5" t="s">
        <v>365</v>
      </c>
      <c r="BC59" s="5" t="s">
        <v>365</v>
      </c>
      <c r="BD59" s="6" t="s">
        <v>365</v>
      </c>
      <c r="BE59" s="6" t="s">
        <v>365</v>
      </c>
      <c r="BF59" s="5" t="s">
        <v>365</v>
      </c>
      <c r="BG59" s="6" t="s">
        <v>365</v>
      </c>
      <c r="BH59" s="5" t="s">
        <v>365</v>
      </c>
      <c r="BI59" s="5" t="s">
        <v>365</v>
      </c>
      <c r="BJ59" s="5" t="s">
        <v>365</v>
      </c>
      <c r="BK59" s="5" t="s">
        <v>365</v>
      </c>
      <c r="BL59" s="5" t="s">
        <v>365</v>
      </c>
      <c r="BM59" s="5" t="s">
        <v>365</v>
      </c>
      <c r="BN59" s="5" t="s">
        <v>365</v>
      </c>
      <c r="BO59" s="5" t="s">
        <v>365</v>
      </c>
      <c r="BP59" s="5" t="s">
        <v>365</v>
      </c>
      <c r="BQ59" s="5" t="s">
        <v>365</v>
      </c>
      <c r="BR59" s="5" t="s">
        <v>365</v>
      </c>
      <c r="BS59" s="7" t="s">
        <v>365</v>
      </c>
      <c r="BT59" s="7" t="s">
        <v>365</v>
      </c>
      <c r="BU59" s="7" t="s">
        <v>365</v>
      </c>
      <c r="BV59" s="35" t="s">
        <v>365</v>
      </c>
    </row>
    <row r="60" spans="1:74" x14ac:dyDescent="0.3">
      <c r="A60" s="52" t="s">
        <v>252</v>
      </c>
      <c r="B60" s="38">
        <v>8.4100409999999997</v>
      </c>
      <c r="C60" s="38">
        <v>-104.585919</v>
      </c>
      <c r="D60" s="37">
        <v>2500</v>
      </c>
      <c r="E60" s="39">
        <v>2016</v>
      </c>
      <c r="F60" s="37" t="s">
        <v>368</v>
      </c>
      <c r="G60" s="37" t="s">
        <v>16</v>
      </c>
      <c r="H60" s="37" t="s">
        <v>11</v>
      </c>
      <c r="I60" s="40">
        <v>48.206978569999997</v>
      </c>
      <c r="J60" s="40">
        <v>1.042857143</v>
      </c>
      <c r="K60" s="40">
        <v>17.72045</v>
      </c>
      <c r="L60" s="40" t="s">
        <v>365</v>
      </c>
      <c r="M60" s="40">
        <v>10</v>
      </c>
      <c r="N60" s="40">
        <v>0.18142857100000001</v>
      </c>
      <c r="O60" s="40">
        <v>9.0507571430000002</v>
      </c>
      <c r="P60" s="40">
        <v>11.247580640000001</v>
      </c>
      <c r="Q60" s="40">
        <v>2.6579428570000001</v>
      </c>
      <c r="R60" s="40">
        <v>5.3914285999999999E-2</v>
      </c>
      <c r="S60" s="40">
        <v>9.4285714000000007E-2</v>
      </c>
      <c r="T60" s="39">
        <v>61.734631252207159</v>
      </c>
      <c r="U60" s="41" t="s">
        <v>365</v>
      </c>
      <c r="V60" s="40" t="s">
        <v>365</v>
      </c>
      <c r="W60" s="42" t="s">
        <v>365</v>
      </c>
      <c r="X60" s="42" t="s">
        <v>365</v>
      </c>
      <c r="Y60" s="43" t="s">
        <v>365</v>
      </c>
      <c r="Z60" s="44" t="s">
        <v>365</v>
      </c>
      <c r="AA60" s="44" t="s">
        <v>365</v>
      </c>
      <c r="AB60" s="44" t="s">
        <v>365</v>
      </c>
      <c r="AC60" s="44" t="s">
        <v>365</v>
      </c>
      <c r="AD60" s="45" t="s">
        <v>365</v>
      </c>
      <c r="AE60" s="44" t="s">
        <v>365</v>
      </c>
      <c r="AF60" s="45" t="s">
        <v>365</v>
      </c>
      <c r="AG60" s="44" t="s">
        <v>365</v>
      </c>
      <c r="AH60" s="45" t="s">
        <v>365</v>
      </c>
      <c r="AI60" s="45" t="s">
        <v>365</v>
      </c>
      <c r="AJ60" s="45" t="s">
        <v>365</v>
      </c>
      <c r="AK60" s="38" t="s">
        <v>365</v>
      </c>
      <c r="AL60" s="45" t="s">
        <v>365</v>
      </c>
      <c r="AM60" s="38" t="s">
        <v>365</v>
      </c>
      <c r="AN60" s="43">
        <v>4.6465580009999998</v>
      </c>
      <c r="AO60" s="46">
        <v>42.272962290000002</v>
      </c>
      <c r="AP60" s="39">
        <v>216.0964601</v>
      </c>
      <c r="AQ60" s="39">
        <v>294.10371259999999</v>
      </c>
      <c r="AR60" s="46">
        <v>54.006630119999997</v>
      </c>
      <c r="AS60" s="39">
        <v>159.59693540000001</v>
      </c>
      <c r="AT60" s="46">
        <v>89.920287979999998</v>
      </c>
      <c r="AU60" s="46">
        <v>71.938211159999994</v>
      </c>
      <c r="AV60" s="46">
        <v>11.90243918</v>
      </c>
      <c r="AW60" s="40">
        <v>0.35864815100000003</v>
      </c>
      <c r="AX60" s="39">
        <v>179.32988829999999</v>
      </c>
      <c r="AY60" s="39">
        <v>26.413937140000002</v>
      </c>
      <c r="AZ60" s="39">
        <v>81.533450049999999</v>
      </c>
      <c r="BA60" s="40">
        <v>1.102098059</v>
      </c>
      <c r="BB60" s="40">
        <v>2.7961520000000001E-3</v>
      </c>
      <c r="BC60" s="40">
        <v>7.6419912339999998</v>
      </c>
      <c r="BD60" s="46">
        <v>2.5100827080000001</v>
      </c>
      <c r="BE60" s="46">
        <v>9.0435591809999991</v>
      </c>
      <c r="BF60" s="40">
        <v>1.541941209</v>
      </c>
      <c r="BG60" s="46">
        <v>7.8008807100000004</v>
      </c>
      <c r="BH60" s="40">
        <v>2.6851749909999998</v>
      </c>
      <c r="BI60" s="40">
        <v>1.0812273210000001</v>
      </c>
      <c r="BJ60" s="40">
        <v>3.973972812</v>
      </c>
      <c r="BK60" s="40">
        <v>0.71314856400000004</v>
      </c>
      <c r="BL60" s="40">
        <v>5.0131091799999998</v>
      </c>
      <c r="BM60" s="40">
        <v>1.1761867699999999</v>
      </c>
      <c r="BN60" s="40">
        <v>3.5230500810000001</v>
      </c>
      <c r="BO60" s="40">
        <v>0.57097012800000002</v>
      </c>
      <c r="BP60" s="40">
        <v>3.6768315729999999</v>
      </c>
      <c r="BQ60" s="40">
        <v>0.61652669299999996</v>
      </c>
      <c r="BR60" s="40">
        <v>1.80718538</v>
      </c>
      <c r="BS60" s="47">
        <v>8.7262975000000007E-2</v>
      </c>
      <c r="BT60" s="47">
        <v>0.47122452300000001</v>
      </c>
      <c r="BU60" s="47">
        <v>6.7431986999999999E-2</v>
      </c>
      <c r="BV60" s="48">
        <v>2.7707656000000001E-2</v>
      </c>
    </row>
    <row r="61" spans="1:74" x14ac:dyDescent="0.3">
      <c r="A61" s="50" t="s">
        <v>323</v>
      </c>
      <c r="B61" s="3">
        <v>8.4161800000000007</v>
      </c>
      <c r="C61" s="3">
        <v>-104.64545</v>
      </c>
      <c r="D61" s="1">
        <v>2800</v>
      </c>
      <c r="E61" s="4">
        <v>2016</v>
      </c>
      <c r="F61" s="1" t="s">
        <v>20</v>
      </c>
      <c r="G61" s="1" t="s">
        <v>10</v>
      </c>
      <c r="H61" s="1" t="s">
        <v>21</v>
      </c>
      <c r="I61" s="5">
        <v>48.3371</v>
      </c>
      <c r="J61" s="5">
        <v>1.320016667</v>
      </c>
      <c r="K61" s="5">
        <v>17.24561667</v>
      </c>
      <c r="L61" s="5">
        <v>3.2402332999999998E-2</v>
      </c>
      <c r="M61" s="5">
        <v>9.0298866669999995</v>
      </c>
      <c r="N61" s="5">
        <v>0.16393199999999999</v>
      </c>
      <c r="O61" s="5">
        <v>8.2309266670000003</v>
      </c>
      <c r="P61" s="5">
        <v>11.51696667</v>
      </c>
      <c r="Q61" s="5">
        <v>2.9962900000000001</v>
      </c>
      <c r="R61" s="5">
        <v>0.211774833</v>
      </c>
      <c r="S61" s="5">
        <v>0.14169100000000001</v>
      </c>
      <c r="T61" s="4">
        <v>61.902107151716024</v>
      </c>
      <c r="U61" s="30" t="s">
        <v>365</v>
      </c>
      <c r="V61" s="5" t="s">
        <v>365</v>
      </c>
      <c r="W61" s="8" t="s">
        <v>365</v>
      </c>
      <c r="X61" s="8" t="s">
        <v>365</v>
      </c>
      <c r="Y61" s="32">
        <f>10000*((Z61/0.512638)-1)</f>
        <v>8.4269991690044677</v>
      </c>
      <c r="Z61" s="9">
        <v>0.51307000000000003</v>
      </c>
      <c r="AA61" s="9">
        <v>6.0000000000000002E-6</v>
      </c>
      <c r="AB61" s="9">
        <v>0.70281800000000005</v>
      </c>
      <c r="AC61" s="9">
        <v>1.7E-5</v>
      </c>
      <c r="AD61" s="17">
        <v>37.984630000000003</v>
      </c>
      <c r="AE61" s="9">
        <v>6.4599999999999996E-3</v>
      </c>
      <c r="AF61" s="17">
        <v>15.509729999999999</v>
      </c>
      <c r="AG61" s="9">
        <v>2.0100000000000001E-3</v>
      </c>
      <c r="AH61" s="17">
        <v>18.567530000000001</v>
      </c>
      <c r="AI61" s="17">
        <v>1.75E-3</v>
      </c>
      <c r="AJ61" s="17">
        <v>2.0455999999999999</v>
      </c>
      <c r="AK61" s="3">
        <v>1.8000000000000001E-4</v>
      </c>
      <c r="AL61" s="17">
        <v>0.83528000000000002</v>
      </c>
      <c r="AM61" s="3">
        <v>4.0000000000000003E-5</v>
      </c>
      <c r="AN61" s="32">
        <v>4.4696999999999996</v>
      </c>
      <c r="AO61" s="6">
        <v>32.122599999999998</v>
      </c>
      <c r="AP61" s="4">
        <v>199.53309999999999</v>
      </c>
      <c r="AQ61" s="4">
        <v>232.8732</v>
      </c>
      <c r="AR61" s="6">
        <v>39.775100000000002</v>
      </c>
      <c r="AS61" s="4">
        <v>122.42449999999999</v>
      </c>
      <c r="AT61" s="6">
        <v>68.746700000000004</v>
      </c>
      <c r="AU61" s="6">
        <v>72.184100000000001</v>
      </c>
      <c r="AV61" s="6">
        <v>13.2723</v>
      </c>
      <c r="AW61" s="5">
        <v>3.9340000000000002</v>
      </c>
      <c r="AX61" s="4">
        <v>219.25880000000001</v>
      </c>
      <c r="AY61" s="4">
        <v>23.422000000000001</v>
      </c>
      <c r="AZ61" s="4">
        <v>98.654300000000006</v>
      </c>
      <c r="BA61" s="5">
        <v>5.3898000000000001</v>
      </c>
      <c r="BB61" s="5">
        <v>5.5300000000000002E-2</v>
      </c>
      <c r="BC61" s="6">
        <v>40.587200000000003</v>
      </c>
      <c r="BD61" s="6">
        <v>5.4313000000000002</v>
      </c>
      <c r="BE61" s="6">
        <v>14.422499999999999</v>
      </c>
      <c r="BF61" s="5">
        <v>2.1421000000000001</v>
      </c>
      <c r="BG61" s="6">
        <v>10.146800000000001</v>
      </c>
      <c r="BH61" s="5">
        <v>2.8683999999999998</v>
      </c>
      <c r="BI61" s="5">
        <v>1.1126</v>
      </c>
      <c r="BJ61" s="5">
        <v>3.6995</v>
      </c>
      <c r="BK61" s="5">
        <v>0.60709999999999997</v>
      </c>
      <c r="BL61" s="5">
        <v>3.8772000000000002</v>
      </c>
      <c r="BM61" s="5">
        <v>0.82940000000000003</v>
      </c>
      <c r="BN61" s="5">
        <v>2.2629999999999999</v>
      </c>
      <c r="BO61" s="5">
        <v>0.33710000000000001</v>
      </c>
      <c r="BP61" s="5">
        <v>2.3256000000000001</v>
      </c>
      <c r="BQ61" s="5">
        <v>0.33610000000000001</v>
      </c>
      <c r="BR61" s="5">
        <v>2.0350999999999999</v>
      </c>
      <c r="BS61" s="7">
        <v>0.32550000000000001</v>
      </c>
      <c r="BT61" s="7">
        <v>0.63460000000000005</v>
      </c>
      <c r="BU61" s="7">
        <v>0.40810000000000002</v>
      </c>
      <c r="BV61" s="35">
        <v>0.1389</v>
      </c>
    </row>
    <row r="62" spans="1:74" x14ac:dyDescent="0.3">
      <c r="A62" s="50" t="s">
        <v>324</v>
      </c>
      <c r="B62" s="3">
        <v>8.4161800000000007</v>
      </c>
      <c r="C62" s="3">
        <v>-104.64545</v>
      </c>
      <c r="D62" s="1">
        <v>2800</v>
      </c>
      <c r="E62" s="4">
        <v>2016</v>
      </c>
      <c r="F62" s="1" t="s">
        <v>20</v>
      </c>
      <c r="G62" s="1" t="s">
        <v>14</v>
      </c>
      <c r="H62" s="1" t="s">
        <v>21</v>
      </c>
      <c r="I62" s="5">
        <v>48.437849999999997</v>
      </c>
      <c r="J62" s="5">
        <v>1.328114</v>
      </c>
      <c r="K62" s="5">
        <v>17.06531</v>
      </c>
      <c r="L62" s="5">
        <v>4.1768300000000001E-2</v>
      </c>
      <c r="M62" s="5">
        <v>9.0677050000000001</v>
      </c>
      <c r="N62" s="5">
        <v>0.1569593</v>
      </c>
      <c r="O62" s="5">
        <v>8.6227820000000008</v>
      </c>
      <c r="P62" s="5">
        <v>11.505990000000001</v>
      </c>
      <c r="Q62" s="5">
        <v>3.0066380000000001</v>
      </c>
      <c r="R62" s="5">
        <v>0.22627159999999999</v>
      </c>
      <c r="S62" s="5">
        <v>0.15873370000000001</v>
      </c>
      <c r="T62" s="4">
        <v>62.895235472374409</v>
      </c>
      <c r="U62" s="30" t="s">
        <v>365</v>
      </c>
      <c r="V62" s="5" t="s">
        <v>365</v>
      </c>
      <c r="W62" s="8" t="s">
        <v>365</v>
      </c>
      <c r="X62" s="8" t="s">
        <v>365</v>
      </c>
      <c r="Y62" s="32" t="s">
        <v>365</v>
      </c>
      <c r="Z62" s="9" t="s">
        <v>365</v>
      </c>
      <c r="AA62" s="9" t="s">
        <v>365</v>
      </c>
      <c r="AB62" s="9" t="s">
        <v>365</v>
      </c>
      <c r="AC62" s="9" t="s">
        <v>365</v>
      </c>
      <c r="AD62" s="17" t="s">
        <v>365</v>
      </c>
      <c r="AE62" s="9" t="s">
        <v>365</v>
      </c>
      <c r="AF62" s="17" t="s">
        <v>365</v>
      </c>
      <c r="AG62" s="9" t="s">
        <v>365</v>
      </c>
      <c r="AH62" s="17" t="s">
        <v>365</v>
      </c>
      <c r="AI62" s="17" t="s">
        <v>365</v>
      </c>
      <c r="AJ62" s="17" t="s">
        <v>365</v>
      </c>
      <c r="AK62" s="3" t="s">
        <v>365</v>
      </c>
      <c r="AL62" s="17" t="s">
        <v>365</v>
      </c>
      <c r="AM62" s="3" t="s">
        <v>365</v>
      </c>
      <c r="AN62" s="32">
        <v>4.3526290769999996</v>
      </c>
      <c r="AO62" s="6">
        <v>34.3538541</v>
      </c>
      <c r="AP62" s="4">
        <v>199.8137677</v>
      </c>
      <c r="AQ62" s="4">
        <v>245.77557300000001</v>
      </c>
      <c r="AR62" s="6">
        <v>40.578343340000004</v>
      </c>
      <c r="AS62" s="4">
        <v>133.58663749999999</v>
      </c>
      <c r="AT62" s="6">
        <v>67.281588420000006</v>
      </c>
      <c r="AU62" s="6">
        <v>72.281129660000005</v>
      </c>
      <c r="AV62" s="6">
        <v>13.115788909999999</v>
      </c>
      <c r="AW62" s="5">
        <v>3.8568983299999999</v>
      </c>
      <c r="AX62" s="4">
        <v>217.20729449999999</v>
      </c>
      <c r="AY62" s="4">
        <v>26.906735439999999</v>
      </c>
      <c r="AZ62" s="4">
        <v>109.6820213</v>
      </c>
      <c r="BA62" s="5">
        <v>5.505212513</v>
      </c>
      <c r="BB62" s="5">
        <v>7.1616921E-2</v>
      </c>
      <c r="BC62" s="6">
        <v>39.95812248</v>
      </c>
      <c r="BD62" s="6">
        <v>5.4939051149999996</v>
      </c>
      <c r="BE62" s="6">
        <v>14.435781670000001</v>
      </c>
      <c r="BF62" s="5">
        <v>2.188591964</v>
      </c>
      <c r="BG62" s="6">
        <v>10.24546612</v>
      </c>
      <c r="BH62" s="5">
        <v>3.0778501920000001</v>
      </c>
      <c r="BI62" s="5">
        <v>1.1223167009999999</v>
      </c>
      <c r="BJ62" s="5">
        <v>4.1300551820000004</v>
      </c>
      <c r="BK62" s="5">
        <v>0.689022362</v>
      </c>
      <c r="BL62" s="5">
        <v>4.4713305480000001</v>
      </c>
      <c r="BM62" s="5">
        <v>0.94226981399999998</v>
      </c>
      <c r="BN62" s="5">
        <v>2.6410603629999998</v>
      </c>
      <c r="BO62" s="5">
        <v>0.40437300599999998</v>
      </c>
      <c r="BP62" s="5">
        <v>2.3892065690000002</v>
      </c>
      <c r="BQ62" s="5">
        <v>0.37688428299999999</v>
      </c>
      <c r="BR62" s="5">
        <v>2.2358936800000002</v>
      </c>
      <c r="BS62" s="7">
        <v>0.332856184</v>
      </c>
      <c r="BT62" s="7">
        <v>0.61415844100000005</v>
      </c>
      <c r="BU62" s="7">
        <v>0.46134324500000001</v>
      </c>
      <c r="BV62" s="35">
        <v>0.13930563700000001</v>
      </c>
    </row>
    <row r="63" spans="1:74" x14ac:dyDescent="0.3">
      <c r="A63" s="50" t="s">
        <v>325</v>
      </c>
      <c r="B63" s="3">
        <v>8.4161800000000007</v>
      </c>
      <c r="C63" s="3">
        <v>-104.64545</v>
      </c>
      <c r="D63" s="1">
        <v>2800</v>
      </c>
      <c r="E63" s="4">
        <v>2016</v>
      </c>
      <c r="F63" s="1" t="s">
        <v>20</v>
      </c>
      <c r="G63" s="1" t="s">
        <v>14</v>
      </c>
      <c r="H63" s="1" t="s">
        <v>21</v>
      </c>
      <c r="I63" s="5">
        <v>48.595533330000002</v>
      </c>
      <c r="J63" s="5">
        <v>1.314103333</v>
      </c>
      <c r="K63" s="5">
        <v>17.180277780000001</v>
      </c>
      <c r="L63" s="5">
        <v>4.3075556000000001E-2</v>
      </c>
      <c r="M63" s="5">
        <v>9.0653033329999992</v>
      </c>
      <c r="N63" s="5">
        <v>0.147646889</v>
      </c>
      <c r="O63" s="5">
        <v>8.6424077780000008</v>
      </c>
      <c r="P63" s="5">
        <v>11.424155560000001</v>
      </c>
      <c r="Q63" s="5">
        <v>2.985347778</v>
      </c>
      <c r="R63" s="5">
        <v>0.21657277799999999</v>
      </c>
      <c r="S63" s="5">
        <v>0.154664</v>
      </c>
      <c r="T63" s="4">
        <v>62.954453766587989</v>
      </c>
      <c r="U63" s="30" t="s">
        <v>365</v>
      </c>
      <c r="V63" s="5" t="s">
        <v>365</v>
      </c>
      <c r="W63" s="8" t="s">
        <v>365</v>
      </c>
      <c r="X63" s="8" t="s">
        <v>365</v>
      </c>
      <c r="Y63" s="32" t="s">
        <v>365</v>
      </c>
      <c r="Z63" s="9" t="s">
        <v>365</v>
      </c>
      <c r="AA63" s="9" t="s">
        <v>365</v>
      </c>
      <c r="AB63" s="9" t="s">
        <v>365</v>
      </c>
      <c r="AC63" s="9" t="s">
        <v>365</v>
      </c>
      <c r="AD63" s="17" t="s">
        <v>365</v>
      </c>
      <c r="AE63" s="9" t="s">
        <v>365</v>
      </c>
      <c r="AF63" s="17" t="s">
        <v>365</v>
      </c>
      <c r="AG63" s="9" t="s">
        <v>365</v>
      </c>
      <c r="AH63" s="17" t="s">
        <v>365</v>
      </c>
      <c r="AI63" s="17" t="s">
        <v>365</v>
      </c>
      <c r="AJ63" s="17" t="s">
        <v>365</v>
      </c>
      <c r="AK63" s="3" t="s">
        <v>365</v>
      </c>
      <c r="AL63" s="17" t="s">
        <v>365</v>
      </c>
      <c r="AM63" s="3" t="s">
        <v>365</v>
      </c>
      <c r="AN63" s="32">
        <v>4.3916016459999998</v>
      </c>
      <c r="AO63" s="6">
        <v>31.340231530000001</v>
      </c>
      <c r="AP63" s="4">
        <v>200.56984120000001</v>
      </c>
      <c r="AQ63" s="4">
        <v>255.8626142</v>
      </c>
      <c r="AR63" s="6">
        <v>41.128684360000001</v>
      </c>
      <c r="AS63" s="4">
        <v>137.8947933</v>
      </c>
      <c r="AT63" s="6">
        <v>69.214225959999993</v>
      </c>
      <c r="AU63" s="6">
        <v>74.305236010000002</v>
      </c>
      <c r="AV63" s="6">
        <v>13.497289500000001</v>
      </c>
      <c r="AW63" s="5">
        <v>3.6337035719999999</v>
      </c>
      <c r="AX63" s="4">
        <v>213.3418886</v>
      </c>
      <c r="AY63" s="4">
        <v>23.372123680000001</v>
      </c>
      <c r="AZ63" s="4">
        <v>96.531663359999996</v>
      </c>
      <c r="BA63" s="5">
        <v>5.4237066360000004</v>
      </c>
      <c r="BB63" s="5">
        <v>4.8514203999999998E-2</v>
      </c>
      <c r="BC63" s="6">
        <v>37.211322410000001</v>
      </c>
      <c r="BD63" s="6">
        <v>5.2137623709999996</v>
      </c>
      <c r="BE63" s="6">
        <v>14.403475200000001</v>
      </c>
      <c r="BF63" s="5">
        <v>2.1194731560000002</v>
      </c>
      <c r="BG63" s="6">
        <v>9.628954577</v>
      </c>
      <c r="BH63" s="5">
        <v>2.9257671689999998</v>
      </c>
      <c r="BI63" s="5">
        <v>1.1423220249999999</v>
      </c>
      <c r="BJ63" s="5">
        <v>3.7663617789999999</v>
      </c>
      <c r="BK63" s="5">
        <v>0.60468914699999998</v>
      </c>
      <c r="BL63" s="5">
        <v>3.7509924529999998</v>
      </c>
      <c r="BM63" s="5">
        <v>0.80014683200000003</v>
      </c>
      <c r="BN63" s="5">
        <v>2.223301309</v>
      </c>
      <c r="BO63" s="5">
        <v>0.33655818599999998</v>
      </c>
      <c r="BP63" s="5">
        <v>2.3380982850000001</v>
      </c>
      <c r="BQ63" s="5">
        <v>0.32347539800000003</v>
      </c>
      <c r="BR63" s="5">
        <v>1.9091826789999999</v>
      </c>
      <c r="BS63" s="7">
        <v>0.31423074000000001</v>
      </c>
      <c r="BT63" s="7">
        <v>0.60423855500000001</v>
      </c>
      <c r="BU63" s="7">
        <v>0.39217317299999999</v>
      </c>
      <c r="BV63" s="35">
        <v>0.12889789500000001</v>
      </c>
    </row>
    <row r="64" spans="1:74" x14ac:dyDescent="0.3">
      <c r="A64" s="50" t="s">
        <v>326</v>
      </c>
      <c r="B64" s="3">
        <v>8.4161800000000007</v>
      </c>
      <c r="C64" s="3">
        <v>-104.64545</v>
      </c>
      <c r="D64" s="1">
        <v>2800</v>
      </c>
      <c r="E64" s="4">
        <v>2016</v>
      </c>
      <c r="F64" s="1" t="s">
        <v>20</v>
      </c>
      <c r="G64" s="1" t="s">
        <v>14</v>
      </c>
      <c r="H64" s="1" t="s">
        <v>21</v>
      </c>
      <c r="I64" s="5">
        <v>48.729849999999999</v>
      </c>
      <c r="J64" s="5">
        <v>1.3173109999999999</v>
      </c>
      <c r="K64" s="5">
        <v>17.198969999999999</v>
      </c>
      <c r="L64" s="5">
        <v>3.9143299999999999E-2</v>
      </c>
      <c r="M64" s="5">
        <v>9.0847010000000008</v>
      </c>
      <c r="N64" s="5">
        <v>0.16375880000000001</v>
      </c>
      <c r="O64" s="5">
        <v>8.6003690000000006</v>
      </c>
      <c r="P64" s="5">
        <v>11.48122</v>
      </c>
      <c r="Q64" s="5">
        <v>3.001868</v>
      </c>
      <c r="R64" s="5">
        <v>0.21745729999999999</v>
      </c>
      <c r="S64" s="5">
        <v>0.1573698</v>
      </c>
      <c r="T64" s="4">
        <v>62.790735833258204</v>
      </c>
      <c r="U64" s="30" t="s">
        <v>365</v>
      </c>
      <c r="V64" s="5" t="s">
        <v>365</v>
      </c>
      <c r="W64" s="8" t="s">
        <v>365</v>
      </c>
      <c r="X64" s="8" t="s">
        <v>365</v>
      </c>
      <c r="Y64" s="32" t="s">
        <v>365</v>
      </c>
      <c r="Z64" s="9" t="s">
        <v>365</v>
      </c>
      <c r="AA64" s="9" t="s">
        <v>365</v>
      </c>
      <c r="AB64" s="9" t="s">
        <v>365</v>
      </c>
      <c r="AC64" s="9" t="s">
        <v>365</v>
      </c>
      <c r="AD64" s="17" t="s">
        <v>365</v>
      </c>
      <c r="AE64" s="9" t="s">
        <v>365</v>
      </c>
      <c r="AF64" s="17" t="s">
        <v>365</v>
      </c>
      <c r="AG64" s="9" t="s">
        <v>365</v>
      </c>
      <c r="AH64" s="17" t="s">
        <v>365</v>
      </c>
      <c r="AI64" s="17" t="s">
        <v>365</v>
      </c>
      <c r="AJ64" s="17" t="s">
        <v>365</v>
      </c>
      <c r="AK64" s="3" t="s">
        <v>365</v>
      </c>
      <c r="AL64" s="17" t="s">
        <v>365</v>
      </c>
      <c r="AM64" s="3" t="s">
        <v>365</v>
      </c>
      <c r="AN64" s="32" t="s">
        <v>365</v>
      </c>
      <c r="AO64" s="6" t="s">
        <v>365</v>
      </c>
      <c r="AP64" s="4" t="s">
        <v>365</v>
      </c>
      <c r="AQ64" s="4" t="s">
        <v>365</v>
      </c>
      <c r="AR64" s="6" t="s">
        <v>365</v>
      </c>
      <c r="AS64" s="4" t="s">
        <v>365</v>
      </c>
      <c r="AT64" s="6" t="s">
        <v>365</v>
      </c>
      <c r="AU64" s="6" t="s">
        <v>365</v>
      </c>
      <c r="AV64" s="6" t="s">
        <v>365</v>
      </c>
      <c r="AW64" s="5" t="s">
        <v>365</v>
      </c>
      <c r="AX64" s="4" t="s">
        <v>365</v>
      </c>
      <c r="AY64" s="4" t="s">
        <v>365</v>
      </c>
      <c r="AZ64" s="4" t="s">
        <v>365</v>
      </c>
      <c r="BA64" s="5" t="s">
        <v>365</v>
      </c>
      <c r="BB64" s="5" t="s">
        <v>365</v>
      </c>
      <c r="BC64" s="5" t="s">
        <v>365</v>
      </c>
      <c r="BD64" s="6" t="s">
        <v>365</v>
      </c>
      <c r="BE64" s="6" t="s">
        <v>365</v>
      </c>
      <c r="BF64" s="5" t="s">
        <v>365</v>
      </c>
      <c r="BG64" s="6" t="s">
        <v>365</v>
      </c>
      <c r="BH64" s="5" t="s">
        <v>365</v>
      </c>
      <c r="BI64" s="5" t="s">
        <v>365</v>
      </c>
      <c r="BJ64" s="5" t="s">
        <v>365</v>
      </c>
      <c r="BK64" s="5" t="s">
        <v>365</v>
      </c>
      <c r="BL64" s="5" t="s">
        <v>365</v>
      </c>
      <c r="BM64" s="5" t="s">
        <v>365</v>
      </c>
      <c r="BN64" s="5" t="s">
        <v>365</v>
      </c>
      <c r="BO64" s="5" t="s">
        <v>365</v>
      </c>
      <c r="BP64" s="5" t="s">
        <v>365</v>
      </c>
      <c r="BQ64" s="5" t="s">
        <v>365</v>
      </c>
      <c r="BR64" s="5" t="s">
        <v>365</v>
      </c>
      <c r="BS64" s="7" t="s">
        <v>365</v>
      </c>
      <c r="BT64" s="7" t="s">
        <v>365</v>
      </c>
      <c r="BU64" s="7" t="s">
        <v>365</v>
      </c>
      <c r="BV64" s="35" t="s">
        <v>365</v>
      </c>
    </row>
    <row r="65" spans="1:74" x14ac:dyDescent="0.3">
      <c r="A65" s="50" t="s">
        <v>327</v>
      </c>
      <c r="B65" s="3">
        <v>8.4161800000000007</v>
      </c>
      <c r="C65" s="3">
        <v>-104.64545</v>
      </c>
      <c r="D65" s="1">
        <v>2800</v>
      </c>
      <c r="E65" s="4">
        <v>2016</v>
      </c>
      <c r="F65" s="1" t="s">
        <v>20</v>
      </c>
      <c r="G65" s="1" t="s">
        <v>14</v>
      </c>
      <c r="H65" s="1" t="s">
        <v>21</v>
      </c>
      <c r="I65" s="5">
        <v>48.17</v>
      </c>
      <c r="J65" s="5">
        <v>1.3090477780000001</v>
      </c>
      <c r="K65" s="5">
        <v>17.150055559999998</v>
      </c>
      <c r="L65" s="5">
        <v>4.1134556000000003E-2</v>
      </c>
      <c r="M65" s="5">
        <v>9.0755122220000004</v>
      </c>
      <c r="N65" s="5">
        <v>0.14953977800000001</v>
      </c>
      <c r="O65" s="5">
        <v>8.600997778</v>
      </c>
      <c r="P65" s="5">
        <v>11.46246667</v>
      </c>
      <c r="Q65" s="5">
        <v>2.9755811109999999</v>
      </c>
      <c r="R65" s="5">
        <v>0.22102233299999999</v>
      </c>
      <c r="S65" s="5">
        <v>0.15655955599999999</v>
      </c>
      <c r="T65" s="4">
        <v>62.816083998347352</v>
      </c>
      <c r="U65" s="30" t="s">
        <v>365</v>
      </c>
      <c r="V65" s="5" t="s">
        <v>365</v>
      </c>
      <c r="W65" s="8" t="s">
        <v>365</v>
      </c>
      <c r="X65" s="8" t="s">
        <v>365</v>
      </c>
      <c r="Y65" s="32" t="s">
        <v>365</v>
      </c>
      <c r="Z65" s="9" t="s">
        <v>365</v>
      </c>
      <c r="AA65" s="9" t="s">
        <v>365</v>
      </c>
      <c r="AB65" s="9" t="s">
        <v>365</v>
      </c>
      <c r="AC65" s="9" t="s">
        <v>365</v>
      </c>
      <c r="AD65" s="17" t="s">
        <v>365</v>
      </c>
      <c r="AE65" s="9" t="s">
        <v>365</v>
      </c>
      <c r="AF65" s="17" t="s">
        <v>365</v>
      </c>
      <c r="AG65" s="9" t="s">
        <v>365</v>
      </c>
      <c r="AH65" s="17" t="s">
        <v>365</v>
      </c>
      <c r="AI65" s="17" t="s">
        <v>365</v>
      </c>
      <c r="AJ65" s="17" t="s">
        <v>365</v>
      </c>
      <c r="AK65" s="3" t="s">
        <v>365</v>
      </c>
      <c r="AL65" s="17" t="s">
        <v>365</v>
      </c>
      <c r="AM65" s="3" t="s">
        <v>365</v>
      </c>
      <c r="AN65" s="32" t="s">
        <v>365</v>
      </c>
      <c r="AO65" s="6" t="s">
        <v>365</v>
      </c>
      <c r="AP65" s="4" t="s">
        <v>365</v>
      </c>
      <c r="AQ65" s="4" t="s">
        <v>365</v>
      </c>
      <c r="AR65" s="6" t="s">
        <v>365</v>
      </c>
      <c r="AS65" s="4" t="s">
        <v>365</v>
      </c>
      <c r="AT65" s="6" t="s">
        <v>365</v>
      </c>
      <c r="AU65" s="6" t="s">
        <v>365</v>
      </c>
      <c r="AV65" s="6" t="s">
        <v>365</v>
      </c>
      <c r="AW65" s="5" t="s">
        <v>365</v>
      </c>
      <c r="AX65" s="4" t="s">
        <v>365</v>
      </c>
      <c r="AY65" s="4" t="s">
        <v>365</v>
      </c>
      <c r="AZ65" s="4" t="s">
        <v>365</v>
      </c>
      <c r="BA65" s="5" t="s">
        <v>365</v>
      </c>
      <c r="BB65" s="5" t="s">
        <v>365</v>
      </c>
      <c r="BC65" s="5" t="s">
        <v>365</v>
      </c>
      <c r="BD65" s="6" t="s">
        <v>365</v>
      </c>
      <c r="BE65" s="6" t="s">
        <v>365</v>
      </c>
      <c r="BF65" s="5" t="s">
        <v>365</v>
      </c>
      <c r="BG65" s="6" t="s">
        <v>365</v>
      </c>
      <c r="BH65" s="5" t="s">
        <v>365</v>
      </c>
      <c r="BI65" s="5" t="s">
        <v>365</v>
      </c>
      <c r="BJ65" s="5" t="s">
        <v>365</v>
      </c>
      <c r="BK65" s="5" t="s">
        <v>365</v>
      </c>
      <c r="BL65" s="5" t="s">
        <v>365</v>
      </c>
      <c r="BM65" s="5" t="s">
        <v>365</v>
      </c>
      <c r="BN65" s="5" t="s">
        <v>365</v>
      </c>
      <c r="BO65" s="5" t="s">
        <v>365</v>
      </c>
      <c r="BP65" s="5" t="s">
        <v>365</v>
      </c>
      <c r="BQ65" s="5" t="s">
        <v>365</v>
      </c>
      <c r="BR65" s="5" t="s">
        <v>365</v>
      </c>
      <c r="BS65" s="7" t="s">
        <v>365</v>
      </c>
      <c r="BT65" s="7" t="s">
        <v>365</v>
      </c>
      <c r="BU65" s="7" t="s">
        <v>365</v>
      </c>
      <c r="BV65" s="35" t="s">
        <v>365</v>
      </c>
    </row>
    <row r="66" spans="1:74" x14ac:dyDescent="0.3">
      <c r="A66" s="50" t="s">
        <v>328</v>
      </c>
      <c r="B66" s="3">
        <v>8.4161800000000007</v>
      </c>
      <c r="C66" s="3">
        <v>-104.64545</v>
      </c>
      <c r="D66" s="1">
        <v>2800</v>
      </c>
      <c r="E66" s="4">
        <v>2016</v>
      </c>
      <c r="F66" s="1" t="s">
        <v>20</v>
      </c>
      <c r="G66" s="1" t="s">
        <v>14</v>
      </c>
      <c r="H66" s="1" t="s">
        <v>21</v>
      </c>
      <c r="I66" s="5">
        <v>48.15263333</v>
      </c>
      <c r="J66" s="5">
        <v>1.3040711110000001</v>
      </c>
      <c r="K66" s="5">
        <v>17.042588890000001</v>
      </c>
      <c r="L66" s="5">
        <v>4.4863E-2</v>
      </c>
      <c r="M66" s="5">
        <v>9.0746533330000005</v>
      </c>
      <c r="N66" s="5">
        <v>0.144793333</v>
      </c>
      <c r="O66" s="5">
        <v>8.5308077779999998</v>
      </c>
      <c r="P66" s="5">
        <v>11.4261</v>
      </c>
      <c r="Q66" s="5">
        <v>2.9818066669999999</v>
      </c>
      <c r="R66" s="5">
        <v>0.21994733299999999</v>
      </c>
      <c r="S66" s="5">
        <v>0.15228222199999999</v>
      </c>
      <c r="T66" s="4">
        <v>62.626704093027882</v>
      </c>
      <c r="U66" s="30" t="s">
        <v>365</v>
      </c>
      <c r="V66" s="5" t="s">
        <v>365</v>
      </c>
      <c r="W66" s="8" t="s">
        <v>365</v>
      </c>
      <c r="X66" s="8" t="s">
        <v>365</v>
      </c>
      <c r="Y66" s="32" t="s">
        <v>365</v>
      </c>
      <c r="Z66" s="9" t="s">
        <v>365</v>
      </c>
      <c r="AA66" s="9" t="s">
        <v>365</v>
      </c>
      <c r="AB66" s="9" t="s">
        <v>365</v>
      </c>
      <c r="AC66" s="9" t="s">
        <v>365</v>
      </c>
      <c r="AD66" s="17" t="s">
        <v>365</v>
      </c>
      <c r="AE66" s="9" t="s">
        <v>365</v>
      </c>
      <c r="AF66" s="17" t="s">
        <v>365</v>
      </c>
      <c r="AG66" s="9" t="s">
        <v>365</v>
      </c>
      <c r="AH66" s="17" t="s">
        <v>365</v>
      </c>
      <c r="AI66" s="17" t="s">
        <v>365</v>
      </c>
      <c r="AJ66" s="17" t="s">
        <v>365</v>
      </c>
      <c r="AK66" s="3" t="s">
        <v>365</v>
      </c>
      <c r="AL66" s="17" t="s">
        <v>365</v>
      </c>
      <c r="AM66" s="3" t="s">
        <v>365</v>
      </c>
      <c r="AN66" s="32" t="s">
        <v>365</v>
      </c>
      <c r="AO66" s="6" t="s">
        <v>365</v>
      </c>
      <c r="AP66" s="4" t="s">
        <v>365</v>
      </c>
      <c r="AQ66" s="4" t="s">
        <v>365</v>
      </c>
      <c r="AR66" s="6" t="s">
        <v>365</v>
      </c>
      <c r="AS66" s="4" t="s">
        <v>365</v>
      </c>
      <c r="AT66" s="6" t="s">
        <v>365</v>
      </c>
      <c r="AU66" s="6" t="s">
        <v>365</v>
      </c>
      <c r="AV66" s="6" t="s">
        <v>365</v>
      </c>
      <c r="AW66" s="5" t="s">
        <v>365</v>
      </c>
      <c r="AX66" s="4" t="s">
        <v>365</v>
      </c>
      <c r="AY66" s="4" t="s">
        <v>365</v>
      </c>
      <c r="AZ66" s="4" t="s">
        <v>365</v>
      </c>
      <c r="BA66" s="5" t="s">
        <v>365</v>
      </c>
      <c r="BB66" s="5" t="s">
        <v>365</v>
      </c>
      <c r="BC66" s="5" t="s">
        <v>365</v>
      </c>
      <c r="BD66" s="6" t="s">
        <v>365</v>
      </c>
      <c r="BE66" s="6" t="s">
        <v>365</v>
      </c>
      <c r="BF66" s="5" t="s">
        <v>365</v>
      </c>
      <c r="BG66" s="6" t="s">
        <v>365</v>
      </c>
      <c r="BH66" s="5" t="s">
        <v>365</v>
      </c>
      <c r="BI66" s="5" t="s">
        <v>365</v>
      </c>
      <c r="BJ66" s="5" t="s">
        <v>365</v>
      </c>
      <c r="BK66" s="5" t="s">
        <v>365</v>
      </c>
      <c r="BL66" s="5" t="s">
        <v>365</v>
      </c>
      <c r="BM66" s="5" t="s">
        <v>365</v>
      </c>
      <c r="BN66" s="5" t="s">
        <v>365</v>
      </c>
      <c r="BO66" s="5" t="s">
        <v>365</v>
      </c>
      <c r="BP66" s="5" t="s">
        <v>365</v>
      </c>
      <c r="BQ66" s="5" t="s">
        <v>365</v>
      </c>
      <c r="BR66" s="5" t="s">
        <v>365</v>
      </c>
      <c r="BS66" s="7" t="s">
        <v>365</v>
      </c>
      <c r="BT66" s="7" t="s">
        <v>365</v>
      </c>
      <c r="BU66" s="7" t="s">
        <v>365</v>
      </c>
      <c r="BV66" s="35" t="s">
        <v>365</v>
      </c>
    </row>
    <row r="67" spans="1:74" x14ac:dyDescent="0.3">
      <c r="A67" s="50" t="s">
        <v>270</v>
      </c>
      <c r="B67" s="3">
        <v>8.3610787599999998</v>
      </c>
      <c r="C67" s="3">
        <v>-104.6490311</v>
      </c>
      <c r="D67" s="1">
        <v>2976</v>
      </c>
      <c r="E67" s="4">
        <v>2016</v>
      </c>
      <c r="F67" s="1" t="s">
        <v>20</v>
      </c>
      <c r="G67" s="1" t="s">
        <v>10</v>
      </c>
      <c r="H67" s="1" t="s">
        <v>21</v>
      </c>
      <c r="I67" s="5">
        <v>48.139166670000002</v>
      </c>
      <c r="J67" s="5">
        <v>1.273282222</v>
      </c>
      <c r="K67" s="5">
        <v>16.843311109999998</v>
      </c>
      <c r="L67" s="5">
        <v>4.2252333000000003E-2</v>
      </c>
      <c r="M67" s="5">
        <v>8.6881133330000004</v>
      </c>
      <c r="N67" s="5">
        <v>0.15229477799999999</v>
      </c>
      <c r="O67" s="5">
        <v>9.0654566669999994</v>
      </c>
      <c r="P67" s="5">
        <v>11.48175556</v>
      </c>
      <c r="Q67" s="5">
        <v>3.0384155559999999</v>
      </c>
      <c r="R67" s="5">
        <v>0.14698</v>
      </c>
      <c r="S67" s="5">
        <v>0.13632066700000001</v>
      </c>
      <c r="T67" s="4">
        <v>65.034405229041113</v>
      </c>
      <c r="U67" s="30" t="s">
        <v>365</v>
      </c>
      <c r="V67" s="5" t="s">
        <v>365</v>
      </c>
      <c r="W67" s="8" t="s">
        <v>365</v>
      </c>
      <c r="X67" s="8" t="s">
        <v>365</v>
      </c>
      <c r="Y67" s="32" t="s">
        <v>365</v>
      </c>
      <c r="Z67" s="9" t="s">
        <v>365</v>
      </c>
      <c r="AA67" s="9" t="s">
        <v>365</v>
      </c>
      <c r="AB67" s="9" t="s">
        <v>365</v>
      </c>
      <c r="AC67" s="9" t="s">
        <v>365</v>
      </c>
      <c r="AD67" s="17" t="s">
        <v>365</v>
      </c>
      <c r="AE67" s="9" t="s">
        <v>365</v>
      </c>
      <c r="AF67" s="17" t="s">
        <v>365</v>
      </c>
      <c r="AG67" s="9" t="s">
        <v>365</v>
      </c>
      <c r="AH67" s="17" t="s">
        <v>365</v>
      </c>
      <c r="AI67" s="17" t="s">
        <v>365</v>
      </c>
      <c r="AJ67" s="17" t="s">
        <v>365</v>
      </c>
      <c r="AK67" s="3" t="s">
        <v>365</v>
      </c>
      <c r="AL67" s="17" t="s">
        <v>365</v>
      </c>
      <c r="AM67" s="3" t="s">
        <v>365</v>
      </c>
      <c r="AN67" s="32">
        <v>4.7534703020000002</v>
      </c>
      <c r="AO67" s="6">
        <v>31.529786619999999</v>
      </c>
      <c r="AP67" s="4">
        <v>197.51516899999999</v>
      </c>
      <c r="AQ67" s="4">
        <v>252.13022470000001</v>
      </c>
      <c r="AR67" s="6">
        <v>44.591895479999998</v>
      </c>
      <c r="AS67" s="4">
        <v>138.5844022</v>
      </c>
      <c r="AT67" s="6">
        <v>62.885467920000004</v>
      </c>
      <c r="AU67" s="6">
        <v>68.830628279999999</v>
      </c>
      <c r="AV67" s="6">
        <v>15.099062460000001</v>
      </c>
      <c r="AW67" s="5">
        <v>1.470384387</v>
      </c>
      <c r="AX67" s="4">
        <v>210.19915900000001</v>
      </c>
      <c r="AY67" s="4">
        <v>26.61890077</v>
      </c>
      <c r="AZ67" s="4">
        <v>107.5382911</v>
      </c>
      <c r="BA67" s="5">
        <v>3.4048378769999998</v>
      </c>
      <c r="BB67" s="5">
        <v>1.7411352000000001E-2</v>
      </c>
      <c r="BC67" s="6">
        <v>16.586771039999999</v>
      </c>
      <c r="BD67" s="6">
        <v>4.405937625</v>
      </c>
      <c r="BE67" s="6">
        <v>12.46663957</v>
      </c>
      <c r="BF67" s="5">
        <v>1.9732078390000001</v>
      </c>
      <c r="BG67" s="6">
        <v>9.7788998409999994</v>
      </c>
      <c r="BH67" s="5">
        <v>3.087082256</v>
      </c>
      <c r="BI67" s="5">
        <v>1.1967398950000001</v>
      </c>
      <c r="BJ67" s="5">
        <v>3.9535609379999999</v>
      </c>
      <c r="BK67" s="5">
        <v>0.66283557900000001</v>
      </c>
      <c r="BL67" s="5">
        <v>4.2097734239999998</v>
      </c>
      <c r="BM67" s="5">
        <v>0.91005054100000005</v>
      </c>
      <c r="BN67" s="5">
        <v>2.6848790939999998</v>
      </c>
      <c r="BO67" s="5">
        <v>0.40665829399999998</v>
      </c>
      <c r="BP67" s="5">
        <v>2.4219547110000001</v>
      </c>
      <c r="BQ67" s="5">
        <v>0.40343632000000001</v>
      </c>
      <c r="BR67" s="5">
        <v>2.2342371089999999</v>
      </c>
      <c r="BS67" s="7">
        <v>0.22880144399999999</v>
      </c>
      <c r="BT67" s="7">
        <v>0.50118829300000001</v>
      </c>
      <c r="BU67" s="7">
        <v>0.20862041200000001</v>
      </c>
      <c r="BV67" s="35">
        <v>7.8942596000000004E-2</v>
      </c>
    </row>
    <row r="68" spans="1:74" x14ac:dyDescent="0.3">
      <c r="A68" s="50" t="s">
        <v>271</v>
      </c>
      <c r="B68" s="3">
        <v>8.3610787599999998</v>
      </c>
      <c r="C68" s="3">
        <v>-104.6490311</v>
      </c>
      <c r="D68" s="1">
        <v>2976</v>
      </c>
      <c r="E68" s="4">
        <v>2016</v>
      </c>
      <c r="F68" s="1" t="s">
        <v>20</v>
      </c>
      <c r="G68" s="1" t="s">
        <v>10</v>
      </c>
      <c r="H68" s="1" t="s">
        <v>21</v>
      </c>
      <c r="I68" s="5">
        <v>48.348300000000002</v>
      </c>
      <c r="J68" s="5">
        <v>1.2613270000000001</v>
      </c>
      <c r="K68" s="5">
        <v>16.895720000000001</v>
      </c>
      <c r="L68" s="5">
        <v>4.5737399999999998E-2</v>
      </c>
      <c r="M68" s="5">
        <v>8.6706479999999999</v>
      </c>
      <c r="N68" s="5">
        <v>0.1558456</v>
      </c>
      <c r="O68" s="5">
        <v>9.0481280000000002</v>
      </c>
      <c r="P68" s="5">
        <v>11.48494</v>
      </c>
      <c r="Q68" s="5">
        <v>3.069296</v>
      </c>
      <c r="R68" s="5">
        <v>0.14159720000000001</v>
      </c>
      <c r="S68" s="5">
        <v>0.15468519999999999</v>
      </c>
      <c r="T68" s="4">
        <v>65.03665517190899</v>
      </c>
      <c r="U68" s="30" t="s">
        <v>365</v>
      </c>
      <c r="V68" s="5" t="s">
        <v>365</v>
      </c>
      <c r="W68" s="8" t="s">
        <v>365</v>
      </c>
      <c r="X68" s="8" t="s">
        <v>365</v>
      </c>
      <c r="Y68" s="32" t="s">
        <v>365</v>
      </c>
      <c r="Z68" s="9" t="s">
        <v>365</v>
      </c>
      <c r="AA68" s="9" t="s">
        <v>365</v>
      </c>
      <c r="AB68" s="9" t="s">
        <v>365</v>
      </c>
      <c r="AC68" s="9" t="s">
        <v>365</v>
      </c>
      <c r="AD68" s="17" t="s">
        <v>365</v>
      </c>
      <c r="AE68" s="9" t="s">
        <v>365</v>
      </c>
      <c r="AF68" s="17" t="s">
        <v>365</v>
      </c>
      <c r="AG68" s="9" t="s">
        <v>365</v>
      </c>
      <c r="AH68" s="17" t="s">
        <v>365</v>
      </c>
      <c r="AI68" s="17" t="s">
        <v>365</v>
      </c>
      <c r="AJ68" s="17" t="s">
        <v>365</v>
      </c>
      <c r="AK68" s="3" t="s">
        <v>365</v>
      </c>
      <c r="AL68" s="17" t="s">
        <v>365</v>
      </c>
      <c r="AM68" s="3" t="s">
        <v>365</v>
      </c>
      <c r="AN68" s="32" t="s">
        <v>365</v>
      </c>
      <c r="AO68" s="6" t="s">
        <v>365</v>
      </c>
      <c r="AP68" s="4" t="s">
        <v>365</v>
      </c>
      <c r="AQ68" s="4" t="s">
        <v>365</v>
      </c>
      <c r="AR68" s="6" t="s">
        <v>365</v>
      </c>
      <c r="AS68" s="4" t="s">
        <v>365</v>
      </c>
      <c r="AT68" s="6" t="s">
        <v>365</v>
      </c>
      <c r="AU68" s="6" t="s">
        <v>365</v>
      </c>
      <c r="AV68" s="6" t="s">
        <v>365</v>
      </c>
      <c r="AW68" s="5" t="s">
        <v>365</v>
      </c>
      <c r="AX68" s="4" t="s">
        <v>365</v>
      </c>
      <c r="AY68" s="4" t="s">
        <v>365</v>
      </c>
      <c r="AZ68" s="4" t="s">
        <v>365</v>
      </c>
      <c r="BA68" s="5" t="s">
        <v>365</v>
      </c>
      <c r="BB68" s="5" t="s">
        <v>365</v>
      </c>
      <c r="BC68" s="5" t="s">
        <v>365</v>
      </c>
      <c r="BD68" s="6" t="s">
        <v>365</v>
      </c>
      <c r="BE68" s="6" t="s">
        <v>365</v>
      </c>
      <c r="BF68" s="5" t="s">
        <v>365</v>
      </c>
      <c r="BG68" s="6" t="s">
        <v>365</v>
      </c>
      <c r="BH68" s="5" t="s">
        <v>365</v>
      </c>
      <c r="BI68" s="5" t="s">
        <v>365</v>
      </c>
      <c r="BJ68" s="5" t="s">
        <v>365</v>
      </c>
      <c r="BK68" s="5" t="s">
        <v>365</v>
      </c>
      <c r="BL68" s="5" t="s">
        <v>365</v>
      </c>
      <c r="BM68" s="5" t="s">
        <v>365</v>
      </c>
      <c r="BN68" s="5" t="s">
        <v>365</v>
      </c>
      <c r="BO68" s="5" t="s">
        <v>365</v>
      </c>
      <c r="BP68" s="5" t="s">
        <v>365</v>
      </c>
      <c r="BQ68" s="5" t="s">
        <v>365</v>
      </c>
      <c r="BR68" s="5" t="s">
        <v>365</v>
      </c>
      <c r="BS68" s="7" t="s">
        <v>365</v>
      </c>
      <c r="BT68" s="7" t="s">
        <v>365</v>
      </c>
      <c r="BU68" s="7" t="s">
        <v>365</v>
      </c>
      <c r="BV68" s="35" t="s">
        <v>365</v>
      </c>
    </row>
    <row r="69" spans="1:74" x14ac:dyDescent="0.3">
      <c r="A69" s="50" t="s">
        <v>272</v>
      </c>
      <c r="B69" s="3">
        <v>8.3610787599999998</v>
      </c>
      <c r="C69" s="3">
        <v>-104.6490311</v>
      </c>
      <c r="D69" s="1">
        <v>2976</v>
      </c>
      <c r="E69" s="4">
        <v>2016</v>
      </c>
      <c r="F69" s="1" t="s">
        <v>20</v>
      </c>
      <c r="G69" s="1" t="s">
        <v>10</v>
      </c>
      <c r="H69" s="1" t="s">
        <v>21</v>
      </c>
      <c r="I69" s="5">
        <v>48.630040000000001</v>
      </c>
      <c r="J69" s="5">
        <v>1.2483500000000001</v>
      </c>
      <c r="K69" s="5">
        <v>16.99943</v>
      </c>
      <c r="L69" s="5">
        <v>4.4065444000000002E-2</v>
      </c>
      <c r="M69" s="5">
        <v>8.6686180000000004</v>
      </c>
      <c r="N69" s="5">
        <v>0.15401619999999999</v>
      </c>
      <c r="O69" s="5">
        <v>9.0235489999999992</v>
      </c>
      <c r="P69" s="5">
        <v>11.51117</v>
      </c>
      <c r="Q69" s="5">
        <v>3.0508660000000001</v>
      </c>
      <c r="R69" s="5">
        <v>0.1401828</v>
      </c>
      <c r="S69" s="5">
        <v>0.1515637</v>
      </c>
      <c r="T69" s="4">
        <v>64.98010449608536</v>
      </c>
      <c r="U69" s="30" t="s">
        <v>365</v>
      </c>
      <c r="V69" s="5" t="s">
        <v>365</v>
      </c>
      <c r="W69" s="8" t="s">
        <v>365</v>
      </c>
      <c r="X69" s="8" t="s">
        <v>365</v>
      </c>
      <c r="Y69" s="32" t="s">
        <v>365</v>
      </c>
      <c r="Z69" s="9" t="s">
        <v>365</v>
      </c>
      <c r="AA69" s="9" t="s">
        <v>365</v>
      </c>
      <c r="AB69" s="9" t="s">
        <v>365</v>
      </c>
      <c r="AC69" s="9" t="s">
        <v>365</v>
      </c>
      <c r="AD69" s="17" t="s">
        <v>365</v>
      </c>
      <c r="AE69" s="9" t="s">
        <v>365</v>
      </c>
      <c r="AF69" s="17" t="s">
        <v>365</v>
      </c>
      <c r="AG69" s="9" t="s">
        <v>365</v>
      </c>
      <c r="AH69" s="17" t="s">
        <v>365</v>
      </c>
      <c r="AI69" s="17" t="s">
        <v>365</v>
      </c>
      <c r="AJ69" s="17" t="s">
        <v>365</v>
      </c>
      <c r="AK69" s="3" t="s">
        <v>365</v>
      </c>
      <c r="AL69" s="17" t="s">
        <v>365</v>
      </c>
      <c r="AM69" s="3" t="s">
        <v>365</v>
      </c>
      <c r="AN69" s="32" t="s">
        <v>365</v>
      </c>
      <c r="AO69" s="6" t="s">
        <v>365</v>
      </c>
      <c r="AP69" s="4" t="s">
        <v>365</v>
      </c>
      <c r="AQ69" s="4" t="s">
        <v>365</v>
      </c>
      <c r="AR69" s="6" t="s">
        <v>365</v>
      </c>
      <c r="AS69" s="4" t="s">
        <v>365</v>
      </c>
      <c r="AT69" s="6" t="s">
        <v>365</v>
      </c>
      <c r="AU69" s="6" t="s">
        <v>365</v>
      </c>
      <c r="AV69" s="6" t="s">
        <v>365</v>
      </c>
      <c r="AW69" s="5" t="s">
        <v>365</v>
      </c>
      <c r="AX69" s="4" t="s">
        <v>365</v>
      </c>
      <c r="AY69" s="4" t="s">
        <v>365</v>
      </c>
      <c r="AZ69" s="4" t="s">
        <v>365</v>
      </c>
      <c r="BA69" s="5" t="s">
        <v>365</v>
      </c>
      <c r="BB69" s="5" t="s">
        <v>365</v>
      </c>
      <c r="BC69" s="5" t="s">
        <v>365</v>
      </c>
      <c r="BD69" s="6" t="s">
        <v>365</v>
      </c>
      <c r="BE69" s="6" t="s">
        <v>365</v>
      </c>
      <c r="BF69" s="5" t="s">
        <v>365</v>
      </c>
      <c r="BG69" s="6" t="s">
        <v>365</v>
      </c>
      <c r="BH69" s="5" t="s">
        <v>365</v>
      </c>
      <c r="BI69" s="5" t="s">
        <v>365</v>
      </c>
      <c r="BJ69" s="5" t="s">
        <v>365</v>
      </c>
      <c r="BK69" s="5" t="s">
        <v>365</v>
      </c>
      <c r="BL69" s="5" t="s">
        <v>365</v>
      </c>
      <c r="BM69" s="5" t="s">
        <v>365</v>
      </c>
      <c r="BN69" s="5" t="s">
        <v>365</v>
      </c>
      <c r="BO69" s="5" t="s">
        <v>365</v>
      </c>
      <c r="BP69" s="5" t="s">
        <v>365</v>
      </c>
      <c r="BQ69" s="5" t="s">
        <v>365</v>
      </c>
      <c r="BR69" s="5" t="s">
        <v>365</v>
      </c>
      <c r="BS69" s="7" t="s">
        <v>365</v>
      </c>
      <c r="BT69" s="7" t="s">
        <v>365</v>
      </c>
      <c r="BU69" s="7" t="s">
        <v>365</v>
      </c>
      <c r="BV69" s="35" t="s">
        <v>365</v>
      </c>
    </row>
    <row r="70" spans="1:74" x14ac:dyDescent="0.3">
      <c r="A70" s="50" t="s">
        <v>273</v>
      </c>
      <c r="B70" s="3">
        <v>8.3610787599999998</v>
      </c>
      <c r="C70" s="3">
        <v>-104.6490311</v>
      </c>
      <c r="D70" s="1">
        <v>2976</v>
      </c>
      <c r="E70" s="4">
        <v>2016</v>
      </c>
      <c r="F70" s="1" t="s">
        <v>20</v>
      </c>
      <c r="G70" s="1" t="s">
        <v>10</v>
      </c>
      <c r="H70" s="1" t="s">
        <v>21</v>
      </c>
      <c r="I70" s="5">
        <v>48.455500000000001</v>
      </c>
      <c r="J70" s="5">
        <v>1.2829660000000001</v>
      </c>
      <c r="K70" s="5">
        <v>17.064679999999999</v>
      </c>
      <c r="L70" s="5">
        <v>3.9833E-2</v>
      </c>
      <c r="M70" s="5">
        <v>8.745749</v>
      </c>
      <c r="N70" s="5">
        <v>0.1525589</v>
      </c>
      <c r="O70" s="5">
        <v>8.7335890000000003</v>
      </c>
      <c r="P70" s="5">
        <v>11.564769999999999</v>
      </c>
      <c r="Q70" s="5">
        <v>3.124091</v>
      </c>
      <c r="R70" s="5">
        <v>0.1415623</v>
      </c>
      <c r="S70" s="5">
        <v>0.158577</v>
      </c>
      <c r="T70" s="4">
        <v>64.029507917257092</v>
      </c>
      <c r="U70" s="30" t="s">
        <v>365</v>
      </c>
      <c r="V70" s="5" t="s">
        <v>365</v>
      </c>
      <c r="W70" s="8" t="s">
        <v>365</v>
      </c>
      <c r="X70" s="8" t="s">
        <v>365</v>
      </c>
      <c r="Y70" s="32" t="s">
        <v>365</v>
      </c>
      <c r="Z70" s="9" t="s">
        <v>365</v>
      </c>
      <c r="AA70" s="9" t="s">
        <v>365</v>
      </c>
      <c r="AB70" s="9" t="s">
        <v>365</v>
      </c>
      <c r="AC70" s="9" t="s">
        <v>365</v>
      </c>
      <c r="AD70" s="17" t="s">
        <v>365</v>
      </c>
      <c r="AE70" s="9" t="s">
        <v>365</v>
      </c>
      <c r="AF70" s="17" t="s">
        <v>365</v>
      </c>
      <c r="AG70" s="9" t="s">
        <v>365</v>
      </c>
      <c r="AH70" s="17" t="s">
        <v>365</v>
      </c>
      <c r="AI70" s="17" t="s">
        <v>365</v>
      </c>
      <c r="AJ70" s="17" t="s">
        <v>365</v>
      </c>
      <c r="AK70" s="3" t="s">
        <v>365</v>
      </c>
      <c r="AL70" s="17" t="s">
        <v>365</v>
      </c>
      <c r="AM70" s="3" t="s">
        <v>365</v>
      </c>
      <c r="AN70" s="32">
        <v>4.9983816909999996</v>
      </c>
      <c r="AO70" s="6">
        <v>30.174498450000002</v>
      </c>
      <c r="AP70" s="4">
        <v>212.80240480000001</v>
      </c>
      <c r="AQ70" s="4">
        <v>251.33035570000001</v>
      </c>
      <c r="AR70" s="6">
        <v>46.71010691</v>
      </c>
      <c r="AS70" s="4">
        <v>133.20391119999999</v>
      </c>
      <c r="AT70" s="6">
        <v>67.77870867</v>
      </c>
      <c r="AU70" s="6">
        <v>78.091701389999997</v>
      </c>
      <c r="AV70" s="6">
        <v>16.17796933</v>
      </c>
      <c r="AW70" s="5">
        <v>1.6234576039999999</v>
      </c>
      <c r="AX70" s="4">
        <v>212.36264890000001</v>
      </c>
      <c r="AY70" s="4">
        <v>23.98009922</v>
      </c>
      <c r="AZ70" s="4">
        <v>99.256380250000007</v>
      </c>
      <c r="BA70" s="5">
        <v>3.515250387</v>
      </c>
      <c r="BB70" s="5">
        <v>1.8509352E-2</v>
      </c>
      <c r="BC70" s="6">
        <v>17.41531234</v>
      </c>
      <c r="BD70" s="6">
        <v>4.2890263209999997</v>
      </c>
      <c r="BE70" s="6">
        <v>12.93468925</v>
      </c>
      <c r="BF70" s="5">
        <v>2.0170510930000001</v>
      </c>
      <c r="BG70" s="6">
        <v>9.6642698389999993</v>
      </c>
      <c r="BH70" s="5">
        <v>3.031451176</v>
      </c>
      <c r="BI70" s="5">
        <v>1.1588041689999999</v>
      </c>
      <c r="BJ70" s="5">
        <v>3.7265266279999998</v>
      </c>
      <c r="BK70" s="5">
        <v>0.64513281600000005</v>
      </c>
      <c r="BL70" s="5">
        <v>3.9673016379999999</v>
      </c>
      <c r="BM70" s="5">
        <v>0.87192156899999995</v>
      </c>
      <c r="BN70" s="5">
        <v>2.4042882969999999</v>
      </c>
      <c r="BO70" s="5">
        <v>0.36500563699999999</v>
      </c>
      <c r="BP70" s="5">
        <v>2.3099743080000001</v>
      </c>
      <c r="BQ70" s="5">
        <v>0.34423994200000002</v>
      </c>
      <c r="BR70" s="5">
        <v>2.0342248299999999</v>
      </c>
      <c r="BS70" s="7">
        <v>0.23071212999999999</v>
      </c>
      <c r="BT70" s="7">
        <v>0.56632993700000001</v>
      </c>
      <c r="BU70" s="7">
        <v>0.196168861</v>
      </c>
      <c r="BV70" s="35">
        <v>8.0234703000000004E-2</v>
      </c>
    </row>
    <row r="71" spans="1:74" s="2" customFormat="1" x14ac:dyDescent="0.3">
      <c r="A71" s="50" t="s">
        <v>274</v>
      </c>
      <c r="B71" s="3">
        <v>8.3610787599999998</v>
      </c>
      <c r="C71" s="3">
        <v>-104.6490311</v>
      </c>
      <c r="D71" s="1">
        <v>2976</v>
      </c>
      <c r="E71" s="4">
        <v>2016</v>
      </c>
      <c r="F71" s="1" t="s">
        <v>20</v>
      </c>
      <c r="G71" s="1" t="s">
        <v>10</v>
      </c>
      <c r="H71" s="1" t="s">
        <v>21</v>
      </c>
      <c r="I71" s="5">
        <v>48.418770000000002</v>
      </c>
      <c r="J71" s="5">
        <v>1.274303</v>
      </c>
      <c r="K71" s="5">
        <v>16.898150000000001</v>
      </c>
      <c r="L71" s="5">
        <v>4.6482299999999997E-2</v>
      </c>
      <c r="M71" s="5">
        <v>8.6191689999999994</v>
      </c>
      <c r="N71" s="5">
        <v>0.15725810000000001</v>
      </c>
      <c r="O71" s="5">
        <v>9.042116</v>
      </c>
      <c r="P71" s="5">
        <v>11.52557</v>
      </c>
      <c r="Q71" s="5">
        <v>3.0217779999999999</v>
      </c>
      <c r="R71" s="5">
        <v>0.13870479999999999</v>
      </c>
      <c r="S71" s="5">
        <v>0.1484251</v>
      </c>
      <c r="T71" s="4">
        <v>65.156852730736617</v>
      </c>
      <c r="U71" s="30" t="s">
        <v>365</v>
      </c>
      <c r="V71" s="5" t="s">
        <v>365</v>
      </c>
      <c r="W71" s="8" t="s">
        <v>365</v>
      </c>
      <c r="X71" s="8" t="s">
        <v>365</v>
      </c>
      <c r="Y71" s="32" t="s">
        <v>365</v>
      </c>
      <c r="Z71" s="9" t="s">
        <v>365</v>
      </c>
      <c r="AA71" s="9" t="s">
        <v>365</v>
      </c>
      <c r="AB71" s="9" t="s">
        <v>365</v>
      </c>
      <c r="AC71" s="9" t="s">
        <v>365</v>
      </c>
      <c r="AD71" s="17" t="s">
        <v>365</v>
      </c>
      <c r="AE71" s="9" t="s">
        <v>365</v>
      </c>
      <c r="AF71" s="17" t="s">
        <v>365</v>
      </c>
      <c r="AG71" s="9" t="s">
        <v>365</v>
      </c>
      <c r="AH71" s="17" t="s">
        <v>365</v>
      </c>
      <c r="AI71" s="17" t="s">
        <v>365</v>
      </c>
      <c r="AJ71" s="17" t="s">
        <v>365</v>
      </c>
      <c r="AK71" s="3" t="s">
        <v>365</v>
      </c>
      <c r="AL71" s="17" t="s">
        <v>365</v>
      </c>
      <c r="AM71" s="3" t="s">
        <v>365</v>
      </c>
      <c r="AN71" s="32" t="s">
        <v>365</v>
      </c>
      <c r="AO71" s="6" t="s">
        <v>365</v>
      </c>
      <c r="AP71" s="4" t="s">
        <v>365</v>
      </c>
      <c r="AQ71" s="4" t="s">
        <v>365</v>
      </c>
      <c r="AR71" s="6" t="s">
        <v>365</v>
      </c>
      <c r="AS71" s="4" t="s">
        <v>365</v>
      </c>
      <c r="AT71" s="6" t="s">
        <v>365</v>
      </c>
      <c r="AU71" s="6" t="s">
        <v>365</v>
      </c>
      <c r="AV71" s="6" t="s">
        <v>365</v>
      </c>
      <c r="AW71" s="5" t="s">
        <v>365</v>
      </c>
      <c r="AX71" s="4" t="s">
        <v>365</v>
      </c>
      <c r="AY71" s="4" t="s">
        <v>365</v>
      </c>
      <c r="AZ71" s="4" t="s">
        <v>365</v>
      </c>
      <c r="BA71" s="5" t="s">
        <v>365</v>
      </c>
      <c r="BB71" s="5" t="s">
        <v>365</v>
      </c>
      <c r="BC71" s="5" t="s">
        <v>365</v>
      </c>
      <c r="BD71" s="6" t="s">
        <v>365</v>
      </c>
      <c r="BE71" s="6" t="s">
        <v>365</v>
      </c>
      <c r="BF71" s="5" t="s">
        <v>365</v>
      </c>
      <c r="BG71" s="6" t="s">
        <v>365</v>
      </c>
      <c r="BH71" s="5" t="s">
        <v>365</v>
      </c>
      <c r="BI71" s="5" t="s">
        <v>365</v>
      </c>
      <c r="BJ71" s="5" t="s">
        <v>365</v>
      </c>
      <c r="BK71" s="5" t="s">
        <v>365</v>
      </c>
      <c r="BL71" s="5" t="s">
        <v>365</v>
      </c>
      <c r="BM71" s="5" t="s">
        <v>365</v>
      </c>
      <c r="BN71" s="5" t="s">
        <v>365</v>
      </c>
      <c r="BO71" s="5" t="s">
        <v>365</v>
      </c>
      <c r="BP71" s="5" t="s">
        <v>365</v>
      </c>
      <c r="BQ71" s="5" t="s">
        <v>365</v>
      </c>
      <c r="BR71" s="5" t="s">
        <v>365</v>
      </c>
      <c r="BS71" s="7" t="s">
        <v>365</v>
      </c>
      <c r="BT71" s="7" t="s">
        <v>365</v>
      </c>
      <c r="BU71" s="7" t="s">
        <v>365</v>
      </c>
      <c r="BV71" s="35" t="s">
        <v>365</v>
      </c>
    </row>
    <row r="72" spans="1:74" x14ac:dyDescent="0.3">
      <c r="A72" s="50" t="s">
        <v>275</v>
      </c>
      <c r="B72" s="3">
        <v>8.3610787599999998</v>
      </c>
      <c r="C72" s="3">
        <v>-104.6490311</v>
      </c>
      <c r="D72" s="1">
        <v>2976</v>
      </c>
      <c r="E72" s="4">
        <v>2016</v>
      </c>
      <c r="F72" s="1" t="s">
        <v>20</v>
      </c>
      <c r="G72" s="1" t="s">
        <v>10</v>
      </c>
      <c r="H72" s="1" t="s">
        <v>21</v>
      </c>
      <c r="I72" s="5">
        <v>48.686839999999997</v>
      </c>
      <c r="J72" s="5">
        <v>1.272281</v>
      </c>
      <c r="K72" s="5">
        <v>17.084890000000001</v>
      </c>
      <c r="L72" s="5">
        <v>4.1733899999999997E-2</v>
      </c>
      <c r="M72" s="5">
        <v>8.6698059999999995</v>
      </c>
      <c r="N72" s="5">
        <v>0.1589112</v>
      </c>
      <c r="O72" s="5">
        <v>8.9105299999999996</v>
      </c>
      <c r="P72" s="5">
        <v>11.566380000000001</v>
      </c>
      <c r="Q72" s="5">
        <v>3.0444149999999999</v>
      </c>
      <c r="R72" s="5">
        <v>0.1381916</v>
      </c>
      <c r="S72" s="5">
        <v>0.1590618</v>
      </c>
      <c r="T72" s="4">
        <v>64.689619596620801</v>
      </c>
      <c r="U72" s="30" t="s">
        <v>365</v>
      </c>
      <c r="V72" s="5" t="s">
        <v>365</v>
      </c>
      <c r="W72" s="8" t="s">
        <v>365</v>
      </c>
      <c r="X72" s="8" t="s">
        <v>365</v>
      </c>
      <c r="Y72" s="32" t="s">
        <v>365</v>
      </c>
      <c r="Z72" s="9" t="s">
        <v>365</v>
      </c>
      <c r="AA72" s="9" t="s">
        <v>365</v>
      </c>
      <c r="AB72" s="9" t="s">
        <v>365</v>
      </c>
      <c r="AC72" s="9" t="s">
        <v>365</v>
      </c>
      <c r="AD72" s="17" t="s">
        <v>365</v>
      </c>
      <c r="AE72" s="9" t="s">
        <v>365</v>
      </c>
      <c r="AF72" s="17" t="s">
        <v>365</v>
      </c>
      <c r="AG72" s="9" t="s">
        <v>365</v>
      </c>
      <c r="AH72" s="17" t="s">
        <v>365</v>
      </c>
      <c r="AI72" s="17" t="s">
        <v>365</v>
      </c>
      <c r="AJ72" s="17" t="s">
        <v>365</v>
      </c>
      <c r="AK72" s="3" t="s">
        <v>365</v>
      </c>
      <c r="AL72" s="17" t="s">
        <v>365</v>
      </c>
      <c r="AM72" s="3" t="s">
        <v>365</v>
      </c>
      <c r="AN72" s="32" t="s">
        <v>365</v>
      </c>
      <c r="AO72" s="6" t="s">
        <v>365</v>
      </c>
      <c r="AP72" s="4" t="s">
        <v>365</v>
      </c>
      <c r="AQ72" s="4" t="s">
        <v>365</v>
      </c>
      <c r="AR72" s="6" t="s">
        <v>365</v>
      </c>
      <c r="AS72" s="4" t="s">
        <v>365</v>
      </c>
      <c r="AT72" s="6" t="s">
        <v>365</v>
      </c>
      <c r="AU72" s="6" t="s">
        <v>365</v>
      </c>
      <c r="AV72" s="6" t="s">
        <v>365</v>
      </c>
      <c r="AW72" s="5" t="s">
        <v>365</v>
      </c>
      <c r="AX72" s="4" t="s">
        <v>365</v>
      </c>
      <c r="AY72" s="4" t="s">
        <v>365</v>
      </c>
      <c r="AZ72" s="4" t="s">
        <v>365</v>
      </c>
      <c r="BA72" s="5" t="s">
        <v>365</v>
      </c>
      <c r="BB72" s="5" t="s">
        <v>365</v>
      </c>
      <c r="BC72" s="5" t="s">
        <v>365</v>
      </c>
      <c r="BD72" s="6" t="s">
        <v>365</v>
      </c>
      <c r="BE72" s="6" t="s">
        <v>365</v>
      </c>
      <c r="BF72" s="5" t="s">
        <v>365</v>
      </c>
      <c r="BG72" s="6" t="s">
        <v>365</v>
      </c>
      <c r="BH72" s="5" t="s">
        <v>365</v>
      </c>
      <c r="BI72" s="5" t="s">
        <v>365</v>
      </c>
      <c r="BJ72" s="5" t="s">
        <v>365</v>
      </c>
      <c r="BK72" s="5" t="s">
        <v>365</v>
      </c>
      <c r="BL72" s="5" t="s">
        <v>365</v>
      </c>
      <c r="BM72" s="5" t="s">
        <v>365</v>
      </c>
      <c r="BN72" s="5" t="s">
        <v>365</v>
      </c>
      <c r="BO72" s="5" t="s">
        <v>365</v>
      </c>
      <c r="BP72" s="5" t="s">
        <v>365</v>
      </c>
      <c r="BQ72" s="5" t="s">
        <v>365</v>
      </c>
      <c r="BR72" s="5" t="s">
        <v>365</v>
      </c>
      <c r="BS72" s="7" t="s">
        <v>365</v>
      </c>
      <c r="BT72" s="7" t="s">
        <v>365</v>
      </c>
      <c r="BU72" s="7" t="s">
        <v>365</v>
      </c>
      <c r="BV72" s="35" t="s">
        <v>365</v>
      </c>
    </row>
    <row r="73" spans="1:74" x14ac:dyDescent="0.3">
      <c r="A73" s="50" t="s">
        <v>276</v>
      </c>
      <c r="B73" s="3">
        <v>8.3610787599999998</v>
      </c>
      <c r="C73" s="3">
        <v>-104.6490311</v>
      </c>
      <c r="D73" s="1">
        <v>2976</v>
      </c>
      <c r="E73" s="4">
        <v>2016</v>
      </c>
      <c r="F73" s="1" t="s">
        <v>20</v>
      </c>
      <c r="G73" s="1" t="s">
        <v>10</v>
      </c>
      <c r="H73" s="1" t="s">
        <v>21</v>
      </c>
      <c r="I73" s="5">
        <v>48.535699999999999</v>
      </c>
      <c r="J73" s="5">
        <v>1.2714909999999999</v>
      </c>
      <c r="K73" s="5">
        <v>17.175809999999998</v>
      </c>
      <c r="L73" s="5">
        <v>4.4009899999999998E-2</v>
      </c>
      <c r="M73" s="5">
        <v>8.6230840000000004</v>
      </c>
      <c r="N73" s="5">
        <v>0.1496854</v>
      </c>
      <c r="O73" s="5">
        <v>8.8605350000000005</v>
      </c>
      <c r="P73" s="5">
        <v>11.594709999999999</v>
      </c>
      <c r="Q73" s="5">
        <v>3.0598420000000002</v>
      </c>
      <c r="R73" s="5">
        <v>0.13580510000000001</v>
      </c>
      <c r="S73" s="5">
        <v>0.15534980000000001</v>
      </c>
      <c r="T73" s="4">
        <v>64.684526642635248</v>
      </c>
      <c r="U73" s="30" t="s">
        <v>365</v>
      </c>
      <c r="V73" s="5" t="s">
        <v>365</v>
      </c>
      <c r="W73" s="8" t="s">
        <v>365</v>
      </c>
      <c r="X73" s="8" t="s">
        <v>365</v>
      </c>
      <c r="Y73" s="32" t="s">
        <v>365</v>
      </c>
      <c r="Z73" s="9" t="s">
        <v>365</v>
      </c>
      <c r="AA73" s="9" t="s">
        <v>365</v>
      </c>
      <c r="AB73" s="9" t="s">
        <v>365</v>
      </c>
      <c r="AC73" s="9" t="s">
        <v>365</v>
      </c>
      <c r="AD73" s="17" t="s">
        <v>365</v>
      </c>
      <c r="AE73" s="9" t="s">
        <v>365</v>
      </c>
      <c r="AF73" s="17" t="s">
        <v>365</v>
      </c>
      <c r="AG73" s="9" t="s">
        <v>365</v>
      </c>
      <c r="AH73" s="17" t="s">
        <v>365</v>
      </c>
      <c r="AI73" s="17" t="s">
        <v>365</v>
      </c>
      <c r="AJ73" s="17" t="s">
        <v>365</v>
      </c>
      <c r="AK73" s="3" t="s">
        <v>365</v>
      </c>
      <c r="AL73" s="17" t="s">
        <v>365</v>
      </c>
      <c r="AM73" s="3" t="s">
        <v>365</v>
      </c>
      <c r="AN73" s="32">
        <v>4.6733856359999999</v>
      </c>
      <c r="AO73" s="6">
        <v>30.726461579999999</v>
      </c>
      <c r="AP73" s="4">
        <v>198.43092390000001</v>
      </c>
      <c r="AQ73" s="4">
        <v>250.58951039999999</v>
      </c>
      <c r="AR73" s="6">
        <v>44.841845259999999</v>
      </c>
      <c r="AS73" s="4">
        <v>136.36243229999999</v>
      </c>
      <c r="AT73" s="6">
        <v>62.511464150000002</v>
      </c>
      <c r="AU73" s="6">
        <v>72.69033555</v>
      </c>
      <c r="AV73" s="6">
        <v>15.330320349999999</v>
      </c>
      <c r="AW73" s="5">
        <v>1.471348273</v>
      </c>
      <c r="AX73" s="4">
        <v>212.56392719999999</v>
      </c>
      <c r="AY73" s="4">
        <v>25.434920959999999</v>
      </c>
      <c r="AZ73" s="4">
        <v>103.9319744</v>
      </c>
      <c r="BA73" s="5">
        <v>3.4030385559999998</v>
      </c>
      <c r="BB73" s="5">
        <v>1.3731327999999999E-2</v>
      </c>
      <c r="BC73" s="6">
        <v>16.51099378</v>
      </c>
      <c r="BD73" s="6">
        <v>4.3407840469999996</v>
      </c>
      <c r="BE73" s="6">
        <v>12.38459286</v>
      </c>
      <c r="BF73" s="5">
        <v>1.987506486</v>
      </c>
      <c r="BG73" s="6">
        <v>9.5818350680000002</v>
      </c>
      <c r="BH73" s="5">
        <v>3.0493458859999998</v>
      </c>
      <c r="BI73" s="5">
        <v>1.1383753599999999</v>
      </c>
      <c r="BJ73" s="5">
        <v>3.7783594100000002</v>
      </c>
      <c r="BK73" s="5">
        <v>0.65541316100000002</v>
      </c>
      <c r="BL73" s="5">
        <v>4.0609159789999998</v>
      </c>
      <c r="BM73" s="5">
        <v>0.93730053499999999</v>
      </c>
      <c r="BN73" s="5">
        <v>2.6391125629999999</v>
      </c>
      <c r="BO73" s="5">
        <v>0.39240543</v>
      </c>
      <c r="BP73" s="5">
        <v>2.361387675</v>
      </c>
      <c r="BQ73" s="5">
        <v>0.37943543899999999</v>
      </c>
      <c r="BR73" s="5">
        <v>2.142362721</v>
      </c>
      <c r="BS73" s="7">
        <v>0.22659051699999999</v>
      </c>
      <c r="BT73" s="7">
        <v>0.52037918999999999</v>
      </c>
      <c r="BU73" s="7">
        <v>0.21379780900000001</v>
      </c>
      <c r="BV73" s="35">
        <v>8.1295211000000006E-2</v>
      </c>
    </row>
    <row r="74" spans="1:74" x14ac:dyDescent="0.3">
      <c r="A74" s="50" t="s">
        <v>277</v>
      </c>
      <c r="B74" s="3">
        <v>8.3610787599999998</v>
      </c>
      <c r="C74" s="3">
        <v>-104.6490311</v>
      </c>
      <c r="D74" s="1">
        <v>2976</v>
      </c>
      <c r="E74" s="4">
        <v>2016</v>
      </c>
      <c r="F74" s="1" t="s">
        <v>20</v>
      </c>
      <c r="G74" s="1" t="s">
        <v>10</v>
      </c>
      <c r="H74" s="1" t="s">
        <v>21</v>
      </c>
      <c r="I74" s="5">
        <v>48.542099999999998</v>
      </c>
      <c r="J74" s="5">
        <v>1.2768440000000001</v>
      </c>
      <c r="K74" s="5">
        <v>17.057490000000001</v>
      </c>
      <c r="L74" s="5">
        <v>4.5293E-2</v>
      </c>
      <c r="M74" s="5">
        <v>8.6479759999999999</v>
      </c>
      <c r="N74" s="5">
        <v>0.1476875</v>
      </c>
      <c r="O74" s="5">
        <v>9.0863160000000001</v>
      </c>
      <c r="P74" s="5">
        <v>11.486890000000001</v>
      </c>
      <c r="Q74" s="5">
        <v>3.049194</v>
      </c>
      <c r="R74" s="5">
        <v>0.1304215</v>
      </c>
      <c r="S74" s="5">
        <v>0.1483775</v>
      </c>
      <c r="T74" s="4">
        <v>65.191799887455019</v>
      </c>
      <c r="U74" s="30" t="s">
        <v>365</v>
      </c>
      <c r="V74" s="5" t="s">
        <v>365</v>
      </c>
      <c r="W74" s="8" t="s">
        <v>365</v>
      </c>
      <c r="X74" s="8" t="s">
        <v>365</v>
      </c>
      <c r="Y74" s="32" t="s">
        <v>365</v>
      </c>
      <c r="Z74" s="9" t="s">
        <v>365</v>
      </c>
      <c r="AA74" s="9" t="s">
        <v>365</v>
      </c>
      <c r="AB74" s="9" t="s">
        <v>365</v>
      </c>
      <c r="AC74" s="9" t="s">
        <v>365</v>
      </c>
      <c r="AD74" s="17" t="s">
        <v>365</v>
      </c>
      <c r="AE74" s="9" t="s">
        <v>365</v>
      </c>
      <c r="AF74" s="17" t="s">
        <v>365</v>
      </c>
      <c r="AG74" s="9" t="s">
        <v>365</v>
      </c>
      <c r="AH74" s="17" t="s">
        <v>365</v>
      </c>
      <c r="AI74" s="17" t="s">
        <v>365</v>
      </c>
      <c r="AJ74" s="17" t="s">
        <v>365</v>
      </c>
      <c r="AK74" s="3" t="s">
        <v>365</v>
      </c>
      <c r="AL74" s="17" t="s">
        <v>365</v>
      </c>
      <c r="AM74" s="3" t="s">
        <v>365</v>
      </c>
      <c r="AN74" s="32" t="s">
        <v>365</v>
      </c>
      <c r="AO74" s="6" t="s">
        <v>365</v>
      </c>
      <c r="AP74" s="4" t="s">
        <v>365</v>
      </c>
      <c r="AQ74" s="4" t="s">
        <v>365</v>
      </c>
      <c r="AR74" s="6" t="s">
        <v>365</v>
      </c>
      <c r="AS74" s="4" t="s">
        <v>365</v>
      </c>
      <c r="AT74" s="6" t="s">
        <v>365</v>
      </c>
      <c r="AU74" s="6" t="s">
        <v>365</v>
      </c>
      <c r="AV74" s="6" t="s">
        <v>365</v>
      </c>
      <c r="AW74" s="5" t="s">
        <v>365</v>
      </c>
      <c r="AX74" s="4" t="s">
        <v>365</v>
      </c>
      <c r="AY74" s="4" t="s">
        <v>365</v>
      </c>
      <c r="AZ74" s="4" t="s">
        <v>365</v>
      </c>
      <c r="BA74" s="5" t="s">
        <v>365</v>
      </c>
      <c r="BB74" s="5" t="s">
        <v>365</v>
      </c>
      <c r="BC74" s="5" t="s">
        <v>365</v>
      </c>
      <c r="BD74" s="6" t="s">
        <v>365</v>
      </c>
      <c r="BE74" s="6" t="s">
        <v>365</v>
      </c>
      <c r="BF74" s="5" t="s">
        <v>365</v>
      </c>
      <c r="BG74" s="6" t="s">
        <v>365</v>
      </c>
      <c r="BH74" s="5" t="s">
        <v>365</v>
      </c>
      <c r="BI74" s="5" t="s">
        <v>365</v>
      </c>
      <c r="BJ74" s="5" t="s">
        <v>365</v>
      </c>
      <c r="BK74" s="5" t="s">
        <v>365</v>
      </c>
      <c r="BL74" s="5" t="s">
        <v>365</v>
      </c>
      <c r="BM74" s="5" t="s">
        <v>365</v>
      </c>
      <c r="BN74" s="5" t="s">
        <v>365</v>
      </c>
      <c r="BO74" s="5" t="s">
        <v>365</v>
      </c>
      <c r="BP74" s="5" t="s">
        <v>365</v>
      </c>
      <c r="BQ74" s="5" t="s">
        <v>365</v>
      </c>
      <c r="BR74" s="5" t="s">
        <v>365</v>
      </c>
      <c r="BS74" s="7" t="s">
        <v>365</v>
      </c>
      <c r="BT74" s="7" t="s">
        <v>365</v>
      </c>
      <c r="BU74" s="7" t="s">
        <v>365</v>
      </c>
      <c r="BV74" s="35" t="s">
        <v>365</v>
      </c>
    </row>
    <row r="75" spans="1:74" x14ac:dyDescent="0.3">
      <c r="A75" s="50" t="s">
        <v>278</v>
      </c>
      <c r="B75" s="3">
        <v>8.3610787599999998</v>
      </c>
      <c r="C75" s="3">
        <v>-104.6490311</v>
      </c>
      <c r="D75" s="1">
        <v>2976</v>
      </c>
      <c r="E75" s="4">
        <v>2016</v>
      </c>
      <c r="F75" s="1" t="s">
        <v>20</v>
      </c>
      <c r="G75" s="1" t="s">
        <v>10</v>
      </c>
      <c r="H75" s="1" t="s">
        <v>21</v>
      </c>
      <c r="I75" s="5">
        <v>48.157728570000003</v>
      </c>
      <c r="J75" s="5">
        <v>1.274527143</v>
      </c>
      <c r="K75" s="5">
        <v>17.01655714</v>
      </c>
      <c r="L75" s="5">
        <v>4.0802713999999997E-2</v>
      </c>
      <c r="M75" s="5">
        <v>8.7548771429999999</v>
      </c>
      <c r="N75" s="5">
        <v>0.15324499999999999</v>
      </c>
      <c r="O75" s="5">
        <v>8.9943500000000007</v>
      </c>
      <c r="P75" s="5">
        <v>11.408557139999999</v>
      </c>
      <c r="Q75" s="5">
        <v>3.0179100000000001</v>
      </c>
      <c r="R75" s="5">
        <v>0.15074557099999999</v>
      </c>
      <c r="S75" s="5">
        <v>0.15825257100000001</v>
      </c>
      <c r="T75" s="4">
        <v>64.680444749043858</v>
      </c>
      <c r="U75" s="30" t="s">
        <v>365</v>
      </c>
      <c r="V75" s="5" t="s">
        <v>365</v>
      </c>
      <c r="W75" s="8" t="s">
        <v>365</v>
      </c>
      <c r="X75" s="8" t="s">
        <v>365</v>
      </c>
      <c r="Y75" s="32" t="s">
        <v>365</v>
      </c>
      <c r="Z75" s="9" t="s">
        <v>365</v>
      </c>
      <c r="AA75" s="9" t="s">
        <v>365</v>
      </c>
      <c r="AB75" s="9" t="s">
        <v>365</v>
      </c>
      <c r="AC75" s="9" t="s">
        <v>365</v>
      </c>
      <c r="AD75" s="17" t="s">
        <v>365</v>
      </c>
      <c r="AE75" s="9" t="s">
        <v>365</v>
      </c>
      <c r="AF75" s="17" t="s">
        <v>365</v>
      </c>
      <c r="AG75" s="9" t="s">
        <v>365</v>
      </c>
      <c r="AH75" s="17" t="s">
        <v>365</v>
      </c>
      <c r="AI75" s="17" t="s">
        <v>365</v>
      </c>
      <c r="AJ75" s="17" t="s">
        <v>365</v>
      </c>
      <c r="AK75" s="3" t="s">
        <v>365</v>
      </c>
      <c r="AL75" s="17" t="s">
        <v>365</v>
      </c>
      <c r="AM75" s="3" t="s">
        <v>365</v>
      </c>
      <c r="AN75" s="32" t="s">
        <v>365</v>
      </c>
      <c r="AO75" s="6" t="s">
        <v>365</v>
      </c>
      <c r="AP75" s="4" t="s">
        <v>365</v>
      </c>
      <c r="AQ75" s="4" t="s">
        <v>365</v>
      </c>
      <c r="AR75" s="6" t="s">
        <v>365</v>
      </c>
      <c r="AS75" s="4" t="s">
        <v>365</v>
      </c>
      <c r="AT75" s="6" t="s">
        <v>365</v>
      </c>
      <c r="AU75" s="6" t="s">
        <v>365</v>
      </c>
      <c r="AV75" s="6" t="s">
        <v>365</v>
      </c>
      <c r="AW75" s="5" t="s">
        <v>365</v>
      </c>
      <c r="AX75" s="4" t="s">
        <v>365</v>
      </c>
      <c r="AY75" s="4" t="s">
        <v>365</v>
      </c>
      <c r="AZ75" s="4" t="s">
        <v>365</v>
      </c>
      <c r="BA75" s="5" t="s">
        <v>365</v>
      </c>
      <c r="BB75" s="5" t="s">
        <v>365</v>
      </c>
      <c r="BC75" s="5" t="s">
        <v>365</v>
      </c>
      <c r="BD75" s="6" t="s">
        <v>365</v>
      </c>
      <c r="BE75" s="6" t="s">
        <v>365</v>
      </c>
      <c r="BF75" s="5" t="s">
        <v>365</v>
      </c>
      <c r="BG75" s="6" t="s">
        <v>365</v>
      </c>
      <c r="BH75" s="5" t="s">
        <v>365</v>
      </c>
      <c r="BI75" s="5" t="s">
        <v>365</v>
      </c>
      <c r="BJ75" s="5" t="s">
        <v>365</v>
      </c>
      <c r="BK75" s="5" t="s">
        <v>365</v>
      </c>
      <c r="BL75" s="5" t="s">
        <v>365</v>
      </c>
      <c r="BM75" s="5" t="s">
        <v>365</v>
      </c>
      <c r="BN75" s="5" t="s">
        <v>365</v>
      </c>
      <c r="BO75" s="5" t="s">
        <v>365</v>
      </c>
      <c r="BP75" s="5" t="s">
        <v>365</v>
      </c>
      <c r="BQ75" s="5" t="s">
        <v>365</v>
      </c>
      <c r="BR75" s="5" t="s">
        <v>365</v>
      </c>
      <c r="BS75" s="7" t="s">
        <v>365</v>
      </c>
      <c r="BT75" s="7" t="s">
        <v>365</v>
      </c>
      <c r="BU75" s="7" t="s">
        <v>365</v>
      </c>
      <c r="BV75" s="35" t="s">
        <v>365</v>
      </c>
    </row>
    <row r="76" spans="1:74" x14ac:dyDescent="0.3">
      <c r="A76" s="50" t="s">
        <v>279</v>
      </c>
      <c r="B76" s="3">
        <v>8.3610787599999998</v>
      </c>
      <c r="C76" s="3">
        <v>-104.6490311</v>
      </c>
      <c r="D76" s="1">
        <v>2976</v>
      </c>
      <c r="E76" s="4">
        <v>2016</v>
      </c>
      <c r="F76" s="1" t="s">
        <v>20</v>
      </c>
      <c r="G76" s="1" t="s">
        <v>10</v>
      </c>
      <c r="H76" s="1" t="s">
        <v>21</v>
      </c>
      <c r="I76" s="5">
        <v>47.756233330000001</v>
      </c>
      <c r="J76" s="5">
        <v>1.2428783329999999</v>
      </c>
      <c r="K76" s="5">
        <v>16.736666670000002</v>
      </c>
      <c r="L76" s="5">
        <v>4.6038833000000001E-2</v>
      </c>
      <c r="M76" s="5">
        <v>8.5761716670000006</v>
      </c>
      <c r="N76" s="5">
        <v>0.14814116699999999</v>
      </c>
      <c r="O76" s="5">
        <v>8.8669716669999996</v>
      </c>
      <c r="P76" s="5">
        <v>11.427733330000001</v>
      </c>
      <c r="Q76" s="5">
        <v>3.1000683329999998</v>
      </c>
      <c r="R76" s="5">
        <v>0.1429415</v>
      </c>
      <c r="S76" s="5">
        <v>0.14080166699999999</v>
      </c>
      <c r="T76" s="4">
        <v>64.825602727238518</v>
      </c>
      <c r="U76" s="30" t="s">
        <v>365</v>
      </c>
      <c r="V76" s="5" t="s">
        <v>365</v>
      </c>
      <c r="W76" s="8" t="s">
        <v>365</v>
      </c>
      <c r="X76" s="8" t="s">
        <v>365</v>
      </c>
      <c r="Y76" s="32" t="s">
        <v>365</v>
      </c>
      <c r="Z76" s="9" t="s">
        <v>365</v>
      </c>
      <c r="AA76" s="9" t="s">
        <v>365</v>
      </c>
      <c r="AB76" s="9" t="s">
        <v>365</v>
      </c>
      <c r="AC76" s="9" t="s">
        <v>365</v>
      </c>
      <c r="AD76" s="17" t="s">
        <v>365</v>
      </c>
      <c r="AE76" s="9" t="s">
        <v>365</v>
      </c>
      <c r="AF76" s="17" t="s">
        <v>365</v>
      </c>
      <c r="AG76" s="9" t="s">
        <v>365</v>
      </c>
      <c r="AH76" s="17" t="s">
        <v>365</v>
      </c>
      <c r="AI76" s="17" t="s">
        <v>365</v>
      </c>
      <c r="AJ76" s="17" t="s">
        <v>365</v>
      </c>
      <c r="AK76" s="3" t="s">
        <v>365</v>
      </c>
      <c r="AL76" s="17" t="s">
        <v>365</v>
      </c>
      <c r="AM76" s="3" t="s">
        <v>365</v>
      </c>
      <c r="AN76" s="32" t="s">
        <v>365</v>
      </c>
      <c r="AO76" s="6" t="s">
        <v>365</v>
      </c>
      <c r="AP76" s="4" t="s">
        <v>365</v>
      </c>
      <c r="AQ76" s="4" t="s">
        <v>365</v>
      </c>
      <c r="AR76" s="6" t="s">
        <v>365</v>
      </c>
      <c r="AS76" s="4" t="s">
        <v>365</v>
      </c>
      <c r="AT76" s="6" t="s">
        <v>365</v>
      </c>
      <c r="AU76" s="6" t="s">
        <v>365</v>
      </c>
      <c r="AV76" s="6" t="s">
        <v>365</v>
      </c>
      <c r="AW76" s="5" t="s">
        <v>365</v>
      </c>
      <c r="AX76" s="4" t="s">
        <v>365</v>
      </c>
      <c r="AY76" s="4" t="s">
        <v>365</v>
      </c>
      <c r="AZ76" s="4" t="s">
        <v>365</v>
      </c>
      <c r="BA76" s="5" t="s">
        <v>365</v>
      </c>
      <c r="BB76" s="5" t="s">
        <v>365</v>
      </c>
      <c r="BC76" s="5" t="s">
        <v>365</v>
      </c>
      <c r="BD76" s="6" t="s">
        <v>365</v>
      </c>
      <c r="BE76" s="6" t="s">
        <v>365</v>
      </c>
      <c r="BF76" s="5" t="s">
        <v>365</v>
      </c>
      <c r="BG76" s="6" t="s">
        <v>365</v>
      </c>
      <c r="BH76" s="5" t="s">
        <v>365</v>
      </c>
      <c r="BI76" s="5" t="s">
        <v>365</v>
      </c>
      <c r="BJ76" s="5" t="s">
        <v>365</v>
      </c>
      <c r="BK76" s="5" t="s">
        <v>365</v>
      </c>
      <c r="BL76" s="5" t="s">
        <v>365</v>
      </c>
      <c r="BM76" s="5" t="s">
        <v>365</v>
      </c>
      <c r="BN76" s="5" t="s">
        <v>365</v>
      </c>
      <c r="BO76" s="5" t="s">
        <v>365</v>
      </c>
      <c r="BP76" s="5" t="s">
        <v>365</v>
      </c>
      <c r="BQ76" s="5" t="s">
        <v>365</v>
      </c>
      <c r="BR76" s="5" t="s">
        <v>365</v>
      </c>
      <c r="BS76" s="7" t="s">
        <v>365</v>
      </c>
      <c r="BT76" s="7" t="s">
        <v>365</v>
      </c>
      <c r="BU76" s="7" t="s">
        <v>365</v>
      </c>
      <c r="BV76" s="35" t="s">
        <v>365</v>
      </c>
    </row>
    <row r="77" spans="1:74" x14ac:dyDescent="0.3">
      <c r="A77" s="50" t="s">
        <v>19</v>
      </c>
      <c r="B77" s="3">
        <v>8.3298904999999994</v>
      </c>
      <c r="C77" s="3">
        <v>-104.64724</v>
      </c>
      <c r="D77" s="1">
        <v>2987</v>
      </c>
      <c r="E77" s="4">
        <v>2016</v>
      </c>
      <c r="F77" s="1" t="s">
        <v>20</v>
      </c>
      <c r="G77" s="1" t="s">
        <v>14</v>
      </c>
      <c r="H77" s="1" t="s">
        <v>21</v>
      </c>
      <c r="I77" s="5">
        <v>48.25949</v>
      </c>
      <c r="J77" s="5">
        <v>2.4986220000000001</v>
      </c>
      <c r="K77" s="5">
        <v>17.121369999999999</v>
      </c>
      <c r="L77" s="5">
        <v>3.6811999999999998E-2</v>
      </c>
      <c r="M77" s="5">
        <v>9.0617450000000002</v>
      </c>
      <c r="N77" s="5">
        <v>0.14346310000000001</v>
      </c>
      <c r="O77" s="5">
        <v>6.5410959999999996</v>
      </c>
      <c r="P77" s="5">
        <v>8.8976170000000003</v>
      </c>
      <c r="Q77" s="5">
        <v>4.138801</v>
      </c>
      <c r="R77" s="5">
        <v>1.193762</v>
      </c>
      <c r="S77" s="5">
        <v>0.55004929999999996</v>
      </c>
      <c r="T77" s="4">
        <v>56.268826709816132</v>
      </c>
      <c r="U77" s="30">
        <v>8.1620000000000008</v>
      </c>
      <c r="V77" s="5">
        <v>0.06</v>
      </c>
      <c r="W77" s="8">
        <v>2.7049999999999999E-6</v>
      </c>
      <c r="X77" s="8">
        <v>3.0688711900000002E-11</v>
      </c>
      <c r="Y77" s="32">
        <f>10000*((Z77/0.512638)-1)</f>
        <v>6.6128535145648648</v>
      </c>
      <c r="Z77" s="9">
        <v>0.51297700000000002</v>
      </c>
      <c r="AA77" s="9">
        <v>5.0000000000000004E-6</v>
      </c>
      <c r="AB77" s="9">
        <v>0.70294900000000005</v>
      </c>
      <c r="AC77" s="9">
        <v>8.8999999999999995E-6</v>
      </c>
      <c r="AD77" s="17">
        <v>38.018610000000002</v>
      </c>
      <c r="AE77" s="9">
        <v>2.2599999999999999E-3</v>
      </c>
      <c r="AF77" s="17">
        <v>15.543469999999999</v>
      </c>
      <c r="AG77" s="9">
        <v>8.5999999999999998E-4</v>
      </c>
      <c r="AH77" s="17">
        <v>18.61167</v>
      </c>
      <c r="AI77" s="17">
        <v>8.9999999999999998E-4</v>
      </c>
      <c r="AJ77" s="17">
        <v>2.0427499999999998</v>
      </c>
      <c r="AK77" s="3">
        <v>4.0000000000000003E-5</v>
      </c>
      <c r="AL77" s="17">
        <v>0.83513999999999999</v>
      </c>
      <c r="AM77" s="3">
        <v>1.0000000000000001E-5</v>
      </c>
      <c r="AN77" s="32">
        <v>7.1380999999999997</v>
      </c>
      <c r="AO77" s="6">
        <v>19.7807</v>
      </c>
      <c r="AP77" s="4">
        <v>202.3552</v>
      </c>
      <c r="AQ77" s="4">
        <v>120.9385</v>
      </c>
      <c r="AR77" s="6">
        <v>33.709800000000001</v>
      </c>
      <c r="AS77" s="4">
        <v>76.1935</v>
      </c>
      <c r="AT77" s="6">
        <v>31.863600000000002</v>
      </c>
      <c r="AU77" s="6">
        <v>94.326099999999997</v>
      </c>
      <c r="AV77" s="6">
        <v>24.398800000000001</v>
      </c>
      <c r="AW77" s="6">
        <v>23.692900000000002</v>
      </c>
      <c r="AX77" s="4">
        <v>497.31599999999997</v>
      </c>
      <c r="AY77" s="4">
        <v>29.234000000000002</v>
      </c>
      <c r="AZ77" s="4">
        <v>235.16130000000001</v>
      </c>
      <c r="BA77" s="6">
        <v>36.911499999999997</v>
      </c>
      <c r="BB77" s="5">
        <v>0.19939999999999999</v>
      </c>
      <c r="BC77" s="4">
        <v>285.53530000000001</v>
      </c>
      <c r="BD77" s="6">
        <v>23.560500000000001</v>
      </c>
      <c r="BE77" s="6">
        <v>54.194499999999998</v>
      </c>
      <c r="BF77" s="5">
        <v>6.7906000000000004</v>
      </c>
      <c r="BG77" s="6">
        <v>27.5244</v>
      </c>
      <c r="BH77" s="5">
        <v>6.4073000000000002</v>
      </c>
      <c r="BI77" s="5">
        <v>2.1240999999999999</v>
      </c>
      <c r="BJ77" s="5">
        <v>5.8205</v>
      </c>
      <c r="BK77" s="5">
        <v>0.93069999999999997</v>
      </c>
      <c r="BL77" s="5">
        <v>5.2202000000000002</v>
      </c>
      <c r="BM77" s="5">
        <v>1.0423</v>
      </c>
      <c r="BN77" s="5">
        <v>2.8544</v>
      </c>
      <c r="BO77" s="5">
        <v>0.40899999999999997</v>
      </c>
      <c r="BP77" s="5">
        <v>2.4863</v>
      </c>
      <c r="BQ77" s="5">
        <v>0.36509999999999998</v>
      </c>
      <c r="BR77" s="5">
        <v>4.5955000000000004</v>
      </c>
      <c r="BS77" s="7">
        <v>2.1438000000000001</v>
      </c>
      <c r="BT77" s="7">
        <v>1.9705999999999999</v>
      </c>
      <c r="BU77" s="7">
        <v>2.2302</v>
      </c>
      <c r="BV77" s="35">
        <v>0.76319999999999999</v>
      </c>
    </row>
    <row r="78" spans="1:74" x14ac:dyDescent="0.3">
      <c r="A78" s="50" t="s">
        <v>180</v>
      </c>
      <c r="B78" s="3">
        <v>8.3300861000000008</v>
      </c>
      <c r="C78" s="3">
        <v>-104.64830000000001</v>
      </c>
      <c r="D78" s="1">
        <v>2926</v>
      </c>
      <c r="E78" s="4">
        <v>2016</v>
      </c>
      <c r="F78" s="1" t="s">
        <v>20</v>
      </c>
      <c r="G78" s="1" t="s">
        <v>14</v>
      </c>
      <c r="H78" s="1" t="s">
        <v>21</v>
      </c>
      <c r="I78" s="5">
        <v>48.885055559999998</v>
      </c>
      <c r="J78" s="5">
        <v>2.597543333</v>
      </c>
      <c r="K78" s="5">
        <v>17.437188890000002</v>
      </c>
      <c r="L78" s="5">
        <v>3.0166333E-2</v>
      </c>
      <c r="M78" s="5">
        <v>9.1167455559999997</v>
      </c>
      <c r="N78" s="5">
        <v>0.157803</v>
      </c>
      <c r="O78" s="5">
        <v>6.0658288889999996</v>
      </c>
      <c r="P78" s="5">
        <v>9.0281577780000006</v>
      </c>
      <c r="Q78" s="5">
        <v>4.2470466670000002</v>
      </c>
      <c r="R78" s="5">
        <v>1.258411111</v>
      </c>
      <c r="S78" s="5">
        <v>0.55303599999999997</v>
      </c>
      <c r="T78" s="4">
        <v>54.254555910315602</v>
      </c>
      <c r="U78" s="30" t="s">
        <v>365</v>
      </c>
      <c r="V78" s="5" t="s">
        <v>365</v>
      </c>
      <c r="W78" s="8" t="s">
        <v>365</v>
      </c>
      <c r="X78" s="8" t="s">
        <v>365</v>
      </c>
      <c r="Y78" s="32" t="s">
        <v>365</v>
      </c>
      <c r="Z78" s="9" t="s">
        <v>365</v>
      </c>
      <c r="AA78" s="9" t="s">
        <v>365</v>
      </c>
      <c r="AB78" s="9" t="s">
        <v>365</v>
      </c>
      <c r="AC78" s="9" t="s">
        <v>365</v>
      </c>
      <c r="AD78" s="17" t="s">
        <v>365</v>
      </c>
      <c r="AE78" s="9" t="s">
        <v>365</v>
      </c>
      <c r="AF78" s="17" t="s">
        <v>365</v>
      </c>
      <c r="AG78" s="9" t="s">
        <v>365</v>
      </c>
      <c r="AH78" s="17" t="s">
        <v>365</v>
      </c>
      <c r="AI78" s="17" t="s">
        <v>365</v>
      </c>
      <c r="AJ78" s="17" t="s">
        <v>365</v>
      </c>
      <c r="AK78" s="3" t="s">
        <v>365</v>
      </c>
      <c r="AL78" s="17" t="s">
        <v>365</v>
      </c>
      <c r="AM78" s="3" t="s">
        <v>365</v>
      </c>
      <c r="AN78" s="32" t="s">
        <v>365</v>
      </c>
      <c r="AO78" s="6" t="s">
        <v>365</v>
      </c>
      <c r="AP78" s="4" t="s">
        <v>365</v>
      </c>
      <c r="AQ78" s="4" t="s">
        <v>365</v>
      </c>
      <c r="AR78" s="6" t="s">
        <v>365</v>
      </c>
      <c r="AS78" s="4" t="s">
        <v>365</v>
      </c>
      <c r="AT78" s="6" t="s">
        <v>365</v>
      </c>
      <c r="AU78" s="6" t="s">
        <v>365</v>
      </c>
      <c r="AV78" s="6" t="s">
        <v>365</v>
      </c>
      <c r="AW78" s="5" t="s">
        <v>365</v>
      </c>
      <c r="AX78" s="4" t="s">
        <v>365</v>
      </c>
      <c r="AY78" s="4" t="s">
        <v>365</v>
      </c>
      <c r="AZ78" s="4" t="s">
        <v>365</v>
      </c>
      <c r="BA78" s="5" t="s">
        <v>365</v>
      </c>
      <c r="BB78" s="5" t="s">
        <v>365</v>
      </c>
      <c r="BC78" s="5" t="s">
        <v>365</v>
      </c>
      <c r="BD78" s="6" t="s">
        <v>365</v>
      </c>
      <c r="BE78" s="6" t="s">
        <v>365</v>
      </c>
      <c r="BF78" s="5" t="s">
        <v>365</v>
      </c>
      <c r="BG78" s="6" t="s">
        <v>365</v>
      </c>
      <c r="BH78" s="5" t="s">
        <v>365</v>
      </c>
      <c r="BI78" s="5" t="s">
        <v>365</v>
      </c>
      <c r="BJ78" s="5" t="s">
        <v>365</v>
      </c>
      <c r="BK78" s="5" t="s">
        <v>365</v>
      </c>
      <c r="BL78" s="5" t="s">
        <v>365</v>
      </c>
      <c r="BM78" s="5" t="s">
        <v>365</v>
      </c>
      <c r="BN78" s="5" t="s">
        <v>365</v>
      </c>
      <c r="BO78" s="5" t="s">
        <v>365</v>
      </c>
      <c r="BP78" s="5" t="s">
        <v>365</v>
      </c>
      <c r="BQ78" s="5" t="s">
        <v>365</v>
      </c>
      <c r="BR78" s="5" t="s">
        <v>365</v>
      </c>
      <c r="BS78" s="7" t="s">
        <v>365</v>
      </c>
      <c r="BT78" s="7" t="s">
        <v>365</v>
      </c>
      <c r="BU78" s="7" t="s">
        <v>365</v>
      </c>
      <c r="BV78" s="35" t="s">
        <v>365</v>
      </c>
    </row>
    <row r="79" spans="1:74" x14ac:dyDescent="0.3">
      <c r="A79" s="50" t="s">
        <v>181</v>
      </c>
      <c r="B79" s="3">
        <v>8.3312989999999996</v>
      </c>
      <c r="C79" s="3">
        <v>-104.64971</v>
      </c>
      <c r="D79" s="1">
        <v>2885</v>
      </c>
      <c r="E79" s="4">
        <v>2016</v>
      </c>
      <c r="F79" s="1" t="s">
        <v>20</v>
      </c>
      <c r="G79" s="1" t="s">
        <v>14</v>
      </c>
      <c r="H79" s="1" t="s">
        <v>21</v>
      </c>
      <c r="I79" s="5">
        <v>48.196129999999997</v>
      </c>
      <c r="J79" s="5">
        <v>2.5380129999999999</v>
      </c>
      <c r="K79" s="5">
        <v>17.274760000000001</v>
      </c>
      <c r="L79" s="5">
        <v>2.9101599999999998E-2</v>
      </c>
      <c r="M79" s="5">
        <v>8.9805659999999996</v>
      </c>
      <c r="N79" s="5">
        <v>0.14476839999999999</v>
      </c>
      <c r="O79" s="5">
        <v>6.2200740000000003</v>
      </c>
      <c r="P79" s="5">
        <v>8.9407720000000008</v>
      </c>
      <c r="Q79" s="5">
        <v>4.1688559999999999</v>
      </c>
      <c r="R79" s="5">
        <v>1.22784</v>
      </c>
      <c r="S79" s="5">
        <v>0.56916370000000005</v>
      </c>
      <c r="T79" s="4">
        <v>55.24946734797782</v>
      </c>
      <c r="U79" s="30" t="s">
        <v>365</v>
      </c>
      <c r="V79" s="5" t="s">
        <v>365</v>
      </c>
      <c r="W79" s="8" t="s">
        <v>365</v>
      </c>
      <c r="X79" s="8" t="s">
        <v>365</v>
      </c>
      <c r="Y79" s="32" t="s">
        <v>365</v>
      </c>
      <c r="Z79" s="9" t="s">
        <v>365</v>
      </c>
      <c r="AA79" s="9" t="s">
        <v>365</v>
      </c>
      <c r="AB79" s="9" t="s">
        <v>365</v>
      </c>
      <c r="AC79" s="9" t="s">
        <v>365</v>
      </c>
      <c r="AD79" s="17" t="s">
        <v>365</v>
      </c>
      <c r="AE79" s="9" t="s">
        <v>365</v>
      </c>
      <c r="AF79" s="17" t="s">
        <v>365</v>
      </c>
      <c r="AG79" s="9" t="s">
        <v>365</v>
      </c>
      <c r="AH79" s="17" t="s">
        <v>365</v>
      </c>
      <c r="AI79" s="17" t="s">
        <v>365</v>
      </c>
      <c r="AJ79" s="17" t="s">
        <v>365</v>
      </c>
      <c r="AK79" s="3" t="s">
        <v>365</v>
      </c>
      <c r="AL79" s="17" t="s">
        <v>365</v>
      </c>
      <c r="AM79" s="3" t="s">
        <v>365</v>
      </c>
      <c r="AN79" s="32" t="s">
        <v>365</v>
      </c>
      <c r="AO79" s="6" t="s">
        <v>365</v>
      </c>
      <c r="AP79" s="4" t="s">
        <v>365</v>
      </c>
      <c r="AQ79" s="4" t="s">
        <v>365</v>
      </c>
      <c r="AR79" s="6" t="s">
        <v>365</v>
      </c>
      <c r="AS79" s="4" t="s">
        <v>365</v>
      </c>
      <c r="AT79" s="6" t="s">
        <v>365</v>
      </c>
      <c r="AU79" s="6" t="s">
        <v>365</v>
      </c>
      <c r="AV79" s="6" t="s">
        <v>365</v>
      </c>
      <c r="AW79" s="5" t="s">
        <v>365</v>
      </c>
      <c r="AX79" s="4" t="s">
        <v>365</v>
      </c>
      <c r="AY79" s="4" t="s">
        <v>365</v>
      </c>
      <c r="AZ79" s="4" t="s">
        <v>365</v>
      </c>
      <c r="BA79" s="5" t="s">
        <v>365</v>
      </c>
      <c r="BB79" s="5" t="s">
        <v>365</v>
      </c>
      <c r="BC79" s="5" t="s">
        <v>365</v>
      </c>
      <c r="BD79" s="6" t="s">
        <v>365</v>
      </c>
      <c r="BE79" s="6" t="s">
        <v>365</v>
      </c>
      <c r="BF79" s="5" t="s">
        <v>365</v>
      </c>
      <c r="BG79" s="6" t="s">
        <v>365</v>
      </c>
      <c r="BH79" s="5" t="s">
        <v>365</v>
      </c>
      <c r="BI79" s="5" t="s">
        <v>365</v>
      </c>
      <c r="BJ79" s="5" t="s">
        <v>365</v>
      </c>
      <c r="BK79" s="5" t="s">
        <v>365</v>
      </c>
      <c r="BL79" s="5" t="s">
        <v>365</v>
      </c>
      <c r="BM79" s="5" t="s">
        <v>365</v>
      </c>
      <c r="BN79" s="5" t="s">
        <v>365</v>
      </c>
      <c r="BO79" s="5" t="s">
        <v>365</v>
      </c>
      <c r="BP79" s="5" t="s">
        <v>365</v>
      </c>
      <c r="BQ79" s="5" t="s">
        <v>365</v>
      </c>
      <c r="BR79" s="5" t="s">
        <v>365</v>
      </c>
      <c r="BS79" s="7" t="s">
        <v>365</v>
      </c>
      <c r="BT79" s="7" t="s">
        <v>365</v>
      </c>
      <c r="BU79" s="7" t="s">
        <v>365</v>
      </c>
      <c r="BV79" s="35" t="s">
        <v>365</v>
      </c>
    </row>
    <row r="80" spans="1:74" s="2" customFormat="1" x14ac:dyDescent="0.3">
      <c r="A80" s="50" t="s">
        <v>182</v>
      </c>
      <c r="B80" s="3">
        <v>8.3336059999999996</v>
      </c>
      <c r="C80" s="3">
        <v>-104.65425</v>
      </c>
      <c r="D80" s="1">
        <v>2918</v>
      </c>
      <c r="E80" s="4">
        <v>2016</v>
      </c>
      <c r="F80" s="1" t="s">
        <v>20</v>
      </c>
      <c r="G80" s="1" t="s">
        <v>14</v>
      </c>
      <c r="H80" s="1" t="s">
        <v>21</v>
      </c>
      <c r="I80" s="5">
        <v>48.326990000000002</v>
      </c>
      <c r="J80" s="5">
        <v>2.516232</v>
      </c>
      <c r="K80" s="5">
        <v>17.124099999999999</v>
      </c>
      <c r="L80" s="5">
        <v>2.6713400000000002E-2</v>
      </c>
      <c r="M80" s="5">
        <v>9.1661719999999995</v>
      </c>
      <c r="N80" s="5">
        <v>0.15298510000000001</v>
      </c>
      <c r="O80" s="5">
        <v>6.671189</v>
      </c>
      <c r="P80" s="5">
        <v>8.9721080000000004</v>
      </c>
      <c r="Q80" s="5">
        <v>4.1153940000000002</v>
      </c>
      <c r="R80" s="5">
        <v>1.2073449999999999</v>
      </c>
      <c r="S80" s="5">
        <v>0.5568765</v>
      </c>
      <c r="T80" s="4">
        <v>56.471367789090522</v>
      </c>
      <c r="U80" s="30" t="s">
        <v>365</v>
      </c>
      <c r="V80" s="5" t="s">
        <v>365</v>
      </c>
      <c r="W80" s="8" t="s">
        <v>365</v>
      </c>
      <c r="X80" s="8" t="s">
        <v>365</v>
      </c>
      <c r="Y80" s="32" t="s">
        <v>365</v>
      </c>
      <c r="Z80" s="9" t="s">
        <v>365</v>
      </c>
      <c r="AA80" s="9" t="s">
        <v>365</v>
      </c>
      <c r="AB80" s="9" t="s">
        <v>365</v>
      </c>
      <c r="AC80" s="9" t="s">
        <v>365</v>
      </c>
      <c r="AD80" s="17" t="s">
        <v>365</v>
      </c>
      <c r="AE80" s="9" t="s">
        <v>365</v>
      </c>
      <c r="AF80" s="17" t="s">
        <v>365</v>
      </c>
      <c r="AG80" s="9" t="s">
        <v>365</v>
      </c>
      <c r="AH80" s="17" t="s">
        <v>365</v>
      </c>
      <c r="AI80" s="17" t="s">
        <v>365</v>
      </c>
      <c r="AJ80" s="17" t="s">
        <v>365</v>
      </c>
      <c r="AK80" s="3" t="s">
        <v>365</v>
      </c>
      <c r="AL80" s="17" t="s">
        <v>365</v>
      </c>
      <c r="AM80" s="3" t="s">
        <v>365</v>
      </c>
      <c r="AN80" s="32">
        <v>7.222846863</v>
      </c>
      <c r="AO80" s="6">
        <v>19.518323850000002</v>
      </c>
      <c r="AP80" s="4">
        <v>201.29327799999999</v>
      </c>
      <c r="AQ80" s="4">
        <v>120.2167712</v>
      </c>
      <c r="AR80" s="6">
        <v>33.769484159999998</v>
      </c>
      <c r="AS80" s="4">
        <v>77.417024089999998</v>
      </c>
      <c r="AT80" s="6">
        <v>31.288678690000001</v>
      </c>
      <c r="AU80" s="6">
        <v>94.824472040000003</v>
      </c>
      <c r="AV80" s="6">
        <v>24.264710910000002</v>
      </c>
      <c r="AW80" s="6">
        <v>23.259872900000001</v>
      </c>
      <c r="AX80" s="4">
        <v>487.32175210000003</v>
      </c>
      <c r="AY80" s="4">
        <v>28.726962660000002</v>
      </c>
      <c r="AZ80" s="4">
        <v>228.63227739999999</v>
      </c>
      <c r="BA80" s="6">
        <v>36.416613820000002</v>
      </c>
      <c r="BB80" s="5">
        <v>0.202277813</v>
      </c>
      <c r="BC80" s="4">
        <v>280.96139219999998</v>
      </c>
      <c r="BD80" s="6">
        <v>23.073312479999998</v>
      </c>
      <c r="BE80" s="6">
        <v>53.393270889999997</v>
      </c>
      <c r="BF80" s="5">
        <v>6.6875496610000003</v>
      </c>
      <c r="BG80" s="6">
        <v>27.327842189999998</v>
      </c>
      <c r="BH80" s="5">
        <v>6.1939830630000001</v>
      </c>
      <c r="BI80" s="5">
        <v>2.0555436519999999</v>
      </c>
      <c r="BJ80" s="5">
        <v>5.8197901490000001</v>
      </c>
      <c r="BK80" s="5">
        <v>0.89404439199999997</v>
      </c>
      <c r="BL80" s="5">
        <v>5.0811582150000003</v>
      </c>
      <c r="BM80" s="5">
        <v>1.0326096309999999</v>
      </c>
      <c r="BN80" s="5">
        <v>2.7632227610000002</v>
      </c>
      <c r="BO80" s="5">
        <v>0.39046709600000001</v>
      </c>
      <c r="BP80" s="5">
        <v>2.3814258119999998</v>
      </c>
      <c r="BQ80" s="5">
        <v>0.37597390600000002</v>
      </c>
      <c r="BR80" s="5">
        <v>4.5033626919999996</v>
      </c>
      <c r="BS80" s="7">
        <v>2.1056176500000001</v>
      </c>
      <c r="BT80" s="7">
        <v>1.9968977080000001</v>
      </c>
      <c r="BU80" s="7">
        <v>2.1718556599999999</v>
      </c>
      <c r="BV80" s="35">
        <v>0.75167304300000004</v>
      </c>
    </row>
    <row r="81" spans="1:74" x14ac:dyDescent="0.3">
      <c r="A81" s="50" t="s">
        <v>183</v>
      </c>
      <c r="B81" s="3">
        <v>8.3340072999999997</v>
      </c>
      <c r="C81" s="3">
        <v>-104.65602</v>
      </c>
      <c r="D81" s="1">
        <v>2915</v>
      </c>
      <c r="E81" s="4">
        <v>2016</v>
      </c>
      <c r="F81" s="1" t="s">
        <v>20</v>
      </c>
      <c r="G81" s="1" t="s">
        <v>14</v>
      </c>
      <c r="H81" s="1" t="s">
        <v>21</v>
      </c>
      <c r="I81" s="5">
        <v>48.918990000000001</v>
      </c>
      <c r="J81" s="5">
        <v>2.615084</v>
      </c>
      <c r="K81" s="5">
        <v>17.50311</v>
      </c>
      <c r="L81" s="5">
        <v>3.0999667000000002E-2</v>
      </c>
      <c r="M81" s="5">
        <v>8.6466239999999992</v>
      </c>
      <c r="N81" s="5">
        <v>0.13499990000000001</v>
      </c>
      <c r="O81" s="5">
        <v>5.5222680000000004</v>
      </c>
      <c r="P81" s="5">
        <v>8.838768</v>
      </c>
      <c r="Q81" s="5">
        <v>4.4543350000000004</v>
      </c>
      <c r="R81" s="5">
        <v>1.4813069999999999</v>
      </c>
      <c r="S81" s="5">
        <v>0.66509269999999998</v>
      </c>
      <c r="T81" s="4">
        <v>53.236870443760672</v>
      </c>
      <c r="U81" s="30" t="s">
        <v>365</v>
      </c>
      <c r="V81" s="5" t="s">
        <v>365</v>
      </c>
      <c r="W81" s="8" t="s">
        <v>365</v>
      </c>
      <c r="X81" s="8" t="s">
        <v>365</v>
      </c>
      <c r="Y81" s="32" t="s">
        <v>365</v>
      </c>
      <c r="Z81" s="9" t="s">
        <v>365</v>
      </c>
      <c r="AA81" s="9" t="s">
        <v>365</v>
      </c>
      <c r="AB81" s="9" t="s">
        <v>365</v>
      </c>
      <c r="AC81" s="9" t="s">
        <v>365</v>
      </c>
      <c r="AD81" s="17" t="s">
        <v>365</v>
      </c>
      <c r="AE81" s="9" t="s">
        <v>365</v>
      </c>
      <c r="AF81" s="17" t="s">
        <v>365</v>
      </c>
      <c r="AG81" s="9" t="s">
        <v>365</v>
      </c>
      <c r="AH81" s="17" t="s">
        <v>365</v>
      </c>
      <c r="AI81" s="17" t="s">
        <v>365</v>
      </c>
      <c r="AJ81" s="17" t="s">
        <v>365</v>
      </c>
      <c r="AK81" s="3" t="s">
        <v>365</v>
      </c>
      <c r="AL81" s="17" t="s">
        <v>365</v>
      </c>
      <c r="AM81" s="3" t="s">
        <v>365</v>
      </c>
      <c r="AN81" s="32" t="s">
        <v>365</v>
      </c>
      <c r="AO81" s="6" t="s">
        <v>365</v>
      </c>
      <c r="AP81" s="4" t="s">
        <v>365</v>
      </c>
      <c r="AQ81" s="4" t="s">
        <v>365</v>
      </c>
      <c r="AR81" s="6" t="s">
        <v>365</v>
      </c>
      <c r="AS81" s="4" t="s">
        <v>365</v>
      </c>
      <c r="AT81" s="6" t="s">
        <v>365</v>
      </c>
      <c r="AU81" s="6" t="s">
        <v>365</v>
      </c>
      <c r="AV81" s="6" t="s">
        <v>365</v>
      </c>
      <c r="AW81" s="5" t="s">
        <v>365</v>
      </c>
      <c r="AX81" s="4" t="s">
        <v>365</v>
      </c>
      <c r="AY81" s="4" t="s">
        <v>365</v>
      </c>
      <c r="AZ81" s="4" t="s">
        <v>365</v>
      </c>
      <c r="BA81" s="5" t="s">
        <v>365</v>
      </c>
      <c r="BB81" s="5" t="s">
        <v>365</v>
      </c>
      <c r="BC81" s="5" t="s">
        <v>365</v>
      </c>
      <c r="BD81" s="6" t="s">
        <v>365</v>
      </c>
      <c r="BE81" s="6" t="s">
        <v>365</v>
      </c>
      <c r="BF81" s="5" t="s">
        <v>365</v>
      </c>
      <c r="BG81" s="6" t="s">
        <v>365</v>
      </c>
      <c r="BH81" s="5" t="s">
        <v>365</v>
      </c>
      <c r="BI81" s="5" t="s">
        <v>365</v>
      </c>
      <c r="BJ81" s="5" t="s">
        <v>365</v>
      </c>
      <c r="BK81" s="5" t="s">
        <v>365</v>
      </c>
      <c r="BL81" s="5" t="s">
        <v>365</v>
      </c>
      <c r="BM81" s="5" t="s">
        <v>365</v>
      </c>
      <c r="BN81" s="5" t="s">
        <v>365</v>
      </c>
      <c r="BO81" s="5" t="s">
        <v>365</v>
      </c>
      <c r="BP81" s="5" t="s">
        <v>365</v>
      </c>
      <c r="BQ81" s="5" t="s">
        <v>365</v>
      </c>
      <c r="BR81" s="5" t="s">
        <v>365</v>
      </c>
      <c r="BS81" s="7" t="s">
        <v>365</v>
      </c>
      <c r="BT81" s="7" t="s">
        <v>365</v>
      </c>
      <c r="BU81" s="7" t="s">
        <v>365</v>
      </c>
      <c r="BV81" s="35" t="s">
        <v>365</v>
      </c>
    </row>
    <row r="82" spans="1:74" x14ac:dyDescent="0.3">
      <c r="A82" s="50" t="s">
        <v>184</v>
      </c>
      <c r="B82" s="3">
        <v>8.3341843999999998</v>
      </c>
      <c r="C82" s="3">
        <v>-104.65665</v>
      </c>
      <c r="D82" s="1">
        <v>2866</v>
      </c>
      <c r="E82" s="4">
        <v>2016</v>
      </c>
      <c r="F82" s="1" t="s">
        <v>20</v>
      </c>
      <c r="G82" s="1" t="s">
        <v>14</v>
      </c>
      <c r="H82" s="1" t="s">
        <v>21</v>
      </c>
      <c r="I82" s="5">
        <v>48.886249999999997</v>
      </c>
      <c r="J82" s="5">
        <v>2.5879889999999999</v>
      </c>
      <c r="K82" s="5">
        <v>17.489999999999998</v>
      </c>
      <c r="L82" s="5">
        <v>2.2726E-2</v>
      </c>
      <c r="M82" s="5">
        <v>8.67</v>
      </c>
      <c r="N82" s="5">
        <v>0.14654590000000001</v>
      </c>
      <c r="O82" s="5">
        <v>5.48</v>
      </c>
      <c r="P82" s="5">
        <v>8.82</v>
      </c>
      <c r="Q82" s="5">
        <v>4.4445079999999999</v>
      </c>
      <c r="R82" s="5">
        <v>1.505973</v>
      </c>
      <c r="S82" s="5">
        <v>0.66922930000000003</v>
      </c>
      <c r="T82" s="4">
        <v>52.978289270744938</v>
      </c>
      <c r="U82" s="30" t="s">
        <v>365</v>
      </c>
      <c r="V82" s="5" t="s">
        <v>365</v>
      </c>
      <c r="W82" s="8" t="s">
        <v>365</v>
      </c>
      <c r="X82" s="8" t="s">
        <v>365</v>
      </c>
      <c r="Y82" s="32">
        <f>10000*((Z82/0.512638)-1)</f>
        <v>6.3982771468351629</v>
      </c>
      <c r="Z82" s="10">
        <v>0.51296599999999992</v>
      </c>
      <c r="AA82" s="9">
        <v>6.3999999999999997E-6</v>
      </c>
      <c r="AB82" s="9">
        <v>0.70294500000000004</v>
      </c>
      <c r="AC82" s="9">
        <v>1.1E-5</v>
      </c>
      <c r="AD82" s="17">
        <v>37.981319999999997</v>
      </c>
      <c r="AE82" s="9">
        <v>1.7600000000000001E-2</v>
      </c>
      <c r="AF82" s="17">
        <v>15.536440000000001</v>
      </c>
      <c r="AG82" s="9">
        <v>5.4000000000000003E-3</v>
      </c>
      <c r="AH82" s="17">
        <v>18.579329999999999</v>
      </c>
      <c r="AI82" s="17">
        <v>4.3099999999999996E-3</v>
      </c>
      <c r="AJ82" s="17">
        <v>2.0444249999999999</v>
      </c>
      <c r="AK82" s="3">
        <v>4.6099999999999998E-4</v>
      </c>
      <c r="AL82" s="17">
        <v>0.83625289999999997</v>
      </c>
      <c r="AM82" s="3">
        <v>9.4199999999999999E-5</v>
      </c>
      <c r="AN82" s="32">
        <v>7.3020529669999998</v>
      </c>
      <c r="AO82" s="6">
        <v>21.528464039999999</v>
      </c>
      <c r="AP82" s="4">
        <v>204.2222094</v>
      </c>
      <c r="AQ82" s="4">
        <v>90.158957990000005</v>
      </c>
      <c r="AR82" s="6">
        <v>29.665297070000001</v>
      </c>
      <c r="AS82" s="4">
        <v>47.248901119999999</v>
      </c>
      <c r="AT82" s="6">
        <v>31.156030340000001</v>
      </c>
      <c r="AU82" s="6">
        <v>87.669093329999995</v>
      </c>
      <c r="AV82" s="6">
        <v>26.798784170000001</v>
      </c>
      <c r="AW82" s="6">
        <v>31.757383170000001</v>
      </c>
      <c r="AX82" s="4">
        <v>533.54627879999998</v>
      </c>
      <c r="AY82" s="4">
        <v>31.320414509999999</v>
      </c>
      <c r="AZ82" s="4">
        <v>294.90580510000001</v>
      </c>
      <c r="BA82" s="6">
        <v>46.898152410000002</v>
      </c>
      <c r="BB82" s="5">
        <v>0.26942584800000002</v>
      </c>
      <c r="BC82" s="4">
        <v>367.44507800000002</v>
      </c>
      <c r="BD82" s="6">
        <v>30.192936889999999</v>
      </c>
      <c r="BE82" s="6">
        <v>64.096175430000002</v>
      </c>
      <c r="BF82" s="5">
        <v>7.9371286830000001</v>
      </c>
      <c r="BG82" s="6">
        <v>32.18719128</v>
      </c>
      <c r="BH82" s="5">
        <v>7.1290350279999997</v>
      </c>
      <c r="BI82" s="5">
        <v>2.279597184</v>
      </c>
      <c r="BJ82" s="5">
        <v>6.4721438249999999</v>
      </c>
      <c r="BK82" s="5">
        <v>0.99149022099999995</v>
      </c>
      <c r="BL82" s="5">
        <v>5.568564641</v>
      </c>
      <c r="BM82" s="5">
        <v>1.117301906</v>
      </c>
      <c r="BN82" s="5">
        <v>2.964201284</v>
      </c>
      <c r="BO82" s="5">
        <v>0.43117470499999999</v>
      </c>
      <c r="BP82" s="5">
        <v>2.5934273779999999</v>
      </c>
      <c r="BQ82" s="5">
        <v>0.40000388399999998</v>
      </c>
      <c r="BR82" s="5">
        <v>5.7435818769999996</v>
      </c>
      <c r="BS82" s="7">
        <v>2.8370161770000002</v>
      </c>
      <c r="BT82" s="7">
        <v>2.4432872680000002</v>
      </c>
      <c r="BU82" s="7">
        <v>3.0064673860000002</v>
      </c>
      <c r="BV82" s="35">
        <v>0.9801069</v>
      </c>
    </row>
    <row r="83" spans="1:74" x14ac:dyDescent="0.3">
      <c r="A83" s="50" t="s">
        <v>185</v>
      </c>
      <c r="B83" s="3">
        <v>8.3340618000000006</v>
      </c>
      <c r="C83" s="3">
        <v>-104.65743000000001</v>
      </c>
      <c r="D83" s="1">
        <v>2827</v>
      </c>
      <c r="E83" s="4">
        <v>2016</v>
      </c>
      <c r="F83" s="1" t="s">
        <v>20</v>
      </c>
      <c r="G83" s="1" t="s">
        <v>14</v>
      </c>
      <c r="H83" s="1" t="s">
        <v>21</v>
      </c>
      <c r="I83" s="5">
        <v>49.597250000000003</v>
      </c>
      <c r="J83" s="5">
        <v>3.0708760000000002</v>
      </c>
      <c r="K83" s="5">
        <v>16.5914</v>
      </c>
      <c r="L83" s="5">
        <v>2.897125E-2</v>
      </c>
      <c r="M83" s="5">
        <v>9.3840850000000007</v>
      </c>
      <c r="N83" s="5">
        <v>0.16026599999999999</v>
      </c>
      <c r="O83" s="5">
        <v>4.6055580000000003</v>
      </c>
      <c r="P83" s="5">
        <v>8.7170850000000009</v>
      </c>
      <c r="Q83" s="5">
        <v>4.6081089999999998</v>
      </c>
      <c r="R83" s="5">
        <v>1.7643660000000001</v>
      </c>
      <c r="S83" s="5">
        <v>0.7904814</v>
      </c>
      <c r="T83" s="4">
        <v>46.662099980357596</v>
      </c>
      <c r="U83" s="30" t="s">
        <v>365</v>
      </c>
      <c r="V83" s="5" t="s">
        <v>365</v>
      </c>
      <c r="W83" s="8" t="s">
        <v>365</v>
      </c>
      <c r="X83" s="8" t="s">
        <v>365</v>
      </c>
      <c r="Y83" s="32" t="s">
        <v>365</v>
      </c>
      <c r="Z83" s="9" t="s">
        <v>365</v>
      </c>
      <c r="AA83" s="9" t="s">
        <v>365</v>
      </c>
      <c r="AB83" s="9" t="s">
        <v>365</v>
      </c>
      <c r="AC83" s="9" t="s">
        <v>365</v>
      </c>
      <c r="AD83" s="17" t="s">
        <v>365</v>
      </c>
      <c r="AE83" s="9" t="s">
        <v>365</v>
      </c>
      <c r="AF83" s="17" t="s">
        <v>365</v>
      </c>
      <c r="AG83" s="9" t="s">
        <v>365</v>
      </c>
      <c r="AH83" s="17" t="s">
        <v>365</v>
      </c>
      <c r="AI83" s="17" t="s">
        <v>365</v>
      </c>
      <c r="AJ83" s="17" t="s">
        <v>365</v>
      </c>
      <c r="AK83" s="3" t="s">
        <v>365</v>
      </c>
      <c r="AL83" s="17" t="s">
        <v>365</v>
      </c>
      <c r="AM83" s="3" t="s">
        <v>365</v>
      </c>
      <c r="AN83" s="32">
        <v>7.687912785</v>
      </c>
      <c r="AO83" s="6">
        <v>23.575663309999999</v>
      </c>
      <c r="AP83" s="4">
        <v>226.70935109999999</v>
      </c>
      <c r="AQ83" s="4">
        <v>162.45811760000001</v>
      </c>
      <c r="AR83" s="6">
        <v>26.29811595</v>
      </c>
      <c r="AS83" s="4">
        <v>22.74136227</v>
      </c>
      <c r="AT83" s="6">
        <v>34.748247280000001</v>
      </c>
      <c r="AU83" s="6">
        <v>97.739007349999994</v>
      </c>
      <c r="AV83" s="6">
        <v>27.142452420000001</v>
      </c>
      <c r="AW83" s="6">
        <v>35.283602819999999</v>
      </c>
      <c r="AX83" s="4">
        <v>464.7488927</v>
      </c>
      <c r="AY83" s="4">
        <v>34.779894830000003</v>
      </c>
      <c r="AZ83" s="4">
        <v>330.59244890000002</v>
      </c>
      <c r="BA83" s="6">
        <v>52.836765079999999</v>
      </c>
      <c r="BB83" s="5">
        <v>0.31157846500000003</v>
      </c>
      <c r="BC83" s="4">
        <v>394.96097029999999</v>
      </c>
      <c r="BD83" s="6">
        <v>33.934327189999998</v>
      </c>
      <c r="BE83" s="6">
        <v>71.771175510000006</v>
      </c>
      <c r="BF83" s="5">
        <v>8.9551983859999993</v>
      </c>
      <c r="BG83" s="6">
        <v>36.216559410000002</v>
      </c>
      <c r="BH83" s="5">
        <v>7.9384635259999996</v>
      </c>
      <c r="BI83" s="5">
        <v>2.451193049</v>
      </c>
      <c r="BJ83" s="5">
        <v>7.4331864059999999</v>
      </c>
      <c r="BK83" s="5">
        <v>1.1015385200000001</v>
      </c>
      <c r="BL83" s="5">
        <v>6.3000290469999998</v>
      </c>
      <c r="BM83" s="5">
        <v>1.264384687</v>
      </c>
      <c r="BN83" s="5">
        <v>3.276251486</v>
      </c>
      <c r="BO83" s="5">
        <v>0.48757514299999999</v>
      </c>
      <c r="BP83" s="5">
        <v>2.8470137339999999</v>
      </c>
      <c r="BQ83" s="5">
        <v>0.43769086800000001</v>
      </c>
      <c r="BR83" s="5">
        <v>6.4205087770000002</v>
      </c>
      <c r="BS83" s="7">
        <v>3.2103198590000002</v>
      </c>
      <c r="BT83" s="7">
        <v>2.7864208700000002</v>
      </c>
      <c r="BU83" s="7">
        <v>3.5112029100000002</v>
      </c>
      <c r="BV83" s="35">
        <v>1.104232047</v>
      </c>
    </row>
    <row r="84" spans="1:74" x14ac:dyDescent="0.3">
      <c r="A84" s="50" t="s">
        <v>186</v>
      </c>
      <c r="B84" s="3">
        <v>8.3367365000000007</v>
      </c>
      <c r="C84" s="3">
        <v>-104.65967999999999</v>
      </c>
      <c r="D84" s="1">
        <v>2849</v>
      </c>
      <c r="E84" s="4">
        <v>2016</v>
      </c>
      <c r="F84" s="1" t="s">
        <v>20</v>
      </c>
      <c r="G84" s="1" t="s">
        <v>14</v>
      </c>
      <c r="H84" s="1" t="s">
        <v>21</v>
      </c>
      <c r="I84" s="5">
        <v>49.401277780000001</v>
      </c>
      <c r="J84" s="5">
        <v>2.620046667</v>
      </c>
      <c r="K84" s="5">
        <v>17.494800000000001</v>
      </c>
      <c r="L84" s="5">
        <v>2.2431E-2</v>
      </c>
      <c r="M84" s="5">
        <v>8.6737944440000003</v>
      </c>
      <c r="N84" s="5">
        <v>0.146728778</v>
      </c>
      <c r="O84" s="5">
        <v>5.5024588889999997</v>
      </c>
      <c r="P84" s="5">
        <v>8.8509799999999998</v>
      </c>
      <c r="Q84" s="5">
        <v>4.4790799999999997</v>
      </c>
      <c r="R84" s="5">
        <v>1.523591111</v>
      </c>
      <c r="S84" s="5">
        <v>0.67225611100000005</v>
      </c>
      <c r="T84" s="4">
        <v>53.069265440032666</v>
      </c>
      <c r="U84" s="30" t="s">
        <v>365</v>
      </c>
      <c r="V84" s="5" t="s">
        <v>365</v>
      </c>
      <c r="W84" s="8" t="s">
        <v>365</v>
      </c>
      <c r="X84" s="8" t="s">
        <v>365</v>
      </c>
      <c r="Y84" s="32" t="s">
        <v>365</v>
      </c>
      <c r="Z84" s="9" t="s">
        <v>365</v>
      </c>
      <c r="AA84" s="9" t="s">
        <v>365</v>
      </c>
      <c r="AB84" s="9" t="s">
        <v>365</v>
      </c>
      <c r="AC84" s="9" t="s">
        <v>365</v>
      </c>
      <c r="AD84" s="17" t="s">
        <v>365</v>
      </c>
      <c r="AE84" s="9" t="s">
        <v>365</v>
      </c>
      <c r="AF84" s="17" t="s">
        <v>365</v>
      </c>
      <c r="AG84" s="9" t="s">
        <v>365</v>
      </c>
      <c r="AH84" s="17" t="s">
        <v>365</v>
      </c>
      <c r="AI84" s="17" t="s">
        <v>365</v>
      </c>
      <c r="AJ84" s="17" t="s">
        <v>365</v>
      </c>
      <c r="AK84" s="3" t="s">
        <v>365</v>
      </c>
      <c r="AL84" s="17" t="s">
        <v>365</v>
      </c>
      <c r="AM84" s="3" t="s">
        <v>365</v>
      </c>
      <c r="AN84" s="32" t="s">
        <v>365</v>
      </c>
      <c r="AO84" s="6" t="s">
        <v>365</v>
      </c>
      <c r="AP84" s="4" t="s">
        <v>365</v>
      </c>
      <c r="AQ84" s="4" t="s">
        <v>365</v>
      </c>
      <c r="AR84" s="6" t="s">
        <v>365</v>
      </c>
      <c r="AS84" s="4" t="s">
        <v>365</v>
      </c>
      <c r="AT84" s="6" t="s">
        <v>365</v>
      </c>
      <c r="AU84" s="6" t="s">
        <v>365</v>
      </c>
      <c r="AV84" s="6" t="s">
        <v>365</v>
      </c>
      <c r="AW84" s="5" t="s">
        <v>365</v>
      </c>
      <c r="AX84" s="4" t="s">
        <v>365</v>
      </c>
      <c r="AY84" s="4" t="s">
        <v>365</v>
      </c>
      <c r="AZ84" s="4" t="s">
        <v>365</v>
      </c>
      <c r="BA84" s="5" t="s">
        <v>365</v>
      </c>
      <c r="BB84" s="5" t="s">
        <v>365</v>
      </c>
      <c r="BC84" s="5" t="s">
        <v>365</v>
      </c>
      <c r="BD84" s="6" t="s">
        <v>365</v>
      </c>
      <c r="BE84" s="6" t="s">
        <v>365</v>
      </c>
      <c r="BF84" s="5" t="s">
        <v>365</v>
      </c>
      <c r="BG84" s="6" t="s">
        <v>365</v>
      </c>
      <c r="BH84" s="5" t="s">
        <v>365</v>
      </c>
      <c r="BI84" s="5" t="s">
        <v>365</v>
      </c>
      <c r="BJ84" s="5" t="s">
        <v>365</v>
      </c>
      <c r="BK84" s="5" t="s">
        <v>365</v>
      </c>
      <c r="BL84" s="5" t="s">
        <v>365</v>
      </c>
      <c r="BM84" s="5" t="s">
        <v>365</v>
      </c>
      <c r="BN84" s="5" t="s">
        <v>365</v>
      </c>
      <c r="BO84" s="5" t="s">
        <v>365</v>
      </c>
      <c r="BP84" s="5" t="s">
        <v>365</v>
      </c>
      <c r="BQ84" s="5" t="s">
        <v>365</v>
      </c>
      <c r="BR84" s="5" t="s">
        <v>365</v>
      </c>
      <c r="BS84" s="7" t="s">
        <v>365</v>
      </c>
      <c r="BT84" s="7" t="s">
        <v>365</v>
      </c>
      <c r="BU84" s="7" t="s">
        <v>365</v>
      </c>
      <c r="BV84" s="35" t="s">
        <v>365</v>
      </c>
    </row>
    <row r="85" spans="1:74" x14ac:dyDescent="0.3">
      <c r="A85" s="50" t="s">
        <v>187</v>
      </c>
      <c r="B85" s="3">
        <v>8.3373576000000007</v>
      </c>
      <c r="C85" s="3">
        <v>-104.66034000000001</v>
      </c>
      <c r="D85" s="1">
        <v>2784</v>
      </c>
      <c r="E85" s="4">
        <v>2016</v>
      </c>
      <c r="F85" s="1" t="s">
        <v>20</v>
      </c>
      <c r="G85" s="1" t="s">
        <v>14</v>
      </c>
      <c r="H85" s="1" t="s">
        <v>21</v>
      </c>
      <c r="I85" s="5">
        <v>49.015329999999999</v>
      </c>
      <c r="J85" s="5">
        <v>2.5840839999999998</v>
      </c>
      <c r="K85" s="5">
        <v>17.511399999999998</v>
      </c>
      <c r="L85" s="5">
        <v>2.6328000000000001E-2</v>
      </c>
      <c r="M85" s="5">
        <v>8.5890419999999992</v>
      </c>
      <c r="N85" s="5">
        <v>0.13816529999999999</v>
      </c>
      <c r="O85" s="5">
        <v>5.5881150000000002</v>
      </c>
      <c r="P85" s="5">
        <v>8.7991770000000002</v>
      </c>
      <c r="Q85" s="5">
        <v>4.4473969999999996</v>
      </c>
      <c r="R85" s="5">
        <v>1.498184</v>
      </c>
      <c r="S85" s="5">
        <v>0.661246</v>
      </c>
      <c r="T85" s="4">
        <v>53.698016749779434</v>
      </c>
      <c r="U85" s="30" t="s">
        <v>365</v>
      </c>
      <c r="V85" s="5" t="s">
        <v>365</v>
      </c>
      <c r="W85" s="8" t="s">
        <v>365</v>
      </c>
      <c r="X85" s="8" t="s">
        <v>365</v>
      </c>
      <c r="Y85" s="32" t="s">
        <v>365</v>
      </c>
      <c r="Z85" s="9" t="s">
        <v>365</v>
      </c>
      <c r="AA85" s="9" t="s">
        <v>365</v>
      </c>
      <c r="AB85" s="9" t="s">
        <v>365</v>
      </c>
      <c r="AC85" s="9" t="s">
        <v>365</v>
      </c>
      <c r="AD85" s="17" t="s">
        <v>365</v>
      </c>
      <c r="AE85" s="9" t="s">
        <v>365</v>
      </c>
      <c r="AF85" s="17" t="s">
        <v>365</v>
      </c>
      <c r="AG85" s="9" t="s">
        <v>365</v>
      </c>
      <c r="AH85" s="17" t="s">
        <v>365</v>
      </c>
      <c r="AI85" s="17" t="s">
        <v>365</v>
      </c>
      <c r="AJ85" s="17" t="s">
        <v>365</v>
      </c>
      <c r="AK85" s="3" t="s">
        <v>365</v>
      </c>
      <c r="AL85" s="17" t="s">
        <v>365</v>
      </c>
      <c r="AM85" s="3" t="s">
        <v>365</v>
      </c>
      <c r="AN85" s="32" t="s">
        <v>365</v>
      </c>
      <c r="AO85" s="6" t="s">
        <v>365</v>
      </c>
      <c r="AP85" s="4" t="s">
        <v>365</v>
      </c>
      <c r="AQ85" s="4" t="s">
        <v>365</v>
      </c>
      <c r="AR85" s="6" t="s">
        <v>365</v>
      </c>
      <c r="AS85" s="4" t="s">
        <v>365</v>
      </c>
      <c r="AT85" s="6" t="s">
        <v>365</v>
      </c>
      <c r="AU85" s="6" t="s">
        <v>365</v>
      </c>
      <c r="AV85" s="6" t="s">
        <v>365</v>
      </c>
      <c r="AW85" s="5" t="s">
        <v>365</v>
      </c>
      <c r="AX85" s="4" t="s">
        <v>365</v>
      </c>
      <c r="AY85" s="4" t="s">
        <v>365</v>
      </c>
      <c r="AZ85" s="4" t="s">
        <v>365</v>
      </c>
      <c r="BA85" s="5" t="s">
        <v>365</v>
      </c>
      <c r="BB85" s="5" t="s">
        <v>365</v>
      </c>
      <c r="BC85" s="5" t="s">
        <v>365</v>
      </c>
      <c r="BD85" s="6" t="s">
        <v>365</v>
      </c>
      <c r="BE85" s="6" t="s">
        <v>365</v>
      </c>
      <c r="BF85" s="5" t="s">
        <v>365</v>
      </c>
      <c r="BG85" s="6" t="s">
        <v>365</v>
      </c>
      <c r="BH85" s="5" t="s">
        <v>365</v>
      </c>
      <c r="BI85" s="5" t="s">
        <v>365</v>
      </c>
      <c r="BJ85" s="5" t="s">
        <v>365</v>
      </c>
      <c r="BK85" s="5" t="s">
        <v>365</v>
      </c>
      <c r="BL85" s="5" t="s">
        <v>365</v>
      </c>
      <c r="BM85" s="5" t="s">
        <v>365</v>
      </c>
      <c r="BN85" s="5" t="s">
        <v>365</v>
      </c>
      <c r="BO85" s="5" t="s">
        <v>365</v>
      </c>
      <c r="BP85" s="5" t="s">
        <v>365</v>
      </c>
      <c r="BQ85" s="5" t="s">
        <v>365</v>
      </c>
      <c r="BR85" s="5" t="s">
        <v>365</v>
      </c>
      <c r="BS85" s="7" t="s">
        <v>365</v>
      </c>
      <c r="BT85" s="7" t="s">
        <v>365</v>
      </c>
      <c r="BU85" s="7" t="s">
        <v>365</v>
      </c>
      <c r="BV85" s="35" t="s">
        <v>365</v>
      </c>
    </row>
    <row r="86" spans="1:74" x14ac:dyDescent="0.3">
      <c r="A86" s="50" t="s">
        <v>176</v>
      </c>
      <c r="B86" s="3">
        <v>8.3389614000000005</v>
      </c>
      <c r="C86" s="3">
        <v>-104.66028</v>
      </c>
      <c r="D86" s="1">
        <v>2760</v>
      </c>
      <c r="E86" s="4">
        <v>2016</v>
      </c>
      <c r="F86" s="1" t="s">
        <v>20</v>
      </c>
      <c r="G86" s="1" t="s">
        <v>14</v>
      </c>
      <c r="H86" s="1" t="s">
        <v>21</v>
      </c>
      <c r="I86" s="5">
        <v>49.038550000000001</v>
      </c>
      <c r="J86" s="5">
        <v>2.5482330000000002</v>
      </c>
      <c r="K86" s="5">
        <v>17.527450000000002</v>
      </c>
      <c r="L86" s="5">
        <v>2.3376000000000001E-2</v>
      </c>
      <c r="M86" s="5">
        <v>8.5936170000000001</v>
      </c>
      <c r="N86" s="5">
        <v>0.13662959999999999</v>
      </c>
      <c r="O86" s="5">
        <v>5.6378500000000003</v>
      </c>
      <c r="P86" s="5">
        <v>8.7988619999999997</v>
      </c>
      <c r="Q86" s="5">
        <v>4.4051729999999996</v>
      </c>
      <c r="R86" s="5">
        <v>1.4771460000000001</v>
      </c>
      <c r="S86" s="5">
        <v>0.65523589999999998</v>
      </c>
      <c r="T86" s="4">
        <v>53.905019197976834</v>
      </c>
      <c r="U86" s="30" t="s">
        <v>365</v>
      </c>
      <c r="V86" s="5" t="s">
        <v>365</v>
      </c>
      <c r="W86" s="8" t="s">
        <v>365</v>
      </c>
      <c r="X86" s="8" t="s">
        <v>365</v>
      </c>
      <c r="Y86" s="32" t="s">
        <v>365</v>
      </c>
      <c r="Z86" s="9" t="s">
        <v>365</v>
      </c>
      <c r="AA86" s="9" t="s">
        <v>365</v>
      </c>
      <c r="AB86" s="9" t="s">
        <v>365</v>
      </c>
      <c r="AC86" s="9" t="s">
        <v>365</v>
      </c>
      <c r="AD86" s="17" t="s">
        <v>365</v>
      </c>
      <c r="AE86" s="9" t="s">
        <v>365</v>
      </c>
      <c r="AF86" s="17" t="s">
        <v>365</v>
      </c>
      <c r="AG86" s="9" t="s">
        <v>365</v>
      </c>
      <c r="AH86" s="17" t="s">
        <v>365</v>
      </c>
      <c r="AI86" s="17" t="s">
        <v>365</v>
      </c>
      <c r="AJ86" s="17" t="s">
        <v>365</v>
      </c>
      <c r="AK86" s="3" t="s">
        <v>365</v>
      </c>
      <c r="AL86" s="17" t="s">
        <v>365</v>
      </c>
      <c r="AM86" s="3" t="s">
        <v>365</v>
      </c>
      <c r="AN86" s="32">
        <v>6.6406000000000001</v>
      </c>
      <c r="AO86" s="6">
        <v>21.246919999999999</v>
      </c>
      <c r="AP86" s="4">
        <v>194.49290999999999</v>
      </c>
      <c r="AQ86" s="4">
        <v>128.24125000000001</v>
      </c>
      <c r="AR86" s="6">
        <v>27.607140000000001</v>
      </c>
      <c r="AS86" s="4">
        <v>65.959050000000005</v>
      </c>
      <c r="AT86" s="6">
        <v>33.169020000000003</v>
      </c>
      <c r="AU86" s="6">
        <v>74.404589999999999</v>
      </c>
      <c r="AV86" s="6">
        <v>20.443349999999999</v>
      </c>
      <c r="AW86" s="6">
        <v>25.93111</v>
      </c>
      <c r="AX86" s="4">
        <v>522.53367000000003</v>
      </c>
      <c r="AY86" s="4">
        <v>29.143930000000001</v>
      </c>
      <c r="AZ86" s="4">
        <v>252.02329</v>
      </c>
      <c r="BA86" s="6">
        <v>42.939700000000002</v>
      </c>
      <c r="BB86" s="5">
        <v>0.27437</v>
      </c>
      <c r="BC86" s="4">
        <v>325.45603999999997</v>
      </c>
      <c r="BD86" s="6">
        <v>27.95609</v>
      </c>
      <c r="BE86" s="6">
        <v>57.770800000000001</v>
      </c>
      <c r="BF86" s="5">
        <v>7.31149</v>
      </c>
      <c r="BG86" s="6">
        <v>30.161169999999998</v>
      </c>
      <c r="BH86" s="5">
        <v>6.4779299999999997</v>
      </c>
      <c r="BI86" s="5">
        <v>2.0747900000000001</v>
      </c>
      <c r="BJ86" s="5">
        <v>6.16242</v>
      </c>
      <c r="BK86" s="5">
        <v>0.94945000000000002</v>
      </c>
      <c r="BL86" s="5">
        <v>5.3866800000000001</v>
      </c>
      <c r="BM86" s="5">
        <v>1.02078</v>
      </c>
      <c r="BN86" s="5">
        <v>2.7168800000000002</v>
      </c>
      <c r="BO86" s="5">
        <v>0.39485999999999999</v>
      </c>
      <c r="BP86" s="5">
        <v>2.47268</v>
      </c>
      <c r="BQ86" s="5">
        <v>0.38265480000000002</v>
      </c>
      <c r="BR86" s="5">
        <v>5.5669700000000004</v>
      </c>
      <c r="BS86" s="7">
        <v>2.52956</v>
      </c>
      <c r="BT86" s="7">
        <v>1.8108552</v>
      </c>
      <c r="BU86" s="7">
        <v>2.9741200000000001</v>
      </c>
      <c r="BV86" s="35">
        <v>0.90976999999999997</v>
      </c>
    </row>
    <row r="87" spans="1:74" x14ac:dyDescent="0.3">
      <c r="A87" s="50" t="s">
        <v>177</v>
      </c>
      <c r="B87" s="3">
        <v>8.3412143000000007</v>
      </c>
      <c r="C87" s="3">
        <v>-104.66043000000001</v>
      </c>
      <c r="D87" s="1">
        <v>2727</v>
      </c>
      <c r="E87" s="4">
        <v>2016</v>
      </c>
      <c r="F87" s="1" t="s">
        <v>20</v>
      </c>
      <c r="G87" s="1" t="s">
        <v>14</v>
      </c>
      <c r="H87" s="1" t="s">
        <v>21</v>
      </c>
      <c r="I87" s="5">
        <v>49.240099999999998</v>
      </c>
      <c r="J87" s="5">
        <v>2.5657079999999999</v>
      </c>
      <c r="K87" s="5">
        <v>17.481770000000001</v>
      </c>
      <c r="L87" s="5">
        <v>2.7089499999999999E-2</v>
      </c>
      <c r="M87" s="5">
        <v>8.6181999999999999</v>
      </c>
      <c r="N87" s="5">
        <v>0.14188300000000001</v>
      </c>
      <c r="O87" s="5">
        <v>5.5728489999999997</v>
      </c>
      <c r="P87" s="5">
        <v>8.8124009999999995</v>
      </c>
      <c r="Q87" s="5">
        <v>4.4667570000000003</v>
      </c>
      <c r="R87" s="5">
        <v>1.4834369999999999</v>
      </c>
      <c r="S87" s="5">
        <v>0.65923379999999998</v>
      </c>
      <c r="T87" s="4">
        <v>53.545704066469781</v>
      </c>
      <c r="U87" s="30" t="s">
        <v>365</v>
      </c>
      <c r="V87" s="5" t="s">
        <v>365</v>
      </c>
      <c r="W87" s="8" t="s">
        <v>365</v>
      </c>
      <c r="X87" s="8" t="s">
        <v>365</v>
      </c>
      <c r="Y87" s="32" t="s">
        <v>365</v>
      </c>
      <c r="Z87" s="9" t="s">
        <v>365</v>
      </c>
      <c r="AA87" s="9" t="s">
        <v>365</v>
      </c>
      <c r="AB87" s="9" t="s">
        <v>365</v>
      </c>
      <c r="AC87" s="9" t="s">
        <v>365</v>
      </c>
      <c r="AD87" s="17" t="s">
        <v>365</v>
      </c>
      <c r="AE87" s="9" t="s">
        <v>365</v>
      </c>
      <c r="AF87" s="17" t="s">
        <v>365</v>
      </c>
      <c r="AG87" s="9" t="s">
        <v>365</v>
      </c>
      <c r="AH87" s="17" t="s">
        <v>365</v>
      </c>
      <c r="AI87" s="17" t="s">
        <v>365</v>
      </c>
      <c r="AJ87" s="17" t="s">
        <v>365</v>
      </c>
      <c r="AK87" s="3" t="s">
        <v>365</v>
      </c>
      <c r="AL87" s="17" t="s">
        <v>365</v>
      </c>
      <c r="AM87" s="3" t="s">
        <v>365</v>
      </c>
      <c r="AN87" s="32" t="s">
        <v>365</v>
      </c>
      <c r="AO87" s="6" t="s">
        <v>365</v>
      </c>
      <c r="AP87" s="4" t="s">
        <v>365</v>
      </c>
      <c r="AQ87" s="4" t="s">
        <v>365</v>
      </c>
      <c r="AR87" s="6" t="s">
        <v>365</v>
      </c>
      <c r="AS87" s="4" t="s">
        <v>365</v>
      </c>
      <c r="AT87" s="6" t="s">
        <v>365</v>
      </c>
      <c r="AU87" s="6" t="s">
        <v>365</v>
      </c>
      <c r="AV87" s="6" t="s">
        <v>365</v>
      </c>
      <c r="AW87" s="5" t="s">
        <v>365</v>
      </c>
      <c r="AX87" s="4" t="s">
        <v>365</v>
      </c>
      <c r="AY87" s="4" t="s">
        <v>365</v>
      </c>
      <c r="AZ87" s="4" t="s">
        <v>365</v>
      </c>
      <c r="BA87" s="5" t="s">
        <v>365</v>
      </c>
      <c r="BB87" s="5" t="s">
        <v>365</v>
      </c>
      <c r="BC87" s="5" t="s">
        <v>365</v>
      </c>
      <c r="BD87" s="6" t="s">
        <v>365</v>
      </c>
      <c r="BE87" s="6" t="s">
        <v>365</v>
      </c>
      <c r="BF87" s="5" t="s">
        <v>365</v>
      </c>
      <c r="BG87" s="6" t="s">
        <v>365</v>
      </c>
      <c r="BH87" s="5" t="s">
        <v>365</v>
      </c>
      <c r="BI87" s="5" t="s">
        <v>365</v>
      </c>
      <c r="BJ87" s="5" t="s">
        <v>365</v>
      </c>
      <c r="BK87" s="5" t="s">
        <v>365</v>
      </c>
      <c r="BL87" s="5" t="s">
        <v>365</v>
      </c>
      <c r="BM87" s="5" t="s">
        <v>365</v>
      </c>
      <c r="BN87" s="5" t="s">
        <v>365</v>
      </c>
      <c r="BO87" s="5" t="s">
        <v>365</v>
      </c>
      <c r="BP87" s="5" t="s">
        <v>365</v>
      </c>
      <c r="BQ87" s="5" t="s">
        <v>365</v>
      </c>
      <c r="BR87" s="5" t="s">
        <v>365</v>
      </c>
      <c r="BS87" s="7" t="s">
        <v>365</v>
      </c>
      <c r="BT87" s="7" t="s">
        <v>365</v>
      </c>
      <c r="BU87" s="7" t="s">
        <v>365</v>
      </c>
      <c r="BV87" s="35" t="s">
        <v>365</v>
      </c>
    </row>
    <row r="88" spans="1:74" x14ac:dyDescent="0.3">
      <c r="A88" s="50" t="s">
        <v>178</v>
      </c>
      <c r="B88" s="3">
        <v>8.3419822999999997</v>
      </c>
      <c r="C88" s="3">
        <v>-104.66092999999999</v>
      </c>
      <c r="D88" s="1">
        <v>2713</v>
      </c>
      <c r="E88" s="4">
        <v>2016</v>
      </c>
      <c r="F88" s="1" t="s">
        <v>20</v>
      </c>
      <c r="G88" s="1" t="s">
        <v>14</v>
      </c>
      <c r="H88" s="1" t="s">
        <v>21</v>
      </c>
      <c r="I88" s="5">
        <v>49.210070000000002</v>
      </c>
      <c r="J88" s="5">
        <v>2.5668600000000001</v>
      </c>
      <c r="K88" s="5">
        <v>17.522410000000001</v>
      </c>
      <c r="L88" s="5">
        <v>2.5784999999999999E-2</v>
      </c>
      <c r="M88" s="5">
        <v>8.6850229999999993</v>
      </c>
      <c r="N88" s="5">
        <v>0.1558668</v>
      </c>
      <c r="O88" s="5">
        <v>5.6227</v>
      </c>
      <c r="P88" s="5">
        <v>8.8751759999999997</v>
      </c>
      <c r="Q88" s="5">
        <v>4.4717399999999996</v>
      </c>
      <c r="R88" s="5">
        <v>1.50285</v>
      </c>
      <c r="S88" s="5">
        <v>0.66300559999999997</v>
      </c>
      <c r="T88" s="4">
        <v>53.575098273161814</v>
      </c>
      <c r="U88" s="30" t="s">
        <v>365</v>
      </c>
      <c r="V88" s="5" t="s">
        <v>365</v>
      </c>
      <c r="W88" s="8" t="s">
        <v>365</v>
      </c>
      <c r="X88" s="8" t="s">
        <v>365</v>
      </c>
      <c r="Y88" s="32">
        <f>10000*((Z88/0.512638)-1)</f>
        <v>6.2617285491906038</v>
      </c>
      <c r="Z88" s="9">
        <v>0.51295900000000005</v>
      </c>
      <c r="AA88" s="9">
        <v>3.9999999999999998E-6</v>
      </c>
      <c r="AB88" s="9">
        <v>0.70291700000000001</v>
      </c>
      <c r="AC88" s="9">
        <v>1.5E-5</v>
      </c>
      <c r="AD88" s="17">
        <v>37.976370000000003</v>
      </c>
      <c r="AE88" s="9">
        <v>1.49E-3</v>
      </c>
      <c r="AF88" s="17">
        <v>15.542020000000001</v>
      </c>
      <c r="AG88" s="9">
        <v>4.8000000000000001E-4</v>
      </c>
      <c r="AH88" s="17">
        <v>18.577020000000001</v>
      </c>
      <c r="AI88" s="17">
        <v>5.1000000000000004E-4</v>
      </c>
      <c r="AJ88" s="17">
        <v>2.04427</v>
      </c>
      <c r="AK88" s="3">
        <v>4.0000000000000003E-5</v>
      </c>
      <c r="AL88" s="17">
        <v>0.83662999999999998</v>
      </c>
      <c r="AM88" s="3">
        <v>1.0000000000000001E-5</v>
      </c>
      <c r="AN88" s="32">
        <v>7.1516999999999999</v>
      </c>
      <c r="AO88" s="6">
        <v>19.2591</v>
      </c>
      <c r="AP88" s="4">
        <v>204.77189999999999</v>
      </c>
      <c r="AQ88" s="4">
        <v>91.404300000000006</v>
      </c>
      <c r="AR88" s="6">
        <v>30.364699999999999</v>
      </c>
      <c r="AS88" s="4">
        <v>51.912799999999997</v>
      </c>
      <c r="AT88" s="6">
        <v>31.444600000000001</v>
      </c>
      <c r="AU88" s="6">
        <v>93.484099999999998</v>
      </c>
      <c r="AV88" s="6">
        <v>26.483799999999999</v>
      </c>
      <c r="AW88" s="6">
        <v>31.778199999999998</v>
      </c>
      <c r="AX88" s="4">
        <v>518.48389999999995</v>
      </c>
      <c r="AY88" s="4">
        <v>26.82</v>
      </c>
      <c r="AZ88" s="4">
        <v>256.80669999999998</v>
      </c>
      <c r="BA88" s="6">
        <v>45.975700000000003</v>
      </c>
      <c r="BB88" s="5">
        <v>0.28100000000000003</v>
      </c>
      <c r="BC88" s="4">
        <v>364.58229999999998</v>
      </c>
      <c r="BD88" s="6">
        <v>27.972799999999999</v>
      </c>
      <c r="BE88" s="6">
        <v>63.558999999999997</v>
      </c>
      <c r="BF88" s="5">
        <v>7.6026999999999996</v>
      </c>
      <c r="BG88" s="6">
        <v>29.665900000000001</v>
      </c>
      <c r="BH88" s="5">
        <v>6.4333</v>
      </c>
      <c r="BI88" s="5">
        <v>2.1949999999999998</v>
      </c>
      <c r="BJ88" s="5">
        <v>5.6822999999999997</v>
      </c>
      <c r="BK88" s="5">
        <v>0.877</v>
      </c>
      <c r="BL88" s="5">
        <v>4.8929</v>
      </c>
      <c r="BM88" s="5">
        <v>0.95730000000000004</v>
      </c>
      <c r="BN88" s="5">
        <v>2.5489999999999999</v>
      </c>
      <c r="BO88" s="5">
        <v>0.37830000000000003</v>
      </c>
      <c r="BP88" s="5">
        <v>2.3228</v>
      </c>
      <c r="BQ88" s="5">
        <v>0.34499999999999997</v>
      </c>
      <c r="BR88" s="5">
        <v>4.8114999999999997</v>
      </c>
      <c r="BS88" s="7">
        <v>2.5798999999999999</v>
      </c>
      <c r="BT88" s="7">
        <v>2.5526</v>
      </c>
      <c r="BU88" s="7">
        <v>2.7320000000000002</v>
      </c>
      <c r="BV88" s="35">
        <v>0.995</v>
      </c>
    </row>
    <row r="89" spans="1:74" x14ac:dyDescent="0.3">
      <c r="A89" s="50" t="s">
        <v>179</v>
      </c>
      <c r="B89" s="3">
        <v>8.3424329999999998</v>
      </c>
      <c r="C89" s="3">
        <v>-104.6609</v>
      </c>
      <c r="D89" s="1">
        <v>2721</v>
      </c>
      <c r="E89" s="4">
        <v>2016</v>
      </c>
      <c r="F89" s="1" t="s">
        <v>20</v>
      </c>
      <c r="G89" s="1" t="s">
        <v>14</v>
      </c>
      <c r="H89" s="1" t="s">
        <v>21</v>
      </c>
      <c r="I89" s="5">
        <v>49.346850000000003</v>
      </c>
      <c r="J89" s="5">
        <v>2.5827529999999999</v>
      </c>
      <c r="K89" s="5">
        <v>17.56165</v>
      </c>
      <c r="L89" s="5">
        <v>2.9721000000000001E-2</v>
      </c>
      <c r="M89" s="5">
        <v>8.6648130000000005</v>
      </c>
      <c r="N89" s="5">
        <v>0.1478776</v>
      </c>
      <c r="O89" s="5">
        <v>5.5890380000000004</v>
      </c>
      <c r="P89" s="5">
        <v>8.8903759999999998</v>
      </c>
      <c r="Q89" s="5">
        <v>4.4665970000000002</v>
      </c>
      <c r="R89" s="5">
        <v>1.5208889999999999</v>
      </c>
      <c r="S89" s="5">
        <v>0.65870530000000005</v>
      </c>
      <c r="T89" s="4">
        <v>53.483678835513125</v>
      </c>
      <c r="U89" s="30">
        <v>1.468</v>
      </c>
      <c r="V89" s="5">
        <v>0.24299999999999999</v>
      </c>
      <c r="W89" s="8">
        <v>8.4119999999999995E-9</v>
      </c>
      <c r="X89" s="8">
        <v>1.716485424E-14</v>
      </c>
      <c r="Y89" s="32" t="s">
        <v>365</v>
      </c>
      <c r="Z89" s="9" t="s">
        <v>365</v>
      </c>
      <c r="AA89" s="9" t="s">
        <v>365</v>
      </c>
      <c r="AB89" s="9">
        <v>0.70290300000000006</v>
      </c>
      <c r="AC89" s="9">
        <v>1.7E-5</v>
      </c>
      <c r="AD89" s="17">
        <v>37.979469999999999</v>
      </c>
      <c r="AE89" s="9">
        <v>1.3699999999999999E-3</v>
      </c>
      <c r="AF89" s="17">
        <v>15.53595</v>
      </c>
      <c r="AG89" s="9">
        <v>5.2999999999999998E-4</v>
      </c>
      <c r="AH89" s="17">
        <v>18.579370000000001</v>
      </c>
      <c r="AI89" s="17">
        <v>5.6999999999999998E-4</v>
      </c>
      <c r="AJ89" s="17">
        <v>2.0441820000000002</v>
      </c>
      <c r="AK89" s="3">
        <v>3.0000000000000001E-5</v>
      </c>
      <c r="AL89" s="17">
        <v>0.83618999999999999</v>
      </c>
      <c r="AM89" s="3">
        <v>1.0000000000000001E-5</v>
      </c>
      <c r="AN89" s="32">
        <v>7.4672499999999999</v>
      </c>
      <c r="AO89" s="6">
        <v>24.402529999999999</v>
      </c>
      <c r="AP89" s="4">
        <v>225.33001999999999</v>
      </c>
      <c r="AQ89" s="4">
        <v>116.4243</v>
      </c>
      <c r="AR89" s="6">
        <v>32.480080000000001</v>
      </c>
      <c r="AS89" s="4">
        <v>82.350120000000004</v>
      </c>
      <c r="AT89" s="6">
        <v>37.539439999999999</v>
      </c>
      <c r="AU89" s="6">
        <v>82.404600000000002</v>
      </c>
      <c r="AV89" s="6">
        <v>23.822089999999999</v>
      </c>
      <c r="AW89" s="6">
        <v>29.865120000000001</v>
      </c>
      <c r="AX89" s="4">
        <v>608.63433999999995</v>
      </c>
      <c r="AY89" s="4">
        <v>33.923729999999999</v>
      </c>
      <c r="AZ89" s="4">
        <v>290.97834999999998</v>
      </c>
      <c r="BA89" s="6">
        <v>49.311100000000003</v>
      </c>
      <c r="BB89" s="5">
        <v>0.3201</v>
      </c>
      <c r="BC89" s="4">
        <v>386.71298000000002</v>
      </c>
      <c r="BD89" s="6">
        <v>31.104099999999999</v>
      </c>
      <c r="BE89" s="6">
        <v>65.641999999999996</v>
      </c>
      <c r="BF89" s="5">
        <v>8.0109399999999997</v>
      </c>
      <c r="BG89" s="6">
        <v>33.437750000000001</v>
      </c>
      <c r="BH89" s="5">
        <v>7.2025399999999999</v>
      </c>
      <c r="BI89" s="5">
        <v>2.2981699999999998</v>
      </c>
      <c r="BJ89" s="5">
        <v>6.8717199999999998</v>
      </c>
      <c r="BK89" s="5">
        <v>1.0598000000000001</v>
      </c>
      <c r="BL89" s="5">
        <v>5.9872300000000003</v>
      </c>
      <c r="BM89" s="5">
        <v>1.1146499999999999</v>
      </c>
      <c r="BN89" s="5">
        <v>3.1508799999999999</v>
      </c>
      <c r="BO89" s="5">
        <v>0.43690000000000001</v>
      </c>
      <c r="BP89" s="5">
        <v>2.7130700000000001</v>
      </c>
      <c r="BQ89" s="5">
        <v>0.42177239999999999</v>
      </c>
      <c r="BR89" s="5">
        <v>6.2608199999999998</v>
      </c>
      <c r="BS89" s="7">
        <v>2.8872499999999999</v>
      </c>
      <c r="BT89" s="7">
        <v>2.0697179999999999</v>
      </c>
      <c r="BU89" s="7">
        <v>3.27982</v>
      </c>
      <c r="BV89" s="35">
        <v>1.02932</v>
      </c>
    </row>
    <row r="90" spans="1:74" x14ac:dyDescent="0.3">
      <c r="A90" s="50" t="s">
        <v>95</v>
      </c>
      <c r="B90" s="3">
        <v>8.3781203000000009</v>
      </c>
      <c r="C90" s="3">
        <v>-104.65479999999999</v>
      </c>
      <c r="D90" s="1" t="s">
        <v>365</v>
      </c>
      <c r="E90" s="4">
        <v>2016</v>
      </c>
      <c r="F90" s="1" t="s">
        <v>20</v>
      </c>
      <c r="G90" s="1" t="s">
        <v>10</v>
      </c>
      <c r="H90" s="1" t="s">
        <v>11</v>
      </c>
      <c r="I90" s="5">
        <v>48.969630000000002</v>
      </c>
      <c r="J90" s="5">
        <v>1.2310000000000001</v>
      </c>
      <c r="K90" s="5">
        <v>16.843924999999999</v>
      </c>
      <c r="L90" s="5" t="s">
        <v>365</v>
      </c>
      <c r="M90" s="5">
        <v>10.612</v>
      </c>
      <c r="N90" s="5">
        <v>0.17699999999999999</v>
      </c>
      <c r="O90" s="5">
        <v>8.5459099999999992</v>
      </c>
      <c r="P90" s="5">
        <v>10.899811440000001</v>
      </c>
      <c r="Q90" s="5">
        <v>2.62704</v>
      </c>
      <c r="R90" s="5">
        <v>8.6699999999999999E-2</v>
      </c>
      <c r="S90" s="5">
        <v>0.114</v>
      </c>
      <c r="T90" s="4">
        <v>58.940441942169265</v>
      </c>
      <c r="U90" s="30">
        <v>6.5129999999999999</v>
      </c>
      <c r="V90" s="5">
        <v>5.1999999999999998E-2</v>
      </c>
      <c r="W90" s="8">
        <v>1.6920000000000001E-6</v>
      </c>
      <c r="X90" s="8">
        <v>1.531779444E-11</v>
      </c>
      <c r="Y90" s="32">
        <f>10000*((Z90/0.512638)-1)</f>
        <v>7.9003117209408558</v>
      </c>
      <c r="Z90" s="9">
        <v>0.51304300000000003</v>
      </c>
      <c r="AA90" s="9">
        <v>6.0000000000000002E-6</v>
      </c>
      <c r="AB90" s="9">
        <v>0.70274300000000001</v>
      </c>
      <c r="AC90" s="9">
        <v>1.7E-5</v>
      </c>
      <c r="AD90" s="17">
        <v>38.243830000000003</v>
      </c>
      <c r="AE90" s="9">
        <v>1.11E-2</v>
      </c>
      <c r="AF90" s="17">
        <v>15.50142</v>
      </c>
      <c r="AG90" s="9">
        <v>4.1599999999999996E-3</v>
      </c>
      <c r="AH90" s="17">
        <v>18.781479999999998</v>
      </c>
      <c r="AI90" s="17">
        <v>4.5500000000000002E-3</v>
      </c>
      <c r="AJ90" s="17">
        <v>2.0362300000000002</v>
      </c>
      <c r="AK90" s="3">
        <v>1.3999999999999999E-4</v>
      </c>
      <c r="AL90" s="17">
        <v>0.82528000000000001</v>
      </c>
      <c r="AM90" s="3">
        <v>3.0000000000000001E-5</v>
      </c>
      <c r="AN90" s="32">
        <v>4.8838999999999997</v>
      </c>
      <c r="AO90" s="6">
        <v>40.954799999999999</v>
      </c>
      <c r="AP90" s="4">
        <v>198.28469999999999</v>
      </c>
      <c r="AQ90" s="4">
        <v>234.11449999999999</v>
      </c>
      <c r="AR90" s="6">
        <v>50.347900000000003</v>
      </c>
      <c r="AS90" s="4">
        <v>141.35380000000001</v>
      </c>
      <c r="AT90" s="6">
        <v>98.837100000000007</v>
      </c>
      <c r="AU90" s="6">
        <v>82.102099999999993</v>
      </c>
      <c r="AV90" s="6">
        <v>12.804399999999999</v>
      </c>
      <c r="AW90" s="5">
        <v>0.69640000000000002</v>
      </c>
      <c r="AX90" s="4">
        <v>127.6148</v>
      </c>
      <c r="AY90" s="4">
        <v>30.237300000000001</v>
      </c>
      <c r="AZ90" s="4">
        <v>81.651700000000005</v>
      </c>
      <c r="BA90" s="5">
        <v>2.1856</v>
      </c>
      <c r="BB90" s="5">
        <v>5.1000000000000004E-3</v>
      </c>
      <c r="BC90" s="5">
        <v>8.1275999999999993</v>
      </c>
      <c r="BD90" s="6">
        <v>2.5089999999999999</v>
      </c>
      <c r="BE90" s="6">
        <v>7.6741000000000001</v>
      </c>
      <c r="BF90" s="5">
        <v>1.3586</v>
      </c>
      <c r="BG90" s="6">
        <v>7.1593999999999998</v>
      </c>
      <c r="BH90" s="5">
        <v>2.7555000000000001</v>
      </c>
      <c r="BI90" s="5">
        <v>1.0724</v>
      </c>
      <c r="BJ90" s="5">
        <v>3.9741</v>
      </c>
      <c r="BK90" s="5">
        <v>0.71819999999999995</v>
      </c>
      <c r="BL90" s="5">
        <v>4.766</v>
      </c>
      <c r="BM90" s="5">
        <v>1.0920000000000001</v>
      </c>
      <c r="BN90" s="5">
        <v>3.0750000000000002</v>
      </c>
      <c r="BO90" s="5">
        <v>0.49309999999999998</v>
      </c>
      <c r="BP90" s="5">
        <v>3.2208000000000001</v>
      </c>
      <c r="BQ90" s="5">
        <v>0.47970000000000002</v>
      </c>
      <c r="BR90" s="5">
        <v>1.9133</v>
      </c>
      <c r="BS90" s="7">
        <v>0.14510000000000001</v>
      </c>
      <c r="BT90" s="7">
        <v>0.26650000000000001</v>
      </c>
      <c r="BU90" s="7">
        <v>0.1293</v>
      </c>
      <c r="BV90" s="35">
        <v>4.5999999999999999E-2</v>
      </c>
    </row>
    <row r="91" spans="1:74" x14ac:dyDescent="0.3">
      <c r="A91" s="50" t="s">
        <v>102</v>
      </c>
      <c r="B91" s="3">
        <v>8.3787368999999998</v>
      </c>
      <c r="C91" s="3">
        <v>-104.6541</v>
      </c>
      <c r="D91" s="1">
        <v>2850</v>
      </c>
      <c r="E91" s="4">
        <v>2016</v>
      </c>
      <c r="F91" s="1" t="s">
        <v>20</v>
      </c>
      <c r="G91" s="1" t="s">
        <v>10</v>
      </c>
      <c r="H91" s="1" t="s">
        <v>11</v>
      </c>
      <c r="I91" s="5">
        <v>48.785715000000003</v>
      </c>
      <c r="J91" s="5">
        <v>1.1659999999999999</v>
      </c>
      <c r="K91" s="5">
        <v>17.056059999999999</v>
      </c>
      <c r="L91" s="5" t="s">
        <v>365</v>
      </c>
      <c r="M91" s="5">
        <v>10.377000000000001</v>
      </c>
      <c r="N91" s="5">
        <v>0.184</v>
      </c>
      <c r="O91" s="5">
        <v>8.8281299999999998</v>
      </c>
      <c r="P91" s="5">
        <v>10.88183813</v>
      </c>
      <c r="Q91" s="5">
        <v>2.58752</v>
      </c>
      <c r="R91" s="5">
        <v>8.3640000000000006E-2</v>
      </c>
      <c r="S91" s="5">
        <v>0.106</v>
      </c>
      <c r="T91" s="4">
        <v>60.261857257138416</v>
      </c>
      <c r="U91" s="30" t="s">
        <v>365</v>
      </c>
      <c r="V91" s="5" t="s">
        <v>365</v>
      </c>
      <c r="W91" s="8" t="s">
        <v>365</v>
      </c>
      <c r="X91" s="8" t="s">
        <v>365</v>
      </c>
      <c r="Y91" s="32" t="s">
        <v>365</v>
      </c>
      <c r="Z91" s="9" t="s">
        <v>365</v>
      </c>
      <c r="AA91" s="9" t="s">
        <v>365</v>
      </c>
      <c r="AB91" s="9" t="s">
        <v>365</v>
      </c>
      <c r="AC91" s="9" t="s">
        <v>365</v>
      </c>
      <c r="AD91" s="17" t="s">
        <v>365</v>
      </c>
      <c r="AE91" s="9" t="s">
        <v>365</v>
      </c>
      <c r="AF91" s="17" t="s">
        <v>365</v>
      </c>
      <c r="AG91" s="9" t="s">
        <v>365</v>
      </c>
      <c r="AH91" s="17" t="s">
        <v>365</v>
      </c>
      <c r="AI91" s="17" t="s">
        <v>365</v>
      </c>
      <c r="AJ91" s="17" t="s">
        <v>365</v>
      </c>
      <c r="AK91" s="3" t="s">
        <v>365</v>
      </c>
      <c r="AL91" s="17" t="s">
        <v>365</v>
      </c>
      <c r="AM91" s="3" t="s">
        <v>365</v>
      </c>
      <c r="AN91" s="32">
        <v>4.4864016959999997</v>
      </c>
      <c r="AO91" s="6">
        <v>37.672156700000002</v>
      </c>
      <c r="AP91" s="4">
        <v>201.1016462</v>
      </c>
      <c r="AQ91" s="4">
        <v>241.987594</v>
      </c>
      <c r="AR91" s="6">
        <v>52.66154281</v>
      </c>
      <c r="AS91" s="4">
        <v>164.93845909999999</v>
      </c>
      <c r="AT91" s="6">
        <v>103.0321902</v>
      </c>
      <c r="AU91" s="6">
        <v>83.783889349999995</v>
      </c>
      <c r="AV91" s="6">
        <v>13.446517569999999</v>
      </c>
      <c r="AW91" s="5">
        <v>0.72111547499999995</v>
      </c>
      <c r="AX91" s="4">
        <v>123.73720609999999</v>
      </c>
      <c r="AY91" s="4">
        <v>26.941790449999999</v>
      </c>
      <c r="AZ91" s="4">
        <v>73.086385379999996</v>
      </c>
      <c r="BA91" s="5">
        <v>2.0939258459999999</v>
      </c>
      <c r="BB91" s="5">
        <v>6.9235479999999999E-3</v>
      </c>
      <c r="BC91" s="5">
        <v>8.1685894959999992</v>
      </c>
      <c r="BD91" s="6">
        <v>2.3098058799999999</v>
      </c>
      <c r="BE91" s="6">
        <v>7.6490990930000002</v>
      </c>
      <c r="BF91" s="5">
        <v>1.2406328849999999</v>
      </c>
      <c r="BG91" s="6">
        <v>6.8176817830000003</v>
      </c>
      <c r="BH91" s="5">
        <v>2.491093453</v>
      </c>
      <c r="BI91" s="5">
        <v>0.99559847999999995</v>
      </c>
      <c r="BJ91" s="5">
        <v>3.562137216</v>
      </c>
      <c r="BK91" s="5">
        <v>0.63940968600000003</v>
      </c>
      <c r="BL91" s="5">
        <v>4.2527356090000001</v>
      </c>
      <c r="BM91" s="5">
        <v>0.99206420799999995</v>
      </c>
      <c r="BN91" s="5">
        <v>2.7494228010000001</v>
      </c>
      <c r="BO91" s="5">
        <v>0.43034679999999997</v>
      </c>
      <c r="BP91" s="5">
        <v>2.9641503230000001</v>
      </c>
      <c r="BQ91" s="5">
        <v>0.42326016500000002</v>
      </c>
      <c r="BR91" s="5">
        <v>1.720566772</v>
      </c>
      <c r="BS91" s="7">
        <v>0.142169235</v>
      </c>
      <c r="BT91" s="7">
        <v>0.30125793099999998</v>
      </c>
      <c r="BU91" s="7">
        <v>0.109491301</v>
      </c>
      <c r="BV91" s="35">
        <v>4.6659881E-2</v>
      </c>
    </row>
    <row r="92" spans="1:74" x14ac:dyDescent="0.3">
      <c r="A92" s="50" t="s">
        <v>103</v>
      </c>
      <c r="B92" s="3">
        <v>8.3801515000000002</v>
      </c>
      <c r="C92" s="3">
        <v>-104.65416999999999</v>
      </c>
      <c r="D92" s="1">
        <v>2867</v>
      </c>
      <c r="E92" s="4">
        <v>2016</v>
      </c>
      <c r="F92" s="1" t="s">
        <v>20</v>
      </c>
      <c r="G92" s="1" t="s">
        <v>10</v>
      </c>
      <c r="H92" s="1" t="s">
        <v>11</v>
      </c>
      <c r="I92" s="5">
        <v>48.988725000000002</v>
      </c>
      <c r="J92" s="5">
        <v>1.1679999999999999</v>
      </c>
      <c r="K92" s="5">
        <v>17.079405000000001</v>
      </c>
      <c r="L92" s="5" t="s">
        <v>365</v>
      </c>
      <c r="M92" s="5">
        <v>10.387</v>
      </c>
      <c r="N92" s="5">
        <v>0.188</v>
      </c>
      <c r="O92" s="5">
        <v>8.6798099999999998</v>
      </c>
      <c r="P92" s="5">
        <v>10.81393898</v>
      </c>
      <c r="Q92" s="5">
        <v>2.6208</v>
      </c>
      <c r="R92" s="5">
        <v>8.9760000000000006E-2</v>
      </c>
      <c r="S92" s="5">
        <v>9.2999999999999999E-2</v>
      </c>
      <c r="T92" s="4">
        <v>59.832266678836611</v>
      </c>
      <c r="U92" s="30" t="s">
        <v>365</v>
      </c>
      <c r="V92" s="5" t="s">
        <v>365</v>
      </c>
      <c r="W92" s="8" t="s">
        <v>365</v>
      </c>
      <c r="X92" s="8" t="s">
        <v>365</v>
      </c>
      <c r="Y92" s="32" t="s">
        <v>365</v>
      </c>
      <c r="Z92" s="9" t="s">
        <v>365</v>
      </c>
      <c r="AA92" s="9" t="s">
        <v>365</v>
      </c>
      <c r="AB92" s="9" t="s">
        <v>365</v>
      </c>
      <c r="AC92" s="9" t="s">
        <v>365</v>
      </c>
      <c r="AD92" s="17" t="s">
        <v>365</v>
      </c>
      <c r="AE92" s="9" t="s">
        <v>365</v>
      </c>
      <c r="AF92" s="17" t="s">
        <v>365</v>
      </c>
      <c r="AG92" s="9" t="s">
        <v>365</v>
      </c>
      <c r="AH92" s="17" t="s">
        <v>365</v>
      </c>
      <c r="AI92" s="17" t="s">
        <v>365</v>
      </c>
      <c r="AJ92" s="17" t="s">
        <v>365</v>
      </c>
      <c r="AK92" s="3" t="s">
        <v>365</v>
      </c>
      <c r="AL92" s="17" t="s">
        <v>365</v>
      </c>
      <c r="AM92" s="3" t="s">
        <v>365</v>
      </c>
      <c r="AN92" s="32">
        <v>4.3859644639999997</v>
      </c>
      <c r="AO92" s="6">
        <v>38.006572220000002</v>
      </c>
      <c r="AP92" s="4">
        <v>195.30395909999999</v>
      </c>
      <c r="AQ92" s="4">
        <v>232.49843799999999</v>
      </c>
      <c r="AR92" s="6">
        <v>50.688170829999997</v>
      </c>
      <c r="AS92" s="4">
        <v>153.99821470000001</v>
      </c>
      <c r="AT92" s="6">
        <v>99.313130880000003</v>
      </c>
      <c r="AU92" s="6">
        <v>84.098278629999996</v>
      </c>
      <c r="AV92" s="6">
        <v>12.837688350000001</v>
      </c>
      <c r="AW92" s="5">
        <v>0.689198957</v>
      </c>
      <c r="AX92" s="4">
        <v>126.1309586</v>
      </c>
      <c r="AY92" s="4">
        <v>27.86364463</v>
      </c>
      <c r="AZ92" s="4">
        <v>74.275355529999999</v>
      </c>
      <c r="BA92" s="5">
        <v>2.096627802</v>
      </c>
      <c r="BB92" s="5">
        <v>1.0103633000000001E-2</v>
      </c>
      <c r="BC92" s="5">
        <v>7.9378073779999996</v>
      </c>
      <c r="BD92" s="6">
        <v>2.3366298470000002</v>
      </c>
      <c r="BE92" s="6">
        <v>7.5144189480000003</v>
      </c>
      <c r="BF92" s="5">
        <v>1.271448159</v>
      </c>
      <c r="BG92" s="6">
        <v>6.9218810270000004</v>
      </c>
      <c r="BH92" s="5">
        <v>2.4924482530000001</v>
      </c>
      <c r="BI92" s="5">
        <v>1.023867715</v>
      </c>
      <c r="BJ92" s="5">
        <v>3.7585354500000001</v>
      </c>
      <c r="BK92" s="5">
        <v>0.69835992999999996</v>
      </c>
      <c r="BL92" s="5">
        <v>4.3995550850000003</v>
      </c>
      <c r="BM92" s="5">
        <v>1.0065603430000001</v>
      </c>
      <c r="BN92" s="5">
        <v>2.748003916</v>
      </c>
      <c r="BO92" s="5">
        <v>0.46063362600000002</v>
      </c>
      <c r="BP92" s="5">
        <v>2.9339107910000002</v>
      </c>
      <c r="BQ92" s="5">
        <v>0.44831763200000002</v>
      </c>
      <c r="BR92" s="5">
        <v>1.773295004</v>
      </c>
      <c r="BS92" s="7">
        <v>0.12999671199999999</v>
      </c>
      <c r="BT92" s="7">
        <v>0.28885129500000001</v>
      </c>
      <c r="BU92" s="7">
        <v>0.121364895</v>
      </c>
      <c r="BV92" s="35">
        <v>4.9153761999999997E-2</v>
      </c>
    </row>
    <row r="93" spans="1:74" x14ac:dyDescent="0.3">
      <c r="A93" s="50" t="s">
        <v>104</v>
      </c>
      <c r="B93" s="3" t="s">
        <v>365</v>
      </c>
      <c r="C93" s="3" t="s">
        <v>365</v>
      </c>
      <c r="D93" s="1" t="s">
        <v>365</v>
      </c>
      <c r="E93" s="4">
        <v>2016</v>
      </c>
      <c r="F93" s="1" t="s">
        <v>20</v>
      </c>
      <c r="G93" s="1" t="s">
        <v>14</v>
      </c>
      <c r="H93" s="1" t="s">
        <v>365</v>
      </c>
      <c r="I93" s="1" t="s">
        <v>365</v>
      </c>
      <c r="J93" s="1" t="s">
        <v>365</v>
      </c>
      <c r="K93" s="1" t="s">
        <v>365</v>
      </c>
      <c r="L93" s="1" t="s">
        <v>365</v>
      </c>
      <c r="M93" s="1" t="s">
        <v>365</v>
      </c>
      <c r="N93" s="1" t="s">
        <v>365</v>
      </c>
      <c r="O93" s="1" t="s">
        <v>365</v>
      </c>
      <c r="P93" s="1" t="s">
        <v>365</v>
      </c>
      <c r="Q93" s="1" t="s">
        <v>365</v>
      </c>
      <c r="R93" s="1" t="s">
        <v>365</v>
      </c>
      <c r="S93" s="1" t="s">
        <v>365</v>
      </c>
      <c r="T93" s="4" t="s">
        <v>365</v>
      </c>
      <c r="U93" s="30" t="s">
        <v>365</v>
      </c>
      <c r="V93" s="5" t="s">
        <v>365</v>
      </c>
      <c r="W93" s="8" t="s">
        <v>365</v>
      </c>
      <c r="X93" s="8" t="s">
        <v>365</v>
      </c>
      <c r="Y93" s="32" t="s">
        <v>365</v>
      </c>
      <c r="Z93" s="9" t="s">
        <v>365</v>
      </c>
      <c r="AA93" s="9" t="s">
        <v>365</v>
      </c>
      <c r="AB93" s="9" t="s">
        <v>365</v>
      </c>
      <c r="AC93" s="9" t="s">
        <v>365</v>
      </c>
      <c r="AD93" s="17" t="s">
        <v>365</v>
      </c>
      <c r="AE93" s="9" t="s">
        <v>365</v>
      </c>
      <c r="AF93" s="17" t="s">
        <v>365</v>
      </c>
      <c r="AG93" s="9" t="s">
        <v>365</v>
      </c>
      <c r="AH93" s="17" t="s">
        <v>365</v>
      </c>
      <c r="AI93" s="17" t="s">
        <v>365</v>
      </c>
      <c r="AJ93" s="17" t="s">
        <v>365</v>
      </c>
      <c r="AK93" s="3" t="s">
        <v>365</v>
      </c>
      <c r="AL93" s="17" t="s">
        <v>365</v>
      </c>
      <c r="AM93" s="3" t="s">
        <v>365</v>
      </c>
      <c r="AN93" s="32">
        <v>7.5029500000000002</v>
      </c>
      <c r="AO93" s="6">
        <v>25.33231</v>
      </c>
      <c r="AP93" s="4">
        <v>241.937341</v>
      </c>
      <c r="AQ93" s="4">
        <v>98.881555500000005</v>
      </c>
      <c r="AR93" s="6">
        <v>28.5126569</v>
      </c>
      <c r="AS93" s="4">
        <v>59.477670000000003</v>
      </c>
      <c r="AT93" s="6">
        <v>43.666260000000001</v>
      </c>
      <c r="AU93" s="6">
        <v>82.537109999999998</v>
      </c>
      <c r="AV93" s="6">
        <v>25.20702</v>
      </c>
      <c r="AW93" s="6">
        <v>25.84976</v>
      </c>
      <c r="AX93" s="4">
        <v>556.88445000000002</v>
      </c>
      <c r="AY93" s="4">
        <v>35.363630000000001</v>
      </c>
      <c r="AZ93" s="4">
        <v>342.88708000000003</v>
      </c>
      <c r="BA93" s="6">
        <v>55.841070000000002</v>
      </c>
      <c r="BB93" s="5">
        <v>0.14846000000000001</v>
      </c>
      <c r="BC93" s="4">
        <v>419.12257</v>
      </c>
      <c r="BD93" s="6">
        <v>35.59299</v>
      </c>
      <c r="BE93" s="6">
        <v>75.633780000000002</v>
      </c>
      <c r="BF93" s="5">
        <v>9.3482699999999994</v>
      </c>
      <c r="BG93" s="6">
        <v>38.836649999999999</v>
      </c>
      <c r="BH93" s="5">
        <v>8.2144700000000004</v>
      </c>
      <c r="BI93" s="5">
        <v>2.5592199999999998</v>
      </c>
      <c r="BJ93" s="5">
        <v>7.9181699999999999</v>
      </c>
      <c r="BK93" s="5">
        <v>1.2056899999999999</v>
      </c>
      <c r="BL93" s="5">
        <v>6.8583999999999996</v>
      </c>
      <c r="BM93" s="5">
        <v>1.31623</v>
      </c>
      <c r="BN93" s="5">
        <v>3.56671</v>
      </c>
      <c r="BO93" s="5">
        <v>0.50638000000000005</v>
      </c>
      <c r="BP93" s="5">
        <v>3.1063200000000002</v>
      </c>
      <c r="BQ93" s="5">
        <v>0.46171000000000001</v>
      </c>
      <c r="BR93" s="5">
        <v>7.3384999999999998</v>
      </c>
      <c r="BS93" s="7">
        <v>3.2909299999999999</v>
      </c>
      <c r="BT93" s="7">
        <v>2.6583585000000003</v>
      </c>
      <c r="BU93" s="7">
        <v>3.6741799999999998</v>
      </c>
      <c r="BV93" s="35">
        <v>1.1920299999999999</v>
      </c>
    </row>
    <row r="94" spans="1:74" x14ac:dyDescent="0.3">
      <c r="A94" s="50" t="s">
        <v>105</v>
      </c>
      <c r="B94" s="3">
        <v>8.3862687000000005</v>
      </c>
      <c r="C94" s="3">
        <v>-104.66113</v>
      </c>
      <c r="D94" s="1">
        <v>2724</v>
      </c>
      <c r="E94" s="4">
        <v>2016</v>
      </c>
      <c r="F94" s="1" t="s">
        <v>20</v>
      </c>
      <c r="G94" s="1" t="s">
        <v>14</v>
      </c>
      <c r="H94" s="1" t="s">
        <v>11</v>
      </c>
      <c r="I94" s="5">
        <v>49.196759999999998</v>
      </c>
      <c r="J94" s="5">
        <v>2.4809999999999999</v>
      </c>
      <c r="K94" s="5">
        <v>16.896705000000001</v>
      </c>
      <c r="L94" s="5" t="s">
        <v>365</v>
      </c>
      <c r="M94" s="5">
        <v>9.4890000000000008</v>
      </c>
      <c r="N94" s="5">
        <v>0.16500000000000001</v>
      </c>
      <c r="O94" s="5">
        <v>6.2108999999999996</v>
      </c>
      <c r="P94" s="5">
        <v>9.2482643390000003</v>
      </c>
      <c r="Q94" s="5">
        <v>3.7835200000000002</v>
      </c>
      <c r="R94" s="5">
        <v>1.1995199999999999</v>
      </c>
      <c r="S94" s="5">
        <v>0.54600000000000004</v>
      </c>
      <c r="T94" s="4">
        <v>53.847604154061749</v>
      </c>
      <c r="U94" s="30" t="s">
        <v>365</v>
      </c>
      <c r="V94" s="5" t="s">
        <v>365</v>
      </c>
      <c r="W94" s="8" t="s">
        <v>365</v>
      </c>
      <c r="X94" s="8" t="s">
        <v>365</v>
      </c>
      <c r="Y94" s="32">
        <f>10000*((Z94/0.512638)-1)</f>
        <v>6.6908812846477872</v>
      </c>
      <c r="Z94" s="9">
        <v>0.51298100000000002</v>
      </c>
      <c r="AA94" s="9">
        <v>6.3999999999999997E-6</v>
      </c>
      <c r="AB94" s="9">
        <v>0.70295399999999997</v>
      </c>
      <c r="AC94" s="9">
        <v>1.5999999999999999E-5</v>
      </c>
      <c r="AD94" s="17">
        <v>37.994370000000004</v>
      </c>
      <c r="AE94" s="9">
        <v>3.8700000000000002E-3</v>
      </c>
      <c r="AF94" s="17">
        <v>15.53946</v>
      </c>
      <c r="AG94" s="9">
        <v>1.5100000000000001E-3</v>
      </c>
      <c r="AH94" s="17">
        <v>18.594850000000001</v>
      </c>
      <c r="AI94" s="17">
        <v>1.7799999999999999E-3</v>
      </c>
      <c r="AJ94" s="17">
        <v>2.0432649999999999</v>
      </c>
      <c r="AK94" s="3">
        <v>6.6000000000000005E-5</v>
      </c>
      <c r="AL94" s="17">
        <v>0.83568279999999995</v>
      </c>
      <c r="AM94" s="3">
        <v>2.1800000000000001E-5</v>
      </c>
      <c r="AN94" s="32">
        <v>6.8934624419999997</v>
      </c>
      <c r="AO94" s="6">
        <v>25.123882009999999</v>
      </c>
      <c r="AP94" s="4">
        <v>222.303651</v>
      </c>
      <c r="AQ94" s="4">
        <v>118.6783721</v>
      </c>
      <c r="AR94" s="6">
        <v>34.905261439999997</v>
      </c>
      <c r="AS94" s="4">
        <v>73.475896309999996</v>
      </c>
      <c r="AT94" s="6">
        <v>40.005606129999997</v>
      </c>
      <c r="AU94" s="6">
        <v>101.44544329999999</v>
      </c>
      <c r="AV94" s="6">
        <v>26.287476689999998</v>
      </c>
      <c r="AW94" s="6">
        <v>21.51227656</v>
      </c>
      <c r="AX94" s="4">
        <v>459.73286430000002</v>
      </c>
      <c r="AY94" s="4">
        <v>28.33594265</v>
      </c>
      <c r="AZ94" s="4">
        <v>231.2124809</v>
      </c>
      <c r="BA94" s="6">
        <v>37.816620010000001</v>
      </c>
      <c r="BB94" s="5">
        <v>0.21949827299999999</v>
      </c>
      <c r="BC94" s="4">
        <v>278.43416409999998</v>
      </c>
      <c r="BD94" s="6">
        <v>22.783650300000001</v>
      </c>
      <c r="BE94" s="6">
        <v>51.48262759</v>
      </c>
      <c r="BF94" s="5">
        <v>6.4081640950000001</v>
      </c>
      <c r="BG94" s="6">
        <v>26.599722079999999</v>
      </c>
      <c r="BH94" s="5">
        <v>6.0333879499999998</v>
      </c>
      <c r="BI94" s="5">
        <v>2.0670221880000001</v>
      </c>
      <c r="BJ94" s="5">
        <v>6.0450018019999998</v>
      </c>
      <c r="BK94" s="5">
        <v>0.89677921299999996</v>
      </c>
      <c r="BL94" s="5">
        <v>5.1683658829999999</v>
      </c>
      <c r="BM94" s="5">
        <v>1.031331191</v>
      </c>
      <c r="BN94" s="5">
        <v>2.652865093</v>
      </c>
      <c r="BO94" s="5">
        <v>0.40986423100000002</v>
      </c>
      <c r="BP94" s="5">
        <v>2.451419536</v>
      </c>
      <c r="BQ94" s="5">
        <v>0.37529565199999998</v>
      </c>
      <c r="BR94" s="5">
        <v>4.6998787760000003</v>
      </c>
      <c r="BS94" s="7">
        <v>2.1490801730000002</v>
      </c>
      <c r="BT94" s="7">
        <v>2.025743565</v>
      </c>
      <c r="BU94" s="7">
        <v>2.251905351</v>
      </c>
      <c r="BV94" s="35">
        <v>0.75224285999999996</v>
      </c>
    </row>
    <row r="95" spans="1:74" x14ac:dyDescent="0.3">
      <c r="A95" s="50" t="s">
        <v>106</v>
      </c>
      <c r="B95" s="3">
        <v>8.3868158000000008</v>
      </c>
      <c r="C95" s="3">
        <v>-104.6621</v>
      </c>
      <c r="D95" s="1">
        <v>2717</v>
      </c>
      <c r="E95" s="4">
        <v>2016</v>
      </c>
      <c r="F95" s="1" t="s">
        <v>20</v>
      </c>
      <c r="G95" s="1" t="s">
        <v>14</v>
      </c>
      <c r="H95" s="1" t="s">
        <v>11</v>
      </c>
      <c r="I95" s="5">
        <v>49.149524999999997</v>
      </c>
      <c r="J95" s="5">
        <v>2.4510000000000001</v>
      </c>
      <c r="K95" s="5">
        <v>16.89772</v>
      </c>
      <c r="L95" s="5" t="s">
        <v>365</v>
      </c>
      <c r="M95" s="5">
        <v>9.4009999999999998</v>
      </c>
      <c r="N95" s="5">
        <v>0.154</v>
      </c>
      <c r="O95" s="5">
        <v>6.16249</v>
      </c>
      <c r="P95" s="5">
        <v>9.2542554409999997</v>
      </c>
      <c r="Q95" s="5">
        <v>3.7959999999999998</v>
      </c>
      <c r="R95" s="5">
        <v>1.20258</v>
      </c>
      <c r="S95" s="5">
        <v>0.54300000000000004</v>
      </c>
      <c r="T95" s="4">
        <v>53.884687853036951</v>
      </c>
      <c r="U95" s="30" t="s">
        <v>365</v>
      </c>
      <c r="V95" s="5" t="s">
        <v>365</v>
      </c>
      <c r="W95" s="8" t="s">
        <v>365</v>
      </c>
      <c r="X95" s="8" t="s">
        <v>365</v>
      </c>
      <c r="Y95" s="32" t="s">
        <v>365</v>
      </c>
      <c r="Z95" s="9" t="s">
        <v>365</v>
      </c>
      <c r="AA95" s="9" t="s">
        <v>365</v>
      </c>
      <c r="AB95" s="9" t="s">
        <v>365</v>
      </c>
      <c r="AC95" s="9" t="s">
        <v>365</v>
      </c>
      <c r="AD95" s="17" t="s">
        <v>365</v>
      </c>
      <c r="AE95" s="9" t="s">
        <v>365</v>
      </c>
      <c r="AF95" s="17" t="s">
        <v>365</v>
      </c>
      <c r="AG95" s="9" t="s">
        <v>365</v>
      </c>
      <c r="AH95" s="17" t="s">
        <v>365</v>
      </c>
      <c r="AI95" s="17" t="s">
        <v>365</v>
      </c>
      <c r="AJ95" s="17" t="s">
        <v>365</v>
      </c>
      <c r="AK95" s="3" t="s">
        <v>365</v>
      </c>
      <c r="AL95" s="17" t="s">
        <v>365</v>
      </c>
      <c r="AM95" s="3" t="s">
        <v>365</v>
      </c>
      <c r="AN95" s="32">
        <v>6.8600300000000001</v>
      </c>
      <c r="AO95" s="6">
        <v>25.197130000000001</v>
      </c>
      <c r="AP95" s="4">
        <v>229.05365</v>
      </c>
      <c r="AQ95" s="4">
        <v>135.31139999999999</v>
      </c>
      <c r="AR95" s="6">
        <v>34.860239999999997</v>
      </c>
      <c r="AS95" s="4">
        <v>89.589230000000001</v>
      </c>
      <c r="AT95" s="6">
        <v>41.38147</v>
      </c>
      <c r="AU95" s="6">
        <v>85.776380000000003</v>
      </c>
      <c r="AV95" s="6">
        <v>21.900400000000001</v>
      </c>
      <c r="AW95" s="6">
        <v>20.965679999999999</v>
      </c>
      <c r="AX95" s="4">
        <v>481.86833000000001</v>
      </c>
      <c r="AY95" s="4">
        <v>30.497949999999999</v>
      </c>
      <c r="AZ95" s="4">
        <v>223.54527999999999</v>
      </c>
      <c r="BA95" s="6">
        <v>36.010469999999998</v>
      </c>
      <c r="BB95" s="5">
        <v>0.21790999999999999</v>
      </c>
      <c r="BC95" s="4">
        <v>276.71798000000001</v>
      </c>
      <c r="BD95" s="6">
        <v>23.478059999999999</v>
      </c>
      <c r="BE95" s="6">
        <v>50.245089999999998</v>
      </c>
      <c r="BF95" s="5">
        <v>6.4159499999999996</v>
      </c>
      <c r="BG95" s="6">
        <v>27.777470000000001</v>
      </c>
      <c r="BH95" s="5">
        <v>6.2389400000000004</v>
      </c>
      <c r="BI95" s="5">
        <v>2.0006900000000001</v>
      </c>
      <c r="BJ95" s="5">
        <v>6.2598900000000004</v>
      </c>
      <c r="BK95" s="5">
        <v>0.97938999999999998</v>
      </c>
      <c r="BL95" s="5">
        <v>5.5280800000000001</v>
      </c>
      <c r="BM95" s="5">
        <v>1.0466800000000001</v>
      </c>
      <c r="BN95" s="5">
        <v>2.8613499999999998</v>
      </c>
      <c r="BO95" s="5">
        <v>0.40788000000000002</v>
      </c>
      <c r="BP95" s="5">
        <v>2.50305</v>
      </c>
      <c r="BQ95" s="5">
        <v>0.39056040000000003</v>
      </c>
      <c r="BR95" s="5">
        <v>5.0129099999999998</v>
      </c>
      <c r="BS95" s="7">
        <v>2.1019999999999999</v>
      </c>
      <c r="BT95" s="7">
        <v>1.5615348</v>
      </c>
      <c r="BU95" s="7">
        <v>2.3193299999999999</v>
      </c>
      <c r="BV95" s="35">
        <v>0.75351000000000001</v>
      </c>
    </row>
    <row r="96" spans="1:74" x14ac:dyDescent="0.3">
      <c r="A96" s="50" t="s">
        <v>107</v>
      </c>
      <c r="B96" s="3">
        <v>8.3882419000000006</v>
      </c>
      <c r="C96" s="3">
        <v>-104.66455999999999</v>
      </c>
      <c r="D96" s="1">
        <v>2662</v>
      </c>
      <c r="E96" s="4">
        <v>2016</v>
      </c>
      <c r="F96" s="1" t="s">
        <v>20</v>
      </c>
      <c r="G96" s="1" t="s">
        <v>14</v>
      </c>
      <c r="H96" s="1" t="s">
        <v>11</v>
      </c>
      <c r="I96" s="5">
        <v>49.138637500000002</v>
      </c>
      <c r="J96" s="5">
        <v>2.5208333330000001</v>
      </c>
      <c r="K96" s="5">
        <v>16.938658329999999</v>
      </c>
      <c r="L96" s="5" t="s">
        <v>365</v>
      </c>
      <c r="M96" s="5">
        <v>9.4608333330000001</v>
      </c>
      <c r="N96" s="5">
        <v>0.146666667</v>
      </c>
      <c r="O96" s="5">
        <v>6.1044666669999996</v>
      </c>
      <c r="P96" s="5">
        <v>9.1863562850000005</v>
      </c>
      <c r="Q96" s="5">
        <v>3.77</v>
      </c>
      <c r="R96" s="5">
        <v>1.2214499999999999</v>
      </c>
      <c r="S96" s="5">
        <v>0.56583333300000005</v>
      </c>
      <c r="T96" s="4">
        <v>53.49172541461725</v>
      </c>
      <c r="U96" s="30" t="s">
        <v>365</v>
      </c>
      <c r="V96" s="5" t="s">
        <v>365</v>
      </c>
      <c r="W96" s="8" t="s">
        <v>365</v>
      </c>
      <c r="X96" s="8" t="s">
        <v>365</v>
      </c>
      <c r="Y96" s="32" t="s">
        <v>365</v>
      </c>
      <c r="Z96" s="9" t="s">
        <v>365</v>
      </c>
      <c r="AA96" s="9" t="s">
        <v>365</v>
      </c>
      <c r="AB96" s="9" t="s">
        <v>365</v>
      </c>
      <c r="AC96" s="9" t="s">
        <v>365</v>
      </c>
      <c r="AD96" s="17" t="s">
        <v>365</v>
      </c>
      <c r="AE96" s="9" t="s">
        <v>365</v>
      </c>
      <c r="AF96" s="17" t="s">
        <v>365</v>
      </c>
      <c r="AG96" s="9" t="s">
        <v>365</v>
      </c>
      <c r="AH96" s="17" t="s">
        <v>365</v>
      </c>
      <c r="AI96" s="17" t="s">
        <v>365</v>
      </c>
      <c r="AJ96" s="17" t="s">
        <v>365</v>
      </c>
      <c r="AK96" s="3" t="s">
        <v>365</v>
      </c>
      <c r="AL96" s="17" t="s">
        <v>365</v>
      </c>
      <c r="AM96" s="3" t="s">
        <v>365</v>
      </c>
      <c r="AN96" s="32">
        <v>7.1195868969999996</v>
      </c>
      <c r="AO96" s="6">
        <v>24.9140835</v>
      </c>
      <c r="AP96" s="4">
        <v>231.589957</v>
      </c>
      <c r="AQ96" s="4">
        <v>122.3424472</v>
      </c>
      <c r="AR96" s="6">
        <v>35.297433810000001</v>
      </c>
      <c r="AS96" s="4">
        <v>71.548963110000003</v>
      </c>
      <c r="AT96" s="6">
        <v>40.701744320000003</v>
      </c>
      <c r="AU96" s="6">
        <v>104.877387</v>
      </c>
      <c r="AV96" s="6">
        <v>26.885825570000002</v>
      </c>
      <c r="AW96" s="6">
        <v>22.696914100000001</v>
      </c>
      <c r="AX96" s="4">
        <v>460.17623859999998</v>
      </c>
      <c r="AY96" s="4">
        <v>27.462863240000001</v>
      </c>
      <c r="AZ96" s="4">
        <v>227.76458890000001</v>
      </c>
      <c r="BA96" s="6">
        <v>38.48003001</v>
      </c>
      <c r="BB96" s="5">
        <v>0.22129162899999999</v>
      </c>
      <c r="BC96" s="4">
        <v>287.32438710000002</v>
      </c>
      <c r="BD96" s="6">
        <v>22.995575209999998</v>
      </c>
      <c r="BE96" s="6">
        <v>53.698236780000002</v>
      </c>
      <c r="BF96" s="5">
        <v>6.5647217480000002</v>
      </c>
      <c r="BG96" s="6">
        <v>26.399329999999999</v>
      </c>
      <c r="BH96" s="5">
        <v>5.9433483899999997</v>
      </c>
      <c r="BI96" s="5">
        <v>2.0377702439999998</v>
      </c>
      <c r="BJ96" s="5">
        <v>5.8405441480000002</v>
      </c>
      <c r="BK96" s="5">
        <v>0.88593848900000005</v>
      </c>
      <c r="BL96" s="5">
        <v>5.0027491660000001</v>
      </c>
      <c r="BM96" s="5">
        <v>1.001046638</v>
      </c>
      <c r="BN96" s="5">
        <v>2.5580182050000002</v>
      </c>
      <c r="BO96" s="5">
        <v>0.38664990900000001</v>
      </c>
      <c r="BP96" s="5">
        <v>2.4290042199999999</v>
      </c>
      <c r="BQ96" s="5">
        <v>0.35980190400000001</v>
      </c>
      <c r="BR96" s="5">
        <v>4.5867642990000004</v>
      </c>
      <c r="BS96" s="7">
        <v>2.1671940470000002</v>
      </c>
      <c r="BT96" s="7">
        <v>1.985695993</v>
      </c>
      <c r="BU96" s="7">
        <v>2.2390751359999999</v>
      </c>
      <c r="BV96" s="35">
        <v>0.77843837299999996</v>
      </c>
    </row>
    <row r="97" spans="1:74" x14ac:dyDescent="0.3">
      <c r="A97" s="50" t="s">
        <v>96</v>
      </c>
      <c r="B97" s="3">
        <v>8.3891810000000007</v>
      </c>
      <c r="C97" s="3">
        <v>-104.66588</v>
      </c>
      <c r="D97" s="1">
        <v>2556</v>
      </c>
      <c r="E97" s="4">
        <v>2016</v>
      </c>
      <c r="F97" s="1" t="s">
        <v>20</v>
      </c>
      <c r="G97" s="1" t="s">
        <v>14</v>
      </c>
      <c r="H97" s="1" t="s">
        <v>11</v>
      </c>
      <c r="I97" s="5">
        <v>49.306416669999997</v>
      </c>
      <c r="J97" s="5">
        <v>2.496666667</v>
      </c>
      <c r="K97" s="5">
        <v>16.932455560000001</v>
      </c>
      <c r="L97" s="5" t="s">
        <v>365</v>
      </c>
      <c r="M97" s="5">
        <v>9.5466666670000002</v>
      </c>
      <c r="N97" s="5">
        <v>0.145555556</v>
      </c>
      <c r="O97" s="5">
        <v>6.3631111110000003</v>
      </c>
      <c r="P97" s="5">
        <v>9.1941225289999995</v>
      </c>
      <c r="Q97" s="5">
        <v>3.830666667</v>
      </c>
      <c r="R97" s="5">
        <v>1.1979333329999999</v>
      </c>
      <c r="S97" s="5">
        <v>0.56666666700000001</v>
      </c>
      <c r="T97" s="4">
        <v>54.29840937853627</v>
      </c>
      <c r="U97" s="30" t="s">
        <v>365</v>
      </c>
      <c r="V97" s="5" t="s">
        <v>365</v>
      </c>
      <c r="W97" s="8" t="s">
        <v>365</v>
      </c>
      <c r="X97" s="8" t="s">
        <v>365</v>
      </c>
      <c r="Y97" s="32">
        <f>10000*((Z97/0.512638)-1)</f>
        <v>6.5543326870032281</v>
      </c>
      <c r="Z97" s="9">
        <v>0.51297400000000004</v>
      </c>
      <c r="AA97" s="9">
        <v>5.4E-6</v>
      </c>
      <c r="AB97" s="9">
        <v>0.70282</v>
      </c>
      <c r="AC97" s="9">
        <v>1.2E-5</v>
      </c>
      <c r="AD97" s="17">
        <v>37.972499999999997</v>
      </c>
      <c r="AE97" s="9">
        <v>1.75E-3</v>
      </c>
      <c r="AF97" s="17">
        <v>15.537100000000001</v>
      </c>
      <c r="AG97" s="9">
        <v>6.2E-4</v>
      </c>
      <c r="AH97" s="17">
        <v>18.557839999999999</v>
      </c>
      <c r="AI97" s="17">
        <v>7.7999999999999999E-4</v>
      </c>
      <c r="AJ97" s="17">
        <v>2.046125</v>
      </c>
      <c r="AK97" s="3">
        <v>3.0000000000000001E-5</v>
      </c>
      <c r="AL97" s="17">
        <v>0.83725000000000005</v>
      </c>
      <c r="AM97" s="3">
        <v>1.0000000000000001E-5</v>
      </c>
      <c r="AN97" s="32">
        <v>6.9488200000000004</v>
      </c>
      <c r="AO97" s="6">
        <v>24.330839999999998</v>
      </c>
      <c r="AP97" s="4">
        <v>215.72103999999999</v>
      </c>
      <c r="AQ97" s="4">
        <v>149.33825999999999</v>
      </c>
      <c r="AR97" s="6">
        <v>33.53548</v>
      </c>
      <c r="AS97" s="4">
        <v>106.22476</v>
      </c>
      <c r="AT97" s="6">
        <v>39.535629999999998</v>
      </c>
      <c r="AU97" s="6">
        <v>79.961150000000004</v>
      </c>
      <c r="AV97" s="6">
        <v>21.236160000000002</v>
      </c>
      <c r="AW97" s="6">
        <v>21.012519999999999</v>
      </c>
      <c r="AX97" s="4">
        <v>479.63168000000002</v>
      </c>
      <c r="AY97" s="4">
        <v>29.927119999999999</v>
      </c>
      <c r="AZ97" s="4">
        <v>220.16887</v>
      </c>
      <c r="BA97" s="6">
        <v>35.153889999999997</v>
      </c>
      <c r="BB97" s="5">
        <v>0.23447000000000001</v>
      </c>
      <c r="BC97" s="4">
        <v>277.73840999999999</v>
      </c>
      <c r="BD97" s="6">
        <v>23.070699999999999</v>
      </c>
      <c r="BE97" s="6">
        <v>49.292760000000001</v>
      </c>
      <c r="BF97" s="5">
        <v>6.2132500000000004</v>
      </c>
      <c r="BG97" s="6">
        <v>26.689990000000002</v>
      </c>
      <c r="BH97" s="5">
        <v>5.9945300000000001</v>
      </c>
      <c r="BI97" s="5">
        <v>1.9849600000000001</v>
      </c>
      <c r="BJ97" s="5">
        <v>6.0608199999999997</v>
      </c>
      <c r="BK97" s="5">
        <v>0.96265000000000001</v>
      </c>
      <c r="BL97" s="5">
        <v>5.5286</v>
      </c>
      <c r="BM97" s="5">
        <v>1.0282500000000001</v>
      </c>
      <c r="BN97" s="5">
        <v>2.82904</v>
      </c>
      <c r="BO97" s="5">
        <v>0.41069</v>
      </c>
      <c r="BP97" s="5">
        <v>2.4333800000000001</v>
      </c>
      <c r="BQ97" s="5">
        <v>0.39071159999999999</v>
      </c>
      <c r="BR97" s="5">
        <v>5.0794600000000001</v>
      </c>
      <c r="BS97" s="7">
        <v>2.1235499999999998</v>
      </c>
      <c r="BT97" s="7">
        <v>1.5619464000000001</v>
      </c>
      <c r="BU97" s="7">
        <v>2.3832900000000001</v>
      </c>
      <c r="BV97" s="35">
        <v>0.75092999999999999</v>
      </c>
    </row>
    <row r="98" spans="1:74" x14ac:dyDescent="0.3">
      <c r="A98" s="50" t="s">
        <v>97</v>
      </c>
      <c r="B98" s="3">
        <v>8.3905524000000007</v>
      </c>
      <c r="C98" s="3">
        <v>-104.66775</v>
      </c>
      <c r="D98" s="1">
        <v>2454</v>
      </c>
      <c r="E98" s="4">
        <v>2016</v>
      </c>
      <c r="F98" s="1" t="s">
        <v>20</v>
      </c>
      <c r="G98" s="1" t="s">
        <v>14</v>
      </c>
      <c r="H98" s="1" t="s">
        <v>11</v>
      </c>
      <c r="I98" s="5">
        <v>49.826986359999999</v>
      </c>
      <c r="J98" s="5">
        <v>2.5918181819999999</v>
      </c>
      <c r="K98" s="5">
        <v>17.07414545</v>
      </c>
      <c r="L98" s="5" t="s">
        <v>365</v>
      </c>
      <c r="M98" s="5">
        <v>8.6818181820000007</v>
      </c>
      <c r="N98" s="5">
        <v>0.14909090899999999</v>
      </c>
      <c r="O98" s="5">
        <v>5.2932636359999998</v>
      </c>
      <c r="P98" s="5">
        <v>8.678020364</v>
      </c>
      <c r="Q98" s="5">
        <v>4.142036364</v>
      </c>
      <c r="R98" s="5">
        <v>1.6208727270000001</v>
      </c>
      <c r="S98" s="5">
        <v>0.72727272700000001</v>
      </c>
      <c r="T98" s="4">
        <v>52.079811298502264</v>
      </c>
      <c r="U98" s="30">
        <v>1.8979999999999999</v>
      </c>
      <c r="V98" s="5">
        <v>0.128</v>
      </c>
      <c r="W98" s="8">
        <v>2.6169999999999999E-8</v>
      </c>
      <c r="X98" s="8">
        <v>6.8999999999999996E-14</v>
      </c>
      <c r="Y98" s="32">
        <f>10000*((Z98/0.512638)-1)</f>
        <v>6.2227146641480324</v>
      </c>
      <c r="Z98" s="9">
        <v>0.512957</v>
      </c>
      <c r="AA98" s="9">
        <v>5.5999999999999997E-6</v>
      </c>
      <c r="AB98" s="9">
        <v>0.70297699999999996</v>
      </c>
      <c r="AC98" s="9">
        <v>1.5E-5</v>
      </c>
      <c r="AD98" s="17">
        <v>38.012390000000003</v>
      </c>
      <c r="AE98" s="9">
        <v>1.49E-3</v>
      </c>
      <c r="AF98" s="17">
        <v>15.539429999999999</v>
      </c>
      <c r="AG98" s="9">
        <v>5.5999999999999995E-4</v>
      </c>
      <c r="AH98" s="17">
        <v>18.60445</v>
      </c>
      <c r="AI98" s="17">
        <v>5.2999999999999998E-4</v>
      </c>
      <c r="AJ98" s="17">
        <v>2.0431300000000001</v>
      </c>
      <c r="AK98" s="3">
        <v>3.0000000000000001E-5</v>
      </c>
      <c r="AL98" s="17">
        <v>0.83523999999999998</v>
      </c>
      <c r="AM98" s="3">
        <v>1.0000000000000001E-5</v>
      </c>
      <c r="AN98" s="32">
        <v>7.5497300000000003</v>
      </c>
      <c r="AO98" s="6">
        <v>24.477550000000001</v>
      </c>
      <c r="AP98" s="4">
        <v>205.48688580000001</v>
      </c>
      <c r="AQ98" s="4">
        <v>80.899527800000001</v>
      </c>
      <c r="AR98" s="6">
        <v>26.257513100000001</v>
      </c>
      <c r="AS98" s="4">
        <v>52.780200000000001</v>
      </c>
      <c r="AT98" s="6">
        <v>39.860639999999997</v>
      </c>
      <c r="AU98" s="6">
        <v>80.822890000000001</v>
      </c>
      <c r="AV98" s="6">
        <v>22.83567</v>
      </c>
      <c r="AW98" s="6">
        <v>31.072189999999999</v>
      </c>
      <c r="AX98" s="4">
        <v>529.06268999999998</v>
      </c>
      <c r="AY98" s="4">
        <v>33.992510000000003</v>
      </c>
      <c r="AZ98" s="4">
        <v>298.86435</v>
      </c>
      <c r="BA98" s="6">
        <v>50.156370000000003</v>
      </c>
      <c r="BB98" s="5">
        <v>0.34776000000000001</v>
      </c>
      <c r="BC98" s="4">
        <v>388.69209000000001</v>
      </c>
      <c r="BD98" s="6">
        <v>32.746609999999997</v>
      </c>
      <c r="BE98" s="6">
        <v>68.069640000000007</v>
      </c>
      <c r="BF98" s="5">
        <v>8.5522600000000004</v>
      </c>
      <c r="BG98" s="6">
        <v>35.266719999999999</v>
      </c>
      <c r="BH98" s="5">
        <v>7.4257499999999999</v>
      </c>
      <c r="BI98" s="5">
        <v>2.3138899999999998</v>
      </c>
      <c r="BJ98" s="5">
        <v>7.2909800000000002</v>
      </c>
      <c r="BK98" s="5">
        <v>1.12093</v>
      </c>
      <c r="BL98" s="5">
        <v>6.2767999999999997</v>
      </c>
      <c r="BM98" s="5">
        <v>1.2056899999999999</v>
      </c>
      <c r="BN98" s="5">
        <v>3.2698900000000002</v>
      </c>
      <c r="BO98" s="5">
        <v>0.47593999999999997</v>
      </c>
      <c r="BP98" s="5">
        <v>2.94075</v>
      </c>
      <c r="BQ98" s="5">
        <v>0.43490000000000001</v>
      </c>
      <c r="BR98" s="5">
        <v>6.5883099999999999</v>
      </c>
      <c r="BS98" s="7">
        <v>2.9672700000000001</v>
      </c>
      <c r="BT98" s="7">
        <v>2.4121223999999999</v>
      </c>
      <c r="BU98" s="7">
        <v>3.5900400000000001</v>
      </c>
      <c r="BV98" s="35">
        <v>1.1025</v>
      </c>
    </row>
    <row r="99" spans="1:74" x14ac:dyDescent="0.3">
      <c r="A99" s="50" t="s">
        <v>98</v>
      </c>
      <c r="B99" s="3">
        <v>8.3908278000000003</v>
      </c>
      <c r="C99" s="3">
        <v>-104.67015000000001</v>
      </c>
      <c r="D99" s="1">
        <v>2390</v>
      </c>
      <c r="E99" s="4">
        <v>2016</v>
      </c>
      <c r="F99" s="1" t="s">
        <v>20</v>
      </c>
      <c r="G99" s="1" t="s">
        <v>14</v>
      </c>
      <c r="H99" s="1" t="s">
        <v>11</v>
      </c>
      <c r="I99" s="5">
        <v>49.063094999999997</v>
      </c>
      <c r="J99" s="5">
        <v>2.488</v>
      </c>
      <c r="K99" s="5">
        <v>16.849</v>
      </c>
      <c r="L99" s="5" t="s">
        <v>365</v>
      </c>
      <c r="M99" s="5">
        <v>9.5039999999999996</v>
      </c>
      <c r="N99" s="5">
        <v>0.16200000000000001</v>
      </c>
      <c r="O99" s="5">
        <v>6.4550099999999997</v>
      </c>
      <c r="P99" s="5">
        <v>9.0435683559999998</v>
      </c>
      <c r="Q99" s="5">
        <v>3.7512799999999999</v>
      </c>
      <c r="R99" s="5">
        <v>1.19442</v>
      </c>
      <c r="S99" s="5">
        <v>0.56200000000000006</v>
      </c>
      <c r="T99" s="4">
        <v>54.765002184051305</v>
      </c>
      <c r="U99" s="30" t="s">
        <v>365</v>
      </c>
      <c r="V99" s="5" t="s">
        <v>365</v>
      </c>
      <c r="W99" s="8" t="s">
        <v>365</v>
      </c>
      <c r="X99" s="8" t="s">
        <v>365</v>
      </c>
      <c r="Y99" s="32" t="s">
        <v>365</v>
      </c>
      <c r="Z99" s="9" t="s">
        <v>365</v>
      </c>
      <c r="AA99" s="9" t="s">
        <v>365</v>
      </c>
      <c r="AB99" s="9" t="s">
        <v>365</v>
      </c>
      <c r="AC99" s="9" t="s">
        <v>365</v>
      </c>
      <c r="AD99" s="17" t="s">
        <v>365</v>
      </c>
      <c r="AE99" s="9" t="s">
        <v>365</v>
      </c>
      <c r="AF99" s="17" t="s">
        <v>365</v>
      </c>
      <c r="AG99" s="9" t="s">
        <v>365</v>
      </c>
      <c r="AH99" s="17" t="s">
        <v>365</v>
      </c>
      <c r="AI99" s="17" t="s">
        <v>365</v>
      </c>
      <c r="AJ99" s="17" t="s">
        <v>365</v>
      </c>
      <c r="AK99" s="3" t="s">
        <v>365</v>
      </c>
      <c r="AL99" s="17" t="s">
        <v>365</v>
      </c>
      <c r="AM99" s="3" t="s">
        <v>365</v>
      </c>
      <c r="AN99" s="32">
        <v>6.7957254069999999</v>
      </c>
      <c r="AO99" s="6">
        <v>25.38084851</v>
      </c>
      <c r="AP99" s="4">
        <v>218.67166760000001</v>
      </c>
      <c r="AQ99" s="4">
        <v>117.84170279999999</v>
      </c>
      <c r="AR99" s="6">
        <v>35.206610859999998</v>
      </c>
      <c r="AS99" s="4">
        <v>82.512224369999998</v>
      </c>
      <c r="AT99" s="6">
        <v>37.323809539999999</v>
      </c>
      <c r="AU99" s="6">
        <v>97.684418649999998</v>
      </c>
      <c r="AV99" s="6">
        <v>25.765786859999999</v>
      </c>
      <c r="AW99" s="6">
        <v>21.55797119</v>
      </c>
      <c r="AX99" s="4">
        <v>466.00757429999999</v>
      </c>
      <c r="AY99" s="4">
        <v>28.420534490000001</v>
      </c>
      <c r="AZ99" s="4">
        <v>232.9248169</v>
      </c>
      <c r="BA99" s="6">
        <v>38.240884080000001</v>
      </c>
      <c r="BB99" s="5">
        <v>0.215482385</v>
      </c>
      <c r="BC99" s="4">
        <v>284.39209069999998</v>
      </c>
      <c r="BD99" s="6">
        <v>23.325171189999999</v>
      </c>
      <c r="BE99" s="6">
        <v>52.341768180000003</v>
      </c>
      <c r="BF99" s="5">
        <v>6.6035254180000003</v>
      </c>
      <c r="BG99" s="6">
        <v>27.034071000000001</v>
      </c>
      <c r="BH99" s="5">
        <v>6.3109403180000001</v>
      </c>
      <c r="BI99" s="5">
        <v>2.0771676970000001</v>
      </c>
      <c r="BJ99" s="5">
        <v>6.0666233329999999</v>
      </c>
      <c r="BK99" s="5">
        <v>0.92592332700000002</v>
      </c>
      <c r="BL99" s="5">
        <v>5.2104828159999999</v>
      </c>
      <c r="BM99" s="5">
        <v>1.0584534880000001</v>
      </c>
      <c r="BN99" s="5">
        <v>2.7196393080000001</v>
      </c>
      <c r="BO99" s="5">
        <v>0.391980734</v>
      </c>
      <c r="BP99" s="5">
        <v>2.495059108</v>
      </c>
      <c r="BQ99" s="5">
        <v>0.35498818100000001</v>
      </c>
      <c r="BR99" s="5">
        <v>4.7642485030000001</v>
      </c>
      <c r="BS99" s="7">
        <v>2.1504883420000001</v>
      </c>
      <c r="BT99" s="7">
        <v>1.8792174049999999</v>
      </c>
      <c r="BU99" s="7">
        <v>2.3315144640000001</v>
      </c>
      <c r="BV99" s="35">
        <v>0.75097731400000001</v>
      </c>
    </row>
    <row r="100" spans="1:74" x14ac:dyDescent="0.3">
      <c r="A100" s="50" t="s">
        <v>99</v>
      </c>
      <c r="B100" s="3">
        <v>8.3916771000000008</v>
      </c>
      <c r="C100" s="3">
        <v>-104.67431000000001</v>
      </c>
      <c r="D100" s="1">
        <v>2317</v>
      </c>
      <c r="E100" s="4">
        <v>2016</v>
      </c>
      <c r="F100" s="1" t="s">
        <v>20</v>
      </c>
      <c r="G100" s="1" t="s">
        <v>14</v>
      </c>
      <c r="H100" s="1" t="s">
        <v>11</v>
      </c>
      <c r="I100" s="5">
        <v>49.387709999999998</v>
      </c>
      <c r="J100" s="5">
        <v>2.4950000000000001</v>
      </c>
      <c r="K100" s="5">
        <v>16.973845000000001</v>
      </c>
      <c r="L100" s="5" t="s">
        <v>365</v>
      </c>
      <c r="M100" s="5">
        <v>9.4770000000000003</v>
      </c>
      <c r="N100" s="5">
        <v>0.151</v>
      </c>
      <c r="O100" s="5">
        <v>6.2242899999999999</v>
      </c>
      <c r="P100" s="5">
        <v>9.1214526809999992</v>
      </c>
      <c r="Q100" s="5">
        <v>3.6774399999999998</v>
      </c>
      <c r="R100" s="5">
        <v>1.1872799999999999</v>
      </c>
      <c r="S100" s="5">
        <v>0.55700000000000005</v>
      </c>
      <c r="T100" s="4">
        <v>53.932561474708685</v>
      </c>
      <c r="U100" s="30" t="s">
        <v>365</v>
      </c>
      <c r="V100" s="5" t="s">
        <v>365</v>
      </c>
      <c r="W100" s="8" t="s">
        <v>365</v>
      </c>
      <c r="X100" s="8" t="s">
        <v>365</v>
      </c>
      <c r="Y100" s="32" t="s">
        <v>365</v>
      </c>
      <c r="Z100" s="9" t="s">
        <v>365</v>
      </c>
      <c r="AA100" s="9" t="s">
        <v>365</v>
      </c>
      <c r="AB100" s="9" t="s">
        <v>365</v>
      </c>
      <c r="AC100" s="9" t="s">
        <v>365</v>
      </c>
      <c r="AD100" s="17" t="s">
        <v>365</v>
      </c>
      <c r="AE100" s="9" t="s">
        <v>365</v>
      </c>
      <c r="AF100" s="17" t="s">
        <v>365</v>
      </c>
      <c r="AG100" s="9" t="s">
        <v>365</v>
      </c>
      <c r="AH100" s="17" t="s">
        <v>365</v>
      </c>
      <c r="AI100" s="17" t="s">
        <v>365</v>
      </c>
      <c r="AJ100" s="17" t="s">
        <v>365</v>
      </c>
      <c r="AK100" s="3" t="s">
        <v>365</v>
      </c>
      <c r="AL100" s="17" t="s">
        <v>365</v>
      </c>
      <c r="AM100" s="3" t="s">
        <v>365</v>
      </c>
      <c r="AN100" s="32" t="s">
        <v>365</v>
      </c>
      <c r="AO100" s="6" t="s">
        <v>365</v>
      </c>
      <c r="AP100" s="4" t="s">
        <v>365</v>
      </c>
      <c r="AQ100" s="4" t="s">
        <v>365</v>
      </c>
      <c r="AR100" s="6" t="s">
        <v>365</v>
      </c>
      <c r="AS100" s="4" t="s">
        <v>365</v>
      </c>
      <c r="AT100" s="6" t="s">
        <v>365</v>
      </c>
      <c r="AU100" s="6" t="s">
        <v>365</v>
      </c>
      <c r="AV100" s="6" t="s">
        <v>365</v>
      </c>
      <c r="AW100" s="5" t="s">
        <v>365</v>
      </c>
      <c r="AX100" s="4" t="s">
        <v>365</v>
      </c>
      <c r="AY100" s="4" t="s">
        <v>365</v>
      </c>
      <c r="AZ100" s="4" t="s">
        <v>365</v>
      </c>
      <c r="BA100" s="5" t="s">
        <v>365</v>
      </c>
      <c r="BB100" s="5" t="s">
        <v>365</v>
      </c>
      <c r="BC100" s="5" t="s">
        <v>365</v>
      </c>
      <c r="BD100" s="6" t="s">
        <v>365</v>
      </c>
      <c r="BE100" s="6" t="s">
        <v>365</v>
      </c>
      <c r="BF100" s="5" t="s">
        <v>365</v>
      </c>
      <c r="BG100" s="6" t="s">
        <v>365</v>
      </c>
      <c r="BH100" s="5" t="s">
        <v>365</v>
      </c>
      <c r="BI100" s="5" t="s">
        <v>365</v>
      </c>
      <c r="BJ100" s="5" t="s">
        <v>365</v>
      </c>
      <c r="BK100" s="5" t="s">
        <v>365</v>
      </c>
      <c r="BL100" s="5" t="s">
        <v>365</v>
      </c>
      <c r="BM100" s="5" t="s">
        <v>365</v>
      </c>
      <c r="BN100" s="5" t="s">
        <v>365</v>
      </c>
      <c r="BO100" s="5" t="s">
        <v>365</v>
      </c>
      <c r="BP100" s="5" t="s">
        <v>365</v>
      </c>
      <c r="BQ100" s="5" t="s">
        <v>365</v>
      </c>
      <c r="BR100" s="5" t="s">
        <v>365</v>
      </c>
      <c r="BS100" s="7" t="s">
        <v>365</v>
      </c>
      <c r="BT100" s="7" t="s">
        <v>365</v>
      </c>
      <c r="BU100" s="7" t="s">
        <v>365</v>
      </c>
      <c r="BV100" s="35" t="s">
        <v>365</v>
      </c>
    </row>
    <row r="101" spans="1:74" x14ac:dyDescent="0.3">
      <c r="A101" s="50" t="s">
        <v>100</v>
      </c>
      <c r="B101" s="3">
        <v>8.3921829999999993</v>
      </c>
      <c r="C101" s="3">
        <v>-104.67704000000001</v>
      </c>
      <c r="D101" s="1">
        <v>2261</v>
      </c>
      <c r="E101" s="4">
        <v>2016</v>
      </c>
      <c r="F101" s="1" t="s">
        <v>20</v>
      </c>
      <c r="G101" s="1" t="s">
        <v>14</v>
      </c>
      <c r="H101" s="1" t="s">
        <v>11</v>
      </c>
      <c r="I101" s="5">
        <v>49.59675</v>
      </c>
      <c r="J101" s="5">
        <v>2.6339999999999999</v>
      </c>
      <c r="K101" s="5">
        <v>17.235714999999999</v>
      </c>
      <c r="L101" s="5" t="s">
        <v>365</v>
      </c>
      <c r="M101" s="5">
        <v>8.9890000000000008</v>
      </c>
      <c r="N101" s="5">
        <v>0.14599999999999999</v>
      </c>
      <c r="O101" s="5">
        <v>5.3838100000000004</v>
      </c>
      <c r="P101" s="5">
        <v>8.6950859269999992</v>
      </c>
      <c r="Q101" s="5">
        <v>4.1007199999999999</v>
      </c>
      <c r="R101" s="5">
        <v>1.5769200000000001</v>
      </c>
      <c r="S101" s="5">
        <v>0.71</v>
      </c>
      <c r="T101" s="4">
        <v>51.635195452984703</v>
      </c>
      <c r="U101" s="30" t="s">
        <v>365</v>
      </c>
      <c r="V101" s="5" t="s">
        <v>365</v>
      </c>
      <c r="W101" s="8" t="s">
        <v>365</v>
      </c>
      <c r="X101" s="8" t="s">
        <v>365</v>
      </c>
      <c r="Y101" s="32">
        <f>10000*((Z101/0.512638)-1)</f>
        <v>6.846936824813632</v>
      </c>
      <c r="Z101" s="10">
        <v>0.51298899999999992</v>
      </c>
      <c r="AA101" s="9">
        <v>4.4000000000000002E-6</v>
      </c>
      <c r="AB101" s="9">
        <v>0.70296000000000003</v>
      </c>
      <c r="AC101" s="9">
        <v>1.2999999999999999E-5</v>
      </c>
      <c r="AD101" s="17">
        <v>37.875050000000002</v>
      </c>
      <c r="AE101" s="9">
        <v>3.2199999999999999E-2</v>
      </c>
      <c r="AF101" s="17">
        <v>15.503360000000001</v>
      </c>
      <c r="AG101" s="9">
        <v>9.92E-3</v>
      </c>
      <c r="AH101" s="17">
        <v>18.557379999999998</v>
      </c>
      <c r="AI101" s="17">
        <v>7.5700000000000003E-3</v>
      </c>
      <c r="AJ101" s="17">
        <v>2.041277</v>
      </c>
      <c r="AK101" s="3">
        <v>8.6300000000000005E-4</v>
      </c>
      <c r="AL101" s="17">
        <v>0.83555690000000005</v>
      </c>
      <c r="AM101" s="3">
        <v>1.7699999999999999E-4</v>
      </c>
      <c r="AN101" s="32">
        <v>7.1693772439999996</v>
      </c>
      <c r="AO101" s="6">
        <v>23.44257009</v>
      </c>
      <c r="AP101" s="4">
        <v>211.356303</v>
      </c>
      <c r="AQ101" s="4">
        <v>89.248834619999997</v>
      </c>
      <c r="AR101" s="6">
        <v>29.230659129999999</v>
      </c>
      <c r="AS101" s="4">
        <v>45.614368220000003</v>
      </c>
      <c r="AT101" s="6">
        <v>34.233862299999998</v>
      </c>
      <c r="AU101" s="6">
        <v>93.850191820000006</v>
      </c>
      <c r="AV101" s="6">
        <v>29.341110659999998</v>
      </c>
      <c r="AW101" s="6">
        <v>29.37204161</v>
      </c>
      <c r="AX101" s="4">
        <v>496.26049999999998</v>
      </c>
      <c r="AY101" s="4">
        <v>29.131858350000002</v>
      </c>
      <c r="AZ101" s="4">
        <v>278.05020029999997</v>
      </c>
      <c r="BA101" s="6">
        <v>50.101620580000002</v>
      </c>
      <c r="BB101" s="5">
        <v>0.30872198200000001</v>
      </c>
      <c r="BC101" s="4">
        <v>365.19628790000002</v>
      </c>
      <c r="BD101" s="6">
        <v>29.237363810000002</v>
      </c>
      <c r="BE101" s="6">
        <v>65.322925600000005</v>
      </c>
      <c r="BF101" s="5">
        <v>7.8252327929999996</v>
      </c>
      <c r="BG101" s="6">
        <v>31.607097599999999</v>
      </c>
      <c r="BH101" s="5">
        <v>6.8927954170000003</v>
      </c>
      <c r="BI101" s="5">
        <v>2.2591541909999999</v>
      </c>
      <c r="BJ101" s="5">
        <v>6.2676552589999996</v>
      </c>
      <c r="BK101" s="5">
        <v>0.96460619999999997</v>
      </c>
      <c r="BL101" s="5">
        <v>5.3549924779999998</v>
      </c>
      <c r="BM101" s="5">
        <v>1.0648057959999999</v>
      </c>
      <c r="BN101" s="5">
        <v>2.6860582919999998</v>
      </c>
      <c r="BO101" s="5">
        <v>0.40259288700000001</v>
      </c>
      <c r="BP101" s="5">
        <v>2.5472656050000002</v>
      </c>
      <c r="BQ101" s="5">
        <v>0.362811614</v>
      </c>
      <c r="BR101" s="5">
        <v>5.5539211760000002</v>
      </c>
      <c r="BS101" s="7">
        <v>2.811144777</v>
      </c>
      <c r="BT101" s="7">
        <v>2.444373369</v>
      </c>
      <c r="BU101" s="7">
        <v>3.0472384159999999</v>
      </c>
      <c r="BV101" s="35">
        <v>1.0159610160000001</v>
      </c>
    </row>
    <row r="102" spans="1:74" x14ac:dyDescent="0.3">
      <c r="A102" s="50" t="s">
        <v>101</v>
      </c>
      <c r="B102" s="3">
        <v>8.3924607000000009</v>
      </c>
      <c r="C102" s="3">
        <v>-104.679</v>
      </c>
      <c r="D102" s="1" t="s">
        <v>365</v>
      </c>
      <c r="E102" s="4">
        <v>2016</v>
      </c>
      <c r="F102" s="1" t="s">
        <v>20</v>
      </c>
      <c r="G102" s="1" t="s">
        <v>14</v>
      </c>
      <c r="H102" s="1" t="s">
        <v>11</v>
      </c>
      <c r="I102" s="5">
        <v>49.768716670000003</v>
      </c>
      <c r="J102" s="5">
        <v>2.801111111</v>
      </c>
      <c r="K102" s="5">
        <v>16.989972219999999</v>
      </c>
      <c r="L102" s="5" t="s">
        <v>365</v>
      </c>
      <c r="M102" s="5">
        <v>9.1733333330000004</v>
      </c>
      <c r="N102" s="5">
        <v>0.15111111099999999</v>
      </c>
      <c r="O102" s="5">
        <v>5.1110888890000004</v>
      </c>
      <c r="P102" s="5">
        <v>8.6061069690000007</v>
      </c>
      <c r="Q102" s="5">
        <v>4.1230222220000003</v>
      </c>
      <c r="R102" s="5">
        <v>1.636533333</v>
      </c>
      <c r="S102" s="5">
        <v>0.73888888900000005</v>
      </c>
      <c r="T102" s="4">
        <v>49.828705784530349</v>
      </c>
      <c r="U102" s="30" t="s">
        <v>365</v>
      </c>
      <c r="V102" s="5" t="s">
        <v>365</v>
      </c>
      <c r="W102" s="8" t="s">
        <v>365</v>
      </c>
      <c r="X102" s="8" t="s">
        <v>365</v>
      </c>
      <c r="Y102" s="32" t="s">
        <v>365</v>
      </c>
      <c r="Z102" s="9" t="s">
        <v>365</v>
      </c>
      <c r="AA102" s="9" t="s">
        <v>365</v>
      </c>
      <c r="AB102" s="9" t="s">
        <v>365</v>
      </c>
      <c r="AC102" s="9" t="s">
        <v>365</v>
      </c>
      <c r="AD102" s="17" t="s">
        <v>365</v>
      </c>
      <c r="AE102" s="9" t="s">
        <v>365</v>
      </c>
      <c r="AF102" s="17" t="s">
        <v>365</v>
      </c>
      <c r="AG102" s="9" t="s">
        <v>365</v>
      </c>
      <c r="AH102" s="17" t="s">
        <v>365</v>
      </c>
      <c r="AI102" s="17" t="s">
        <v>365</v>
      </c>
      <c r="AJ102" s="17" t="s">
        <v>365</v>
      </c>
      <c r="AK102" s="3" t="s">
        <v>365</v>
      </c>
      <c r="AL102" s="17" t="s">
        <v>365</v>
      </c>
      <c r="AM102" s="3" t="s">
        <v>365</v>
      </c>
      <c r="AN102" s="32">
        <v>7.6200292489999999</v>
      </c>
      <c r="AO102" s="6">
        <v>24.381952429999998</v>
      </c>
      <c r="AP102" s="4">
        <v>224.22043020000001</v>
      </c>
      <c r="AQ102" s="4">
        <v>91.597645130000004</v>
      </c>
      <c r="AR102" s="6">
        <v>29.128105349999998</v>
      </c>
      <c r="AS102" s="4">
        <v>37.954565289999998</v>
      </c>
      <c r="AT102" s="6">
        <v>35.829807150000001</v>
      </c>
      <c r="AU102" s="6">
        <v>94.913265129999999</v>
      </c>
      <c r="AV102" s="6">
        <v>29.919975869999998</v>
      </c>
      <c r="AW102" s="6">
        <v>30.84299463</v>
      </c>
      <c r="AX102" s="4">
        <v>480.73886440000001</v>
      </c>
      <c r="AY102" s="4">
        <v>30.61115354</v>
      </c>
      <c r="AZ102" s="4">
        <v>293.8311478</v>
      </c>
      <c r="BA102" s="6">
        <v>53.053083520000001</v>
      </c>
      <c r="BB102" s="5">
        <v>0.31838831899999998</v>
      </c>
      <c r="BC102" s="4">
        <v>379.46924899999999</v>
      </c>
      <c r="BD102" s="6">
        <v>30.765365060000001</v>
      </c>
      <c r="BE102" s="6">
        <v>69.109534580000002</v>
      </c>
      <c r="BF102" s="5">
        <v>8.2955931439999997</v>
      </c>
      <c r="BG102" s="6">
        <v>32.945042039999997</v>
      </c>
      <c r="BH102" s="5">
        <v>7.4416983610000003</v>
      </c>
      <c r="BI102" s="5">
        <v>2.3372339009999998</v>
      </c>
      <c r="BJ102" s="5">
        <v>6.6295685630000003</v>
      </c>
      <c r="BK102" s="5">
        <v>1.00618341</v>
      </c>
      <c r="BL102" s="5">
        <v>5.6460851649999997</v>
      </c>
      <c r="BM102" s="5">
        <v>1.139715093</v>
      </c>
      <c r="BN102" s="5">
        <v>2.7382926259999998</v>
      </c>
      <c r="BO102" s="5">
        <v>0.42141458199999998</v>
      </c>
      <c r="BP102" s="5">
        <v>2.620651482</v>
      </c>
      <c r="BQ102" s="5">
        <v>0.38544304099999999</v>
      </c>
      <c r="BR102" s="5">
        <v>5.8281848429999998</v>
      </c>
      <c r="BS102" s="7">
        <v>2.9790466100000002</v>
      </c>
      <c r="BT102" s="7">
        <v>2.5129340010000001</v>
      </c>
      <c r="BU102" s="7">
        <v>3.253458218</v>
      </c>
      <c r="BV102" s="35">
        <v>1.087654428</v>
      </c>
    </row>
    <row r="103" spans="1:74" x14ac:dyDescent="0.3">
      <c r="A103" s="50" t="s">
        <v>280</v>
      </c>
      <c r="B103" s="3">
        <v>8.3556824899999995</v>
      </c>
      <c r="C103" s="3">
        <v>-104.7600209</v>
      </c>
      <c r="D103" s="1">
        <v>3127</v>
      </c>
      <c r="E103" s="4">
        <v>2016</v>
      </c>
      <c r="F103" s="1" t="s">
        <v>20</v>
      </c>
      <c r="G103" s="1" t="s">
        <v>14</v>
      </c>
      <c r="H103" s="1" t="s">
        <v>21</v>
      </c>
      <c r="I103" s="5">
        <v>47.905619999999999</v>
      </c>
      <c r="J103" s="5">
        <v>1.4207160000000001</v>
      </c>
      <c r="K103" s="5">
        <v>17.290980000000001</v>
      </c>
      <c r="L103" s="5">
        <v>3.9926999999999997E-2</v>
      </c>
      <c r="M103" s="5">
        <v>9.4191839999999996</v>
      </c>
      <c r="N103" s="5">
        <v>0.16405939999999999</v>
      </c>
      <c r="O103" s="5">
        <v>8.1397499999999994</v>
      </c>
      <c r="P103" s="5">
        <v>11.02656</v>
      </c>
      <c r="Q103" s="5">
        <v>3.096854</v>
      </c>
      <c r="R103" s="5">
        <v>0.23458319999999999</v>
      </c>
      <c r="S103" s="5">
        <v>0.17318700000000001</v>
      </c>
      <c r="T103" s="4">
        <v>60.636247779259698</v>
      </c>
      <c r="U103" s="30" t="s">
        <v>365</v>
      </c>
      <c r="V103" s="5" t="s">
        <v>365</v>
      </c>
      <c r="W103" s="8" t="s">
        <v>365</v>
      </c>
      <c r="X103" s="8" t="s">
        <v>365</v>
      </c>
      <c r="Y103" s="32" t="s">
        <v>365</v>
      </c>
      <c r="Z103" s="9" t="s">
        <v>365</v>
      </c>
      <c r="AA103" s="9" t="s">
        <v>365</v>
      </c>
      <c r="AB103" s="9" t="s">
        <v>365</v>
      </c>
      <c r="AC103" s="9" t="s">
        <v>365</v>
      </c>
      <c r="AD103" s="17" t="s">
        <v>365</v>
      </c>
      <c r="AE103" s="9" t="s">
        <v>365</v>
      </c>
      <c r="AF103" s="17" t="s">
        <v>365</v>
      </c>
      <c r="AG103" s="9" t="s">
        <v>365</v>
      </c>
      <c r="AH103" s="17" t="s">
        <v>365</v>
      </c>
      <c r="AI103" s="17" t="s">
        <v>365</v>
      </c>
      <c r="AJ103" s="17" t="s">
        <v>365</v>
      </c>
      <c r="AK103" s="3" t="s">
        <v>365</v>
      </c>
      <c r="AL103" s="17" t="s">
        <v>365</v>
      </c>
      <c r="AM103" s="3" t="s">
        <v>365</v>
      </c>
      <c r="AN103" s="32">
        <v>5.1796409250000002</v>
      </c>
      <c r="AO103" s="6">
        <v>29.650838180000001</v>
      </c>
      <c r="AP103" s="4">
        <v>208.9089951</v>
      </c>
      <c r="AQ103" s="4">
        <v>200.3107128</v>
      </c>
      <c r="AR103" s="6">
        <v>45.374024069999997</v>
      </c>
      <c r="AS103" s="4">
        <v>110.3220183</v>
      </c>
      <c r="AT103" s="6">
        <v>61.366693060000003</v>
      </c>
      <c r="AU103" s="6">
        <v>83.689860719999999</v>
      </c>
      <c r="AV103" s="6">
        <v>17.194587540000001</v>
      </c>
      <c r="AW103" s="5">
        <v>4.0217709719999997</v>
      </c>
      <c r="AX103" s="4">
        <v>240.56052450000001</v>
      </c>
      <c r="AY103" s="4">
        <v>25.067047769999999</v>
      </c>
      <c r="AZ103" s="4">
        <v>105.34034219999999</v>
      </c>
      <c r="BA103" s="5">
        <v>6.2082116510000001</v>
      </c>
      <c r="BB103" s="5">
        <v>4.3087752E-2</v>
      </c>
      <c r="BC103" s="6">
        <v>43.929005709999998</v>
      </c>
      <c r="BD103" s="6">
        <v>5.9480482419999996</v>
      </c>
      <c r="BE103" s="6">
        <v>15.98339328</v>
      </c>
      <c r="BF103" s="5">
        <v>2.3198734889999999</v>
      </c>
      <c r="BG103" s="6">
        <v>10.566241290000001</v>
      </c>
      <c r="BH103" s="5">
        <v>3.1907814989999999</v>
      </c>
      <c r="BI103" s="5">
        <v>1.1924044389999999</v>
      </c>
      <c r="BJ103" s="5">
        <v>3.8445521500000002</v>
      </c>
      <c r="BK103" s="5">
        <v>0.66960955499999997</v>
      </c>
      <c r="BL103" s="5">
        <v>4.0044175319999997</v>
      </c>
      <c r="BM103" s="5">
        <v>0.89458589099999997</v>
      </c>
      <c r="BN103" s="5">
        <v>2.5049874480000001</v>
      </c>
      <c r="BO103" s="5">
        <v>0.394536363</v>
      </c>
      <c r="BP103" s="5">
        <v>2.4317501109999999</v>
      </c>
      <c r="BQ103" s="5">
        <v>0.37332878600000002</v>
      </c>
      <c r="BR103" s="5">
        <v>2.1100908820000002</v>
      </c>
      <c r="BS103" s="7">
        <v>0.38161759200000001</v>
      </c>
      <c r="BT103" s="7">
        <v>0.73102459900000005</v>
      </c>
      <c r="BU103" s="7">
        <v>0.42766046099999999</v>
      </c>
      <c r="BV103" s="35">
        <v>0.144325277</v>
      </c>
    </row>
    <row r="104" spans="1:74" x14ac:dyDescent="0.3">
      <c r="A104" s="50" t="s">
        <v>281</v>
      </c>
      <c r="B104" s="3">
        <v>8.3556824899999995</v>
      </c>
      <c r="C104" s="3">
        <v>-104.7600209</v>
      </c>
      <c r="D104" s="1">
        <v>3127</v>
      </c>
      <c r="E104" s="4">
        <v>2016</v>
      </c>
      <c r="F104" s="1" t="s">
        <v>20</v>
      </c>
      <c r="G104" s="1" t="s">
        <v>14</v>
      </c>
      <c r="H104" s="1" t="s">
        <v>21</v>
      </c>
      <c r="I104" s="5">
        <v>47.913499999999999</v>
      </c>
      <c r="J104" s="5">
        <v>1.408212</v>
      </c>
      <c r="K104" s="5">
        <v>17.281120000000001</v>
      </c>
      <c r="L104" s="5">
        <v>3.5570249999999998E-2</v>
      </c>
      <c r="M104" s="5">
        <v>9.5159819999999993</v>
      </c>
      <c r="N104" s="5">
        <v>0.15805820000000001</v>
      </c>
      <c r="O104" s="5">
        <v>8.0733160000000002</v>
      </c>
      <c r="P104" s="5">
        <v>11.0585</v>
      </c>
      <c r="Q104" s="5">
        <v>3.1650939999999999</v>
      </c>
      <c r="R104" s="5">
        <v>0.24324660000000001</v>
      </c>
      <c r="S104" s="5">
        <v>0.165268</v>
      </c>
      <c r="T104" s="4">
        <v>60.195749948981067</v>
      </c>
      <c r="U104" s="30" t="s">
        <v>365</v>
      </c>
      <c r="V104" s="5" t="s">
        <v>365</v>
      </c>
      <c r="W104" s="8" t="s">
        <v>365</v>
      </c>
      <c r="X104" s="8" t="s">
        <v>365</v>
      </c>
      <c r="Y104" s="32" t="s">
        <v>365</v>
      </c>
      <c r="Z104" s="9" t="s">
        <v>365</v>
      </c>
      <c r="AA104" s="9" t="s">
        <v>365</v>
      </c>
      <c r="AB104" s="9" t="s">
        <v>365</v>
      </c>
      <c r="AC104" s="9" t="s">
        <v>365</v>
      </c>
      <c r="AD104" s="17" t="s">
        <v>365</v>
      </c>
      <c r="AE104" s="9" t="s">
        <v>365</v>
      </c>
      <c r="AF104" s="17" t="s">
        <v>365</v>
      </c>
      <c r="AG104" s="9" t="s">
        <v>365</v>
      </c>
      <c r="AH104" s="17" t="s">
        <v>365</v>
      </c>
      <c r="AI104" s="17" t="s">
        <v>365</v>
      </c>
      <c r="AJ104" s="17" t="s">
        <v>365</v>
      </c>
      <c r="AK104" s="3" t="s">
        <v>365</v>
      </c>
      <c r="AL104" s="17" t="s">
        <v>365</v>
      </c>
      <c r="AM104" s="3" t="s">
        <v>365</v>
      </c>
      <c r="AN104" s="32" t="s">
        <v>365</v>
      </c>
      <c r="AO104" s="6" t="s">
        <v>365</v>
      </c>
      <c r="AP104" s="4" t="s">
        <v>365</v>
      </c>
      <c r="AQ104" s="4" t="s">
        <v>365</v>
      </c>
      <c r="AR104" s="6" t="s">
        <v>365</v>
      </c>
      <c r="AS104" s="4" t="s">
        <v>365</v>
      </c>
      <c r="AT104" s="6" t="s">
        <v>365</v>
      </c>
      <c r="AU104" s="6" t="s">
        <v>365</v>
      </c>
      <c r="AV104" s="6" t="s">
        <v>365</v>
      </c>
      <c r="AW104" s="5" t="s">
        <v>365</v>
      </c>
      <c r="AX104" s="4" t="s">
        <v>365</v>
      </c>
      <c r="AY104" s="4" t="s">
        <v>365</v>
      </c>
      <c r="AZ104" s="4" t="s">
        <v>365</v>
      </c>
      <c r="BA104" s="5" t="s">
        <v>365</v>
      </c>
      <c r="BB104" s="5" t="s">
        <v>365</v>
      </c>
      <c r="BC104" s="5" t="s">
        <v>365</v>
      </c>
      <c r="BD104" s="6" t="s">
        <v>365</v>
      </c>
      <c r="BE104" s="6" t="s">
        <v>365</v>
      </c>
      <c r="BF104" s="5" t="s">
        <v>365</v>
      </c>
      <c r="BG104" s="6" t="s">
        <v>365</v>
      </c>
      <c r="BH104" s="5" t="s">
        <v>365</v>
      </c>
      <c r="BI104" s="5" t="s">
        <v>365</v>
      </c>
      <c r="BJ104" s="5" t="s">
        <v>365</v>
      </c>
      <c r="BK104" s="5" t="s">
        <v>365</v>
      </c>
      <c r="BL104" s="5" t="s">
        <v>365</v>
      </c>
      <c r="BM104" s="5" t="s">
        <v>365</v>
      </c>
      <c r="BN104" s="5" t="s">
        <v>365</v>
      </c>
      <c r="BO104" s="5" t="s">
        <v>365</v>
      </c>
      <c r="BP104" s="5" t="s">
        <v>365</v>
      </c>
      <c r="BQ104" s="5" t="s">
        <v>365</v>
      </c>
      <c r="BR104" s="5" t="s">
        <v>365</v>
      </c>
      <c r="BS104" s="7" t="s">
        <v>365</v>
      </c>
      <c r="BT104" s="7" t="s">
        <v>365</v>
      </c>
      <c r="BU104" s="7" t="s">
        <v>365</v>
      </c>
      <c r="BV104" s="35" t="s">
        <v>365</v>
      </c>
    </row>
    <row r="105" spans="1:74" x14ac:dyDescent="0.3">
      <c r="A105" s="50" t="s">
        <v>282</v>
      </c>
      <c r="B105" s="3">
        <v>8.3556824899999995</v>
      </c>
      <c r="C105" s="3">
        <v>-104.7600209</v>
      </c>
      <c r="D105" s="1">
        <v>3127</v>
      </c>
      <c r="E105" s="4">
        <v>2016</v>
      </c>
      <c r="F105" s="1" t="s">
        <v>20</v>
      </c>
      <c r="G105" s="1" t="s">
        <v>14</v>
      </c>
      <c r="H105" s="1" t="s">
        <v>21</v>
      </c>
      <c r="I105" s="5">
        <v>47.168599999999998</v>
      </c>
      <c r="J105" s="5">
        <v>1.38419</v>
      </c>
      <c r="K105" s="5">
        <v>17.318300000000001</v>
      </c>
      <c r="L105" s="5">
        <v>2.5713E-2</v>
      </c>
      <c r="M105" s="5">
        <v>9.2867300000000004</v>
      </c>
      <c r="N105" s="5">
        <v>0.16997000000000001</v>
      </c>
      <c r="O105" s="5">
        <v>8.2536000000000005</v>
      </c>
      <c r="P105" s="5">
        <v>10.863200000000001</v>
      </c>
      <c r="Q105" s="5">
        <v>3.1265100000000001</v>
      </c>
      <c r="R105" s="5">
        <v>0.22926299999999999</v>
      </c>
      <c r="S105" s="5">
        <v>0.17911299999999999</v>
      </c>
      <c r="T105" s="4">
        <v>61.303776270511889</v>
      </c>
      <c r="U105" s="30" t="s">
        <v>365</v>
      </c>
      <c r="V105" s="5" t="s">
        <v>365</v>
      </c>
      <c r="W105" s="8" t="s">
        <v>365</v>
      </c>
      <c r="X105" s="8" t="s">
        <v>365</v>
      </c>
      <c r="Y105" s="32" t="s">
        <v>365</v>
      </c>
      <c r="Z105" s="9" t="s">
        <v>365</v>
      </c>
      <c r="AA105" s="9" t="s">
        <v>365</v>
      </c>
      <c r="AB105" s="9" t="s">
        <v>365</v>
      </c>
      <c r="AC105" s="9" t="s">
        <v>365</v>
      </c>
      <c r="AD105" s="17" t="s">
        <v>365</v>
      </c>
      <c r="AE105" s="9" t="s">
        <v>365</v>
      </c>
      <c r="AF105" s="17" t="s">
        <v>365</v>
      </c>
      <c r="AG105" s="9" t="s">
        <v>365</v>
      </c>
      <c r="AH105" s="17" t="s">
        <v>365</v>
      </c>
      <c r="AI105" s="17" t="s">
        <v>365</v>
      </c>
      <c r="AJ105" s="17" t="s">
        <v>365</v>
      </c>
      <c r="AK105" s="3" t="s">
        <v>365</v>
      </c>
      <c r="AL105" s="17" t="s">
        <v>365</v>
      </c>
      <c r="AM105" s="3" t="s">
        <v>365</v>
      </c>
      <c r="AN105" s="32" t="s">
        <v>365</v>
      </c>
      <c r="AO105" s="6" t="s">
        <v>365</v>
      </c>
      <c r="AP105" s="4" t="s">
        <v>365</v>
      </c>
      <c r="AQ105" s="4" t="s">
        <v>365</v>
      </c>
      <c r="AR105" s="6" t="s">
        <v>365</v>
      </c>
      <c r="AS105" s="4" t="s">
        <v>365</v>
      </c>
      <c r="AT105" s="6" t="s">
        <v>365</v>
      </c>
      <c r="AU105" s="6" t="s">
        <v>365</v>
      </c>
      <c r="AV105" s="6" t="s">
        <v>365</v>
      </c>
      <c r="AW105" s="5" t="s">
        <v>365</v>
      </c>
      <c r="AX105" s="4" t="s">
        <v>365</v>
      </c>
      <c r="AY105" s="4" t="s">
        <v>365</v>
      </c>
      <c r="AZ105" s="4" t="s">
        <v>365</v>
      </c>
      <c r="BA105" s="5" t="s">
        <v>365</v>
      </c>
      <c r="BB105" s="5" t="s">
        <v>365</v>
      </c>
      <c r="BC105" s="5" t="s">
        <v>365</v>
      </c>
      <c r="BD105" s="6" t="s">
        <v>365</v>
      </c>
      <c r="BE105" s="6" t="s">
        <v>365</v>
      </c>
      <c r="BF105" s="5" t="s">
        <v>365</v>
      </c>
      <c r="BG105" s="6" t="s">
        <v>365</v>
      </c>
      <c r="BH105" s="5" t="s">
        <v>365</v>
      </c>
      <c r="BI105" s="5" t="s">
        <v>365</v>
      </c>
      <c r="BJ105" s="5" t="s">
        <v>365</v>
      </c>
      <c r="BK105" s="5" t="s">
        <v>365</v>
      </c>
      <c r="BL105" s="5" t="s">
        <v>365</v>
      </c>
      <c r="BM105" s="5" t="s">
        <v>365</v>
      </c>
      <c r="BN105" s="5" t="s">
        <v>365</v>
      </c>
      <c r="BO105" s="5" t="s">
        <v>365</v>
      </c>
      <c r="BP105" s="5" t="s">
        <v>365</v>
      </c>
      <c r="BQ105" s="5" t="s">
        <v>365</v>
      </c>
      <c r="BR105" s="5" t="s">
        <v>365</v>
      </c>
      <c r="BS105" s="7" t="s">
        <v>365</v>
      </c>
      <c r="BT105" s="7" t="s">
        <v>365</v>
      </c>
      <c r="BU105" s="7" t="s">
        <v>365</v>
      </c>
      <c r="BV105" s="35" t="s">
        <v>365</v>
      </c>
    </row>
    <row r="106" spans="1:74" x14ac:dyDescent="0.3">
      <c r="A106" s="50" t="s">
        <v>283</v>
      </c>
      <c r="B106" s="3">
        <v>8.3556824899999995</v>
      </c>
      <c r="C106" s="3">
        <v>-104.7600209</v>
      </c>
      <c r="D106" s="1">
        <v>3127</v>
      </c>
      <c r="E106" s="4">
        <v>2016</v>
      </c>
      <c r="F106" s="1" t="s">
        <v>20</v>
      </c>
      <c r="G106" s="1" t="s">
        <v>14</v>
      </c>
      <c r="H106" s="1" t="s">
        <v>21</v>
      </c>
      <c r="I106" s="5">
        <v>47.55856</v>
      </c>
      <c r="J106" s="5">
        <v>1.375618</v>
      </c>
      <c r="K106" s="5">
        <v>17.366820000000001</v>
      </c>
      <c r="L106" s="5">
        <v>2.9892999999999999E-2</v>
      </c>
      <c r="M106" s="5">
        <v>9.3713619999999995</v>
      </c>
      <c r="N106" s="5">
        <v>0.14402880000000001</v>
      </c>
      <c r="O106" s="5">
        <v>8.21312</v>
      </c>
      <c r="P106" s="5">
        <v>10.99536</v>
      </c>
      <c r="Q106" s="5">
        <v>3.1586880000000002</v>
      </c>
      <c r="R106" s="5">
        <v>0.235073</v>
      </c>
      <c r="S106" s="5">
        <v>0.17257539999999999</v>
      </c>
      <c r="T106" s="4">
        <v>60.971416632572392</v>
      </c>
      <c r="U106" s="30" t="s">
        <v>365</v>
      </c>
      <c r="V106" s="5" t="s">
        <v>365</v>
      </c>
      <c r="W106" s="8" t="s">
        <v>365</v>
      </c>
      <c r="X106" s="8" t="s">
        <v>365</v>
      </c>
      <c r="Y106" s="32" t="s">
        <v>365</v>
      </c>
      <c r="Z106" s="9" t="s">
        <v>365</v>
      </c>
      <c r="AA106" s="9" t="s">
        <v>365</v>
      </c>
      <c r="AB106" s="9" t="s">
        <v>365</v>
      </c>
      <c r="AC106" s="9" t="s">
        <v>365</v>
      </c>
      <c r="AD106" s="17" t="s">
        <v>365</v>
      </c>
      <c r="AE106" s="9" t="s">
        <v>365</v>
      </c>
      <c r="AF106" s="17" t="s">
        <v>365</v>
      </c>
      <c r="AG106" s="9" t="s">
        <v>365</v>
      </c>
      <c r="AH106" s="17" t="s">
        <v>365</v>
      </c>
      <c r="AI106" s="17" t="s">
        <v>365</v>
      </c>
      <c r="AJ106" s="17" t="s">
        <v>365</v>
      </c>
      <c r="AK106" s="3" t="s">
        <v>365</v>
      </c>
      <c r="AL106" s="17" t="s">
        <v>365</v>
      </c>
      <c r="AM106" s="3" t="s">
        <v>365</v>
      </c>
      <c r="AN106" s="32" t="s">
        <v>365</v>
      </c>
      <c r="AO106" s="6" t="s">
        <v>365</v>
      </c>
      <c r="AP106" s="4" t="s">
        <v>365</v>
      </c>
      <c r="AQ106" s="4" t="s">
        <v>365</v>
      </c>
      <c r="AR106" s="6" t="s">
        <v>365</v>
      </c>
      <c r="AS106" s="4" t="s">
        <v>365</v>
      </c>
      <c r="AT106" s="6" t="s">
        <v>365</v>
      </c>
      <c r="AU106" s="6" t="s">
        <v>365</v>
      </c>
      <c r="AV106" s="6" t="s">
        <v>365</v>
      </c>
      <c r="AW106" s="5" t="s">
        <v>365</v>
      </c>
      <c r="AX106" s="4" t="s">
        <v>365</v>
      </c>
      <c r="AY106" s="4" t="s">
        <v>365</v>
      </c>
      <c r="AZ106" s="4" t="s">
        <v>365</v>
      </c>
      <c r="BA106" s="5" t="s">
        <v>365</v>
      </c>
      <c r="BB106" s="5" t="s">
        <v>365</v>
      </c>
      <c r="BC106" s="5" t="s">
        <v>365</v>
      </c>
      <c r="BD106" s="6" t="s">
        <v>365</v>
      </c>
      <c r="BE106" s="6" t="s">
        <v>365</v>
      </c>
      <c r="BF106" s="5" t="s">
        <v>365</v>
      </c>
      <c r="BG106" s="6" t="s">
        <v>365</v>
      </c>
      <c r="BH106" s="5" t="s">
        <v>365</v>
      </c>
      <c r="BI106" s="5" t="s">
        <v>365</v>
      </c>
      <c r="BJ106" s="5" t="s">
        <v>365</v>
      </c>
      <c r="BK106" s="5" t="s">
        <v>365</v>
      </c>
      <c r="BL106" s="5" t="s">
        <v>365</v>
      </c>
      <c r="BM106" s="5" t="s">
        <v>365</v>
      </c>
      <c r="BN106" s="5" t="s">
        <v>365</v>
      </c>
      <c r="BO106" s="5" t="s">
        <v>365</v>
      </c>
      <c r="BP106" s="5" t="s">
        <v>365</v>
      </c>
      <c r="BQ106" s="5" t="s">
        <v>365</v>
      </c>
      <c r="BR106" s="5" t="s">
        <v>365</v>
      </c>
      <c r="BS106" s="7" t="s">
        <v>365</v>
      </c>
      <c r="BT106" s="7" t="s">
        <v>365</v>
      </c>
      <c r="BU106" s="7" t="s">
        <v>365</v>
      </c>
      <c r="BV106" s="35" t="s">
        <v>365</v>
      </c>
    </row>
    <row r="107" spans="1:74" x14ac:dyDescent="0.3">
      <c r="A107" s="50" t="s">
        <v>284</v>
      </c>
      <c r="B107" s="3">
        <v>8.3556824899999995</v>
      </c>
      <c r="C107" s="3">
        <v>-104.7600209</v>
      </c>
      <c r="D107" s="1">
        <v>3127</v>
      </c>
      <c r="E107" s="4">
        <v>2016</v>
      </c>
      <c r="F107" s="1" t="s">
        <v>20</v>
      </c>
      <c r="G107" s="1" t="s">
        <v>10</v>
      </c>
      <c r="H107" s="1" t="s">
        <v>21</v>
      </c>
      <c r="I107" s="5">
        <v>47.568480000000001</v>
      </c>
      <c r="J107" s="5">
        <v>1.39364</v>
      </c>
      <c r="K107" s="5">
        <v>17.36628</v>
      </c>
      <c r="L107" s="5">
        <v>3.1893999999999999E-2</v>
      </c>
      <c r="M107" s="5">
        <v>9.2906840000000006</v>
      </c>
      <c r="N107" s="5">
        <v>0.14902099999999999</v>
      </c>
      <c r="O107" s="5">
        <v>8.2671759999999992</v>
      </c>
      <c r="P107" s="5">
        <v>10.970079999999999</v>
      </c>
      <c r="Q107" s="5">
        <v>3.1488339999999999</v>
      </c>
      <c r="R107" s="5">
        <v>0.22462280000000001</v>
      </c>
      <c r="S107" s="5">
        <v>0.16736019999999999</v>
      </c>
      <c r="T107" s="4">
        <v>61.3326619184379</v>
      </c>
      <c r="U107" s="30" t="s">
        <v>365</v>
      </c>
      <c r="V107" s="5" t="s">
        <v>365</v>
      </c>
      <c r="W107" s="8" t="s">
        <v>365</v>
      </c>
      <c r="X107" s="8" t="s">
        <v>365</v>
      </c>
      <c r="Y107" s="32" t="s">
        <v>365</v>
      </c>
      <c r="Z107" s="9" t="s">
        <v>365</v>
      </c>
      <c r="AA107" s="9" t="s">
        <v>365</v>
      </c>
      <c r="AB107" s="9" t="s">
        <v>365</v>
      </c>
      <c r="AC107" s="9" t="s">
        <v>365</v>
      </c>
      <c r="AD107" s="17" t="s">
        <v>365</v>
      </c>
      <c r="AE107" s="9" t="s">
        <v>365</v>
      </c>
      <c r="AF107" s="17" t="s">
        <v>365</v>
      </c>
      <c r="AG107" s="9" t="s">
        <v>365</v>
      </c>
      <c r="AH107" s="17" t="s">
        <v>365</v>
      </c>
      <c r="AI107" s="17" t="s">
        <v>365</v>
      </c>
      <c r="AJ107" s="17" t="s">
        <v>365</v>
      </c>
      <c r="AK107" s="3" t="s">
        <v>365</v>
      </c>
      <c r="AL107" s="17" t="s">
        <v>365</v>
      </c>
      <c r="AM107" s="3" t="s">
        <v>365</v>
      </c>
      <c r="AN107" s="32" t="s">
        <v>365</v>
      </c>
      <c r="AO107" s="6" t="s">
        <v>365</v>
      </c>
      <c r="AP107" s="4" t="s">
        <v>365</v>
      </c>
      <c r="AQ107" s="4" t="s">
        <v>365</v>
      </c>
      <c r="AR107" s="6" t="s">
        <v>365</v>
      </c>
      <c r="AS107" s="4" t="s">
        <v>365</v>
      </c>
      <c r="AT107" s="6" t="s">
        <v>365</v>
      </c>
      <c r="AU107" s="6" t="s">
        <v>365</v>
      </c>
      <c r="AV107" s="6" t="s">
        <v>365</v>
      </c>
      <c r="AW107" s="5" t="s">
        <v>365</v>
      </c>
      <c r="AX107" s="4" t="s">
        <v>365</v>
      </c>
      <c r="AY107" s="4" t="s">
        <v>365</v>
      </c>
      <c r="AZ107" s="4" t="s">
        <v>365</v>
      </c>
      <c r="BA107" s="5" t="s">
        <v>365</v>
      </c>
      <c r="BB107" s="5" t="s">
        <v>365</v>
      </c>
      <c r="BC107" s="5" t="s">
        <v>365</v>
      </c>
      <c r="BD107" s="6" t="s">
        <v>365</v>
      </c>
      <c r="BE107" s="6" t="s">
        <v>365</v>
      </c>
      <c r="BF107" s="5" t="s">
        <v>365</v>
      </c>
      <c r="BG107" s="6" t="s">
        <v>365</v>
      </c>
      <c r="BH107" s="5" t="s">
        <v>365</v>
      </c>
      <c r="BI107" s="5" t="s">
        <v>365</v>
      </c>
      <c r="BJ107" s="5" t="s">
        <v>365</v>
      </c>
      <c r="BK107" s="5" t="s">
        <v>365</v>
      </c>
      <c r="BL107" s="5" t="s">
        <v>365</v>
      </c>
      <c r="BM107" s="5" t="s">
        <v>365</v>
      </c>
      <c r="BN107" s="5" t="s">
        <v>365</v>
      </c>
      <c r="BO107" s="5" t="s">
        <v>365</v>
      </c>
      <c r="BP107" s="5" t="s">
        <v>365</v>
      </c>
      <c r="BQ107" s="5" t="s">
        <v>365</v>
      </c>
      <c r="BR107" s="5" t="s">
        <v>365</v>
      </c>
      <c r="BS107" s="7" t="s">
        <v>365</v>
      </c>
      <c r="BT107" s="7" t="s">
        <v>365</v>
      </c>
      <c r="BU107" s="7" t="s">
        <v>365</v>
      </c>
      <c r="BV107" s="35" t="s">
        <v>365</v>
      </c>
    </row>
    <row r="108" spans="1:74" x14ac:dyDescent="0.3">
      <c r="A108" s="50" t="s">
        <v>285</v>
      </c>
      <c r="B108" s="3">
        <v>8.3556824899999995</v>
      </c>
      <c r="C108" s="3">
        <v>-104.7600209</v>
      </c>
      <c r="D108" s="1">
        <v>3127</v>
      </c>
      <c r="E108" s="4">
        <v>2016</v>
      </c>
      <c r="F108" s="1" t="s">
        <v>20</v>
      </c>
      <c r="G108" s="1" t="s">
        <v>14</v>
      </c>
      <c r="H108" s="1" t="s">
        <v>21</v>
      </c>
      <c r="I108" s="5">
        <v>47.945839999999997</v>
      </c>
      <c r="J108" s="5">
        <v>1.367594</v>
      </c>
      <c r="K108" s="5">
        <v>17.413540000000001</v>
      </c>
      <c r="L108" s="5">
        <v>3.8402749999999999E-2</v>
      </c>
      <c r="M108" s="5">
        <v>9.3767460000000007</v>
      </c>
      <c r="N108" s="5">
        <v>0.16312399999999999</v>
      </c>
      <c r="O108" s="5">
        <v>8.2689280000000007</v>
      </c>
      <c r="P108" s="5">
        <v>11.070360000000001</v>
      </c>
      <c r="Q108" s="5">
        <v>3.049258</v>
      </c>
      <c r="R108" s="5">
        <v>0.238202</v>
      </c>
      <c r="S108" s="5">
        <v>0.16640759999999999</v>
      </c>
      <c r="T108" s="4">
        <v>61.118796927806848</v>
      </c>
      <c r="U108" s="30" t="s">
        <v>365</v>
      </c>
      <c r="V108" s="5" t="s">
        <v>365</v>
      </c>
      <c r="W108" s="8" t="s">
        <v>365</v>
      </c>
      <c r="X108" s="8" t="s">
        <v>365</v>
      </c>
      <c r="Y108" s="32" t="s">
        <v>365</v>
      </c>
      <c r="Z108" s="9" t="s">
        <v>365</v>
      </c>
      <c r="AA108" s="9" t="s">
        <v>365</v>
      </c>
      <c r="AB108" s="9" t="s">
        <v>365</v>
      </c>
      <c r="AC108" s="9" t="s">
        <v>365</v>
      </c>
      <c r="AD108" s="17" t="s">
        <v>365</v>
      </c>
      <c r="AE108" s="9" t="s">
        <v>365</v>
      </c>
      <c r="AF108" s="17" t="s">
        <v>365</v>
      </c>
      <c r="AG108" s="9" t="s">
        <v>365</v>
      </c>
      <c r="AH108" s="17" t="s">
        <v>365</v>
      </c>
      <c r="AI108" s="17" t="s">
        <v>365</v>
      </c>
      <c r="AJ108" s="17" t="s">
        <v>365</v>
      </c>
      <c r="AK108" s="3" t="s">
        <v>365</v>
      </c>
      <c r="AL108" s="17" t="s">
        <v>365</v>
      </c>
      <c r="AM108" s="3" t="s">
        <v>365</v>
      </c>
      <c r="AN108" s="32">
        <v>5.122862574</v>
      </c>
      <c r="AO108" s="6">
        <v>29.728076919999999</v>
      </c>
      <c r="AP108" s="4">
        <v>205.55089570000001</v>
      </c>
      <c r="AQ108" s="4">
        <v>210.3085131</v>
      </c>
      <c r="AR108" s="6">
        <v>45.926683310000001</v>
      </c>
      <c r="AS108" s="4">
        <v>118.3302389</v>
      </c>
      <c r="AT108" s="6">
        <v>60.435213699999998</v>
      </c>
      <c r="AU108" s="6">
        <v>83.697320950000005</v>
      </c>
      <c r="AV108" s="6">
        <v>17.293140130000001</v>
      </c>
      <c r="AW108" s="5">
        <v>3.997874259</v>
      </c>
      <c r="AX108" s="4">
        <v>243.06915549999999</v>
      </c>
      <c r="AY108" s="4">
        <v>25.85967084</v>
      </c>
      <c r="AZ108" s="4">
        <v>107.3756381</v>
      </c>
      <c r="BA108" s="5">
        <v>6.0638967959999999</v>
      </c>
      <c r="BB108" s="5">
        <v>4.2399153000000002E-2</v>
      </c>
      <c r="BC108" s="6">
        <v>42.776262529999997</v>
      </c>
      <c r="BD108" s="6">
        <v>5.934820727</v>
      </c>
      <c r="BE108" s="6">
        <v>15.69448616</v>
      </c>
      <c r="BF108" s="5">
        <v>2.2822888510000001</v>
      </c>
      <c r="BG108" s="6">
        <v>10.7707975</v>
      </c>
      <c r="BH108" s="5">
        <v>3.246302762</v>
      </c>
      <c r="BI108" s="5">
        <v>1.213028912</v>
      </c>
      <c r="BJ108" s="5">
        <v>3.8544563410000001</v>
      </c>
      <c r="BK108" s="5">
        <v>0.65356818699999997</v>
      </c>
      <c r="BL108" s="5">
        <v>4.23722244</v>
      </c>
      <c r="BM108" s="5">
        <v>0.927253043</v>
      </c>
      <c r="BN108" s="5">
        <v>2.6054252770000002</v>
      </c>
      <c r="BO108" s="5">
        <v>0.40296849899999998</v>
      </c>
      <c r="BP108" s="5">
        <v>2.4948928829999999</v>
      </c>
      <c r="BQ108" s="5">
        <v>0.36955660699999998</v>
      </c>
      <c r="BR108" s="5">
        <v>2.1972405859999999</v>
      </c>
      <c r="BS108" s="7">
        <v>0.37518609400000003</v>
      </c>
      <c r="BT108" s="7">
        <v>0.69603680000000001</v>
      </c>
      <c r="BU108" s="7">
        <v>0.41644348399999997</v>
      </c>
      <c r="BV108" s="35">
        <v>0.14367215</v>
      </c>
    </row>
    <row r="109" spans="1:74" x14ac:dyDescent="0.3">
      <c r="A109" s="50" t="s">
        <v>286</v>
      </c>
      <c r="B109" s="3">
        <v>8.3556824899999995</v>
      </c>
      <c r="C109" s="3">
        <v>-104.7600209</v>
      </c>
      <c r="D109" s="1">
        <v>3127</v>
      </c>
      <c r="E109" s="4">
        <v>2016</v>
      </c>
      <c r="F109" s="1" t="s">
        <v>20</v>
      </c>
      <c r="G109" s="1" t="s">
        <v>14</v>
      </c>
      <c r="H109" s="1" t="s">
        <v>21</v>
      </c>
      <c r="I109" s="5">
        <v>47.532249999999998</v>
      </c>
      <c r="J109" s="5">
        <v>1.393575</v>
      </c>
      <c r="K109" s="5">
        <v>17.142150000000001</v>
      </c>
      <c r="L109" s="5">
        <v>3.2402500000000001E-2</v>
      </c>
      <c r="M109" s="5">
        <v>9.5060749999999992</v>
      </c>
      <c r="N109" s="5">
        <v>0.18292600000000001</v>
      </c>
      <c r="O109" s="5">
        <v>8.0594000000000001</v>
      </c>
      <c r="P109" s="5">
        <v>10.9892</v>
      </c>
      <c r="Q109" s="5">
        <v>3.1934650000000002</v>
      </c>
      <c r="R109" s="5">
        <v>0.23978949999999999</v>
      </c>
      <c r="S109" s="5">
        <v>0.1764725</v>
      </c>
      <c r="T109" s="4">
        <v>60.179370452822312</v>
      </c>
      <c r="U109" s="30" t="s">
        <v>365</v>
      </c>
      <c r="V109" s="5" t="s">
        <v>365</v>
      </c>
      <c r="W109" s="8" t="s">
        <v>365</v>
      </c>
      <c r="X109" s="8" t="s">
        <v>365</v>
      </c>
      <c r="Y109" s="32" t="s">
        <v>365</v>
      </c>
      <c r="Z109" s="9" t="s">
        <v>365</v>
      </c>
      <c r="AA109" s="9" t="s">
        <v>365</v>
      </c>
      <c r="AB109" s="9" t="s">
        <v>365</v>
      </c>
      <c r="AC109" s="9" t="s">
        <v>365</v>
      </c>
      <c r="AD109" s="17" t="s">
        <v>365</v>
      </c>
      <c r="AE109" s="9" t="s">
        <v>365</v>
      </c>
      <c r="AF109" s="17" t="s">
        <v>365</v>
      </c>
      <c r="AG109" s="9" t="s">
        <v>365</v>
      </c>
      <c r="AH109" s="17" t="s">
        <v>365</v>
      </c>
      <c r="AI109" s="17" t="s">
        <v>365</v>
      </c>
      <c r="AJ109" s="17" t="s">
        <v>365</v>
      </c>
      <c r="AK109" s="3" t="s">
        <v>365</v>
      </c>
      <c r="AL109" s="17" t="s">
        <v>365</v>
      </c>
      <c r="AM109" s="3" t="s">
        <v>365</v>
      </c>
      <c r="AN109" s="32" t="s">
        <v>365</v>
      </c>
      <c r="AO109" s="6" t="s">
        <v>365</v>
      </c>
      <c r="AP109" s="4" t="s">
        <v>365</v>
      </c>
      <c r="AQ109" s="4" t="s">
        <v>365</v>
      </c>
      <c r="AR109" s="6" t="s">
        <v>365</v>
      </c>
      <c r="AS109" s="4" t="s">
        <v>365</v>
      </c>
      <c r="AT109" s="6" t="s">
        <v>365</v>
      </c>
      <c r="AU109" s="6" t="s">
        <v>365</v>
      </c>
      <c r="AV109" s="6" t="s">
        <v>365</v>
      </c>
      <c r="AW109" s="5" t="s">
        <v>365</v>
      </c>
      <c r="AX109" s="4" t="s">
        <v>365</v>
      </c>
      <c r="AY109" s="4" t="s">
        <v>365</v>
      </c>
      <c r="AZ109" s="4" t="s">
        <v>365</v>
      </c>
      <c r="BA109" s="5" t="s">
        <v>365</v>
      </c>
      <c r="BB109" s="5" t="s">
        <v>365</v>
      </c>
      <c r="BC109" s="5" t="s">
        <v>365</v>
      </c>
      <c r="BD109" s="6" t="s">
        <v>365</v>
      </c>
      <c r="BE109" s="6" t="s">
        <v>365</v>
      </c>
      <c r="BF109" s="5" t="s">
        <v>365</v>
      </c>
      <c r="BG109" s="6" t="s">
        <v>365</v>
      </c>
      <c r="BH109" s="5" t="s">
        <v>365</v>
      </c>
      <c r="BI109" s="5" t="s">
        <v>365</v>
      </c>
      <c r="BJ109" s="5" t="s">
        <v>365</v>
      </c>
      <c r="BK109" s="5" t="s">
        <v>365</v>
      </c>
      <c r="BL109" s="5" t="s">
        <v>365</v>
      </c>
      <c r="BM109" s="5" t="s">
        <v>365</v>
      </c>
      <c r="BN109" s="5" t="s">
        <v>365</v>
      </c>
      <c r="BO109" s="5" t="s">
        <v>365</v>
      </c>
      <c r="BP109" s="5" t="s">
        <v>365</v>
      </c>
      <c r="BQ109" s="5" t="s">
        <v>365</v>
      </c>
      <c r="BR109" s="5" t="s">
        <v>365</v>
      </c>
      <c r="BS109" s="7" t="s">
        <v>365</v>
      </c>
      <c r="BT109" s="7" t="s">
        <v>365</v>
      </c>
      <c r="BU109" s="7" t="s">
        <v>365</v>
      </c>
      <c r="BV109" s="35" t="s">
        <v>365</v>
      </c>
    </row>
    <row r="110" spans="1:74" x14ac:dyDescent="0.3">
      <c r="A110" s="50" t="s">
        <v>287</v>
      </c>
      <c r="B110" s="3">
        <v>8.3556824899999995</v>
      </c>
      <c r="C110" s="3">
        <v>-104.7600209</v>
      </c>
      <c r="D110" s="1">
        <v>3127</v>
      </c>
      <c r="E110" s="4">
        <v>2016</v>
      </c>
      <c r="F110" s="1" t="s">
        <v>20</v>
      </c>
      <c r="G110" s="1" t="s">
        <v>14</v>
      </c>
      <c r="H110" s="1" t="s">
        <v>21</v>
      </c>
      <c r="I110" s="5">
        <v>48.178142860000001</v>
      </c>
      <c r="J110" s="5">
        <v>1.3679171429999999</v>
      </c>
      <c r="K110" s="5">
        <v>17.198985709999999</v>
      </c>
      <c r="L110" s="5">
        <v>3.5233143000000001E-2</v>
      </c>
      <c r="M110" s="5">
        <v>9.4035057139999996</v>
      </c>
      <c r="N110" s="5">
        <v>0.16756499999999999</v>
      </c>
      <c r="O110" s="5">
        <v>8.1992457139999999</v>
      </c>
      <c r="P110" s="5">
        <v>11.2136</v>
      </c>
      <c r="Q110" s="5">
        <v>3.1724785710000001</v>
      </c>
      <c r="R110" s="5">
        <v>0.22804714300000001</v>
      </c>
      <c r="S110" s="5">
        <v>0.169005714</v>
      </c>
      <c r="T110" s="4">
        <v>60.849634474548154</v>
      </c>
      <c r="U110" s="30" t="s">
        <v>365</v>
      </c>
      <c r="V110" s="5" t="s">
        <v>365</v>
      </c>
      <c r="W110" s="8" t="s">
        <v>365</v>
      </c>
      <c r="X110" s="8" t="s">
        <v>365</v>
      </c>
      <c r="Y110" s="32" t="s">
        <v>365</v>
      </c>
      <c r="Z110" s="9" t="s">
        <v>365</v>
      </c>
      <c r="AA110" s="9" t="s">
        <v>365</v>
      </c>
      <c r="AB110" s="9" t="s">
        <v>365</v>
      </c>
      <c r="AC110" s="9" t="s">
        <v>365</v>
      </c>
      <c r="AD110" s="17" t="s">
        <v>365</v>
      </c>
      <c r="AE110" s="9" t="s">
        <v>365</v>
      </c>
      <c r="AF110" s="17" t="s">
        <v>365</v>
      </c>
      <c r="AG110" s="9" t="s">
        <v>365</v>
      </c>
      <c r="AH110" s="17" t="s">
        <v>365</v>
      </c>
      <c r="AI110" s="17" t="s">
        <v>365</v>
      </c>
      <c r="AJ110" s="17" t="s">
        <v>365</v>
      </c>
      <c r="AK110" s="3" t="s">
        <v>365</v>
      </c>
      <c r="AL110" s="17" t="s">
        <v>365</v>
      </c>
      <c r="AM110" s="3" t="s">
        <v>365</v>
      </c>
      <c r="AN110" s="32" t="s">
        <v>365</v>
      </c>
      <c r="AO110" s="6" t="s">
        <v>365</v>
      </c>
      <c r="AP110" s="4" t="s">
        <v>365</v>
      </c>
      <c r="AQ110" s="4" t="s">
        <v>365</v>
      </c>
      <c r="AR110" s="6" t="s">
        <v>365</v>
      </c>
      <c r="AS110" s="4" t="s">
        <v>365</v>
      </c>
      <c r="AT110" s="6" t="s">
        <v>365</v>
      </c>
      <c r="AU110" s="6" t="s">
        <v>365</v>
      </c>
      <c r="AV110" s="6" t="s">
        <v>365</v>
      </c>
      <c r="AW110" s="5" t="s">
        <v>365</v>
      </c>
      <c r="AX110" s="4" t="s">
        <v>365</v>
      </c>
      <c r="AY110" s="4" t="s">
        <v>365</v>
      </c>
      <c r="AZ110" s="4" t="s">
        <v>365</v>
      </c>
      <c r="BA110" s="5" t="s">
        <v>365</v>
      </c>
      <c r="BB110" s="5" t="s">
        <v>365</v>
      </c>
      <c r="BC110" s="5" t="s">
        <v>365</v>
      </c>
      <c r="BD110" s="6" t="s">
        <v>365</v>
      </c>
      <c r="BE110" s="6" t="s">
        <v>365</v>
      </c>
      <c r="BF110" s="5" t="s">
        <v>365</v>
      </c>
      <c r="BG110" s="6" t="s">
        <v>365</v>
      </c>
      <c r="BH110" s="5" t="s">
        <v>365</v>
      </c>
      <c r="BI110" s="5" t="s">
        <v>365</v>
      </c>
      <c r="BJ110" s="5" t="s">
        <v>365</v>
      </c>
      <c r="BK110" s="5" t="s">
        <v>365</v>
      </c>
      <c r="BL110" s="5" t="s">
        <v>365</v>
      </c>
      <c r="BM110" s="5" t="s">
        <v>365</v>
      </c>
      <c r="BN110" s="5" t="s">
        <v>365</v>
      </c>
      <c r="BO110" s="5" t="s">
        <v>365</v>
      </c>
      <c r="BP110" s="5" t="s">
        <v>365</v>
      </c>
      <c r="BQ110" s="5" t="s">
        <v>365</v>
      </c>
      <c r="BR110" s="5" t="s">
        <v>365</v>
      </c>
      <c r="BS110" s="7" t="s">
        <v>365</v>
      </c>
      <c r="BT110" s="7" t="s">
        <v>365</v>
      </c>
      <c r="BU110" s="7" t="s">
        <v>365</v>
      </c>
      <c r="BV110" s="35" t="s">
        <v>365</v>
      </c>
    </row>
    <row r="111" spans="1:74" x14ac:dyDescent="0.3">
      <c r="A111" s="52" t="s">
        <v>288</v>
      </c>
      <c r="B111" s="38">
        <v>8.3556824899999995</v>
      </c>
      <c r="C111" s="38">
        <v>-104.7600209</v>
      </c>
      <c r="D111" s="37">
        <v>3127</v>
      </c>
      <c r="E111" s="39">
        <v>2016</v>
      </c>
      <c r="F111" s="37" t="s">
        <v>20</v>
      </c>
      <c r="G111" s="37" t="s">
        <v>10</v>
      </c>
      <c r="H111" s="37" t="s">
        <v>21</v>
      </c>
      <c r="I111" s="40">
        <v>48.305100000000003</v>
      </c>
      <c r="J111" s="40">
        <v>1.069501</v>
      </c>
      <c r="K111" s="40">
        <v>17.44087</v>
      </c>
      <c r="L111" s="40">
        <v>4.4999111000000001E-2</v>
      </c>
      <c r="M111" s="40">
        <v>8.4336540000000007</v>
      </c>
      <c r="N111" s="40">
        <v>0.14006289999999999</v>
      </c>
      <c r="O111" s="40">
        <v>9.2014530000000008</v>
      </c>
      <c r="P111" s="40">
        <v>11.998100000000001</v>
      </c>
      <c r="Q111" s="40">
        <v>2.7875779999999999</v>
      </c>
      <c r="R111" s="40">
        <v>0.1061884</v>
      </c>
      <c r="S111" s="40">
        <v>0.1167846</v>
      </c>
      <c r="T111" s="39">
        <v>66.04202909912334</v>
      </c>
      <c r="U111" s="41" t="s">
        <v>365</v>
      </c>
      <c r="V111" s="40" t="s">
        <v>365</v>
      </c>
      <c r="W111" s="42" t="s">
        <v>365</v>
      </c>
      <c r="X111" s="42" t="s">
        <v>365</v>
      </c>
      <c r="Y111" s="43" t="s">
        <v>365</v>
      </c>
      <c r="Z111" s="44" t="s">
        <v>365</v>
      </c>
      <c r="AA111" s="44" t="s">
        <v>365</v>
      </c>
      <c r="AB111" s="44" t="s">
        <v>365</v>
      </c>
      <c r="AC111" s="44" t="s">
        <v>365</v>
      </c>
      <c r="AD111" s="45" t="s">
        <v>365</v>
      </c>
      <c r="AE111" s="44" t="s">
        <v>365</v>
      </c>
      <c r="AF111" s="45" t="s">
        <v>365</v>
      </c>
      <c r="AG111" s="44" t="s">
        <v>365</v>
      </c>
      <c r="AH111" s="45" t="s">
        <v>365</v>
      </c>
      <c r="AI111" s="45" t="s">
        <v>365</v>
      </c>
      <c r="AJ111" s="45" t="s">
        <v>365</v>
      </c>
      <c r="AK111" s="38" t="s">
        <v>365</v>
      </c>
      <c r="AL111" s="45" t="s">
        <v>365</v>
      </c>
      <c r="AM111" s="38" t="s">
        <v>365</v>
      </c>
      <c r="AN111" s="43">
        <v>4.4457816100000001</v>
      </c>
      <c r="AO111" s="46">
        <v>28.938613929999999</v>
      </c>
      <c r="AP111" s="39">
        <v>186.82623649999999</v>
      </c>
      <c r="AQ111" s="39">
        <v>247.1288586</v>
      </c>
      <c r="AR111" s="46">
        <v>46.390290329999999</v>
      </c>
      <c r="AS111" s="39">
        <v>151.79153650000001</v>
      </c>
      <c r="AT111" s="46">
        <v>73.155745909999993</v>
      </c>
      <c r="AU111" s="46">
        <v>68.928892849999997</v>
      </c>
      <c r="AV111" s="46">
        <v>15.1997693</v>
      </c>
      <c r="AW111" s="40">
        <v>1.3419108559999999</v>
      </c>
      <c r="AX111" s="39">
        <v>166.5908336</v>
      </c>
      <c r="AY111" s="39">
        <v>21.410203469999999</v>
      </c>
      <c r="AZ111" s="39">
        <v>72.763265140000001</v>
      </c>
      <c r="BA111" s="40">
        <v>2.5751895170000001</v>
      </c>
      <c r="BB111" s="40">
        <v>1.3317707E-2</v>
      </c>
      <c r="BC111" s="46">
        <v>15.078435949999999</v>
      </c>
      <c r="BD111" s="46">
        <v>2.9816194290000002</v>
      </c>
      <c r="BE111" s="46">
        <v>9.0606260079999998</v>
      </c>
      <c r="BF111" s="40">
        <v>1.4876365810000001</v>
      </c>
      <c r="BG111" s="46">
        <v>7.4073902619999998</v>
      </c>
      <c r="BH111" s="40">
        <v>2.4580586539999998</v>
      </c>
      <c r="BI111" s="40">
        <v>0.95898983699999996</v>
      </c>
      <c r="BJ111" s="40">
        <v>3.077937725</v>
      </c>
      <c r="BK111" s="40">
        <v>0.53752348699999997</v>
      </c>
      <c r="BL111" s="40">
        <v>3.410809811</v>
      </c>
      <c r="BM111" s="40">
        <v>0.76464070500000003</v>
      </c>
      <c r="BN111" s="40">
        <v>2.1780585170000002</v>
      </c>
      <c r="BO111" s="40">
        <v>0.34376795700000001</v>
      </c>
      <c r="BP111" s="40">
        <v>2.1215912729999999</v>
      </c>
      <c r="BQ111" s="40">
        <v>0.33355691399999998</v>
      </c>
      <c r="BR111" s="40">
        <v>1.575504273</v>
      </c>
      <c r="BS111" s="47">
        <v>0.17491811900000001</v>
      </c>
      <c r="BT111" s="47">
        <v>0.39838758400000002</v>
      </c>
      <c r="BU111" s="47">
        <v>0.15527452999999999</v>
      </c>
      <c r="BV111" s="48">
        <v>6.2393353999999998E-2</v>
      </c>
    </row>
    <row r="112" spans="1:74" x14ac:dyDescent="0.3">
      <c r="A112" s="50" t="s">
        <v>120</v>
      </c>
      <c r="B112" s="3">
        <v>8.4114781000000001</v>
      </c>
      <c r="C112" s="3">
        <v>-104.83915</v>
      </c>
      <c r="D112" s="1">
        <v>2736</v>
      </c>
      <c r="E112" s="4">
        <v>2016</v>
      </c>
      <c r="F112" s="1" t="s">
        <v>369</v>
      </c>
      <c r="G112" s="1" t="s">
        <v>14</v>
      </c>
      <c r="H112" s="1" t="s">
        <v>11</v>
      </c>
      <c r="I112" s="5">
        <v>48.878174999999999</v>
      </c>
      <c r="J112" s="5">
        <v>1.6174999999999999</v>
      </c>
      <c r="K112" s="5">
        <v>16.0598375</v>
      </c>
      <c r="L112" s="5" t="s">
        <v>365</v>
      </c>
      <c r="M112" s="5">
        <v>9.0350000000000001</v>
      </c>
      <c r="N112" s="5">
        <v>0.16250000000000001</v>
      </c>
      <c r="O112" s="5">
        <v>8.7344000000000008</v>
      </c>
      <c r="P112" s="5">
        <v>10.94499433</v>
      </c>
      <c r="Q112" s="5">
        <v>2.8639000000000001</v>
      </c>
      <c r="R112" s="5">
        <v>0.47685</v>
      </c>
      <c r="S112" s="5">
        <v>0.22750000000000001</v>
      </c>
      <c r="T112" s="4">
        <v>63.278885293018128</v>
      </c>
      <c r="U112" s="30" t="s">
        <v>365</v>
      </c>
      <c r="V112" s="5" t="s">
        <v>365</v>
      </c>
      <c r="W112" s="8" t="s">
        <v>365</v>
      </c>
      <c r="X112" s="8" t="s">
        <v>365</v>
      </c>
      <c r="Y112" s="32">
        <f>10000*((Z112/0.512638)-1)</f>
        <v>8.407492226483182</v>
      </c>
      <c r="Z112" s="9">
        <v>0.513069</v>
      </c>
      <c r="AA112" s="9">
        <v>5.3000000000000001E-6</v>
      </c>
      <c r="AB112" s="9">
        <v>0.70293600000000001</v>
      </c>
      <c r="AC112" s="9">
        <v>1.2999999999999999E-5</v>
      </c>
      <c r="AD112" s="17">
        <v>38.173459999999999</v>
      </c>
      <c r="AE112" s="9">
        <v>3.31E-3</v>
      </c>
      <c r="AF112" s="17">
        <v>15.53426</v>
      </c>
      <c r="AG112" s="9">
        <v>1.1800000000000001E-3</v>
      </c>
      <c r="AH112" s="17">
        <v>18.64189</v>
      </c>
      <c r="AI112" s="17">
        <v>1.4E-3</v>
      </c>
      <c r="AJ112" s="17">
        <v>2.0477449999999999</v>
      </c>
      <c r="AK112" s="3">
        <v>4.2400000000000001E-5</v>
      </c>
      <c r="AL112" s="17">
        <v>0.83327390000000001</v>
      </c>
      <c r="AM112" s="3">
        <v>1.3200000000000001E-5</v>
      </c>
      <c r="AN112" s="32">
        <v>5.1632403030000003</v>
      </c>
      <c r="AO112" s="6">
        <v>29.883876140000002</v>
      </c>
      <c r="AP112" s="4">
        <v>218.62234670000001</v>
      </c>
      <c r="AQ112" s="4">
        <v>309.34281479999999</v>
      </c>
      <c r="AR112" s="6">
        <v>37.60345143</v>
      </c>
      <c r="AS112" s="4">
        <v>134.36023370000001</v>
      </c>
      <c r="AT112" s="6">
        <v>50.919699819999998</v>
      </c>
      <c r="AU112" s="6">
        <v>80.56567957</v>
      </c>
      <c r="AV112" s="6">
        <v>16.173856990000001</v>
      </c>
      <c r="AW112" s="5">
        <v>8.1405745740000004</v>
      </c>
      <c r="AX112" s="4">
        <v>257.14113980000002</v>
      </c>
      <c r="AY112" s="4">
        <v>24.24813481</v>
      </c>
      <c r="AZ112" s="4">
        <v>122.2886742</v>
      </c>
      <c r="BA112" s="6">
        <v>11.38586065</v>
      </c>
      <c r="BB112" s="5">
        <v>0.110505778</v>
      </c>
      <c r="BC112" s="6">
        <v>82.376157210000002</v>
      </c>
      <c r="BD112" s="6">
        <v>8.999692026</v>
      </c>
      <c r="BE112" s="6">
        <v>21.699002700000001</v>
      </c>
      <c r="BF112" s="5">
        <v>2.9691337130000002</v>
      </c>
      <c r="BG112" s="6">
        <v>13.251092379999999</v>
      </c>
      <c r="BH112" s="5">
        <v>3.5669095510000002</v>
      </c>
      <c r="BI112" s="5">
        <v>1.309212512</v>
      </c>
      <c r="BJ112" s="5">
        <v>4.0488715480000002</v>
      </c>
      <c r="BK112" s="5">
        <v>0.66569230300000004</v>
      </c>
      <c r="BL112" s="5">
        <v>4.1397966430000004</v>
      </c>
      <c r="BM112" s="5">
        <v>0.86342638400000005</v>
      </c>
      <c r="BN112" s="5">
        <v>2.388427611</v>
      </c>
      <c r="BO112" s="5">
        <v>0.366041534</v>
      </c>
      <c r="BP112" s="5">
        <v>2.2590603840000001</v>
      </c>
      <c r="BQ112" s="5">
        <v>0.32124472999999998</v>
      </c>
      <c r="BR112" s="5">
        <v>2.4098187129999999</v>
      </c>
      <c r="BS112" s="7">
        <v>0.64135667399999996</v>
      </c>
      <c r="BT112" s="7">
        <v>0.85296639799999996</v>
      </c>
      <c r="BU112" s="7">
        <v>0.81797828900000003</v>
      </c>
      <c r="BV112" s="35">
        <v>0.268600326</v>
      </c>
    </row>
    <row r="113" spans="1:74" x14ac:dyDescent="0.3">
      <c r="A113" s="50" t="s">
        <v>123</v>
      </c>
      <c r="B113" s="3">
        <v>8.4090542999999993</v>
      </c>
      <c r="C113" s="3">
        <v>-104.83815</v>
      </c>
      <c r="D113" s="1">
        <v>2798</v>
      </c>
      <c r="E113" s="4">
        <v>2016</v>
      </c>
      <c r="F113" s="1" t="s">
        <v>369</v>
      </c>
      <c r="G113" s="1" t="s">
        <v>14</v>
      </c>
      <c r="H113" s="1" t="s">
        <v>11</v>
      </c>
      <c r="I113" s="5">
        <v>48.317385000000002</v>
      </c>
      <c r="J113" s="5">
        <v>1.7</v>
      </c>
      <c r="K113" s="5">
        <v>16.539425000000001</v>
      </c>
      <c r="L113" s="5" t="s">
        <v>365</v>
      </c>
      <c r="M113" s="5">
        <v>9.218</v>
      </c>
      <c r="N113" s="5">
        <v>0.16900000000000001</v>
      </c>
      <c r="O113" s="5">
        <v>8.5047099999999993</v>
      </c>
      <c r="P113" s="5">
        <v>10.64618812</v>
      </c>
      <c r="Q113" s="5">
        <v>3.0888</v>
      </c>
      <c r="R113" s="5">
        <v>0.51917999999999997</v>
      </c>
      <c r="S113" s="5">
        <v>0.222</v>
      </c>
      <c r="T113" s="4">
        <v>62.187128746435626</v>
      </c>
      <c r="U113" s="30" t="s">
        <v>365</v>
      </c>
      <c r="V113" s="5" t="s">
        <v>365</v>
      </c>
      <c r="W113" s="8" t="s">
        <v>365</v>
      </c>
      <c r="X113" s="8" t="s">
        <v>365</v>
      </c>
      <c r="Y113" s="32" t="s">
        <v>365</v>
      </c>
      <c r="Z113" s="9" t="s">
        <v>365</v>
      </c>
      <c r="AA113" s="9" t="s">
        <v>365</v>
      </c>
      <c r="AB113" s="9" t="s">
        <v>365</v>
      </c>
      <c r="AC113" s="9" t="s">
        <v>365</v>
      </c>
      <c r="AD113" s="17" t="s">
        <v>365</v>
      </c>
      <c r="AE113" s="9" t="s">
        <v>365</v>
      </c>
      <c r="AF113" s="17" t="s">
        <v>365</v>
      </c>
      <c r="AG113" s="9" t="s">
        <v>365</v>
      </c>
      <c r="AH113" s="17" t="s">
        <v>365</v>
      </c>
      <c r="AI113" s="17" t="s">
        <v>365</v>
      </c>
      <c r="AJ113" s="17" t="s">
        <v>365</v>
      </c>
      <c r="AK113" s="3" t="s">
        <v>365</v>
      </c>
      <c r="AL113" s="17" t="s">
        <v>365</v>
      </c>
      <c r="AM113" s="3" t="s">
        <v>365</v>
      </c>
      <c r="AN113" s="32" t="s">
        <v>365</v>
      </c>
      <c r="AO113" s="6" t="s">
        <v>365</v>
      </c>
      <c r="AP113" s="4" t="s">
        <v>365</v>
      </c>
      <c r="AQ113" s="4" t="s">
        <v>365</v>
      </c>
      <c r="AR113" s="6" t="s">
        <v>365</v>
      </c>
      <c r="AS113" s="4" t="s">
        <v>365</v>
      </c>
      <c r="AT113" s="6" t="s">
        <v>365</v>
      </c>
      <c r="AU113" s="6" t="s">
        <v>365</v>
      </c>
      <c r="AV113" s="6" t="s">
        <v>365</v>
      </c>
      <c r="AW113" s="5" t="s">
        <v>365</v>
      </c>
      <c r="AX113" s="4" t="s">
        <v>365</v>
      </c>
      <c r="AY113" s="4" t="s">
        <v>365</v>
      </c>
      <c r="AZ113" s="4" t="s">
        <v>365</v>
      </c>
      <c r="BA113" s="5" t="s">
        <v>365</v>
      </c>
      <c r="BB113" s="5" t="s">
        <v>365</v>
      </c>
      <c r="BC113" s="5" t="s">
        <v>365</v>
      </c>
      <c r="BD113" s="6" t="s">
        <v>365</v>
      </c>
      <c r="BE113" s="6" t="s">
        <v>365</v>
      </c>
      <c r="BF113" s="5" t="s">
        <v>365</v>
      </c>
      <c r="BG113" s="6" t="s">
        <v>365</v>
      </c>
      <c r="BH113" s="5" t="s">
        <v>365</v>
      </c>
      <c r="BI113" s="5" t="s">
        <v>365</v>
      </c>
      <c r="BJ113" s="5" t="s">
        <v>365</v>
      </c>
      <c r="BK113" s="5" t="s">
        <v>365</v>
      </c>
      <c r="BL113" s="5" t="s">
        <v>365</v>
      </c>
      <c r="BM113" s="5" t="s">
        <v>365</v>
      </c>
      <c r="BN113" s="5" t="s">
        <v>365</v>
      </c>
      <c r="BO113" s="5" t="s">
        <v>365</v>
      </c>
      <c r="BP113" s="5" t="s">
        <v>365</v>
      </c>
      <c r="BQ113" s="5" t="s">
        <v>365</v>
      </c>
      <c r="BR113" s="5" t="s">
        <v>365</v>
      </c>
      <c r="BS113" s="7" t="s">
        <v>365</v>
      </c>
      <c r="BT113" s="7" t="s">
        <v>365</v>
      </c>
      <c r="BU113" s="7" t="s">
        <v>365</v>
      </c>
      <c r="BV113" s="35" t="s">
        <v>365</v>
      </c>
    </row>
    <row r="114" spans="1:74" x14ac:dyDescent="0.3">
      <c r="A114" s="50" t="s">
        <v>124</v>
      </c>
      <c r="B114" s="3">
        <v>8.4074580000000001</v>
      </c>
      <c r="C114" s="3">
        <v>-104.83776</v>
      </c>
      <c r="D114" s="1">
        <v>2807</v>
      </c>
      <c r="E114" s="4">
        <v>2016</v>
      </c>
      <c r="F114" s="1" t="s">
        <v>369</v>
      </c>
      <c r="G114" s="1" t="s">
        <v>14</v>
      </c>
      <c r="H114" s="1" t="s">
        <v>11</v>
      </c>
      <c r="I114" s="5">
        <v>48.334218749999998</v>
      </c>
      <c r="J114" s="5">
        <v>1.6812499999999999</v>
      </c>
      <c r="K114" s="5">
        <v>16.528006250000001</v>
      </c>
      <c r="L114" s="5" t="s">
        <v>365</v>
      </c>
      <c r="M114" s="5">
        <v>9.2637499999999999</v>
      </c>
      <c r="N114" s="5">
        <v>0.17249999999999999</v>
      </c>
      <c r="O114" s="5">
        <v>8.5554375</v>
      </c>
      <c r="P114" s="5">
        <v>10.575543039999999</v>
      </c>
      <c r="Q114" s="5">
        <v>3.1122000000000001</v>
      </c>
      <c r="R114" s="5">
        <v>0.51254999999999995</v>
      </c>
      <c r="S114" s="5">
        <v>0.21875</v>
      </c>
      <c r="T114" s="4">
        <v>62.210548417018565</v>
      </c>
      <c r="U114" s="30" t="s">
        <v>365</v>
      </c>
      <c r="V114" s="5" t="s">
        <v>365</v>
      </c>
      <c r="W114" s="8" t="s">
        <v>365</v>
      </c>
      <c r="X114" s="8" t="s">
        <v>365</v>
      </c>
      <c r="Y114" s="32" t="s">
        <v>365</v>
      </c>
      <c r="Z114" s="9" t="s">
        <v>365</v>
      </c>
      <c r="AA114" s="9" t="s">
        <v>365</v>
      </c>
      <c r="AB114" s="9" t="s">
        <v>365</v>
      </c>
      <c r="AC114" s="9" t="s">
        <v>365</v>
      </c>
      <c r="AD114" s="17" t="s">
        <v>365</v>
      </c>
      <c r="AE114" s="9" t="s">
        <v>365</v>
      </c>
      <c r="AF114" s="17" t="s">
        <v>365</v>
      </c>
      <c r="AG114" s="9" t="s">
        <v>365</v>
      </c>
      <c r="AH114" s="17" t="s">
        <v>365</v>
      </c>
      <c r="AI114" s="17" t="s">
        <v>365</v>
      </c>
      <c r="AJ114" s="17" t="s">
        <v>365</v>
      </c>
      <c r="AK114" s="3" t="s">
        <v>365</v>
      </c>
      <c r="AL114" s="17" t="s">
        <v>365</v>
      </c>
      <c r="AM114" s="3" t="s">
        <v>365</v>
      </c>
      <c r="AN114" s="32">
        <v>5.4175483590000004</v>
      </c>
      <c r="AO114" s="6">
        <v>30.06024871</v>
      </c>
      <c r="AP114" s="4">
        <v>216.2803735</v>
      </c>
      <c r="AQ114" s="4">
        <v>259.48130680000003</v>
      </c>
      <c r="AR114" s="6">
        <v>37.600584750000003</v>
      </c>
      <c r="AS114" s="4">
        <v>133.66437339999999</v>
      </c>
      <c r="AT114" s="6">
        <v>50.449660260000002</v>
      </c>
      <c r="AU114" s="6">
        <v>79.691975549999995</v>
      </c>
      <c r="AV114" s="6">
        <v>16.865966499999999</v>
      </c>
      <c r="AW114" s="6">
        <v>10.519568080000001</v>
      </c>
      <c r="AX114" s="4">
        <v>263.04064140000003</v>
      </c>
      <c r="AY114" s="4">
        <v>27.084735850000001</v>
      </c>
      <c r="AZ114" s="4">
        <v>129.41434649999999</v>
      </c>
      <c r="BA114" s="6">
        <v>11.9901205</v>
      </c>
      <c r="BB114" s="5">
        <v>0.17171497999999999</v>
      </c>
      <c r="BC114" s="4">
        <v>106.29019169999999</v>
      </c>
      <c r="BD114" s="6">
        <v>10.07393272</v>
      </c>
      <c r="BE114" s="6">
        <v>23.211031779999999</v>
      </c>
      <c r="BF114" s="5">
        <v>3.1138012449999999</v>
      </c>
      <c r="BG114" s="6">
        <v>13.85857461</v>
      </c>
      <c r="BH114" s="5">
        <v>3.7430241089999998</v>
      </c>
      <c r="BI114" s="5">
        <v>1.357792136</v>
      </c>
      <c r="BJ114" s="5">
        <v>4.4337909719999997</v>
      </c>
      <c r="BK114" s="5">
        <v>0.717402278</v>
      </c>
      <c r="BL114" s="5">
        <v>4.504637497</v>
      </c>
      <c r="BM114" s="5">
        <v>0.94289363800000003</v>
      </c>
      <c r="BN114" s="5">
        <v>2.6569539230000001</v>
      </c>
      <c r="BO114" s="5">
        <v>0.40089806500000003</v>
      </c>
      <c r="BP114" s="5">
        <v>2.4740226000000001</v>
      </c>
      <c r="BQ114" s="5">
        <v>0.373345714</v>
      </c>
      <c r="BR114" s="5">
        <v>2.620112561</v>
      </c>
      <c r="BS114" s="7">
        <v>0.68473851699999999</v>
      </c>
      <c r="BT114" s="7">
        <v>1.05105279</v>
      </c>
      <c r="BU114" s="7">
        <v>1.0605791040000001</v>
      </c>
      <c r="BV114" s="35">
        <v>0.31360102400000001</v>
      </c>
    </row>
    <row r="115" spans="1:74" x14ac:dyDescent="0.3">
      <c r="A115" s="50" t="s">
        <v>125</v>
      </c>
      <c r="B115" s="3">
        <v>8.4068807000000003</v>
      </c>
      <c r="C115" s="3">
        <v>-104.83776</v>
      </c>
      <c r="D115" s="1">
        <v>2787</v>
      </c>
      <c r="E115" s="4">
        <v>2016</v>
      </c>
      <c r="F115" s="1" t="s">
        <v>369</v>
      </c>
      <c r="G115" s="1" t="s">
        <v>14</v>
      </c>
      <c r="H115" s="1" t="s">
        <v>11</v>
      </c>
      <c r="I115" s="5">
        <v>48.496992859999999</v>
      </c>
      <c r="J115" s="5">
        <v>1.7028571429999999</v>
      </c>
      <c r="K115" s="5">
        <v>16.556100000000001</v>
      </c>
      <c r="L115" s="5" t="s">
        <v>365</v>
      </c>
      <c r="M115" s="5">
        <v>9.3114285710000004</v>
      </c>
      <c r="N115" s="5">
        <v>0.17285714299999999</v>
      </c>
      <c r="O115" s="5">
        <v>8.7241</v>
      </c>
      <c r="P115" s="5">
        <v>10.49298709</v>
      </c>
      <c r="Q115" s="5">
        <v>3.1095999999999999</v>
      </c>
      <c r="R115" s="5">
        <v>0.51728571400000001</v>
      </c>
      <c r="S115" s="5">
        <v>0.22142857099999999</v>
      </c>
      <c r="T115" s="4">
        <v>62.548213061257925</v>
      </c>
      <c r="U115" s="30" t="s">
        <v>365</v>
      </c>
      <c r="V115" s="5" t="s">
        <v>365</v>
      </c>
      <c r="W115" s="8" t="s">
        <v>365</v>
      </c>
      <c r="X115" s="8" t="s">
        <v>365</v>
      </c>
      <c r="Y115" s="32" t="s">
        <v>365</v>
      </c>
      <c r="Z115" s="9" t="s">
        <v>365</v>
      </c>
      <c r="AA115" s="9" t="s">
        <v>365</v>
      </c>
      <c r="AB115" s="9" t="s">
        <v>365</v>
      </c>
      <c r="AC115" s="9" t="s">
        <v>365</v>
      </c>
      <c r="AD115" s="17" t="s">
        <v>365</v>
      </c>
      <c r="AE115" s="9" t="s">
        <v>365</v>
      </c>
      <c r="AF115" s="17" t="s">
        <v>365</v>
      </c>
      <c r="AG115" s="9" t="s">
        <v>365</v>
      </c>
      <c r="AH115" s="17" t="s">
        <v>365</v>
      </c>
      <c r="AI115" s="17" t="s">
        <v>365</v>
      </c>
      <c r="AJ115" s="17" t="s">
        <v>365</v>
      </c>
      <c r="AK115" s="3" t="s">
        <v>365</v>
      </c>
      <c r="AL115" s="17" t="s">
        <v>365</v>
      </c>
      <c r="AM115" s="3" t="s">
        <v>365</v>
      </c>
      <c r="AN115" s="32">
        <v>5.4522598899999997</v>
      </c>
      <c r="AO115" s="6">
        <v>30.384430900000002</v>
      </c>
      <c r="AP115" s="4">
        <v>217.2616127</v>
      </c>
      <c r="AQ115" s="4">
        <v>260.3376806</v>
      </c>
      <c r="AR115" s="6">
        <v>37.6160104</v>
      </c>
      <c r="AS115" s="4">
        <v>134.8534847</v>
      </c>
      <c r="AT115" s="6">
        <v>50.111259650000001</v>
      </c>
      <c r="AU115" s="6">
        <v>81.193330549999999</v>
      </c>
      <c r="AV115" s="6">
        <v>17.08165816</v>
      </c>
      <c r="AW115" s="6">
        <v>10.61284893</v>
      </c>
      <c r="AX115" s="4">
        <v>266.87094919999998</v>
      </c>
      <c r="AY115" s="4">
        <v>27.239985350000001</v>
      </c>
      <c r="AZ115" s="4">
        <v>130.2896926</v>
      </c>
      <c r="BA115" s="6">
        <v>12.268725</v>
      </c>
      <c r="BB115" s="5">
        <v>0.161274994</v>
      </c>
      <c r="BC115" s="4">
        <v>107.44269730000001</v>
      </c>
      <c r="BD115" s="6">
        <v>10.20299209</v>
      </c>
      <c r="BE115" s="6">
        <v>23.406738870000002</v>
      </c>
      <c r="BF115" s="5">
        <v>3.2209319220000001</v>
      </c>
      <c r="BG115" s="6">
        <v>14.123572060000001</v>
      </c>
      <c r="BH115" s="5">
        <v>3.8490447539999999</v>
      </c>
      <c r="BI115" s="5">
        <v>1.4079343010000001</v>
      </c>
      <c r="BJ115" s="5">
        <v>4.491042921</v>
      </c>
      <c r="BK115" s="5">
        <v>0.72479371299999995</v>
      </c>
      <c r="BL115" s="5">
        <v>4.4995227560000002</v>
      </c>
      <c r="BM115" s="5">
        <v>0.93063987000000004</v>
      </c>
      <c r="BN115" s="5">
        <v>2.607146803</v>
      </c>
      <c r="BO115" s="5">
        <v>0.40025750799999998</v>
      </c>
      <c r="BP115" s="5">
        <v>2.5281924349999998</v>
      </c>
      <c r="BQ115" s="5">
        <v>0.35989862900000003</v>
      </c>
      <c r="BR115" s="5">
        <v>2.636169513</v>
      </c>
      <c r="BS115" s="7">
        <v>0.69336138300000005</v>
      </c>
      <c r="BT115" s="7">
        <v>1.068002042</v>
      </c>
      <c r="BU115" s="7">
        <v>1.088497227</v>
      </c>
      <c r="BV115" s="35">
        <v>0.31611176299999999</v>
      </c>
    </row>
    <row r="116" spans="1:74" x14ac:dyDescent="0.3">
      <c r="A116" s="50" t="s">
        <v>126</v>
      </c>
      <c r="B116" s="3">
        <v>8.4064014999999994</v>
      </c>
      <c r="C116" s="3">
        <v>-104.83624</v>
      </c>
      <c r="D116" s="1">
        <v>2783</v>
      </c>
      <c r="E116" s="4">
        <v>2016</v>
      </c>
      <c r="F116" s="1" t="s">
        <v>369</v>
      </c>
      <c r="G116" s="1" t="s">
        <v>14</v>
      </c>
      <c r="H116" s="1" t="s">
        <v>11</v>
      </c>
      <c r="I116" s="5">
        <v>48.575418749999997</v>
      </c>
      <c r="J116" s="5">
        <v>1.6725000000000001</v>
      </c>
      <c r="K116" s="5">
        <v>16.578756250000001</v>
      </c>
      <c r="L116" s="5" t="s">
        <v>365</v>
      </c>
      <c r="M116" s="5">
        <v>9.2899999999999991</v>
      </c>
      <c r="N116" s="5">
        <v>0.16875000000000001</v>
      </c>
      <c r="O116" s="5">
        <v>8.6854750000000003</v>
      </c>
      <c r="P116" s="5">
        <v>10.57055046</v>
      </c>
      <c r="Q116" s="5">
        <v>3.081</v>
      </c>
      <c r="R116" s="5">
        <v>0.51127500000000003</v>
      </c>
      <c r="S116" s="5">
        <v>0.2175</v>
      </c>
      <c r="T116" s="4">
        <v>62.498227433254037</v>
      </c>
      <c r="U116" s="30" t="s">
        <v>365</v>
      </c>
      <c r="V116" s="5" t="s">
        <v>365</v>
      </c>
      <c r="W116" s="8" t="s">
        <v>365</v>
      </c>
      <c r="X116" s="8" t="s">
        <v>365</v>
      </c>
      <c r="Y116" s="32" t="s">
        <v>365</v>
      </c>
      <c r="Z116" s="9" t="s">
        <v>365</v>
      </c>
      <c r="AA116" s="9" t="s">
        <v>365</v>
      </c>
      <c r="AB116" s="9" t="s">
        <v>365</v>
      </c>
      <c r="AC116" s="9" t="s">
        <v>365</v>
      </c>
      <c r="AD116" s="17" t="s">
        <v>365</v>
      </c>
      <c r="AE116" s="9" t="s">
        <v>365</v>
      </c>
      <c r="AF116" s="17" t="s">
        <v>365</v>
      </c>
      <c r="AG116" s="9" t="s">
        <v>365</v>
      </c>
      <c r="AH116" s="17" t="s">
        <v>365</v>
      </c>
      <c r="AI116" s="17" t="s">
        <v>365</v>
      </c>
      <c r="AJ116" s="17" t="s">
        <v>365</v>
      </c>
      <c r="AK116" s="3" t="s">
        <v>365</v>
      </c>
      <c r="AL116" s="17" t="s">
        <v>365</v>
      </c>
      <c r="AM116" s="3" t="s">
        <v>365</v>
      </c>
      <c r="AN116" s="32" t="s">
        <v>365</v>
      </c>
      <c r="AO116" s="6" t="s">
        <v>365</v>
      </c>
      <c r="AP116" s="4" t="s">
        <v>365</v>
      </c>
      <c r="AQ116" s="4" t="s">
        <v>365</v>
      </c>
      <c r="AR116" s="6" t="s">
        <v>365</v>
      </c>
      <c r="AS116" s="4" t="s">
        <v>365</v>
      </c>
      <c r="AT116" s="6" t="s">
        <v>365</v>
      </c>
      <c r="AU116" s="6" t="s">
        <v>365</v>
      </c>
      <c r="AV116" s="6" t="s">
        <v>365</v>
      </c>
      <c r="AW116" s="5" t="s">
        <v>365</v>
      </c>
      <c r="AX116" s="4" t="s">
        <v>365</v>
      </c>
      <c r="AY116" s="4" t="s">
        <v>365</v>
      </c>
      <c r="AZ116" s="4" t="s">
        <v>365</v>
      </c>
      <c r="BA116" s="5" t="s">
        <v>365</v>
      </c>
      <c r="BB116" s="5" t="s">
        <v>365</v>
      </c>
      <c r="BC116" s="5" t="s">
        <v>365</v>
      </c>
      <c r="BD116" s="6" t="s">
        <v>365</v>
      </c>
      <c r="BE116" s="6" t="s">
        <v>365</v>
      </c>
      <c r="BF116" s="5" t="s">
        <v>365</v>
      </c>
      <c r="BG116" s="6" t="s">
        <v>365</v>
      </c>
      <c r="BH116" s="5" t="s">
        <v>365</v>
      </c>
      <c r="BI116" s="5" t="s">
        <v>365</v>
      </c>
      <c r="BJ116" s="5" t="s">
        <v>365</v>
      </c>
      <c r="BK116" s="5" t="s">
        <v>365</v>
      </c>
      <c r="BL116" s="5" t="s">
        <v>365</v>
      </c>
      <c r="BM116" s="5" t="s">
        <v>365</v>
      </c>
      <c r="BN116" s="5" t="s">
        <v>365</v>
      </c>
      <c r="BO116" s="5" t="s">
        <v>365</v>
      </c>
      <c r="BP116" s="5" t="s">
        <v>365</v>
      </c>
      <c r="BQ116" s="5" t="s">
        <v>365</v>
      </c>
      <c r="BR116" s="5" t="s">
        <v>365</v>
      </c>
      <c r="BS116" s="7" t="s">
        <v>365</v>
      </c>
      <c r="BT116" s="7" t="s">
        <v>365</v>
      </c>
      <c r="BU116" s="7" t="s">
        <v>365</v>
      </c>
      <c r="BV116" s="35" t="s">
        <v>365</v>
      </c>
    </row>
    <row r="117" spans="1:74" x14ac:dyDescent="0.3">
      <c r="A117" s="50" t="s">
        <v>127</v>
      </c>
      <c r="B117" s="3">
        <v>8.4029763000000006</v>
      </c>
      <c r="C117" s="3">
        <v>-104.82863</v>
      </c>
      <c r="D117" s="1">
        <v>2741</v>
      </c>
      <c r="E117" s="4">
        <v>2016</v>
      </c>
      <c r="F117" s="1" t="s">
        <v>369</v>
      </c>
      <c r="G117" s="1" t="s">
        <v>10</v>
      </c>
      <c r="H117" s="1" t="s">
        <v>11</v>
      </c>
      <c r="I117" s="5">
        <v>48.288240000000002</v>
      </c>
      <c r="J117" s="5">
        <v>1.272</v>
      </c>
      <c r="K117" s="5">
        <v>16.930199999999999</v>
      </c>
      <c r="L117" s="5" t="s">
        <v>365</v>
      </c>
      <c r="M117" s="5">
        <v>10.071999999999999</v>
      </c>
      <c r="N117" s="5">
        <v>0.17</v>
      </c>
      <c r="O117" s="5">
        <v>8.4871999999999996</v>
      </c>
      <c r="P117" s="5">
        <v>11.219336869999999</v>
      </c>
      <c r="Q117" s="5">
        <v>3.10128</v>
      </c>
      <c r="R117" s="5">
        <v>0.15912000000000001</v>
      </c>
      <c r="S117" s="5">
        <v>0.122</v>
      </c>
      <c r="T117" s="4">
        <v>60.032904256848681</v>
      </c>
      <c r="U117" s="30" t="s">
        <v>365</v>
      </c>
      <c r="V117" s="5" t="s">
        <v>365</v>
      </c>
      <c r="W117" s="8" t="s">
        <v>365</v>
      </c>
      <c r="X117" s="8" t="s">
        <v>365</v>
      </c>
      <c r="Y117" s="32" t="s">
        <v>365</v>
      </c>
      <c r="Z117" s="9" t="s">
        <v>365</v>
      </c>
      <c r="AA117" s="9" t="s">
        <v>365</v>
      </c>
      <c r="AB117" s="9" t="s">
        <v>365</v>
      </c>
      <c r="AC117" s="9" t="s">
        <v>365</v>
      </c>
      <c r="AD117" s="17" t="s">
        <v>365</v>
      </c>
      <c r="AE117" s="9" t="s">
        <v>365</v>
      </c>
      <c r="AF117" s="17" t="s">
        <v>365</v>
      </c>
      <c r="AG117" s="9" t="s">
        <v>365</v>
      </c>
      <c r="AH117" s="17" t="s">
        <v>365</v>
      </c>
      <c r="AI117" s="17" t="s">
        <v>365</v>
      </c>
      <c r="AJ117" s="17" t="s">
        <v>365</v>
      </c>
      <c r="AK117" s="3" t="s">
        <v>365</v>
      </c>
      <c r="AL117" s="17" t="s">
        <v>365</v>
      </c>
      <c r="AM117" s="3" t="s">
        <v>365</v>
      </c>
      <c r="AN117" s="32">
        <v>4.8870476209999998</v>
      </c>
      <c r="AO117" s="6">
        <v>35.518601490000002</v>
      </c>
      <c r="AP117" s="4">
        <v>189.7108082</v>
      </c>
      <c r="AQ117" s="4">
        <v>241.14957960000001</v>
      </c>
      <c r="AR117" s="6">
        <v>42.755039600000003</v>
      </c>
      <c r="AS117" s="4">
        <v>115.1823261</v>
      </c>
      <c r="AT117" s="6">
        <v>78.030089000000004</v>
      </c>
      <c r="AU117" s="6">
        <v>76.749975059999997</v>
      </c>
      <c r="AV117" s="6">
        <v>14.213215290000001</v>
      </c>
      <c r="AW117" s="5">
        <v>2.0491982279999998</v>
      </c>
      <c r="AX117" s="4">
        <v>185.89204230000001</v>
      </c>
      <c r="AY117" s="4">
        <v>27.306380560000001</v>
      </c>
      <c r="AZ117" s="4">
        <v>91.569355740000006</v>
      </c>
      <c r="BA117" s="5">
        <v>3.355968259</v>
      </c>
      <c r="BB117" s="5">
        <v>2.5117211E-2</v>
      </c>
      <c r="BC117" s="6">
        <v>21.657186280000001</v>
      </c>
      <c r="BD117" s="6">
        <v>4.07196537</v>
      </c>
      <c r="BE117" s="6">
        <v>11.32636379</v>
      </c>
      <c r="BF117" s="5">
        <v>1.8160907449999999</v>
      </c>
      <c r="BG117" s="6">
        <v>8.947240656</v>
      </c>
      <c r="BH117" s="5">
        <v>2.8495173939999998</v>
      </c>
      <c r="BI117" s="5">
        <v>1.080370037</v>
      </c>
      <c r="BJ117" s="5">
        <v>3.7044612360000002</v>
      </c>
      <c r="BK117" s="5">
        <v>0.64028502700000001</v>
      </c>
      <c r="BL117" s="5">
        <v>4.3419390130000002</v>
      </c>
      <c r="BM117" s="5">
        <v>0.951771747</v>
      </c>
      <c r="BN117" s="5">
        <v>2.727733712</v>
      </c>
      <c r="BO117" s="5">
        <v>0.44295111399999998</v>
      </c>
      <c r="BP117" s="5">
        <v>2.8210476199999999</v>
      </c>
      <c r="BQ117" s="5">
        <v>0.42749962600000002</v>
      </c>
      <c r="BR117" s="5">
        <v>1.89985928</v>
      </c>
      <c r="BS117" s="7">
        <v>0.199330116</v>
      </c>
      <c r="BT117" s="7">
        <v>0.48958138200000001</v>
      </c>
      <c r="BU117" s="7">
        <v>0.26116013700000001</v>
      </c>
      <c r="BV117" s="35">
        <v>8.4382213999999997E-2</v>
      </c>
    </row>
    <row r="118" spans="1:74" x14ac:dyDescent="0.3">
      <c r="A118" s="50" t="s">
        <v>128</v>
      </c>
      <c r="B118" s="3">
        <v>8.4018432999999995</v>
      </c>
      <c r="C118" s="3">
        <v>-104.82808</v>
      </c>
      <c r="D118" s="1">
        <v>2683</v>
      </c>
      <c r="E118" s="4">
        <v>2016</v>
      </c>
      <c r="F118" s="1" t="s">
        <v>369</v>
      </c>
      <c r="G118" s="1" t="s">
        <v>10</v>
      </c>
      <c r="H118" s="1" t="s">
        <v>11</v>
      </c>
      <c r="I118" s="5">
        <v>48.21846429</v>
      </c>
      <c r="J118" s="5">
        <v>1.3171428569999999</v>
      </c>
      <c r="K118" s="5">
        <v>16.65615</v>
      </c>
      <c r="L118" s="5" t="s">
        <v>365</v>
      </c>
      <c r="M118" s="5">
        <v>10.50142857</v>
      </c>
      <c r="N118" s="5">
        <v>0.205714286</v>
      </c>
      <c r="O118" s="5">
        <v>8.0663714290000001</v>
      </c>
      <c r="P118" s="5">
        <v>11.400211090000001</v>
      </c>
      <c r="Q118" s="5">
        <v>3.091771429</v>
      </c>
      <c r="R118" s="5">
        <v>0.13551428600000001</v>
      </c>
      <c r="S118" s="5">
        <v>0.12571428600000001</v>
      </c>
      <c r="T118" s="4">
        <v>57.791715048759521</v>
      </c>
      <c r="U118" s="30" t="s">
        <v>365</v>
      </c>
      <c r="V118" s="5" t="s">
        <v>365</v>
      </c>
      <c r="W118" s="8" t="s">
        <v>365</v>
      </c>
      <c r="X118" s="8" t="s">
        <v>365</v>
      </c>
      <c r="Y118" s="32" t="s">
        <v>365</v>
      </c>
      <c r="Z118" s="9" t="s">
        <v>365</v>
      </c>
      <c r="AA118" s="9" t="s">
        <v>365</v>
      </c>
      <c r="AB118" s="9" t="s">
        <v>365</v>
      </c>
      <c r="AC118" s="9" t="s">
        <v>365</v>
      </c>
      <c r="AD118" s="17" t="s">
        <v>365</v>
      </c>
      <c r="AE118" s="9" t="s">
        <v>365</v>
      </c>
      <c r="AF118" s="17" t="s">
        <v>365</v>
      </c>
      <c r="AG118" s="9" t="s">
        <v>365</v>
      </c>
      <c r="AH118" s="17" t="s">
        <v>365</v>
      </c>
      <c r="AI118" s="17" t="s">
        <v>365</v>
      </c>
      <c r="AJ118" s="17" t="s">
        <v>365</v>
      </c>
      <c r="AK118" s="3" t="s">
        <v>365</v>
      </c>
      <c r="AL118" s="17" t="s">
        <v>365</v>
      </c>
      <c r="AM118" s="3" t="s">
        <v>365</v>
      </c>
      <c r="AN118" s="32" t="s">
        <v>365</v>
      </c>
      <c r="AO118" s="6" t="s">
        <v>365</v>
      </c>
      <c r="AP118" s="4" t="s">
        <v>365</v>
      </c>
      <c r="AQ118" s="4" t="s">
        <v>365</v>
      </c>
      <c r="AR118" s="6" t="s">
        <v>365</v>
      </c>
      <c r="AS118" s="4" t="s">
        <v>365</v>
      </c>
      <c r="AT118" s="6" t="s">
        <v>365</v>
      </c>
      <c r="AU118" s="6" t="s">
        <v>365</v>
      </c>
      <c r="AV118" s="6" t="s">
        <v>365</v>
      </c>
      <c r="AW118" s="5" t="s">
        <v>365</v>
      </c>
      <c r="AX118" s="4" t="s">
        <v>365</v>
      </c>
      <c r="AY118" s="4" t="s">
        <v>365</v>
      </c>
      <c r="AZ118" s="4" t="s">
        <v>365</v>
      </c>
      <c r="BA118" s="5" t="s">
        <v>365</v>
      </c>
      <c r="BB118" s="5" t="s">
        <v>365</v>
      </c>
      <c r="BC118" s="5" t="s">
        <v>365</v>
      </c>
      <c r="BD118" s="6" t="s">
        <v>365</v>
      </c>
      <c r="BE118" s="6" t="s">
        <v>365</v>
      </c>
      <c r="BF118" s="5" t="s">
        <v>365</v>
      </c>
      <c r="BG118" s="6" t="s">
        <v>365</v>
      </c>
      <c r="BH118" s="5" t="s">
        <v>365</v>
      </c>
      <c r="BI118" s="5" t="s">
        <v>365</v>
      </c>
      <c r="BJ118" s="5" t="s">
        <v>365</v>
      </c>
      <c r="BK118" s="5" t="s">
        <v>365</v>
      </c>
      <c r="BL118" s="5" t="s">
        <v>365</v>
      </c>
      <c r="BM118" s="5" t="s">
        <v>365</v>
      </c>
      <c r="BN118" s="5" t="s">
        <v>365</v>
      </c>
      <c r="BO118" s="5" t="s">
        <v>365</v>
      </c>
      <c r="BP118" s="5" t="s">
        <v>365</v>
      </c>
      <c r="BQ118" s="5" t="s">
        <v>365</v>
      </c>
      <c r="BR118" s="5" t="s">
        <v>365</v>
      </c>
      <c r="BS118" s="7" t="s">
        <v>365</v>
      </c>
      <c r="BT118" s="7" t="s">
        <v>365</v>
      </c>
      <c r="BU118" s="7" t="s">
        <v>365</v>
      </c>
      <c r="BV118" s="35" t="s">
        <v>365</v>
      </c>
    </row>
    <row r="119" spans="1:74" x14ac:dyDescent="0.3">
      <c r="A119" s="50" t="s">
        <v>129</v>
      </c>
      <c r="B119" s="3">
        <v>8.4007093000000008</v>
      </c>
      <c r="C119" s="3">
        <v>-104.82687</v>
      </c>
      <c r="D119" s="1">
        <v>2608</v>
      </c>
      <c r="E119" s="4">
        <v>2016</v>
      </c>
      <c r="F119" s="1" t="s">
        <v>369</v>
      </c>
      <c r="G119" s="1" t="s">
        <v>10</v>
      </c>
      <c r="H119" s="1" t="s">
        <v>11</v>
      </c>
      <c r="I119" s="5">
        <v>48.169649999999997</v>
      </c>
      <c r="J119" s="5">
        <v>1.2962499999999999</v>
      </c>
      <c r="K119" s="5">
        <v>16.8413875</v>
      </c>
      <c r="L119" s="5" t="s">
        <v>365</v>
      </c>
      <c r="M119" s="5">
        <v>10.3825</v>
      </c>
      <c r="N119" s="5">
        <v>0.17374999999999999</v>
      </c>
      <c r="O119" s="5">
        <v>8.1305624999999999</v>
      </c>
      <c r="P119" s="5">
        <v>11.12223109</v>
      </c>
      <c r="Q119" s="5">
        <v>3.0745</v>
      </c>
      <c r="R119" s="5">
        <v>0.16447500000000001</v>
      </c>
      <c r="S119" s="5">
        <v>0.12875</v>
      </c>
      <c r="T119" s="4">
        <v>58.262164761250204</v>
      </c>
      <c r="U119" s="30">
        <v>8.2449999999999992</v>
      </c>
      <c r="V119" s="5">
        <v>8.5999999999999993E-2</v>
      </c>
      <c r="W119" s="8">
        <v>4.9450000000000001E-6</v>
      </c>
      <c r="X119" s="8">
        <v>5.6672419749999993E-11</v>
      </c>
      <c r="Y119" s="32" t="s">
        <v>365</v>
      </c>
      <c r="Z119" s="9" t="s">
        <v>365</v>
      </c>
      <c r="AA119" s="9" t="s">
        <v>365</v>
      </c>
      <c r="AB119" s="9">
        <v>0.70272800000000002</v>
      </c>
      <c r="AC119" s="9">
        <v>1.2E-5</v>
      </c>
      <c r="AD119" s="17">
        <v>38.114539999999998</v>
      </c>
      <c r="AE119" s="9">
        <v>1.6000000000000001E-3</v>
      </c>
      <c r="AF119" s="17">
        <v>15.528169999999999</v>
      </c>
      <c r="AG119" s="9">
        <v>6.8000000000000005E-4</v>
      </c>
      <c r="AH119" s="17">
        <v>18.60558</v>
      </c>
      <c r="AI119" s="17">
        <v>8.1999999999999998E-4</v>
      </c>
      <c r="AJ119" s="17">
        <v>2.0485549999999999</v>
      </c>
      <c r="AK119" s="3">
        <v>4.0000000000000003E-5</v>
      </c>
      <c r="AL119" s="17">
        <v>0.83462000000000003</v>
      </c>
      <c r="AM119" s="3">
        <v>1.0000000000000001E-5</v>
      </c>
      <c r="AN119" s="32">
        <v>5.6108900000000004</v>
      </c>
      <c r="AO119" s="6">
        <v>40.70185</v>
      </c>
      <c r="AP119" s="4">
        <v>234.47816</v>
      </c>
      <c r="AQ119" s="4">
        <v>273.73327</v>
      </c>
      <c r="AR119" s="6">
        <v>51.731630000000003</v>
      </c>
      <c r="AS119" s="4">
        <v>161.00936999999999</v>
      </c>
      <c r="AT119" s="6">
        <v>83.578739999999996</v>
      </c>
      <c r="AU119" s="6">
        <v>80.035849999999996</v>
      </c>
      <c r="AV119" s="6">
        <v>19.066949999999999</v>
      </c>
      <c r="AW119" s="5">
        <v>3.1237300000000001</v>
      </c>
      <c r="AX119" s="4">
        <v>215.57232999999999</v>
      </c>
      <c r="AY119" s="4">
        <v>31.274609999999999</v>
      </c>
      <c r="AZ119" s="4">
        <v>99.259349999999998</v>
      </c>
      <c r="BA119" s="5">
        <v>4.9974100000000004</v>
      </c>
      <c r="BB119" s="5">
        <v>4.9369999999999997E-2</v>
      </c>
      <c r="BC119" s="6">
        <v>35.457970000000003</v>
      </c>
      <c r="BD119" s="6">
        <v>5.1124499999999999</v>
      </c>
      <c r="BE119" s="6">
        <v>13.567600000000001</v>
      </c>
      <c r="BF119" s="5">
        <v>2.0885199999999999</v>
      </c>
      <c r="BG119" s="6">
        <v>10.56453</v>
      </c>
      <c r="BH119" s="5">
        <v>3.2322799999999998</v>
      </c>
      <c r="BI119" s="5">
        <v>1.2041200000000001</v>
      </c>
      <c r="BJ119" s="5">
        <v>4.1699400000000004</v>
      </c>
      <c r="BK119" s="5">
        <v>0.77837000000000001</v>
      </c>
      <c r="BL119" s="5">
        <v>5.0218800000000003</v>
      </c>
      <c r="BM119" s="5">
        <v>1.06508</v>
      </c>
      <c r="BN119" s="5">
        <v>3.19156</v>
      </c>
      <c r="BO119" s="5">
        <v>0.48638999999999999</v>
      </c>
      <c r="BP119" s="5">
        <v>3.0807600000000002</v>
      </c>
      <c r="BQ119" s="5">
        <v>0.50966279999999997</v>
      </c>
      <c r="BR119" s="5">
        <v>2.4648500000000002</v>
      </c>
      <c r="BS119" s="7">
        <v>0.31154999999999999</v>
      </c>
      <c r="BT119" s="7">
        <v>0.43341479999999999</v>
      </c>
      <c r="BU119" s="7">
        <v>0.38951000000000002</v>
      </c>
      <c r="BV119" s="35">
        <v>0.12089999999999999</v>
      </c>
    </row>
    <row r="120" spans="1:74" x14ac:dyDescent="0.3">
      <c r="A120" s="50" t="s">
        <v>130</v>
      </c>
      <c r="B120" s="3">
        <v>8.3976334999999995</v>
      </c>
      <c r="C120" s="3">
        <v>-104.82547</v>
      </c>
      <c r="D120" s="1">
        <v>2493</v>
      </c>
      <c r="E120" s="4">
        <v>2016</v>
      </c>
      <c r="F120" s="1" t="s">
        <v>369</v>
      </c>
      <c r="G120" s="1" t="s">
        <v>14</v>
      </c>
      <c r="H120" s="1" t="s">
        <v>11</v>
      </c>
      <c r="I120" s="5">
        <v>48.288993750000003</v>
      </c>
      <c r="J120" s="5">
        <v>1.3187500000000001</v>
      </c>
      <c r="K120" s="5">
        <v>17.072299999999998</v>
      </c>
      <c r="L120" s="5" t="s">
        <v>365</v>
      </c>
      <c r="M120" s="5">
        <v>9.8849999999999998</v>
      </c>
      <c r="N120" s="5">
        <v>0.18625</v>
      </c>
      <c r="O120" s="5">
        <v>8.4344125000000005</v>
      </c>
      <c r="P120" s="5">
        <v>10.989927590000001</v>
      </c>
      <c r="Q120" s="5">
        <v>3.1798000000000002</v>
      </c>
      <c r="R120" s="5">
        <v>0.24862500000000001</v>
      </c>
      <c r="S120" s="5">
        <v>0.16500000000000001</v>
      </c>
      <c r="T120" s="4">
        <v>60.332484361575766</v>
      </c>
      <c r="U120" s="30" t="s">
        <v>365</v>
      </c>
      <c r="V120" s="5" t="s">
        <v>365</v>
      </c>
      <c r="W120" s="8" t="s">
        <v>365</v>
      </c>
      <c r="X120" s="8" t="s">
        <v>365</v>
      </c>
      <c r="Y120" s="32">
        <f>10000*((Z120/0.512638)-1)</f>
        <v>8.2904505713576881</v>
      </c>
      <c r="Z120" s="9">
        <v>0.51306300000000005</v>
      </c>
      <c r="AA120" s="9">
        <v>7.3000000000000004E-6</v>
      </c>
      <c r="AB120" s="9">
        <v>0.70277000000000001</v>
      </c>
      <c r="AC120" s="9">
        <v>1.5E-5</v>
      </c>
      <c r="AD120" s="17">
        <v>38.124980000000001</v>
      </c>
      <c r="AE120" s="9">
        <v>2.14E-3</v>
      </c>
      <c r="AF120" s="17">
        <v>15.531739999999999</v>
      </c>
      <c r="AG120" s="9">
        <v>8.8000000000000003E-4</v>
      </c>
      <c r="AH120" s="17">
        <v>18.61477</v>
      </c>
      <c r="AI120" s="17">
        <v>1.0399999999999999E-3</v>
      </c>
      <c r="AJ120" s="17">
        <v>2.0481440000000002</v>
      </c>
      <c r="AK120" s="3">
        <v>4.0000000000000003E-5</v>
      </c>
      <c r="AL120" s="17">
        <v>0.83438999999999997</v>
      </c>
      <c r="AM120" s="3">
        <v>1.0000000000000001E-5</v>
      </c>
      <c r="AN120" s="32">
        <v>5.24</v>
      </c>
      <c r="AO120" s="6">
        <v>34.200000000000003</v>
      </c>
      <c r="AP120" s="4">
        <v>210</v>
      </c>
      <c r="AQ120" s="4">
        <v>226</v>
      </c>
      <c r="AR120" s="6">
        <v>45.1</v>
      </c>
      <c r="AS120" s="4">
        <v>125</v>
      </c>
      <c r="AT120" s="6">
        <v>69.7</v>
      </c>
      <c r="AU120" s="6">
        <v>74</v>
      </c>
      <c r="AV120" s="6">
        <v>17.399999999999999</v>
      </c>
      <c r="AW120" s="5">
        <v>3.95</v>
      </c>
      <c r="AX120" s="4">
        <v>208</v>
      </c>
      <c r="AY120" s="4">
        <v>26.9</v>
      </c>
      <c r="AZ120" s="4">
        <v>98.3</v>
      </c>
      <c r="BA120" s="5">
        <v>5.96</v>
      </c>
      <c r="BB120" s="5">
        <v>0.06</v>
      </c>
      <c r="BC120" s="6">
        <v>42.2</v>
      </c>
      <c r="BD120" s="6">
        <v>5.82</v>
      </c>
      <c r="BE120" s="6">
        <v>14.7</v>
      </c>
      <c r="BF120" s="5">
        <v>2.1800000000000002</v>
      </c>
      <c r="BG120" s="6">
        <v>10.5</v>
      </c>
      <c r="BH120" s="5">
        <v>3</v>
      </c>
      <c r="BI120" s="5">
        <v>1.1299999999999999</v>
      </c>
      <c r="BJ120" s="5">
        <v>3.86</v>
      </c>
      <c r="BK120" s="5">
        <v>0.71</v>
      </c>
      <c r="BL120" s="5">
        <v>4.45</v>
      </c>
      <c r="BM120" s="5">
        <v>0.92</v>
      </c>
      <c r="BN120" s="5">
        <v>2.71</v>
      </c>
      <c r="BO120" s="5">
        <v>0.42</v>
      </c>
      <c r="BP120" s="5">
        <v>2.58</v>
      </c>
      <c r="BQ120" s="5">
        <v>0.42</v>
      </c>
      <c r="BR120" s="5">
        <v>2.4</v>
      </c>
      <c r="BS120" s="7">
        <v>0.372</v>
      </c>
      <c r="BT120" s="7">
        <v>0.47499999999999998</v>
      </c>
      <c r="BU120" s="7">
        <v>0.49</v>
      </c>
      <c r="BV120" s="35">
        <v>0.156</v>
      </c>
    </row>
    <row r="121" spans="1:74" x14ac:dyDescent="0.3">
      <c r="A121" s="50" t="s">
        <v>121</v>
      </c>
      <c r="B121" s="3">
        <v>8.3948496000000006</v>
      </c>
      <c r="C121" s="3">
        <v>-104.82337</v>
      </c>
      <c r="D121" s="1">
        <v>2382</v>
      </c>
      <c r="E121" s="4">
        <v>2016</v>
      </c>
      <c r="F121" s="1" t="s">
        <v>369</v>
      </c>
      <c r="G121" s="1" t="s">
        <v>10</v>
      </c>
      <c r="H121" s="1" t="s">
        <v>11</v>
      </c>
      <c r="I121" s="5">
        <v>48.311606249999997</v>
      </c>
      <c r="J121" s="5">
        <v>1.18875</v>
      </c>
      <c r="K121" s="5">
        <v>17.215668749999999</v>
      </c>
      <c r="L121" s="5" t="s">
        <v>365</v>
      </c>
      <c r="M121" s="5">
        <v>10.005000000000001</v>
      </c>
      <c r="N121" s="5">
        <v>0.15875</v>
      </c>
      <c r="O121" s="5">
        <v>8.6610125</v>
      </c>
      <c r="P121" s="5">
        <v>11.189630989999999</v>
      </c>
      <c r="Q121" s="5">
        <v>3.0186000000000002</v>
      </c>
      <c r="R121" s="5">
        <v>0.1275</v>
      </c>
      <c r="S121" s="5">
        <v>0.1225</v>
      </c>
      <c r="T121" s="4">
        <v>60.677668030852686</v>
      </c>
      <c r="U121" s="30" t="s">
        <v>365</v>
      </c>
      <c r="V121" s="5" t="s">
        <v>365</v>
      </c>
      <c r="W121" s="8" t="s">
        <v>365</v>
      </c>
      <c r="X121" s="8" t="s">
        <v>365</v>
      </c>
      <c r="Y121" s="32" t="s">
        <v>365</v>
      </c>
      <c r="Z121" s="9" t="s">
        <v>365</v>
      </c>
      <c r="AA121" s="9" t="s">
        <v>365</v>
      </c>
      <c r="AB121" s="9" t="s">
        <v>365</v>
      </c>
      <c r="AC121" s="9" t="s">
        <v>365</v>
      </c>
      <c r="AD121" s="17" t="s">
        <v>365</v>
      </c>
      <c r="AE121" s="9" t="s">
        <v>365</v>
      </c>
      <c r="AF121" s="17" t="s">
        <v>365</v>
      </c>
      <c r="AG121" s="9" t="s">
        <v>365</v>
      </c>
      <c r="AH121" s="17" t="s">
        <v>365</v>
      </c>
      <c r="AI121" s="17" t="s">
        <v>365</v>
      </c>
      <c r="AJ121" s="17" t="s">
        <v>365</v>
      </c>
      <c r="AK121" s="3" t="s">
        <v>365</v>
      </c>
      <c r="AL121" s="17" t="s">
        <v>365</v>
      </c>
      <c r="AM121" s="3" t="s">
        <v>365</v>
      </c>
      <c r="AN121" s="32" t="s">
        <v>365</v>
      </c>
      <c r="AO121" s="6" t="s">
        <v>365</v>
      </c>
      <c r="AP121" s="4" t="s">
        <v>365</v>
      </c>
      <c r="AQ121" s="4" t="s">
        <v>365</v>
      </c>
      <c r="AR121" s="6" t="s">
        <v>365</v>
      </c>
      <c r="AS121" s="4" t="s">
        <v>365</v>
      </c>
      <c r="AT121" s="6" t="s">
        <v>365</v>
      </c>
      <c r="AU121" s="6" t="s">
        <v>365</v>
      </c>
      <c r="AV121" s="6" t="s">
        <v>365</v>
      </c>
      <c r="AW121" s="5" t="s">
        <v>365</v>
      </c>
      <c r="AX121" s="4" t="s">
        <v>365</v>
      </c>
      <c r="AY121" s="4" t="s">
        <v>365</v>
      </c>
      <c r="AZ121" s="4" t="s">
        <v>365</v>
      </c>
      <c r="BA121" s="5" t="s">
        <v>365</v>
      </c>
      <c r="BB121" s="5" t="s">
        <v>365</v>
      </c>
      <c r="BC121" s="5" t="s">
        <v>365</v>
      </c>
      <c r="BD121" s="6" t="s">
        <v>365</v>
      </c>
      <c r="BE121" s="6" t="s">
        <v>365</v>
      </c>
      <c r="BF121" s="5" t="s">
        <v>365</v>
      </c>
      <c r="BG121" s="6" t="s">
        <v>365</v>
      </c>
      <c r="BH121" s="5" t="s">
        <v>365</v>
      </c>
      <c r="BI121" s="5" t="s">
        <v>365</v>
      </c>
      <c r="BJ121" s="5" t="s">
        <v>365</v>
      </c>
      <c r="BK121" s="5" t="s">
        <v>365</v>
      </c>
      <c r="BL121" s="5" t="s">
        <v>365</v>
      </c>
      <c r="BM121" s="5" t="s">
        <v>365</v>
      </c>
      <c r="BN121" s="5" t="s">
        <v>365</v>
      </c>
      <c r="BO121" s="5" t="s">
        <v>365</v>
      </c>
      <c r="BP121" s="5" t="s">
        <v>365</v>
      </c>
      <c r="BQ121" s="5" t="s">
        <v>365</v>
      </c>
      <c r="BR121" s="5" t="s">
        <v>365</v>
      </c>
      <c r="BS121" s="7" t="s">
        <v>365</v>
      </c>
      <c r="BT121" s="7" t="s">
        <v>365</v>
      </c>
      <c r="BU121" s="7" t="s">
        <v>365</v>
      </c>
      <c r="BV121" s="35" t="s">
        <v>365</v>
      </c>
    </row>
    <row r="122" spans="1:74" x14ac:dyDescent="0.3">
      <c r="A122" s="52" t="s">
        <v>122</v>
      </c>
      <c r="B122" s="38">
        <v>8.3923421999999999</v>
      </c>
      <c r="C122" s="38">
        <v>-104.82328</v>
      </c>
      <c r="D122" s="37">
        <v>2358</v>
      </c>
      <c r="E122" s="39">
        <v>2016</v>
      </c>
      <c r="F122" s="37" t="s">
        <v>369</v>
      </c>
      <c r="G122" s="37" t="s">
        <v>14</v>
      </c>
      <c r="H122" s="37" t="s">
        <v>11</v>
      </c>
      <c r="I122" s="40">
        <v>49.280733329999997</v>
      </c>
      <c r="J122" s="40">
        <v>2.0666666669999998</v>
      </c>
      <c r="K122" s="40">
        <v>16.630211110000001</v>
      </c>
      <c r="L122" s="40" t="s">
        <v>365</v>
      </c>
      <c r="M122" s="40">
        <v>8.7200000000000006</v>
      </c>
      <c r="N122" s="40">
        <v>0.15</v>
      </c>
      <c r="O122" s="40">
        <v>7.2420444440000002</v>
      </c>
      <c r="P122" s="40">
        <v>10.453363400000001</v>
      </c>
      <c r="Q122" s="40">
        <v>3.4920888890000001</v>
      </c>
      <c r="R122" s="40">
        <v>0.79900000000000004</v>
      </c>
      <c r="S122" s="40">
        <v>0.37666666700000001</v>
      </c>
      <c r="T122" s="39">
        <v>59.684125188205272</v>
      </c>
      <c r="U122" s="41">
        <v>7.8550000000000004</v>
      </c>
      <c r="V122" s="40">
        <v>5.5E-2</v>
      </c>
      <c r="W122" s="42">
        <v>2.7690000000000001E-6</v>
      </c>
      <c r="X122" s="42">
        <v>3.0233188049999999E-11</v>
      </c>
      <c r="Y122" s="43">
        <f>10000*((Z122/0.512638)-1)</f>
        <v>7.6857353532133743</v>
      </c>
      <c r="Z122" s="44">
        <v>0.51303200000000004</v>
      </c>
      <c r="AA122" s="44">
        <v>7.9999999999999996E-6</v>
      </c>
      <c r="AB122" s="44">
        <v>0.70292200000000005</v>
      </c>
      <c r="AC122" s="44">
        <v>1.7E-5</v>
      </c>
      <c r="AD122" s="45">
        <v>38.036290000000001</v>
      </c>
      <c r="AE122" s="44">
        <v>9.6399999999999993E-3</v>
      </c>
      <c r="AF122" s="45">
        <v>15.51248</v>
      </c>
      <c r="AG122" s="44">
        <v>2.99E-3</v>
      </c>
      <c r="AH122" s="45">
        <v>18.621310000000001</v>
      </c>
      <c r="AI122" s="45">
        <v>2.5000000000000001E-3</v>
      </c>
      <c r="AJ122" s="45">
        <v>2.0425300000000002</v>
      </c>
      <c r="AK122" s="38">
        <v>2.5999999999999998E-4</v>
      </c>
      <c r="AL122" s="45">
        <v>0.83303000000000005</v>
      </c>
      <c r="AM122" s="38">
        <v>5.0000000000000002E-5</v>
      </c>
      <c r="AN122" s="43">
        <v>6.2987000000000002</v>
      </c>
      <c r="AO122" s="46">
        <v>31.433199999999999</v>
      </c>
      <c r="AP122" s="39">
        <v>228.91480000000001</v>
      </c>
      <c r="AQ122" s="39">
        <v>187.62430000000001</v>
      </c>
      <c r="AR122" s="46">
        <v>31.0627</v>
      </c>
      <c r="AS122" s="39">
        <v>87.674099999999996</v>
      </c>
      <c r="AT122" s="46">
        <v>48.9131</v>
      </c>
      <c r="AU122" s="46">
        <v>78.700999999999993</v>
      </c>
      <c r="AV122" s="46">
        <v>18.908000000000001</v>
      </c>
      <c r="AW122" s="46">
        <v>16.798500000000001</v>
      </c>
      <c r="AX122" s="39">
        <v>324.07589999999999</v>
      </c>
      <c r="AY122" s="39">
        <v>33.953600000000002</v>
      </c>
      <c r="AZ122" s="39">
        <v>215.93430000000001</v>
      </c>
      <c r="BA122" s="46">
        <v>21.8751</v>
      </c>
      <c r="BB122" s="40">
        <v>0.20330000000000001</v>
      </c>
      <c r="BC122" s="39">
        <v>163.49520000000001</v>
      </c>
      <c r="BD122" s="46">
        <v>17.418500000000002</v>
      </c>
      <c r="BE122" s="46">
        <v>38.3523</v>
      </c>
      <c r="BF122" s="40">
        <v>5.1486999999999998</v>
      </c>
      <c r="BG122" s="46">
        <v>21.8901</v>
      </c>
      <c r="BH122" s="40">
        <v>5.3692000000000002</v>
      </c>
      <c r="BI122" s="40">
        <v>1.7828999999999999</v>
      </c>
      <c r="BJ122" s="40">
        <v>5.7596999999999996</v>
      </c>
      <c r="BK122" s="40">
        <v>0.96160000000000001</v>
      </c>
      <c r="BL122" s="40">
        <v>5.6276999999999999</v>
      </c>
      <c r="BM122" s="40">
        <v>1.208</v>
      </c>
      <c r="BN122" s="40">
        <v>3.3136999999999999</v>
      </c>
      <c r="BO122" s="40">
        <v>0.49730000000000002</v>
      </c>
      <c r="BP122" s="40">
        <v>3.1636000000000002</v>
      </c>
      <c r="BQ122" s="40">
        <v>0.47170000000000001</v>
      </c>
      <c r="BR122" s="40">
        <v>4.0092999999999996</v>
      </c>
      <c r="BS122" s="47">
        <v>1.28</v>
      </c>
      <c r="BT122" s="47">
        <v>1.5334000000000001</v>
      </c>
      <c r="BU122" s="47">
        <v>1.8028</v>
      </c>
      <c r="BV122" s="48">
        <v>0.51060000000000005</v>
      </c>
    </row>
    <row r="123" spans="1:74" x14ac:dyDescent="0.3">
      <c r="A123" s="50" t="s">
        <v>79</v>
      </c>
      <c r="B123" s="3">
        <v>8.4231677999999999</v>
      </c>
      <c r="C123" s="3">
        <v>-104.93983</v>
      </c>
      <c r="D123" s="1">
        <v>2551</v>
      </c>
      <c r="E123" s="4">
        <v>2016</v>
      </c>
      <c r="F123" s="1" t="s">
        <v>23</v>
      </c>
      <c r="G123" s="1" t="s">
        <v>14</v>
      </c>
      <c r="H123" s="1" t="s">
        <v>11</v>
      </c>
      <c r="I123" s="5">
        <v>49.411226999999997</v>
      </c>
      <c r="J123" s="5">
        <v>1.756</v>
      </c>
      <c r="K123" s="5">
        <v>15.943619999999999</v>
      </c>
      <c r="L123" s="5" t="s">
        <v>365</v>
      </c>
      <c r="M123" s="5">
        <v>9.0809999999999995</v>
      </c>
      <c r="N123" s="5">
        <v>0.16400000000000001</v>
      </c>
      <c r="O123" s="5">
        <v>8.3749300000000009</v>
      </c>
      <c r="P123" s="5">
        <v>11.06157119</v>
      </c>
      <c r="Q123" s="5">
        <v>2.9161600000000001</v>
      </c>
      <c r="R123" s="5">
        <v>0.51612000000000002</v>
      </c>
      <c r="S123" s="5">
        <v>0.254</v>
      </c>
      <c r="T123" s="4">
        <v>62.177636963993791</v>
      </c>
      <c r="U123" s="30" t="s">
        <v>365</v>
      </c>
      <c r="V123" s="5" t="s">
        <v>365</v>
      </c>
      <c r="W123" s="8" t="s">
        <v>365</v>
      </c>
      <c r="X123" s="8" t="s">
        <v>365</v>
      </c>
      <c r="Y123" s="32" t="s">
        <v>365</v>
      </c>
      <c r="Z123" s="9" t="s">
        <v>365</v>
      </c>
      <c r="AA123" s="9" t="s">
        <v>365</v>
      </c>
      <c r="AB123" s="9" t="s">
        <v>365</v>
      </c>
      <c r="AC123" s="9" t="s">
        <v>365</v>
      </c>
      <c r="AD123" s="17" t="s">
        <v>365</v>
      </c>
      <c r="AE123" s="9" t="s">
        <v>365</v>
      </c>
      <c r="AF123" s="17" t="s">
        <v>365</v>
      </c>
      <c r="AG123" s="9" t="s">
        <v>365</v>
      </c>
      <c r="AH123" s="17" t="s">
        <v>365</v>
      </c>
      <c r="AI123" s="17" t="s">
        <v>365</v>
      </c>
      <c r="AJ123" s="17" t="s">
        <v>365</v>
      </c>
      <c r="AK123" s="3" t="s">
        <v>365</v>
      </c>
      <c r="AL123" s="17" t="s">
        <v>365</v>
      </c>
      <c r="AM123" s="3" t="s">
        <v>365</v>
      </c>
      <c r="AN123" s="32">
        <v>5.7105462989999998</v>
      </c>
      <c r="AO123" s="6">
        <v>33.449487619999999</v>
      </c>
      <c r="AP123" s="4">
        <v>269.43482080000001</v>
      </c>
      <c r="AQ123" s="4">
        <v>269.46852389999998</v>
      </c>
      <c r="AR123" s="6">
        <v>40.224715850000003</v>
      </c>
      <c r="AS123" s="4">
        <v>109.4189813</v>
      </c>
      <c r="AT123" s="6">
        <v>59.963032079999998</v>
      </c>
      <c r="AU123" s="6">
        <v>84.012210089999996</v>
      </c>
      <c r="AV123" s="6">
        <v>17.598096429999998</v>
      </c>
      <c r="AW123" s="6">
        <v>10.50034335</v>
      </c>
      <c r="AX123" s="4">
        <v>256.59845250000001</v>
      </c>
      <c r="AY123" s="4">
        <v>24.6871823</v>
      </c>
      <c r="AZ123" s="4">
        <v>127.2952135</v>
      </c>
      <c r="BA123" s="6">
        <v>12.95672682</v>
      </c>
      <c r="BB123" s="5">
        <v>0.18323392499999999</v>
      </c>
      <c r="BC123" s="6">
        <v>97.631195919999996</v>
      </c>
      <c r="BD123" s="6">
        <v>10.640370880000001</v>
      </c>
      <c r="BE123" s="6">
        <v>26.846783080000002</v>
      </c>
      <c r="BF123" s="5">
        <v>3.565838555</v>
      </c>
      <c r="BG123" s="6">
        <v>15.26249649</v>
      </c>
      <c r="BH123" s="5">
        <v>3.972929465</v>
      </c>
      <c r="BI123" s="5">
        <v>1.3708652379999999</v>
      </c>
      <c r="BJ123" s="5">
        <v>4.2874684429999999</v>
      </c>
      <c r="BK123" s="5">
        <v>0.71440384899999998</v>
      </c>
      <c r="BL123" s="5">
        <v>4.278529486</v>
      </c>
      <c r="BM123" s="5">
        <v>0.902895844</v>
      </c>
      <c r="BN123" s="5">
        <v>2.5504079850000001</v>
      </c>
      <c r="BO123" s="5">
        <v>0.36385329599999999</v>
      </c>
      <c r="BP123" s="5">
        <v>2.30685042</v>
      </c>
      <c r="BQ123" s="5">
        <v>0.33071194500000001</v>
      </c>
      <c r="BR123" s="5">
        <v>2.7172864319999999</v>
      </c>
      <c r="BS123" s="7">
        <v>0.74135131700000001</v>
      </c>
      <c r="BT123" s="7">
        <v>1.0141457199999999</v>
      </c>
      <c r="BU123" s="7">
        <v>0.92153974000000005</v>
      </c>
      <c r="BV123" s="35">
        <v>0.31547414299999998</v>
      </c>
    </row>
    <row r="124" spans="1:74" x14ac:dyDescent="0.3">
      <c r="A124" s="50" t="s">
        <v>87</v>
      </c>
      <c r="B124" s="3">
        <v>8.4231581999999996</v>
      </c>
      <c r="C124" s="3">
        <v>-104.93982</v>
      </c>
      <c r="D124" s="1">
        <v>2549</v>
      </c>
      <c r="E124" s="4">
        <v>2016</v>
      </c>
      <c r="F124" s="1" t="s">
        <v>23</v>
      </c>
      <c r="G124" s="1" t="s">
        <v>14</v>
      </c>
      <c r="H124" s="1" t="s">
        <v>11</v>
      </c>
      <c r="I124" s="5">
        <v>49.543846799999997</v>
      </c>
      <c r="J124" s="5">
        <v>1.708</v>
      </c>
      <c r="K124" s="5">
        <v>16.073540000000001</v>
      </c>
      <c r="L124" s="5" t="s">
        <v>365</v>
      </c>
      <c r="M124" s="5">
        <v>8.9819999999999993</v>
      </c>
      <c r="N124" s="5">
        <v>0.159</v>
      </c>
      <c r="O124" s="5">
        <v>8.2173400000000001</v>
      </c>
      <c r="P124" s="5">
        <v>11.060572670000001</v>
      </c>
      <c r="Q124" s="5">
        <v>2.9317600000000001</v>
      </c>
      <c r="R124" s="5">
        <v>0.50285999999999997</v>
      </c>
      <c r="S124" s="5">
        <v>0.26</v>
      </c>
      <c r="T124" s="4">
        <v>61.98850707372722</v>
      </c>
      <c r="U124" s="30" t="s">
        <v>365</v>
      </c>
      <c r="V124" s="5" t="s">
        <v>365</v>
      </c>
      <c r="W124" s="8" t="s">
        <v>365</v>
      </c>
      <c r="X124" s="8" t="s">
        <v>365</v>
      </c>
      <c r="Y124" s="32" t="s">
        <v>365</v>
      </c>
      <c r="Z124" s="9" t="s">
        <v>365</v>
      </c>
      <c r="AA124" s="9" t="s">
        <v>365</v>
      </c>
      <c r="AB124" s="9" t="s">
        <v>365</v>
      </c>
      <c r="AC124" s="9" t="s">
        <v>365</v>
      </c>
      <c r="AD124" s="17" t="s">
        <v>365</v>
      </c>
      <c r="AE124" s="9" t="s">
        <v>365</v>
      </c>
      <c r="AF124" s="17" t="s">
        <v>365</v>
      </c>
      <c r="AG124" s="9" t="s">
        <v>365</v>
      </c>
      <c r="AH124" s="17" t="s">
        <v>365</v>
      </c>
      <c r="AI124" s="17" t="s">
        <v>365</v>
      </c>
      <c r="AJ124" s="17" t="s">
        <v>365</v>
      </c>
      <c r="AK124" s="3" t="s">
        <v>365</v>
      </c>
      <c r="AL124" s="17" t="s">
        <v>365</v>
      </c>
      <c r="AM124" s="3" t="s">
        <v>365</v>
      </c>
      <c r="AN124" s="32">
        <v>5.5250156779999999</v>
      </c>
      <c r="AO124" s="6">
        <v>37.266739190000003</v>
      </c>
      <c r="AP124" s="4">
        <v>267.75086909999999</v>
      </c>
      <c r="AQ124" s="4">
        <v>266.32495999999998</v>
      </c>
      <c r="AR124" s="6">
        <v>39.730930909999998</v>
      </c>
      <c r="AS124" s="4">
        <v>106.71675</v>
      </c>
      <c r="AT124" s="6">
        <v>59.203534210000001</v>
      </c>
      <c r="AU124" s="6">
        <v>81.29411691</v>
      </c>
      <c r="AV124" s="6">
        <v>17.299017979999999</v>
      </c>
      <c r="AW124" s="6">
        <v>10.945537</v>
      </c>
      <c r="AX124" s="4">
        <v>255.46531709999999</v>
      </c>
      <c r="AY124" s="4">
        <v>30.208904619999998</v>
      </c>
      <c r="AZ124" s="4">
        <v>151.07080869999999</v>
      </c>
      <c r="BA124" s="6">
        <v>12.884642230000001</v>
      </c>
      <c r="BB124" s="5">
        <v>0.12879037199999999</v>
      </c>
      <c r="BC124" s="6">
        <v>95.634722850000003</v>
      </c>
      <c r="BD124" s="6">
        <v>11.27319264</v>
      </c>
      <c r="BE124" s="6">
        <v>26.27346842</v>
      </c>
      <c r="BF124" s="5">
        <v>3.635947383</v>
      </c>
      <c r="BG124" s="6">
        <v>15.742892189999999</v>
      </c>
      <c r="BH124" s="5">
        <v>4.1982220449999996</v>
      </c>
      <c r="BI124" s="5">
        <v>1.4843241069999999</v>
      </c>
      <c r="BJ124" s="5">
        <v>5.285837355</v>
      </c>
      <c r="BK124" s="5">
        <v>0.85222732000000001</v>
      </c>
      <c r="BL124" s="5">
        <v>5.2924219529999998</v>
      </c>
      <c r="BM124" s="5">
        <v>1.0945590489999999</v>
      </c>
      <c r="BN124" s="5">
        <v>3.167806159</v>
      </c>
      <c r="BO124" s="5">
        <v>0.42655935299999997</v>
      </c>
      <c r="BP124" s="5">
        <v>2.8759686680000001</v>
      </c>
      <c r="BQ124" s="5">
        <v>0.440107315</v>
      </c>
      <c r="BR124" s="5">
        <v>3.4923895530000002</v>
      </c>
      <c r="BS124" s="7">
        <v>0.734247345</v>
      </c>
      <c r="BT124" s="7">
        <v>1.076493551</v>
      </c>
      <c r="BU124" s="7">
        <v>1.083985075</v>
      </c>
      <c r="BV124" s="35">
        <v>0.33205457100000002</v>
      </c>
    </row>
    <row r="125" spans="1:74" x14ac:dyDescent="0.3">
      <c r="A125" s="50" t="s">
        <v>88</v>
      </c>
      <c r="B125" s="3">
        <v>8.4231654000000002</v>
      </c>
      <c r="C125" s="3">
        <v>-104.93995</v>
      </c>
      <c r="D125" s="1">
        <v>2499</v>
      </c>
      <c r="E125" s="4">
        <v>2016</v>
      </c>
      <c r="F125" s="1" t="s">
        <v>23</v>
      </c>
      <c r="G125" s="1" t="s">
        <v>14</v>
      </c>
      <c r="H125" s="1" t="s">
        <v>11</v>
      </c>
      <c r="I125" s="5">
        <v>49.432774199999997</v>
      </c>
      <c r="J125" s="5">
        <v>1.756</v>
      </c>
      <c r="K125" s="5">
        <v>16.082674999999998</v>
      </c>
      <c r="L125" s="5" t="s">
        <v>365</v>
      </c>
      <c r="M125" s="5">
        <v>9.0909999999999993</v>
      </c>
      <c r="N125" s="5">
        <v>0.17</v>
      </c>
      <c r="O125" s="5">
        <v>8.1194900000000008</v>
      </c>
      <c r="P125" s="5">
        <v>11.09851632</v>
      </c>
      <c r="Q125" s="5">
        <v>2.9660799999999998</v>
      </c>
      <c r="R125" s="5">
        <v>0.5202</v>
      </c>
      <c r="S125" s="5">
        <v>0.25900000000000001</v>
      </c>
      <c r="T125" s="4">
        <v>61.420411862229741</v>
      </c>
      <c r="U125" s="30">
        <v>7.9779999999999998</v>
      </c>
      <c r="V125" s="5">
        <v>6.9000000000000006E-2</v>
      </c>
      <c r="W125" s="8">
        <v>6.0669999999999997E-6</v>
      </c>
      <c r="X125" s="8">
        <v>6.727951113999999E-11</v>
      </c>
      <c r="Y125" s="32">
        <f>10000*((Z125/0.512638)-1)</f>
        <v>8.3879852839618962</v>
      </c>
      <c r="Z125" s="9">
        <v>0.51306799999999997</v>
      </c>
      <c r="AA125" s="9">
        <v>7.6000000000000001E-6</v>
      </c>
      <c r="AB125" s="9">
        <v>0.70288799999999996</v>
      </c>
      <c r="AC125" s="9">
        <v>1.2E-5</v>
      </c>
      <c r="AD125" s="17">
        <v>38.153970000000001</v>
      </c>
      <c r="AE125" s="9">
        <v>3.0400000000000002E-3</v>
      </c>
      <c r="AF125" s="17">
        <v>15.53027</v>
      </c>
      <c r="AG125" s="9">
        <v>1.2700000000000001E-3</v>
      </c>
      <c r="AH125" s="17">
        <v>18.617000000000001</v>
      </c>
      <c r="AI125" s="17">
        <v>1.48E-3</v>
      </c>
      <c r="AJ125" s="17">
        <v>2.049458</v>
      </c>
      <c r="AK125" s="3">
        <v>3.0000000000000001E-5</v>
      </c>
      <c r="AL125" s="17">
        <v>0.83418999999999999</v>
      </c>
      <c r="AM125" s="3">
        <v>1.0000000000000001E-5</v>
      </c>
      <c r="AN125" s="32">
        <v>5.3554300000000001</v>
      </c>
      <c r="AO125" s="6">
        <v>35.113280000000003</v>
      </c>
      <c r="AP125" s="4">
        <v>265.99393379999998</v>
      </c>
      <c r="AQ125" s="4">
        <v>328.70874400000002</v>
      </c>
      <c r="AR125" s="6">
        <v>38.4300371</v>
      </c>
      <c r="AS125" s="4">
        <v>145.03935000000001</v>
      </c>
      <c r="AT125" s="6">
        <v>54.901479999999999</v>
      </c>
      <c r="AU125" s="6">
        <v>89.063490000000002</v>
      </c>
      <c r="AV125" s="6">
        <v>18.387509999999999</v>
      </c>
      <c r="AW125" s="5">
        <v>7.7983000000000002</v>
      </c>
      <c r="AX125" s="4">
        <v>267.98201</v>
      </c>
      <c r="AY125" s="4">
        <v>29.130310000000001</v>
      </c>
      <c r="AZ125" s="4">
        <v>139.8039</v>
      </c>
      <c r="BA125" s="6">
        <v>13.42975</v>
      </c>
      <c r="BB125" s="5">
        <v>6.7180000000000004E-2</v>
      </c>
      <c r="BC125" s="6">
        <v>94.253569999999996</v>
      </c>
      <c r="BD125" s="6">
        <v>10.88077</v>
      </c>
      <c r="BE125" s="6">
        <v>25.571809999999999</v>
      </c>
      <c r="BF125" s="5">
        <v>3.54365</v>
      </c>
      <c r="BG125" s="6">
        <v>16.11185</v>
      </c>
      <c r="BH125" s="5">
        <v>4.2586500000000003</v>
      </c>
      <c r="BI125" s="5">
        <v>1.44563</v>
      </c>
      <c r="BJ125" s="5">
        <v>4.9441499999999996</v>
      </c>
      <c r="BK125" s="5">
        <v>0.84858</v>
      </c>
      <c r="BL125" s="5">
        <v>5.2349600000000001</v>
      </c>
      <c r="BM125" s="5">
        <v>1.0822499999999999</v>
      </c>
      <c r="BN125" s="5">
        <v>3.00915</v>
      </c>
      <c r="BO125" s="5">
        <v>0.43891999999999998</v>
      </c>
      <c r="BP125" s="5">
        <v>2.7598699999999998</v>
      </c>
      <c r="BQ125" s="5">
        <v>0.41210999999999998</v>
      </c>
      <c r="BR125" s="5">
        <v>3.2855400000000001</v>
      </c>
      <c r="BS125" s="7">
        <v>0.81289999999999996</v>
      </c>
      <c r="BT125" s="7">
        <v>0.8401248</v>
      </c>
      <c r="BU125" s="7">
        <v>0.98360000000000003</v>
      </c>
      <c r="BV125" s="35">
        <v>0.30780999999999997</v>
      </c>
    </row>
    <row r="126" spans="1:74" x14ac:dyDescent="0.3">
      <c r="A126" s="50" t="s">
        <v>89</v>
      </c>
      <c r="B126" s="3">
        <v>8.4229745000000005</v>
      </c>
      <c r="C126" s="3">
        <v>-104.94033</v>
      </c>
      <c r="D126" s="1">
        <v>2498</v>
      </c>
      <c r="E126" s="4">
        <v>2016</v>
      </c>
      <c r="F126" s="1" t="s">
        <v>23</v>
      </c>
      <c r="G126" s="1" t="s">
        <v>14</v>
      </c>
      <c r="H126" s="1" t="s">
        <v>11</v>
      </c>
      <c r="I126" s="5">
        <v>49.430945100000002</v>
      </c>
      <c r="J126" s="5">
        <v>1.7330000000000001</v>
      </c>
      <c r="K126" s="5">
        <v>16.058315</v>
      </c>
      <c r="L126" s="5" t="s">
        <v>365</v>
      </c>
      <c r="M126" s="5">
        <v>9.1010000000000009</v>
      </c>
      <c r="N126" s="5">
        <v>0.17</v>
      </c>
      <c r="O126" s="5">
        <v>8.2152799999999999</v>
      </c>
      <c r="P126" s="5">
        <v>11.037606780000001</v>
      </c>
      <c r="Q126" s="5">
        <v>2.9619200000000001</v>
      </c>
      <c r="R126" s="5">
        <v>0.5151</v>
      </c>
      <c r="S126" s="5">
        <v>0.249</v>
      </c>
      <c r="T126" s="4">
        <v>61.671968687838799</v>
      </c>
      <c r="U126" s="30" t="s">
        <v>365</v>
      </c>
      <c r="V126" s="5" t="s">
        <v>365</v>
      </c>
      <c r="W126" s="8" t="s">
        <v>365</v>
      </c>
      <c r="X126" s="8" t="s">
        <v>365</v>
      </c>
      <c r="Y126" s="32" t="s">
        <v>365</v>
      </c>
      <c r="Z126" s="9" t="s">
        <v>365</v>
      </c>
      <c r="AA126" s="9" t="s">
        <v>365</v>
      </c>
      <c r="AB126" s="9" t="s">
        <v>365</v>
      </c>
      <c r="AC126" s="9" t="s">
        <v>365</v>
      </c>
      <c r="AD126" s="17" t="s">
        <v>365</v>
      </c>
      <c r="AE126" s="9" t="s">
        <v>365</v>
      </c>
      <c r="AF126" s="17" t="s">
        <v>365</v>
      </c>
      <c r="AG126" s="9" t="s">
        <v>365</v>
      </c>
      <c r="AH126" s="17" t="s">
        <v>365</v>
      </c>
      <c r="AI126" s="17" t="s">
        <v>365</v>
      </c>
      <c r="AJ126" s="17" t="s">
        <v>365</v>
      </c>
      <c r="AK126" s="3" t="s">
        <v>365</v>
      </c>
      <c r="AL126" s="17" t="s">
        <v>365</v>
      </c>
      <c r="AM126" s="3" t="s">
        <v>365</v>
      </c>
      <c r="AN126" s="32">
        <v>5.2393658429999999</v>
      </c>
      <c r="AO126" s="6">
        <v>34.950961929999998</v>
      </c>
      <c r="AP126" s="4">
        <v>254.2585918</v>
      </c>
      <c r="AQ126" s="4">
        <v>246.77033589999999</v>
      </c>
      <c r="AR126" s="6">
        <v>37.659408190000001</v>
      </c>
      <c r="AS126" s="4">
        <v>96.969854929999997</v>
      </c>
      <c r="AT126" s="6">
        <v>55.709711749999997</v>
      </c>
      <c r="AU126" s="6">
        <v>77.621816800000005</v>
      </c>
      <c r="AV126" s="6">
        <v>16.713751720000001</v>
      </c>
      <c r="AW126" s="6">
        <v>10.19487152</v>
      </c>
      <c r="AX126" s="4">
        <v>257.76024669999998</v>
      </c>
      <c r="AY126" s="4">
        <v>26.292125030000001</v>
      </c>
      <c r="AZ126" s="4">
        <v>135.39478149999999</v>
      </c>
      <c r="BA126" s="6">
        <v>13.160563339999999</v>
      </c>
      <c r="BB126" s="5">
        <v>0.126514136</v>
      </c>
      <c r="BC126" s="6">
        <v>97.385256429999998</v>
      </c>
      <c r="BD126" s="6">
        <v>11.1833954</v>
      </c>
      <c r="BE126" s="6">
        <v>26.143500509999999</v>
      </c>
      <c r="BF126" s="5">
        <v>3.6039465599999998</v>
      </c>
      <c r="BG126" s="6">
        <v>16.16218117</v>
      </c>
      <c r="BH126" s="5">
        <v>4.255000098</v>
      </c>
      <c r="BI126" s="5">
        <v>1.4584156530000001</v>
      </c>
      <c r="BJ126" s="5">
        <v>4.7222140570000004</v>
      </c>
      <c r="BK126" s="5">
        <v>0.75558242499999995</v>
      </c>
      <c r="BL126" s="5">
        <v>4.8027865590000003</v>
      </c>
      <c r="BM126" s="5">
        <v>0.96976976400000003</v>
      </c>
      <c r="BN126" s="5">
        <v>2.804937652</v>
      </c>
      <c r="BO126" s="5">
        <v>0.39049867999999999</v>
      </c>
      <c r="BP126" s="5">
        <v>2.5294086880000002</v>
      </c>
      <c r="BQ126" s="5">
        <v>0.38220243300000001</v>
      </c>
      <c r="BR126" s="5">
        <v>3.0178439560000001</v>
      </c>
      <c r="BS126" s="7">
        <v>0.76215488499999995</v>
      </c>
      <c r="BT126" s="7">
        <v>0.98589062800000005</v>
      </c>
      <c r="BU126" s="7">
        <v>1.0241621940000001</v>
      </c>
      <c r="BV126" s="35">
        <v>0.30844783100000001</v>
      </c>
    </row>
    <row r="127" spans="1:74" x14ac:dyDescent="0.3">
      <c r="A127" s="50" t="s">
        <v>90</v>
      </c>
      <c r="B127" s="3">
        <v>8.4219851000000006</v>
      </c>
      <c r="C127" s="3">
        <v>-104.94199</v>
      </c>
      <c r="D127" s="1">
        <v>2529</v>
      </c>
      <c r="E127" s="4">
        <v>2016</v>
      </c>
      <c r="F127" s="1" t="s">
        <v>23</v>
      </c>
      <c r="G127" s="1" t="s">
        <v>14</v>
      </c>
      <c r="H127" s="1" t="s">
        <v>11</v>
      </c>
      <c r="I127" s="5">
        <v>49.320354899999998</v>
      </c>
      <c r="J127" s="5">
        <v>1.708</v>
      </c>
      <c r="K127" s="5">
        <v>16.200415</v>
      </c>
      <c r="L127" s="5" t="s">
        <v>365</v>
      </c>
      <c r="M127" s="5">
        <v>9.0079999999999991</v>
      </c>
      <c r="N127" s="5">
        <v>0.17</v>
      </c>
      <c r="O127" s="5">
        <v>8.3419699999999999</v>
      </c>
      <c r="P127" s="5">
        <v>11.02362754</v>
      </c>
      <c r="Q127" s="5">
        <v>2.9203199999999998</v>
      </c>
      <c r="R127" s="5">
        <v>0.57528000000000001</v>
      </c>
      <c r="S127" s="5">
        <v>0.25</v>
      </c>
      <c r="T127" s="4">
        <v>62.274664732351582</v>
      </c>
      <c r="U127" s="30">
        <v>7.8650000000000002</v>
      </c>
      <c r="V127" s="5">
        <v>0.06</v>
      </c>
      <c r="W127" s="8">
        <v>7.9459999999999998E-6</v>
      </c>
      <c r="X127" s="8">
        <v>8.6868453099999995E-11</v>
      </c>
      <c r="Y127" s="32">
        <f>10000*((Z127/0.512638)-1)</f>
        <v>7.9393256059812067</v>
      </c>
      <c r="Z127" s="9">
        <v>0.51304499999999997</v>
      </c>
      <c r="AA127" s="9">
        <v>8.3000000000000002E-6</v>
      </c>
      <c r="AB127" s="9">
        <v>0.70296700000000001</v>
      </c>
      <c r="AC127" s="9">
        <v>1.1E-5</v>
      </c>
      <c r="AD127" s="17">
        <v>38.20626</v>
      </c>
      <c r="AE127" s="9">
        <v>3.0599999999999998E-3</v>
      </c>
      <c r="AF127" s="17">
        <v>15.532360000000001</v>
      </c>
      <c r="AG127" s="9">
        <v>1.17E-3</v>
      </c>
      <c r="AH127" s="17">
        <v>18.651330000000002</v>
      </c>
      <c r="AI127" s="17">
        <v>1.34E-3</v>
      </c>
      <c r="AJ127" s="17">
        <v>2.0484149999999999</v>
      </c>
      <c r="AK127" s="3">
        <v>4.7200000000000002E-5</v>
      </c>
      <c r="AL127" s="17">
        <v>0.83277469999999998</v>
      </c>
      <c r="AM127" s="3">
        <v>1.31E-5</v>
      </c>
      <c r="AN127" s="32">
        <v>5.3469951509999998</v>
      </c>
      <c r="AO127" s="6">
        <v>33.787426580000002</v>
      </c>
      <c r="AP127" s="4">
        <v>258.93844430000001</v>
      </c>
      <c r="AQ127" s="4">
        <v>245.68421939999999</v>
      </c>
      <c r="AR127" s="6">
        <v>38.056943480000001</v>
      </c>
      <c r="AS127" s="4">
        <v>103.28211</v>
      </c>
      <c r="AT127" s="6">
        <v>54.679671069999998</v>
      </c>
      <c r="AU127" s="6">
        <v>77.713276390000004</v>
      </c>
      <c r="AV127" s="6">
        <v>17.432944150000001</v>
      </c>
      <c r="AW127" s="6">
        <v>12.53293929</v>
      </c>
      <c r="AX127" s="4">
        <v>271.37256029999998</v>
      </c>
      <c r="AY127" s="4">
        <v>25.215067879999999</v>
      </c>
      <c r="AZ127" s="4">
        <v>131.28758450000001</v>
      </c>
      <c r="BA127" s="6">
        <v>13.94749691</v>
      </c>
      <c r="BB127" s="5">
        <v>0.17306616899999999</v>
      </c>
      <c r="BC127" s="4">
        <v>117.42469800000001</v>
      </c>
      <c r="BD127" s="6">
        <v>11.943166919999999</v>
      </c>
      <c r="BE127" s="6">
        <v>27.84014595</v>
      </c>
      <c r="BF127" s="5">
        <v>3.7228688700000001</v>
      </c>
      <c r="BG127" s="6">
        <v>15.816315319999999</v>
      </c>
      <c r="BH127" s="5">
        <v>4.1038976619999996</v>
      </c>
      <c r="BI127" s="5">
        <v>1.390021269</v>
      </c>
      <c r="BJ127" s="5">
        <v>4.3921994880000002</v>
      </c>
      <c r="BK127" s="5">
        <v>0.74940327799999995</v>
      </c>
      <c r="BL127" s="5">
        <v>4.4624561270000003</v>
      </c>
      <c r="BM127" s="5">
        <v>0.95170345700000003</v>
      </c>
      <c r="BN127" s="5">
        <v>2.6102069399999999</v>
      </c>
      <c r="BO127" s="5">
        <v>0.39052257499999998</v>
      </c>
      <c r="BP127" s="5">
        <v>2.2804653840000002</v>
      </c>
      <c r="BQ127" s="5">
        <v>0.340428603</v>
      </c>
      <c r="BR127" s="5">
        <v>2.8797688319999999</v>
      </c>
      <c r="BS127" s="7">
        <v>0.76836836399999997</v>
      </c>
      <c r="BT127" s="7">
        <v>1.100404068</v>
      </c>
      <c r="BU127" s="7">
        <v>1.1534530329999999</v>
      </c>
      <c r="BV127" s="35">
        <v>0.35670027799999998</v>
      </c>
    </row>
    <row r="128" spans="1:74" x14ac:dyDescent="0.3">
      <c r="A128" s="51" t="s">
        <v>91</v>
      </c>
      <c r="B128" s="11">
        <v>8.4206511000000006</v>
      </c>
      <c r="C128" s="11">
        <v>-104.94347</v>
      </c>
      <c r="D128" s="2">
        <v>2455</v>
      </c>
      <c r="E128" s="4">
        <v>2016</v>
      </c>
      <c r="F128" s="2" t="s">
        <v>23</v>
      </c>
      <c r="G128" s="2" t="s">
        <v>14</v>
      </c>
      <c r="H128" s="2" t="s">
        <v>11</v>
      </c>
      <c r="I128" s="12">
        <v>49.296918300000002</v>
      </c>
      <c r="J128" s="12">
        <v>1.6839999999999999</v>
      </c>
      <c r="K128" s="12">
        <v>16.108049999999999</v>
      </c>
      <c r="L128" s="12" t="s">
        <v>365</v>
      </c>
      <c r="M128" s="12">
        <v>9.0510000000000002</v>
      </c>
      <c r="N128" s="12">
        <v>0.17199999999999999</v>
      </c>
      <c r="O128" s="12">
        <v>8.3821399999999997</v>
      </c>
      <c r="P128" s="12">
        <v>11.037606780000001</v>
      </c>
      <c r="Q128" s="12">
        <v>2.9286400000000001</v>
      </c>
      <c r="R128" s="12">
        <v>0.57018000000000002</v>
      </c>
      <c r="S128" s="12">
        <v>0.247</v>
      </c>
      <c r="T128" s="15">
        <v>62.275643808533587</v>
      </c>
      <c r="U128" s="30" t="s">
        <v>365</v>
      </c>
      <c r="V128" s="5" t="s">
        <v>365</v>
      </c>
      <c r="W128" s="8" t="s">
        <v>365</v>
      </c>
      <c r="X128" s="8" t="s">
        <v>365</v>
      </c>
      <c r="Y128" s="32" t="s">
        <v>365</v>
      </c>
      <c r="Z128" s="14" t="s">
        <v>365</v>
      </c>
      <c r="AA128" s="14" t="s">
        <v>365</v>
      </c>
      <c r="AB128" s="14" t="s">
        <v>365</v>
      </c>
      <c r="AC128" s="14" t="s">
        <v>365</v>
      </c>
      <c r="AD128" s="18" t="s">
        <v>365</v>
      </c>
      <c r="AE128" s="14" t="s">
        <v>365</v>
      </c>
      <c r="AF128" s="18" t="s">
        <v>365</v>
      </c>
      <c r="AG128" s="14" t="s">
        <v>365</v>
      </c>
      <c r="AH128" s="18" t="s">
        <v>365</v>
      </c>
      <c r="AI128" s="18" t="s">
        <v>365</v>
      </c>
      <c r="AJ128" s="18" t="s">
        <v>365</v>
      </c>
      <c r="AK128" s="11" t="s">
        <v>365</v>
      </c>
      <c r="AL128" s="18" t="s">
        <v>365</v>
      </c>
      <c r="AM128" s="11" t="s">
        <v>365</v>
      </c>
      <c r="AN128" s="33">
        <v>5.4618594710000004</v>
      </c>
      <c r="AO128" s="13">
        <v>36.398643620000001</v>
      </c>
      <c r="AP128" s="15">
        <v>269.39090920000001</v>
      </c>
      <c r="AQ128" s="15">
        <v>259.20934019999999</v>
      </c>
      <c r="AR128" s="13">
        <v>40.194169039999998</v>
      </c>
      <c r="AS128" s="15">
        <v>112.6481955</v>
      </c>
      <c r="AT128" s="13">
        <v>56.79721876</v>
      </c>
      <c r="AU128" s="13">
        <v>78.994369160000005</v>
      </c>
      <c r="AV128" s="13">
        <v>18.18599193</v>
      </c>
      <c r="AW128" s="13">
        <v>13.235137849999999</v>
      </c>
      <c r="AX128" s="15">
        <v>270.61801750000001</v>
      </c>
      <c r="AY128" s="15">
        <v>29.383102470000001</v>
      </c>
      <c r="AZ128" s="15">
        <v>149.58706810000001</v>
      </c>
      <c r="BA128" s="13">
        <v>14.179723320000001</v>
      </c>
      <c r="BB128" s="12">
        <v>0.21310483999999999</v>
      </c>
      <c r="BC128" s="15">
        <v>118.7930238</v>
      </c>
      <c r="BD128" s="13">
        <v>12.578474849999999</v>
      </c>
      <c r="BE128" s="13">
        <v>28.372019460000001</v>
      </c>
      <c r="BF128" s="12">
        <v>3.8042631290000002</v>
      </c>
      <c r="BG128" s="13">
        <v>16.17586829</v>
      </c>
      <c r="BH128" s="12">
        <v>4.4024611309999999</v>
      </c>
      <c r="BI128" s="12">
        <v>1.45198922</v>
      </c>
      <c r="BJ128" s="12">
        <v>5.1808496909999997</v>
      </c>
      <c r="BK128" s="12">
        <v>0.83410221799999995</v>
      </c>
      <c r="BL128" s="12">
        <v>5.1399173789999999</v>
      </c>
      <c r="BM128" s="12">
        <v>1.0856801899999999</v>
      </c>
      <c r="BN128" s="12">
        <v>3.0447379080000001</v>
      </c>
      <c r="BO128" s="12">
        <v>0.42462686999999999</v>
      </c>
      <c r="BP128" s="12">
        <v>2.72858176</v>
      </c>
      <c r="BQ128" s="12">
        <v>0.41214795999999998</v>
      </c>
      <c r="BR128" s="12">
        <v>3.3270676149999998</v>
      </c>
      <c r="BS128" s="16">
        <v>0.86819518600000001</v>
      </c>
      <c r="BT128" s="16">
        <v>1.1885634469999999</v>
      </c>
      <c r="BU128" s="16">
        <v>1.259486678</v>
      </c>
      <c r="BV128" s="36">
        <v>0.37565167999999999</v>
      </c>
    </row>
    <row r="129" spans="1:74" x14ac:dyDescent="0.3">
      <c r="A129" s="50" t="s">
        <v>92</v>
      </c>
      <c r="B129" s="3">
        <v>8.4244006000000002</v>
      </c>
      <c r="C129" s="3">
        <v>-104.95079</v>
      </c>
      <c r="D129" s="1">
        <v>2512</v>
      </c>
      <c r="E129" s="4">
        <v>2016</v>
      </c>
      <c r="F129" s="1" t="s">
        <v>23</v>
      </c>
      <c r="G129" s="1" t="s">
        <v>16</v>
      </c>
      <c r="H129" s="1" t="s">
        <v>11</v>
      </c>
      <c r="I129" s="5">
        <v>48.263114999999999</v>
      </c>
      <c r="J129" s="5">
        <v>1.2949999999999999</v>
      </c>
      <c r="K129" s="5">
        <v>16.823625</v>
      </c>
      <c r="L129" s="5" t="s">
        <v>365</v>
      </c>
      <c r="M129" s="5">
        <v>10.635</v>
      </c>
      <c r="N129" s="5">
        <v>0.20399999999999999</v>
      </c>
      <c r="O129" s="5">
        <v>8.2739899999999995</v>
      </c>
      <c r="P129" s="5">
        <v>11.31619302</v>
      </c>
      <c r="Q129" s="5">
        <v>3.0534400000000002</v>
      </c>
      <c r="R129" s="5">
        <v>0.10811999999999999</v>
      </c>
      <c r="S129" s="5">
        <v>0.13</v>
      </c>
      <c r="T129" s="4">
        <v>58.102995035421166</v>
      </c>
      <c r="U129" s="30" t="s">
        <v>365</v>
      </c>
      <c r="V129" s="5" t="s">
        <v>365</v>
      </c>
      <c r="W129" s="8" t="s">
        <v>365</v>
      </c>
      <c r="X129" s="8" t="s">
        <v>365</v>
      </c>
      <c r="Y129" s="32" t="s">
        <v>365</v>
      </c>
      <c r="Z129" s="9" t="s">
        <v>365</v>
      </c>
      <c r="AA129" s="9" t="s">
        <v>365</v>
      </c>
      <c r="AB129" s="9" t="s">
        <v>365</v>
      </c>
      <c r="AC129" s="9" t="s">
        <v>365</v>
      </c>
      <c r="AD129" s="17" t="s">
        <v>365</v>
      </c>
      <c r="AE129" s="9" t="s">
        <v>365</v>
      </c>
      <c r="AF129" s="17" t="s">
        <v>365</v>
      </c>
      <c r="AG129" s="9" t="s">
        <v>365</v>
      </c>
      <c r="AH129" s="17" t="s">
        <v>365</v>
      </c>
      <c r="AI129" s="17" t="s">
        <v>365</v>
      </c>
      <c r="AJ129" s="17" t="s">
        <v>365</v>
      </c>
      <c r="AK129" s="3" t="s">
        <v>365</v>
      </c>
      <c r="AL129" s="17" t="s">
        <v>365</v>
      </c>
      <c r="AM129" s="3" t="s">
        <v>365</v>
      </c>
      <c r="AN129" s="32">
        <v>4.9540290269999998</v>
      </c>
      <c r="AO129" s="6">
        <v>38.158914719999999</v>
      </c>
      <c r="AP129" s="4">
        <v>207.08075980000001</v>
      </c>
      <c r="AQ129" s="4">
        <v>217.23330240000001</v>
      </c>
      <c r="AR129" s="6">
        <v>44.39157651</v>
      </c>
      <c r="AS129" s="4">
        <v>88.910442149999994</v>
      </c>
      <c r="AT129" s="6">
        <v>93.241736900000006</v>
      </c>
      <c r="AU129" s="6">
        <v>75.443340039999995</v>
      </c>
      <c r="AV129" s="6">
        <v>13.845019560000001</v>
      </c>
      <c r="AW129" s="5">
        <v>0.90608228700000004</v>
      </c>
      <c r="AX129" s="4">
        <v>175.08965330000001</v>
      </c>
      <c r="AY129" s="4">
        <v>25.219702590000001</v>
      </c>
      <c r="AZ129" s="4">
        <v>84.425312939999998</v>
      </c>
      <c r="BA129" s="5">
        <v>2.0718931180000002</v>
      </c>
      <c r="BB129" s="5">
        <v>1.1220430000000001E-3</v>
      </c>
      <c r="BC129" s="6">
        <v>10.496239409999999</v>
      </c>
      <c r="BD129" s="6">
        <v>3.3797020760000001</v>
      </c>
      <c r="BE129" s="6">
        <v>10.520758170000001</v>
      </c>
      <c r="BF129" s="5">
        <v>1.7538487309999999</v>
      </c>
      <c r="BG129" s="6">
        <v>8.6687966480000007</v>
      </c>
      <c r="BH129" s="5">
        <v>2.758795224</v>
      </c>
      <c r="BI129" s="5">
        <v>1.0986532179999999</v>
      </c>
      <c r="BJ129" s="5">
        <v>3.5642015850000002</v>
      </c>
      <c r="BK129" s="5">
        <v>0.63061764499999995</v>
      </c>
      <c r="BL129" s="5">
        <v>4.3448395289999997</v>
      </c>
      <c r="BM129" s="5">
        <v>0.90415990199999996</v>
      </c>
      <c r="BN129" s="5">
        <v>2.6753282029999998</v>
      </c>
      <c r="BO129" s="5">
        <v>0.39225257699999999</v>
      </c>
      <c r="BP129" s="5">
        <v>2.6977900049999999</v>
      </c>
      <c r="BQ129" s="5">
        <v>0.40561547399999998</v>
      </c>
      <c r="BR129" s="5">
        <v>1.853000194</v>
      </c>
      <c r="BS129" s="7">
        <v>0.12850347500000001</v>
      </c>
      <c r="BT129" s="7">
        <v>0.46280515</v>
      </c>
      <c r="BU129" s="7">
        <v>0.117479945</v>
      </c>
      <c r="BV129" s="35">
        <v>5.9571121999999997E-2</v>
      </c>
    </row>
    <row r="130" spans="1:74" x14ac:dyDescent="0.3">
      <c r="A130" s="50" t="s">
        <v>93</v>
      </c>
      <c r="B130" s="3">
        <v>8.4254309000000003</v>
      </c>
      <c r="C130" s="3">
        <v>-104.95386999999999</v>
      </c>
      <c r="D130" s="1">
        <v>2277</v>
      </c>
      <c r="E130" s="4">
        <v>2016</v>
      </c>
      <c r="F130" s="1" t="s">
        <v>23</v>
      </c>
      <c r="G130" s="1" t="s">
        <v>10</v>
      </c>
      <c r="H130" s="1" t="s">
        <v>11</v>
      </c>
      <c r="I130" s="5">
        <v>48.195612500000003</v>
      </c>
      <c r="J130" s="5">
        <v>1.2350000000000001</v>
      </c>
      <c r="K130" s="5">
        <v>17.237237499999999</v>
      </c>
      <c r="L130" s="5" t="s">
        <v>365</v>
      </c>
      <c r="M130" s="5">
        <v>10.340833330000001</v>
      </c>
      <c r="N130" s="5">
        <v>0.18333333299999999</v>
      </c>
      <c r="O130" s="5">
        <v>8.5910583329999994</v>
      </c>
      <c r="P130" s="5">
        <v>11.160091530000001</v>
      </c>
      <c r="Q130" s="5">
        <v>2.983933333</v>
      </c>
      <c r="R130" s="5">
        <v>9.1800000000000007E-2</v>
      </c>
      <c r="S130" s="5">
        <v>0.11083333300000001</v>
      </c>
      <c r="T130" s="4">
        <v>59.692237837275066</v>
      </c>
      <c r="U130" s="30" t="s">
        <v>365</v>
      </c>
      <c r="V130" s="5" t="s">
        <v>365</v>
      </c>
      <c r="W130" s="8" t="s">
        <v>365</v>
      </c>
      <c r="X130" s="8" t="s">
        <v>365</v>
      </c>
      <c r="Y130" s="32" t="s">
        <v>365</v>
      </c>
      <c r="Z130" s="9" t="s">
        <v>365</v>
      </c>
      <c r="AA130" s="9" t="s">
        <v>365</v>
      </c>
      <c r="AB130" s="9" t="s">
        <v>365</v>
      </c>
      <c r="AC130" s="9" t="s">
        <v>365</v>
      </c>
      <c r="AD130" s="17" t="s">
        <v>365</v>
      </c>
      <c r="AE130" s="9" t="s">
        <v>365</v>
      </c>
      <c r="AF130" s="17" t="s">
        <v>365</v>
      </c>
      <c r="AG130" s="9" t="s">
        <v>365</v>
      </c>
      <c r="AH130" s="17" t="s">
        <v>365</v>
      </c>
      <c r="AI130" s="17" t="s">
        <v>365</v>
      </c>
      <c r="AJ130" s="17" t="s">
        <v>365</v>
      </c>
      <c r="AK130" s="3" t="s">
        <v>365</v>
      </c>
      <c r="AL130" s="17" t="s">
        <v>365</v>
      </c>
      <c r="AM130" s="3" t="s">
        <v>365</v>
      </c>
      <c r="AN130" s="32">
        <v>4.682659438</v>
      </c>
      <c r="AO130" s="6">
        <v>36.948875090000001</v>
      </c>
      <c r="AP130" s="4">
        <v>192.13395560000001</v>
      </c>
      <c r="AQ130" s="4">
        <v>205.34314520000001</v>
      </c>
      <c r="AR130" s="6">
        <v>45.80356063</v>
      </c>
      <c r="AS130" s="4">
        <v>107.97548</v>
      </c>
      <c r="AT130" s="6">
        <v>85.699218889999997</v>
      </c>
      <c r="AU130" s="6">
        <v>72.908644219999999</v>
      </c>
      <c r="AV130" s="6">
        <v>14.132869380000001</v>
      </c>
      <c r="AW130" s="5">
        <v>0.64556933599999999</v>
      </c>
      <c r="AX130" s="4">
        <v>179.90271989999999</v>
      </c>
      <c r="AY130" s="4">
        <v>24.908809250000001</v>
      </c>
      <c r="AZ130" s="4">
        <v>82.365921990000004</v>
      </c>
      <c r="BA130" s="5">
        <v>1.7609589539999999</v>
      </c>
      <c r="BB130" s="5">
        <v>3.1476920000000001E-3</v>
      </c>
      <c r="BC130" s="5">
        <v>8.7735407599999995</v>
      </c>
      <c r="BD130" s="6">
        <v>3.113192518</v>
      </c>
      <c r="BE130" s="6">
        <v>9.6532713549999993</v>
      </c>
      <c r="BF130" s="5">
        <v>1.5908417909999999</v>
      </c>
      <c r="BG130" s="6">
        <v>8.1671106279999997</v>
      </c>
      <c r="BH130" s="5">
        <v>2.7833890979999998</v>
      </c>
      <c r="BI130" s="5">
        <v>1.031480248</v>
      </c>
      <c r="BJ130" s="5">
        <v>3.5950566689999999</v>
      </c>
      <c r="BK130" s="5">
        <v>0.60800790699999996</v>
      </c>
      <c r="BL130" s="5">
        <v>4.2468911220000001</v>
      </c>
      <c r="BM130" s="5">
        <v>0.887227985</v>
      </c>
      <c r="BN130" s="5">
        <v>2.7806528109999999</v>
      </c>
      <c r="BO130" s="5">
        <v>0.40082121900000001</v>
      </c>
      <c r="BP130" s="5">
        <v>2.6971290880000001</v>
      </c>
      <c r="BQ130" s="5">
        <v>0.40334239399999999</v>
      </c>
      <c r="BR130" s="5">
        <v>1.8579591630000001</v>
      </c>
      <c r="BS130" s="7">
        <v>0.105448598</v>
      </c>
      <c r="BT130" s="7">
        <v>0.43391433899999998</v>
      </c>
      <c r="BU130" s="7">
        <v>0.112694036</v>
      </c>
      <c r="BV130" s="35">
        <v>5.3720236999999997E-2</v>
      </c>
    </row>
    <row r="131" spans="1:74" x14ac:dyDescent="0.3">
      <c r="A131" s="50" t="s">
        <v>94</v>
      </c>
      <c r="B131" s="3">
        <v>8.4256218999999994</v>
      </c>
      <c r="C131" s="3">
        <v>-104.95413000000001</v>
      </c>
      <c r="D131" s="1">
        <v>2240</v>
      </c>
      <c r="E131" s="4">
        <v>2016</v>
      </c>
      <c r="F131" s="1" t="s">
        <v>23</v>
      </c>
      <c r="G131" s="1" t="s">
        <v>10</v>
      </c>
      <c r="H131" s="1" t="s">
        <v>11</v>
      </c>
      <c r="I131" s="5">
        <v>47.5185909</v>
      </c>
      <c r="J131" s="5">
        <v>1.2190000000000001</v>
      </c>
      <c r="K131" s="5">
        <v>17.303719999999998</v>
      </c>
      <c r="L131" s="5" t="s">
        <v>365</v>
      </c>
      <c r="M131" s="5">
        <v>10.275</v>
      </c>
      <c r="N131" s="5">
        <v>0.17299999999999999</v>
      </c>
      <c r="O131" s="5">
        <v>8.8116500000000002</v>
      </c>
      <c r="P131" s="5">
        <v>11.09552077</v>
      </c>
      <c r="Q131" s="5">
        <v>2.9816799999999999</v>
      </c>
      <c r="R131" s="5">
        <v>9.282E-2</v>
      </c>
      <c r="S131" s="5">
        <v>0.123</v>
      </c>
      <c r="T131" s="4">
        <v>60.453503037366808</v>
      </c>
      <c r="U131" s="30" t="s">
        <v>365</v>
      </c>
      <c r="V131" s="5" t="s">
        <v>365</v>
      </c>
      <c r="W131" s="8" t="s">
        <v>365</v>
      </c>
      <c r="X131" s="8" t="s">
        <v>365</v>
      </c>
      <c r="Y131" s="32" t="s">
        <v>365</v>
      </c>
      <c r="Z131" s="9" t="s">
        <v>365</v>
      </c>
      <c r="AA131" s="9" t="s">
        <v>365</v>
      </c>
      <c r="AB131" s="9" t="s">
        <v>365</v>
      </c>
      <c r="AC131" s="9" t="s">
        <v>365</v>
      </c>
      <c r="AD131" s="17" t="s">
        <v>365</v>
      </c>
      <c r="AE131" s="9" t="s">
        <v>365</v>
      </c>
      <c r="AF131" s="17" t="s">
        <v>365</v>
      </c>
      <c r="AG131" s="9" t="s">
        <v>365</v>
      </c>
      <c r="AH131" s="17" t="s">
        <v>365</v>
      </c>
      <c r="AI131" s="17" t="s">
        <v>365</v>
      </c>
      <c r="AJ131" s="17" t="s">
        <v>365</v>
      </c>
      <c r="AK131" s="3" t="s">
        <v>365</v>
      </c>
      <c r="AL131" s="17" t="s">
        <v>365</v>
      </c>
      <c r="AM131" s="3" t="s">
        <v>365</v>
      </c>
      <c r="AN131" s="32">
        <v>4.6522858459999998</v>
      </c>
      <c r="AO131" s="6">
        <v>35.836233559999997</v>
      </c>
      <c r="AP131" s="4">
        <v>189.9989678</v>
      </c>
      <c r="AQ131" s="4">
        <v>204.03576140000001</v>
      </c>
      <c r="AR131" s="6">
        <v>46.229028540000002</v>
      </c>
      <c r="AS131" s="4">
        <v>116.235418</v>
      </c>
      <c r="AT131" s="6">
        <v>84.741101749999999</v>
      </c>
      <c r="AU131" s="6">
        <v>72.938176179999999</v>
      </c>
      <c r="AV131" s="6">
        <v>13.48389534</v>
      </c>
      <c r="AW131" s="5">
        <v>0.70198129899999995</v>
      </c>
      <c r="AX131" s="4">
        <v>180.168519</v>
      </c>
      <c r="AY131" s="4">
        <v>24.030950659999998</v>
      </c>
      <c r="AZ131" s="4">
        <v>79.660763979999999</v>
      </c>
      <c r="BA131" s="5">
        <v>1.725088339</v>
      </c>
      <c r="BB131" s="5">
        <v>5.2298379999999997E-3</v>
      </c>
      <c r="BC131" s="5">
        <v>8.4533422659999999</v>
      </c>
      <c r="BD131" s="6">
        <v>3.002735548</v>
      </c>
      <c r="BE131" s="6">
        <v>9.4324759920000005</v>
      </c>
      <c r="BF131" s="5">
        <v>1.5495810940000001</v>
      </c>
      <c r="BG131" s="6">
        <v>8.1199299210000007</v>
      </c>
      <c r="BH131" s="5">
        <v>2.7161965619999999</v>
      </c>
      <c r="BI131" s="5">
        <v>0.99668966000000003</v>
      </c>
      <c r="BJ131" s="5">
        <v>3.6141945390000001</v>
      </c>
      <c r="BK131" s="5">
        <v>0.57671380500000002</v>
      </c>
      <c r="BL131" s="5">
        <v>4.0299532029999998</v>
      </c>
      <c r="BM131" s="5">
        <v>0.93775325700000001</v>
      </c>
      <c r="BN131" s="5">
        <v>2.5730514000000002</v>
      </c>
      <c r="BO131" s="5">
        <v>0.390030247</v>
      </c>
      <c r="BP131" s="5">
        <v>2.6460510699999999</v>
      </c>
      <c r="BQ131" s="5">
        <v>0.36524033</v>
      </c>
      <c r="BR131" s="5">
        <v>1.775262986</v>
      </c>
      <c r="BS131" s="7">
        <v>0.127566508</v>
      </c>
      <c r="BT131" s="7">
        <v>0.409937999</v>
      </c>
      <c r="BU131" s="7">
        <v>0.119012801</v>
      </c>
      <c r="BV131" s="35">
        <v>5.1500944999999999E-2</v>
      </c>
    </row>
    <row r="132" spans="1:74" x14ac:dyDescent="0.3">
      <c r="A132" s="50" t="s">
        <v>80</v>
      </c>
      <c r="B132" s="3">
        <v>8.4255098000000004</v>
      </c>
      <c r="C132" s="3">
        <v>-104.95480000000001</v>
      </c>
      <c r="D132" s="1">
        <v>2186</v>
      </c>
      <c r="E132" s="4">
        <v>2016</v>
      </c>
      <c r="F132" s="1" t="s">
        <v>23</v>
      </c>
      <c r="G132" s="1" t="s">
        <v>10</v>
      </c>
      <c r="H132" s="1" t="s">
        <v>11</v>
      </c>
      <c r="I132" s="5">
        <v>47.77167</v>
      </c>
      <c r="J132" s="5">
        <v>1.2250000000000001</v>
      </c>
      <c r="K132" s="5">
        <v>17.282405000000001</v>
      </c>
      <c r="L132" s="5" t="s">
        <v>365</v>
      </c>
      <c r="M132" s="5">
        <v>10.465999999999999</v>
      </c>
      <c r="N132" s="5">
        <v>0.17899999999999999</v>
      </c>
      <c r="O132" s="5">
        <v>8.6633300000000002</v>
      </c>
      <c r="P132" s="5">
        <v>11.29522416</v>
      </c>
      <c r="Q132" s="5">
        <v>3.0305599999999999</v>
      </c>
      <c r="R132" s="5">
        <v>9.3840000000000007E-2</v>
      </c>
      <c r="S132" s="5">
        <v>0.114</v>
      </c>
      <c r="T132" s="4">
        <v>59.60428433531861</v>
      </c>
      <c r="U132" s="30" t="s">
        <v>365</v>
      </c>
      <c r="V132" s="5" t="s">
        <v>365</v>
      </c>
      <c r="W132" s="8" t="s">
        <v>365</v>
      </c>
      <c r="X132" s="8" t="s">
        <v>365</v>
      </c>
      <c r="Y132" s="32" t="s">
        <v>365</v>
      </c>
      <c r="Z132" s="9" t="s">
        <v>365</v>
      </c>
      <c r="AA132" s="9" t="s">
        <v>365</v>
      </c>
      <c r="AB132" s="9" t="s">
        <v>365</v>
      </c>
      <c r="AC132" s="9" t="s">
        <v>365</v>
      </c>
      <c r="AD132" s="17" t="s">
        <v>365</v>
      </c>
      <c r="AE132" s="9" t="s">
        <v>365</v>
      </c>
      <c r="AF132" s="17" t="s">
        <v>365</v>
      </c>
      <c r="AG132" s="9" t="s">
        <v>365</v>
      </c>
      <c r="AH132" s="17" t="s">
        <v>365</v>
      </c>
      <c r="AI132" s="17" t="s">
        <v>365</v>
      </c>
      <c r="AJ132" s="17" t="s">
        <v>365</v>
      </c>
      <c r="AK132" s="3" t="s">
        <v>365</v>
      </c>
      <c r="AL132" s="17" t="s">
        <v>365</v>
      </c>
      <c r="AM132" s="3" t="s">
        <v>365</v>
      </c>
      <c r="AN132" s="32">
        <v>4.9503403690000001</v>
      </c>
      <c r="AO132" s="6">
        <v>36.982606570000002</v>
      </c>
      <c r="AP132" s="4">
        <v>189.70751179999999</v>
      </c>
      <c r="AQ132" s="4">
        <v>202.25172019999999</v>
      </c>
      <c r="AR132" s="6">
        <v>45.461442120000001</v>
      </c>
      <c r="AS132" s="4">
        <v>108.77040049999999</v>
      </c>
      <c r="AT132" s="6">
        <v>84.811988779999993</v>
      </c>
      <c r="AU132" s="6">
        <v>73.674674049999993</v>
      </c>
      <c r="AV132" s="6">
        <v>13.78268933</v>
      </c>
      <c r="AW132" s="5">
        <v>0.63351822300000005</v>
      </c>
      <c r="AX132" s="4">
        <v>179.9274427</v>
      </c>
      <c r="AY132" s="4">
        <v>24.558582269999999</v>
      </c>
      <c r="AZ132" s="4">
        <v>80.948598029999999</v>
      </c>
      <c r="BA132" s="5">
        <v>1.6869330010000001</v>
      </c>
      <c r="BB132" s="5">
        <v>1.0684868E-2</v>
      </c>
      <c r="BC132" s="5">
        <v>8.4644085580000006</v>
      </c>
      <c r="BD132" s="6">
        <v>3.0266276009999999</v>
      </c>
      <c r="BE132" s="6">
        <v>9.5267019770000001</v>
      </c>
      <c r="BF132" s="5">
        <v>1.5977453589999999</v>
      </c>
      <c r="BG132" s="6">
        <v>8.1929763639999997</v>
      </c>
      <c r="BH132" s="5">
        <v>2.563171756</v>
      </c>
      <c r="BI132" s="5">
        <v>1.1134775240000001</v>
      </c>
      <c r="BJ132" s="5">
        <v>3.7011308949999999</v>
      </c>
      <c r="BK132" s="5">
        <v>0.63119613299999999</v>
      </c>
      <c r="BL132" s="5">
        <v>4.1704307199999997</v>
      </c>
      <c r="BM132" s="5">
        <v>0.88250262599999996</v>
      </c>
      <c r="BN132" s="5">
        <v>2.6467919110000002</v>
      </c>
      <c r="BO132" s="5">
        <v>0.40375270299999999</v>
      </c>
      <c r="BP132" s="5">
        <v>2.5760042429999999</v>
      </c>
      <c r="BQ132" s="5">
        <v>0.41040453300000002</v>
      </c>
      <c r="BR132" s="5">
        <v>1.7554435230000001</v>
      </c>
      <c r="BS132" s="7">
        <v>0.119162031</v>
      </c>
      <c r="BT132" s="7">
        <v>0.43721369700000001</v>
      </c>
      <c r="BU132" s="7">
        <v>0.10963706500000001</v>
      </c>
      <c r="BV132" s="35">
        <v>5.5195425999999999E-2</v>
      </c>
    </row>
    <row r="133" spans="1:74" x14ac:dyDescent="0.3">
      <c r="A133" s="50" t="s">
        <v>81</v>
      </c>
      <c r="B133" s="3">
        <v>8.4254235000000008</v>
      </c>
      <c r="C133" s="3">
        <v>-104.95726000000001</v>
      </c>
      <c r="D133" s="1">
        <v>2108</v>
      </c>
      <c r="E133" s="4">
        <v>2016</v>
      </c>
      <c r="F133" s="1" t="s">
        <v>23</v>
      </c>
      <c r="G133" s="1" t="s">
        <v>10</v>
      </c>
      <c r="H133" s="1" t="s">
        <v>11</v>
      </c>
      <c r="I133" s="5">
        <v>47.951290909999997</v>
      </c>
      <c r="J133" s="5">
        <v>1.2427272730000001</v>
      </c>
      <c r="K133" s="5">
        <v>17.276222730000001</v>
      </c>
      <c r="L133" s="5" t="s">
        <v>365</v>
      </c>
      <c r="M133" s="5">
        <v>10.39909091</v>
      </c>
      <c r="N133" s="5">
        <v>0.17636363599999999</v>
      </c>
      <c r="O133" s="5">
        <v>8.8308454550000004</v>
      </c>
      <c r="P133" s="5">
        <v>11.092615990000001</v>
      </c>
      <c r="Q133" s="5">
        <v>2.9460363639999998</v>
      </c>
      <c r="R133" s="5">
        <v>9.7363636000000003E-2</v>
      </c>
      <c r="S133" s="5">
        <v>0.123636364</v>
      </c>
      <c r="T133" s="4">
        <v>60.218288993360133</v>
      </c>
      <c r="U133" s="30" t="s">
        <v>365</v>
      </c>
      <c r="V133" s="5" t="s">
        <v>365</v>
      </c>
      <c r="W133" s="8" t="s">
        <v>365</v>
      </c>
      <c r="X133" s="8" t="s">
        <v>365</v>
      </c>
      <c r="Y133" s="32" t="s">
        <v>365</v>
      </c>
      <c r="Z133" s="9" t="s">
        <v>365</v>
      </c>
      <c r="AA133" s="9" t="s">
        <v>365</v>
      </c>
      <c r="AB133" s="9" t="s">
        <v>365</v>
      </c>
      <c r="AC133" s="9" t="s">
        <v>365</v>
      </c>
      <c r="AD133" s="17" t="s">
        <v>365</v>
      </c>
      <c r="AE133" s="9" t="s">
        <v>365</v>
      </c>
      <c r="AF133" s="17" t="s">
        <v>365</v>
      </c>
      <c r="AG133" s="9" t="s">
        <v>365</v>
      </c>
      <c r="AH133" s="17" t="s">
        <v>365</v>
      </c>
      <c r="AI133" s="17" t="s">
        <v>365</v>
      </c>
      <c r="AJ133" s="17" t="s">
        <v>365</v>
      </c>
      <c r="AK133" s="3" t="s">
        <v>365</v>
      </c>
      <c r="AL133" s="17" t="s">
        <v>365</v>
      </c>
      <c r="AM133" s="3" t="s">
        <v>365</v>
      </c>
      <c r="AN133" s="32">
        <v>4.7299805140000002</v>
      </c>
      <c r="AO133" s="6">
        <v>37.09235254</v>
      </c>
      <c r="AP133" s="4">
        <v>192.8969956</v>
      </c>
      <c r="AQ133" s="4">
        <v>207.56405459999999</v>
      </c>
      <c r="AR133" s="6">
        <v>47.570020399999997</v>
      </c>
      <c r="AS133" s="4">
        <v>121.52980549999999</v>
      </c>
      <c r="AT133" s="6">
        <v>88.725476670000006</v>
      </c>
      <c r="AU133" s="6">
        <v>73.314466300000007</v>
      </c>
      <c r="AV133" s="6">
        <v>14.089301150000001</v>
      </c>
      <c r="AW133" s="5">
        <v>0.70451957499999995</v>
      </c>
      <c r="AX133" s="4">
        <v>184.11183879999999</v>
      </c>
      <c r="AY133" s="4">
        <v>25.41814308</v>
      </c>
      <c r="AZ133" s="4">
        <v>82.465698230000001</v>
      </c>
      <c r="BA133" s="5">
        <v>1.8449484039999999</v>
      </c>
      <c r="BB133" s="5">
        <v>4.317441E-3</v>
      </c>
      <c r="BC133" s="5">
        <v>8.838785026</v>
      </c>
      <c r="BD133" s="6">
        <v>3.0912433890000002</v>
      </c>
      <c r="BE133" s="6">
        <v>9.5881573820000003</v>
      </c>
      <c r="BF133" s="5">
        <v>1.6162417790000001</v>
      </c>
      <c r="BG133" s="6">
        <v>8.2157466679999995</v>
      </c>
      <c r="BH133" s="5">
        <v>2.7469949749999998</v>
      </c>
      <c r="BI133" s="5">
        <v>1.080815656</v>
      </c>
      <c r="BJ133" s="5">
        <v>3.5160019509999998</v>
      </c>
      <c r="BK133" s="5">
        <v>0.62381348599999997</v>
      </c>
      <c r="BL133" s="5">
        <v>4.140125641</v>
      </c>
      <c r="BM133" s="5">
        <v>0.94882548300000003</v>
      </c>
      <c r="BN133" s="5">
        <v>2.6516844590000002</v>
      </c>
      <c r="BO133" s="5">
        <v>0.368493715</v>
      </c>
      <c r="BP133" s="5">
        <v>2.6770806939999998</v>
      </c>
      <c r="BQ133" s="5">
        <v>0.41242758600000001</v>
      </c>
      <c r="BR133" s="5">
        <v>1.835311506</v>
      </c>
      <c r="BS133" s="7">
        <v>0.11120097</v>
      </c>
      <c r="BT133" s="7">
        <v>0.46639163900000002</v>
      </c>
      <c r="BU133" s="7">
        <v>0.11650888299999999</v>
      </c>
      <c r="BV133" s="35">
        <v>5.8483500000000001E-2</v>
      </c>
    </row>
    <row r="134" spans="1:74" x14ac:dyDescent="0.3">
      <c r="A134" s="50" t="s">
        <v>82</v>
      </c>
      <c r="B134" s="3">
        <v>8.4248483000000007</v>
      </c>
      <c r="C134" s="3">
        <v>-104.95871</v>
      </c>
      <c r="D134" s="1">
        <v>2088</v>
      </c>
      <c r="E134" s="4">
        <v>2016</v>
      </c>
      <c r="F134" s="1" t="s">
        <v>23</v>
      </c>
      <c r="G134" s="1" t="s">
        <v>10</v>
      </c>
      <c r="H134" s="1" t="s">
        <v>11</v>
      </c>
      <c r="I134" s="5">
        <v>48.111177269999999</v>
      </c>
      <c r="J134" s="5">
        <v>1.205454545</v>
      </c>
      <c r="K134" s="5">
        <v>17.272531820000001</v>
      </c>
      <c r="L134" s="5" t="s">
        <v>365</v>
      </c>
      <c r="M134" s="5">
        <v>10.226363640000001</v>
      </c>
      <c r="N134" s="5">
        <v>0.17454545499999999</v>
      </c>
      <c r="O134" s="5">
        <v>8.8308454550000004</v>
      </c>
      <c r="P134" s="5">
        <v>11.073553390000001</v>
      </c>
      <c r="Q134" s="5">
        <v>2.985745455</v>
      </c>
      <c r="R134" s="5">
        <v>9.0872727E-2</v>
      </c>
      <c r="S134" s="5">
        <v>0.125454545</v>
      </c>
      <c r="T134" s="4">
        <v>60.618838873026448</v>
      </c>
      <c r="U134" s="30" t="s">
        <v>365</v>
      </c>
      <c r="V134" s="5" t="s">
        <v>365</v>
      </c>
      <c r="W134" s="8" t="s">
        <v>365</v>
      </c>
      <c r="X134" s="8" t="s">
        <v>365</v>
      </c>
      <c r="Y134" s="32">
        <f>10000*((Z134/0.512638)-1)</f>
        <v>8.9731935595871448</v>
      </c>
      <c r="Z134" s="9">
        <v>0.51309800000000005</v>
      </c>
      <c r="AA134" s="9">
        <v>6.7000000000000002E-6</v>
      </c>
      <c r="AB134" s="9">
        <v>0.70250500000000005</v>
      </c>
      <c r="AC134" s="9">
        <v>1.8E-5</v>
      </c>
      <c r="AD134" s="17">
        <v>37.99539</v>
      </c>
      <c r="AE134" s="9">
        <v>2.1199999999999999E-3</v>
      </c>
      <c r="AF134" s="17">
        <v>15.51632</v>
      </c>
      <c r="AG134" s="9">
        <v>9.6000000000000002E-4</v>
      </c>
      <c r="AH134" s="17">
        <v>18.605229999999999</v>
      </c>
      <c r="AI134" s="17">
        <v>1.0499999999999999E-3</v>
      </c>
      <c r="AJ134" s="17">
        <v>2.0421200000000002</v>
      </c>
      <c r="AK134" s="3">
        <v>4.0000000000000003E-5</v>
      </c>
      <c r="AL134" s="17">
        <v>0.83396999999999999</v>
      </c>
      <c r="AM134" s="3">
        <v>1.0000000000000001E-5</v>
      </c>
      <c r="AN134" s="32">
        <v>4.7854200000000002</v>
      </c>
      <c r="AO134" s="6">
        <v>37.541820000000001</v>
      </c>
      <c r="AP134" s="4">
        <v>191.9820374</v>
      </c>
      <c r="AQ134" s="4">
        <v>215.57537819999999</v>
      </c>
      <c r="AR134" s="6">
        <v>45.070216100000003</v>
      </c>
      <c r="AS134" s="4">
        <v>142.45623000000001</v>
      </c>
      <c r="AT134" s="6">
        <v>80.846040000000002</v>
      </c>
      <c r="AU134" s="6">
        <v>72.040959999999998</v>
      </c>
      <c r="AV134" s="6">
        <v>16.872630000000001</v>
      </c>
      <c r="AW134" s="5">
        <v>0.72909000000000002</v>
      </c>
      <c r="AX134" s="4">
        <v>191.97373999999999</v>
      </c>
      <c r="AY134" s="4">
        <v>27.574839999999998</v>
      </c>
      <c r="AZ134" s="4">
        <v>82.182280000000006</v>
      </c>
      <c r="BA134" s="5">
        <v>1.7027399999999999</v>
      </c>
      <c r="BB134" s="5">
        <v>8.3800000000000003E-3</v>
      </c>
      <c r="BC134" s="5">
        <v>8.3640600000000003</v>
      </c>
      <c r="BD134" s="6">
        <v>3.10866</v>
      </c>
      <c r="BE134" s="6">
        <v>9.2134999999999998</v>
      </c>
      <c r="BF134" s="5">
        <v>1.5362</v>
      </c>
      <c r="BG134" s="6">
        <v>8.0508900000000008</v>
      </c>
      <c r="BH134" s="5">
        <v>2.6439699999999999</v>
      </c>
      <c r="BI134" s="5">
        <v>1.03034</v>
      </c>
      <c r="BJ134" s="5">
        <v>3.5383100000000001</v>
      </c>
      <c r="BK134" s="5">
        <v>0.67718</v>
      </c>
      <c r="BL134" s="5">
        <v>4.4806800000000004</v>
      </c>
      <c r="BM134" s="5">
        <v>0.97519</v>
      </c>
      <c r="BN134" s="5">
        <v>2.9005700000000001</v>
      </c>
      <c r="BO134" s="5">
        <v>0.44189000000000001</v>
      </c>
      <c r="BP134" s="5">
        <v>2.8416299999999999</v>
      </c>
      <c r="BQ134" s="5">
        <v>0.43181999999999998</v>
      </c>
      <c r="BR134" s="5">
        <v>1.98844</v>
      </c>
      <c r="BS134" s="7">
        <v>0.11781</v>
      </c>
      <c r="BT134" s="7">
        <v>0.24032129999999999</v>
      </c>
      <c r="BU134" s="7">
        <v>0.11203</v>
      </c>
      <c r="BV134" s="35">
        <v>4.4479999999999999E-2</v>
      </c>
    </row>
    <row r="135" spans="1:74" x14ac:dyDescent="0.3">
      <c r="A135" s="50" t="s">
        <v>83</v>
      </c>
      <c r="B135" s="3">
        <v>8.4241493999999992</v>
      </c>
      <c r="C135" s="3">
        <v>-104.95950000000001</v>
      </c>
      <c r="D135" s="1">
        <v>2104</v>
      </c>
      <c r="E135" s="4">
        <v>2016</v>
      </c>
      <c r="F135" s="1" t="s">
        <v>23</v>
      </c>
      <c r="G135" s="1" t="s">
        <v>10</v>
      </c>
      <c r="H135" s="1" t="s">
        <v>11</v>
      </c>
      <c r="I135" s="5">
        <v>48.096285000000002</v>
      </c>
      <c r="J135" s="5">
        <v>1.218</v>
      </c>
      <c r="K135" s="5">
        <v>17.238759999999999</v>
      </c>
      <c r="L135" s="5" t="s">
        <v>365</v>
      </c>
      <c r="M135" s="5">
        <v>10.327</v>
      </c>
      <c r="N135" s="5">
        <v>0.17599999999999999</v>
      </c>
      <c r="O135" s="5">
        <v>8.7951700000000006</v>
      </c>
      <c r="P135" s="5">
        <v>11.0565786</v>
      </c>
      <c r="Q135" s="5">
        <v>3.0014400000000001</v>
      </c>
      <c r="R135" s="5">
        <v>9.3840000000000007E-2</v>
      </c>
      <c r="S135" s="5">
        <v>0.123</v>
      </c>
      <c r="T135" s="4">
        <v>60.287944219551136</v>
      </c>
      <c r="U135" s="30" t="s">
        <v>365</v>
      </c>
      <c r="V135" s="5" t="s">
        <v>365</v>
      </c>
      <c r="W135" s="8" t="s">
        <v>365</v>
      </c>
      <c r="X135" s="8" t="s">
        <v>365</v>
      </c>
      <c r="Y135" s="32" t="s">
        <v>365</v>
      </c>
      <c r="Z135" s="9" t="s">
        <v>365</v>
      </c>
      <c r="AA135" s="9" t="s">
        <v>365</v>
      </c>
      <c r="AB135" s="9" t="s">
        <v>365</v>
      </c>
      <c r="AC135" s="9" t="s">
        <v>365</v>
      </c>
      <c r="AD135" s="17" t="s">
        <v>365</v>
      </c>
      <c r="AE135" s="9" t="s">
        <v>365</v>
      </c>
      <c r="AF135" s="17" t="s">
        <v>365</v>
      </c>
      <c r="AG135" s="9" t="s">
        <v>365</v>
      </c>
      <c r="AH135" s="17" t="s">
        <v>365</v>
      </c>
      <c r="AI135" s="17" t="s">
        <v>365</v>
      </c>
      <c r="AJ135" s="17" t="s">
        <v>365</v>
      </c>
      <c r="AK135" s="3" t="s">
        <v>365</v>
      </c>
      <c r="AL135" s="17" t="s">
        <v>365</v>
      </c>
      <c r="AM135" s="3" t="s">
        <v>365</v>
      </c>
      <c r="AN135" s="32">
        <v>4.6639983660000004</v>
      </c>
      <c r="AO135" s="6">
        <v>36.163917189999999</v>
      </c>
      <c r="AP135" s="4">
        <v>188.32483110000001</v>
      </c>
      <c r="AQ135" s="4">
        <v>200.70075969999999</v>
      </c>
      <c r="AR135" s="6">
        <v>45.902418070000003</v>
      </c>
      <c r="AS135" s="4">
        <v>116.6597</v>
      </c>
      <c r="AT135" s="6">
        <v>85.311868140000001</v>
      </c>
      <c r="AU135" s="6">
        <v>72.977772779999995</v>
      </c>
      <c r="AV135" s="6">
        <v>13.563963899999999</v>
      </c>
      <c r="AW135" s="5">
        <v>0.69945267099999997</v>
      </c>
      <c r="AX135" s="4">
        <v>183.07774660000001</v>
      </c>
      <c r="AY135" s="4">
        <v>24.60831074</v>
      </c>
      <c r="AZ135" s="4">
        <v>80.858337449999993</v>
      </c>
      <c r="BA135" s="5">
        <v>1.7227915499999999</v>
      </c>
      <c r="BB135" s="5">
        <v>9.0536079999999994E-3</v>
      </c>
      <c r="BC135" s="5">
        <v>8.5088606640000002</v>
      </c>
      <c r="BD135" s="6">
        <v>3.0400273709999999</v>
      </c>
      <c r="BE135" s="6">
        <v>9.603075231</v>
      </c>
      <c r="BF135" s="5">
        <v>1.604549056</v>
      </c>
      <c r="BG135" s="6">
        <v>8.0568182450000005</v>
      </c>
      <c r="BH135" s="5">
        <v>2.6176009699999998</v>
      </c>
      <c r="BI135" s="5">
        <v>1.0449240019999999</v>
      </c>
      <c r="BJ135" s="5">
        <v>3.6440532569999999</v>
      </c>
      <c r="BK135" s="5">
        <v>0.63411208100000005</v>
      </c>
      <c r="BL135" s="5">
        <v>4.1313631199999996</v>
      </c>
      <c r="BM135" s="5">
        <v>0.85619343400000003</v>
      </c>
      <c r="BN135" s="5">
        <v>2.6803230949999999</v>
      </c>
      <c r="BO135" s="5">
        <v>0.41814180699999998</v>
      </c>
      <c r="BP135" s="5">
        <v>2.650444716</v>
      </c>
      <c r="BQ135" s="5">
        <v>0.39200596999999998</v>
      </c>
      <c r="BR135" s="5">
        <v>1.8650521</v>
      </c>
      <c r="BS135" s="7">
        <v>0.110493417</v>
      </c>
      <c r="BT135" s="7">
        <v>0.44391597399999999</v>
      </c>
      <c r="BU135" s="7">
        <v>0.11595981299999999</v>
      </c>
      <c r="BV135" s="35">
        <v>4.6463834000000002E-2</v>
      </c>
    </row>
    <row r="136" spans="1:74" x14ac:dyDescent="0.3">
      <c r="A136" s="50" t="s">
        <v>84</v>
      </c>
      <c r="B136" s="3">
        <v>8.4234723000000002</v>
      </c>
      <c r="C136" s="3">
        <v>-104.96069</v>
      </c>
      <c r="D136" s="1">
        <v>2113</v>
      </c>
      <c r="E136" s="4">
        <v>2016</v>
      </c>
      <c r="F136" s="1" t="s">
        <v>23</v>
      </c>
      <c r="G136" s="1" t="s">
        <v>16</v>
      </c>
      <c r="H136" s="1" t="s">
        <v>11</v>
      </c>
      <c r="I136" s="5">
        <v>47.902320000000003</v>
      </c>
      <c r="J136" s="5">
        <v>1.2569999999999999</v>
      </c>
      <c r="K136" s="5">
        <v>17.32808</v>
      </c>
      <c r="L136" s="5" t="s">
        <v>365</v>
      </c>
      <c r="M136" s="5">
        <v>10.504</v>
      </c>
      <c r="N136" s="5">
        <v>0.182</v>
      </c>
      <c r="O136" s="5">
        <v>8.6427300000000002</v>
      </c>
      <c r="P136" s="5">
        <v>11.1444481</v>
      </c>
      <c r="Q136" s="5">
        <v>2.9411200000000002</v>
      </c>
      <c r="R136" s="5">
        <v>9.5880000000000007E-2</v>
      </c>
      <c r="S136" s="5">
        <v>0.122</v>
      </c>
      <c r="T136" s="4">
        <v>59.459617914075878</v>
      </c>
      <c r="U136" s="30" t="s">
        <v>365</v>
      </c>
      <c r="V136" s="5" t="s">
        <v>365</v>
      </c>
      <c r="W136" s="8" t="s">
        <v>365</v>
      </c>
      <c r="X136" s="8" t="s">
        <v>365</v>
      </c>
      <c r="Y136" s="32" t="s">
        <v>365</v>
      </c>
      <c r="Z136" s="9" t="s">
        <v>365</v>
      </c>
      <c r="AA136" s="9" t="s">
        <v>365</v>
      </c>
      <c r="AB136" s="9" t="s">
        <v>365</v>
      </c>
      <c r="AC136" s="9" t="s">
        <v>365</v>
      </c>
      <c r="AD136" s="17" t="s">
        <v>365</v>
      </c>
      <c r="AE136" s="9" t="s">
        <v>365</v>
      </c>
      <c r="AF136" s="17" t="s">
        <v>365</v>
      </c>
      <c r="AG136" s="9" t="s">
        <v>365</v>
      </c>
      <c r="AH136" s="17" t="s">
        <v>365</v>
      </c>
      <c r="AI136" s="17" t="s">
        <v>365</v>
      </c>
      <c r="AJ136" s="17" t="s">
        <v>365</v>
      </c>
      <c r="AK136" s="3" t="s">
        <v>365</v>
      </c>
      <c r="AL136" s="17" t="s">
        <v>365</v>
      </c>
      <c r="AM136" s="3" t="s">
        <v>365</v>
      </c>
      <c r="AN136" s="32">
        <v>4.8225550620000002</v>
      </c>
      <c r="AO136" s="6">
        <v>38.660724620000003</v>
      </c>
      <c r="AP136" s="4">
        <v>194.79315489999999</v>
      </c>
      <c r="AQ136" s="4">
        <v>205.69242030000001</v>
      </c>
      <c r="AR136" s="6">
        <v>46.662449240000001</v>
      </c>
      <c r="AS136" s="4">
        <v>111.7793916</v>
      </c>
      <c r="AT136" s="6">
        <v>87.285384089999994</v>
      </c>
      <c r="AU136" s="6">
        <v>74.092231560000002</v>
      </c>
      <c r="AV136" s="6">
        <v>13.749525569999999</v>
      </c>
      <c r="AW136" s="5">
        <v>0.71050110600000005</v>
      </c>
      <c r="AX136" s="4">
        <v>187.18157239999999</v>
      </c>
      <c r="AY136" s="4">
        <v>26.85168878</v>
      </c>
      <c r="AZ136" s="4">
        <v>88.242436229999996</v>
      </c>
      <c r="BA136" s="5">
        <v>1.812813607</v>
      </c>
      <c r="BB136" s="5">
        <v>1.5999712999999999E-2</v>
      </c>
      <c r="BC136" s="5">
        <v>8.5609758819999993</v>
      </c>
      <c r="BD136" s="6">
        <v>3.2720540749999998</v>
      </c>
      <c r="BE136" s="6">
        <v>9.7854487510000006</v>
      </c>
      <c r="BF136" s="5">
        <v>1.6368952240000001</v>
      </c>
      <c r="BG136" s="6">
        <v>8.2120962669999997</v>
      </c>
      <c r="BH136" s="5">
        <v>2.7822695309999999</v>
      </c>
      <c r="BI136" s="5">
        <v>1.0589865519999999</v>
      </c>
      <c r="BJ136" s="5">
        <v>3.915611191</v>
      </c>
      <c r="BK136" s="5">
        <v>0.66307640300000004</v>
      </c>
      <c r="BL136" s="5">
        <v>4.5668864600000001</v>
      </c>
      <c r="BM136" s="5">
        <v>1.0060269580000001</v>
      </c>
      <c r="BN136" s="5">
        <v>2.8932837550000001</v>
      </c>
      <c r="BO136" s="5">
        <v>0.41349005999999999</v>
      </c>
      <c r="BP136" s="5">
        <v>2.7365324489999998</v>
      </c>
      <c r="BQ136" s="5">
        <v>0.42557343199999997</v>
      </c>
      <c r="BR136" s="5">
        <v>1.9592848039999999</v>
      </c>
      <c r="BS136" s="7">
        <v>0.12414608000000001</v>
      </c>
      <c r="BT136" s="7">
        <v>0.45357314999999998</v>
      </c>
      <c r="BU136" s="7">
        <v>0.102299168</v>
      </c>
      <c r="BV136" s="35">
        <v>5.0968089000000001E-2</v>
      </c>
    </row>
    <row r="137" spans="1:74" x14ac:dyDescent="0.3">
      <c r="A137" s="50" t="s">
        <v>85</v>
      </c>
      <c r="B137" s="3">
        <v>8.4231537000000003</v>
      </c>
      <c r="C137" s="3">
        <v>-104.96196</v>
      </c>
      <c r="D137" s="1">
        <v>2068</v>
      </c>
      <c r="E137" s="4">
        <v>2016</v>
      </c>
      <c r="F137" s="1" t="s">
        <v>23</v>
      </c>
      <c r="G137" s="1" t="s">
        <v>10</v>
      </c>
      <c r="H137" s="1" t="s">
        <v>11</v>
      </c>
      <c r="I137" s="5">
        <v>48.066135000000003</v>
      </c>
      <c r="J137" s="5">
        <v>1.2649999999999999</v>
      </c>
      <c r="K137" s="5">
        <v>17.164664999999999</v>
      </c>
      <c r="L137" s="5" t="s">
        <v>365</v>
      </c>
      <c r="M137" s="5">
        <v>10.521000000000001</v>
      </c>
      <c r="N137" s="5">
        <v>0.182</v>
      </c>
      <c r="O137" s="5">
        <v>8.5613600000000005</v>
      </c>
      <c r="P137" s="5">
        <v>11.09552077</v>
      </c>
      <c r="Q137" s="5">
        <v>3.0149599999999999</v>
      </c>
      <c r="R137" s="5">
        <v>0.10199999999999999</v>
      </c>
      <c r="S137" s="5">
        <v>0.128</v>
      </c>
      <c r="T137" s="4">
        <v>59.192338093428717</v>
      </c>
      <c r="U137" s="30" t="s">
        <v>365</v>
      </c>
      <c r="V137" s="5" t="s">
        <v>365</v>
      </c>
      <c r="W137" s="8" t="s">
        <v>365</v>
      </c>
      <c r="X137" s="8" t="s">
        <v>365</v>
      </c>
      <c r="Y137" s="32" t="s">
        <v>365</v>
      </c>
      <c r="Z137" s="9" t="s">
        <v>365</v>
      </c>
      <c r="AA137" s="9" t="s">
        <v>365</v>
      </c>
      <c r="AB137" s="9" t="s">
        <v>365</v>
      </c>
      <c r="AC137" s="9" t="s">
        <v>365</v>
      </c>
      <c r="AD137" s="17" t="s">
        <v>365</v>
      </c>
      <c r="AE137" s="9" t="s">
        <v>365</v>
      </c>
      <c r="AF137" s="17" t="s">
        <v>365</v>
      </c>
      <c r="AG137" s="9" t="s">
        <v>365</v>
      </c>
      <c r="AH137" s="17" t="s">
        <v>365</v>
      </c>
      <c r="AI137" s="17" t="s">
        <v>365</v>
      </c>
      <c r="AJ137" s="17" t="s">
        <v>365</v>
      </c>
      <c r="AK137" s="3" t="s">
        <v>365</v>
      </c>
      <c r="AL137" s="17" t="s">
        <v>365</v>
      </c>
      <c r="AM137" s="3" t="s">
        <v>365</v>
      </c>
      <c r="AN137" s="32">
        <v>4.81354843</v>
      </c>
      <c r="AO137" s="6">
        <v>41.055714909999999</v>
      </c>
      <c r="AP137" s="4">
        <v>193.25155649999999</v>
      </c>
      <c r="AQ137" s="4">
        <v>201.50776740000001</v>
      </c>
      <c r="AR137" s="6">
        <v>46.192327880000001</v>
      </c>
      <c r="AS137" s="4">
        <v>107.24696040000001</v>
      </c>
      <c r="AT137" s="6">
        <v>88.040320750000006</v>
      </c>
      <c r="AU137" s="6">
        <v>75.024562349999997</v>
      </c>
      <c r="AV137" s="6">
        <v>13.74841004</v>
      </c>
      <c r="AW137" s="5">
        <v>0.66751354299999999</v>
      </c>
      <c r="AX137" s="4">
        <v>185.69516060000001</v>
      </c>
      <c r="AY137" s="4">
        <v>28.89727564</v>
      </c>
      <c r="AZ137" s="4">
        <v>92.938802010000003</v>
      </c>
      <c r="BA137" s="5">
        <v>1.7776291259999999</v>
      </c>
      <c r="BB137" s="5">
        <v>3.2363819999999999E-3</v>
      </c>
      <c r="BC137" s="5">
        <v>8.4479740069999991</v>
      </c>
      <c r="BD137" s="6">
        <v>3.2557769759999999</v>
      </c>
      <c r="BE137" s="6">
        <v>9.8054541749999995</v>
      </c>
      <c r="BF137" s="5">
        <v>1.7163893560000001</v>
      </c>
      <c r="BG137" s="6">
        <v>8.9165962350000001</v>
      </c>
      <c r="BH137" s="5">
        <v>2.9832481089999998</v>
      </c>
      <c r="BI137" s="5">
        <v>1.091291741</v>
      </c>
      <c r="BJ137" s="5">
        <v>4.0140964160000001</v>
      </c>
      <c r="BK137" s="5">
        <v>0.72670643400000001</v>
      </c>
      <c r="BL137" s="5">
        <v>4.7599575229999997</v>
      </c>
      <c r="BM137" s="5">
        <v>1.0611484760000001</v>
      </c>
      <c r="BN137" s="5">
        <v>3.111992211</v>
      </c>
      <c r="BO137" s="5">
        <v>0.44232376800000001</v>
      </c>
      <c r="BP137" s="5">
        <v>2.9930941619999998</v>
      </c>
      <c r="BQ137" s="5">
        <v>0.46540597299999997</v>
      </c>
      <c r="BR137" s="5">
        <v>2.1718593689999999</v>
      </c>
      <c r="BS137" s="7">
        <v>0.122546905</v>
      </c>
      <c r="BT137" s="7">
        <v>0.43506128900000002</v>
      </c>
      <c r="BU137" s="7">
        <v>0.11686942</v>
      </c>
      <c r="BV137" s="35">
        <v>5.3239612999999998E-2</v>
      </c>
    </row>
    <row r="138" spans="1:74" x14ac:dyDescent="0.3">
      <c r="A138" s="50" t="s">
        <v>86</v>
      </c>
      <c r="B138" s="3">
        <v>8.4224221000000004</v>
      </c>
      <c r="C138" s="3">
        <v>-104.96254</v>
      </c>
      <c r="D138" s="1">
        <v>2039</v>
      </c>
      <c r="E138" s="4">
        <v>2016</v>
      </c>
      <c r="F138" s="1" t="s">
        <v>23</v>
      </c>
      <c r="G138" s="1" t="s">
        <v>10</v>
      </c>
      <c r="H138" s="1" t="s">
        <v>11</v>
      </c>
      <c r="I138" s="5">
        <v>48.039000000000001</v>
      </c>
      <c r="J138" s="5">
        <v>1.195384615</v>
      </c>
      <c r="K138" s="5">
        <v>17.290915380000001</v>
      </c>
      <c r="L138" s="5" t="s">
        <v>365</v>
      </c>
      <c r="M138" s="5">
        <v>10.39384615</v>
      </c>
      <c r="N138" s="5">
        <v>0.17538461499999999</v>
      </c>
      <c r="O138" s="5">
        <v>8.7613384619999994</v>
      </c>
      <c r="P138" s="5">
        <v>11.08277047</v>
      </c>
      <c r="Q138" s="5">
        <v>2.9607999999999999</v>
      </c>
      <c r="R138" s="5">
        <v>9.3369230999999997E-2</v>
      </c>
      <c r="S138" s="5">
        <v>0.120769231</v>
      </c>
      <c r="T138" s="4">
        <v>60.040939898748277</v>
      </c>
      <c r="U138" s="30" t="s">
        <v>365</v>
      </c>
      <c r="V138" s="5" t="s">
        <v>365</v>
      </c>
      <c r="W138" s="8" t="s">
        <v>365</v>
      </c>
      <c r="X138" s="8" t="s">
        <v>365</v>
      </c>
      <c r="Y138" s="32" t="s">
        <v>365</v>
      </c>
      <c r="Z138" s="9" t="s">
        <v>365</v>
      </c>
      <c r="AA138" s="9" t="s">
        <v>365</v>
      </c>
      <c r="AB138" s="9" t="s">
        <v>365</v>
      </c>
      <c r="AC138" s="9" t="s">
        <v>365</v>
      </c>
      <c r="AD138" s="17" t="s">
        <v>365</v>
      </c>
      <c r="AE138" s="9" t="s">
        <v>365</v>
      </c>
      <c r="AF138" s="17" t="s">
        <v>365</v>
      </c>
      <c r="AG138" s="9" t="s">
        <v>365</v>
      </c>
      <c r="AH138" s="17" t="s">
        <v>365</v>
      </c>
      <c r="AI138" s="17" t="s">
        <v>365</v>
      </c>
      <c r="AJ138" s="17" t="s">
        <v>365</v>
      </c>
      <c r="AK138" s="3" t="s">
        <v>365</v>
      </c>
      <c r="AL138" s="17" t="s">
        <v>365</v>
      </c>
      <c r="AM138" s="3" t="s">
        <v>365</v>
      </c>
      <c r="AN138" s="32">
        <v>4.5758145450000001</v>
      </c>
      <c r="AO138" s="6">
        <v>37.753788669999999</v>
      </c>
      <c r="AP138" s="4">
        <v>183.9044087</v>
      </c>
      <c r="AQ138" s="4">
        <v>193.96657329999999</v>
      </c>
      <c r="AR138" s="6">
        <v>45.337741999999999</v>
      </c>
      <c r="AS138" s="4">
        <v>114.4090374</v>
      </c>
      <c r="AT138" s="6">
        <v>83.334026499999993</v>
      </c>
      <c r="AU138" s="6">
        <v>69.165934410000006</v>
      </c>
      <c r="AV138" s="6">
        <v>13.58084575</v>
      </c>
      <c r="AW138" s="5">
        <v>0.64619942500000005</v>
      </c>
      <c r="AX138" s="4">
        <v>179.83660689999999</v>
      </c>
      <c r="AY138" s="4">
        <v>25.759112859999998</v>
      </c>
      <c r="AZ138" s="4">
        <v>84.23855408</v>
      </c>
      <c r="BA138" s="5">
        <v>1.6527203130000001</v>
      </c>
      <c r="BB138" s="5">
        <v>4.3299890000000002E-3</v>
      </c>
      <c r="BC138" s="5">
        <v>8.5348889700000008</v>
      </c>
      <c r="BD138" s="6">
        <v>3.0616279739999999</v>
      </c>
      <c r="BE138" s="6">
        <v>9.2725376199999996</v>
      </c>
      <c r="BF138" s="5">
        <v>1.58175048</v>
      </c>
      <c r="BG138" s="6">
        <v>8.1666036220000002</v>
      </c>
      <c r="BH138" s="5">
        <v>2.6114950050000001</v>
      </c>
      <c r="BI138" s="5">
        <v>1.0257009619999999</v>
      </c>
      <c r="BJ138" s="5">
        <v>3.6336258130000001</v>
      </c>
      <c r="BK138" s="5">
        <v>0.63034081799999997</v>
      </c>
      <c r="BL138" s="5">
        <v>4.1923016689999999</v>
      </c>
      <c r="BM138" s="5">
        <v>0.92834415699999995</v>
      </c>
      <c r="BN138" s="5">
        <v>2.7155522830000001</v>
      </c>
      <c r="BO138" s="5">
        <v>0.39557977599999999</v>
      </c>
      <c r="BP138" s="5">
        <v>2.8509451829999999</v>
      </c>
      <c r="BQ138" s="5">
        <v>0.45435077800000001</v>
      </c>
      <c r="BR138" s="5">
        <v>1.8798491859999999</v>
      </c>
      <c r="BS138" s="7">
        <v>0.10945604</v>
      </c>
      <c r="BT138" s="7">
        <v>0.384551376</v>
      </c>
      <c r="BU138" s="7">
        <v>0.122725154</v>
      </c>
      <c r="BV138" s="35">
        <v>4.5503522999999997E-2</v>
      </c>
    </row>
    <row r="139" spans="1:74" x14ac:dyDescent="0.3">
      <c r="A139" s="50" t="s">
        <v>209</v>
      </c>
      <c r="B139" s="3">
        <v>8.3985000000000003</v>
      </c>
      <c r="C139" s="3">
        <v>-104.97127999999999</v>
      </c>
      <c r="D139" s="1">
        <v>2878</v>
      </c>
      <c r="E139" s="4">
        <v>2018</v>
      </c>
      <c r="F139" s="1" t="s">
        <v>23</v>
      </c>
      <c r="G139" s="1" t="s">
        <v>10</v>
      </c>
      <c r="H139" s="1" t="s">
        <v>11</v>
      </c>
      <c r="I139" s="5">
        <v>50.217694346057975</v>
      </c>
      <c r="J139" s="5">
        <v>2.1276280944156589</v>
      </c>
      <c r="K139" s="5">
        <v>13.926391304347829</v>
      </c>
      <c r="L139" s="1" t="s">
        <v>365</v>
      </c>
      <c r="M139" s="5">
        <v>11.824417054688212</v>
      </c>
      <c r="N139" s="5">
        <v>0.23547474747474745</v>
      </c>
      <c r="O139" s="5">
        <v>6.1887125427037573</v>
      </c>
      <c r="P139" s="5">
        <v>10.534014197530865</v>
      </c>
      <c r="Q139" s="5">
        <v>3.3497569193742476</v>
      </c>
      <c r="R139" s="5">
        <v>0.30113131313131314</v>
      </c>
      <c r="S139" s="5">
        <v>0.24275362318840582</v>
      </c>
      <c r="T139" s="4">
        <v>48.265618556688374</v>
      </c>
      <c r="U139" s="30" t="s">
        <v>365</v>
      </c>
      <c r="V139" s="5" t="s">
        <v>365</v>
      </c>
      <c r="W139" s="8" t="s">
        <v>365</v>
      </c>
      <c r="X139" s="8" t="s">
        <v>365</v>
      </c>
      <c r="Y139" s="32">
        <f>10000*((Z139/0.512638)-1)</f>
        <v>9.1097421572339243</v>
      </c>
      <c r="Z139" s="9">
        <v>0.51310500000000003</v>
      </c>
      <c r="AA139" s="9">
        <v>5.0000000000000004E-6</v>
      </c>
      <c r="AB139" s="9">
        <v>0.70251399999999997</v>
      </c>
      <c r="AC139" s="9">
        <v>2.3E-5</v>
      </c>
      <c r="AD139" s="17">
        <v>38.021859999999997</v>
      </c>
      <c r="AE139" s="9">
        <v>2.33E-3</v>
      </c>
      <c r="AF139" s="17">
        <v>15.5146</v>
      </c>
      <c r="AG139" s="9">
        <v>9.2000000000000003E-4</v>
      </c>
      <c r="AH139" s="17">
        <v>18.531890000000001</v>
      </c>
      <c r="AI139" s="17">
        <v>1.07E-3</v>
      </c>
      <c r="AJ139" s="17">
        <v>2.0517189999999998</v>
      </c>
      <c r="AK139" s="3">
        <v>4.0000000000000003E-5</v>
      </c>
      <c r="AL139" s="17">
        <v>0.83718000000000004</v>
      </c>
      <c r="AM139" s="3">
        <v>1.0000000000000001E-5</v>
      </c>
      <c r="AN139" s="32">
        <v>7.67</v>
      </c>
      <c r="AO139" s="6">
        <v>43.1</v>
      </c>
      <c r="AP139" s="4">
        <v>324</v>
      </c>
      <c r="AQ139" s="4">
        <v>62.2</v>
      </c>
      <c r="AR139" s="6">
        <v>38.1</v>
      </c>
      <c r="AS139" s="4">
        <v>35.5</v>
      </c>
      <c r="AT139" s="6">
        <v>60.4</v>
      </c>
      <c r="AU139" s="6">
        <v>93.6</v>
      </c>
      <c r="AV139" s="6">
        <v>19.3</v>
      </c>
      <c r="AW139" s="5">
        <v>2.98</v>
      </c>
      <c r="AX139" s="4">
        <v>167</v>
      </c>
      <c r="AY139" s="4">
        <v>40.1</v>
      </c>
      <c r="AZ139" s="4">
        <v>132</v>
      </c>
      <c r="BA139" s="5">
        <v>6.29</v>
      </c>
      <c r="BB139" s="5">
        <v>0.04</v>
      </c>
      <c r="BC139" s="6">
        <v>32.299999999999997</v>
      </c>
      <c r="BD139" s="6">
        <v>6.36</v>
      </c>
      <c r="BE139" s="6">
        <v>17.3</v>
      </c>
      <c r="BF139" s="5">
        <v>2.77</v>
      </c>
      <c r="BG139" s="6">
        <v>14.3</v>
      </c>
      <c r="BH139" s="5">
        <v>4.53</v>
      </c>
      <c r="BI139" s="5">
        <v>1.6</v>
      </c>
      <c r="BJ139" s="5">
        <v>5.84</v>
      </c>
      <c r="BK139" s="5">
        <v>1.06</v>
      </c>
      <c r="BL139" s="5">
        <v>6.8</v>
      </c>
      <c r="BM139" s="5">
        <v>1.43</v>
      </c>
      <c r="BN139" s="5">
        <v>4.12</v>
      </c>
      <c r="BO139" s="5">
        <v>0.61</v>
      </c>
      <c r="BP139" s="5">
        <v>3.86</v>
      </c>
      <c r="BQ139" s="5">
        <v>0.57999999999999996</v>
      </c>
      <c r="BR139" s="5">
        <v>3.49</v>
      </c>
      <c r="BS139" s="7">
        <v>0.41099999999999998</v>
      </c>
      <c r="BT139" s="7">
        <v>0.52900000000000003</v>
      </c>
      <c r="BU139" s="7">
        <v>0.41599999999999998</v>
      </c>
      <c r="BV139" s="35">
        <v>0.15</v>
      </c>
    </row>
    <row r="140" spans="1:74" x14ac:dyDescent="0.3">
      <c r="A140" s="50" t="s">
        <v>210</v>
      </c>
      <c r="B140" s="3">
        <v>8.41</v>
      </c>
      <c r="C140" s="3">
        <v>-104.970797</v>
      </c>
      <c r="D140" s="1">
        <v>2872</v>
      </c>
      <c r="E140" s="4">
        <v>2018</v>
      </c>
      <c r="F140" s="1" t="s">
        <v>23</v>
      </c>
      <c r="G140" s="1" t="s">
        <v>10</v>
      </c>
      <c r="H140" s="1" t="s">
        <v>11</v>
      </c>
      <c r="I140" s="5">
        <v>50.046765053128695</v>
      </c>
      <c r="J140" s="5">
        <v>2.0567844559585491</v>
      </c>
      <c r="K140" s="5">
        <v>14.003679130434787</v>
      </c>
      <c r="L140" s="1" t="s">
        <v>365</v>
      </c>
      <c r="M140" s="5">
        <v>11.625317995069842</v>
      </c>
      <c r="N140" s="5">
        <v>0.24010909090909088</v>
      </c>
      <c r="O140" s="5">
        <v>6.3222693997071735</v>
      </c>
      <c r="P140" s="5">
        <v>10.710125</v>
      </c>
      <c r="Q140" s="5">
        <v>3.3632750902527073</v>
      </c>
      <c r="R140" s="5">
        <v>0.28367272727272724</v>
      </c>
      <c r="S140" s="5">
        <v>0.24021739130434783</v>
      </c>
      <c r="T140" s="4">
        <v>49.223296934176069</v>
      </c>
      <c r="U140" s="30" t="s">
        <v>365</v>
      </c>
      <c r="V140" s="5" t="s">
        <v>365</v>
      </c>
      <c r="W140" s="8" t="s">
        <v>365</v>
      </c>
      <c r="X140" s="8" t="s">
        <v>365</v>
      </c>
      <c r="Y140" s="32" t="s">
        <v>365</v>
      </c>
      <c r="Z140" s="9" t="s">
        <v>365</v>
      </c>
      <c r="AA140" s="9" t="s">
        <v>365</v>
      </c>
      <c r="AB140" s="9" t="s">
        <v>365</v>
      </c>
      <c r="AC140" s="9" t="s">
        <v>365</v>
      </c>
      <c r="AD140" s="17" t="s">
        <v>365</v>
      </c>
      <c r="AE140" s="9" t="s">
        <v>365</v>
      </c>
      <c r="AF140" s="17" t="s">
        <v>365</v>
      </c>
      <c r="AG140" s="9" t="s">
        <v>365</v>
      </c>
      <c r="AH140" s="17" t="s">
        <v>365</v>
      </c>
      <c r="AI140" s="17" t="s">
        <v>365</v>
      </c>
      <c r="AJ140" s="17" t="s">
        <v>365</v>
      </c>
      <c r="AK140" s="3" t="s">
        <v>365</v>
      </c>
      <c r="AL140" s="17" t="s">
        <v>365</v>
      </c>
      <c r="AM140" s="3" t="s">
        <v>365</v>
      </c>
      <c r="AN140" s="32" t="s">
        <v>365</v>
      </c>
      <c r="AO140" s="6" t="s">
        <v>365</v>
      </c>
      <c r="AP140" s="4" t="s">
        <v>365</v>
      </c>
      <c r="AQ140" s="4" t="s">
        <v>365</v>
      </c>
      <c r="AR140" s="6" t="s">
        <v>365</v>
      </c>
      <c r="AS140" s="4" t="s">
        <v>365</v>
      </c>
      <c r="AT140" s="6" t="s">
        <v>365</v>
      </c>
      <c r="AU140" s="6" t="s">
        <v>365</v>
      </c>
      <c r="AV140" s="6" t="s">
        <v>365</v>
      </c>
      <c r="AW140" s="5" t="s">
        <v>365</v>
      </c>
      <c r="AX140" s="4" t="s">
        <v>365</v>
      </c>
      <c r="AY140" s="4" t="s">
        <v>365</v>
      </c>
      <c r="AZ140" s="4" t="s">
        <v>365</v>
      </c>
      <c r="BA140" s="5" t="s">
        <v>365</v>
      </c>
      <c r="BB140" s="5" t="s">
        <v>365</v>
      </c>
      <c r="BC140" s="5" t="s">
        <v>365</v>
      </c>
      <c r="BD140" s="6" t="s">
        <v>365</v>
      </c>
      <c r="BE140" s="6" t="s">
        <v>365</v>
      </c>
      <c r="BF140" s="5" t="s">
        <v>365</v>
      </c>
      <c r="BG140" s="6" t="s">
        <v>365</v>
      </c>
      <c r="BH140" s="5" t="s">
        <v>365</v>
      </c>
      <c r="BI140" s="5" t="s">
        <v>365</v>
      </c>
      <c r="BJ140" s="5" t="s">
        <v>365</v>
      </c>
      <c r="BK140" s="5" t="s">
        <v>365</v>
      </c>
      <c r="BL140" s="5" t="s">
        <v>365</v>
      </c>
      <c r="BM140" s="5" t="s">
        <v>365</v>
      </c>
      <c r="BN140" s="5" t="s">
        <v>365</v>
      </c>
      <c r="BO140" s="5" t="s">
        <v>365</v>
      </c>
      <c r="BP140" s="5" t="s">
        <v>365</v>
      </c>
      <c r="BQ140" s="5" t="s">
        <v>365</v>
      </c>
      <c r="BR140" s="5" t="s">
        <v>365</v>
      </c>
      <c r="BS140" s="7" t="s">
        <v>365</v>
      </c>
      <c r="BT140" s="7" t="s">
        <v>365</v>
      </c>
      <c r="BU140" s="7" t="s">
        <v>365</v>
      </c>
      <c r="BV140" s="35" t="s">
        <v>365</v>
      </c>
    </row>
    <row r="141" spans="1:74" x14ac:dyDescent="0.3">
      <c r="A141" s="50" t="s">
        <v>197</v>
      </c>
      <c r="B141" s="3">
        <v>8.4031669999999998</v>
      </c>
      <c r="C141" s="3">
        <v>-104.97193300000001</v>
      </c>
      <c r="D141" s="1">
        <v>2821</v>
      </c>
      <c r="E141" s="4">
        <v>2018</v>
      </c>
      <c r="F141" s="1" t="s">
        <v>23</v>
      </c>
      <c r="G141" s="1" t="s">
        <v>14</v>
      </c>
      <c r="H141" s="1" t="s">
        <v>11</v>
      </c>
      <c r="I141" s="5">
        <v>49.721111452184175</v>
      </c>
      <c r="J141" s="5">
        <v>1.8647761658031088</v>
      </c>
      <c r="K141" s="5">
        <v>14.706336521739136</v>
      </c>
      <c r="L141" s="1" t="s">
        <v>365</v>
      </c>
      <c r="M141" s="5">
        <v>10.179947411668033</v>
      </c>
      <c r="N141" s="5">
        <v>0.18261818181818179</v>
      </c>
      <c r="O141" s="5">
        <v>6.9945633967789158</v>
      </c>
      <c r="P141" s="5">
        <v>11.675302222222223</v>
      </c>
      <c r="Q141" s="5">
        <v>3.1849039711191329</v>
      </c>
      <c r="R141" s="5">
        <v>0.33007272727272724</v>
      </c>
      <c r="S141" s="5">
        <v>0.22717391304347823</v>
      </c>
      <c r="T141" s="4">
        <v>55.051452520340362</v>
      </c>
      <c r="U141" s="30" t="s">
        <v>365</v>
      </c>
      <c r="V141" s="5" t="s">
        <v>365</v>
      </c>
      <c r="W141" s="8" t="s">
        <v>365</v>
      </c>
      <c r="X141" s="8" t="s">
        <v>365</v>
      </c>
      <c r="Y141" s="32" t="s">
        <v>365</v>
      </c>
      <c r="Z141" s="9" t="s">
        <v>365</v>
      </c>
      <c r="AA141" s="9" t="s">
        <v>365</v>
      </c>
      <c r="AB141" s="9" t="s">
        <v>365</v>
      </c>
      <c r="AC141" s="9" t="s">
        <v>365</v>
      </c>
      <c r="AD141" s="17" t="s">
        <v>365</v>
      </c>
      <c r="AE141" s="9" t="s">
        <v>365</v>
      </c>
      <c r="AF141" s="17" t="s">
        <v>365</v>
      </c>
      <c r="AG141" s="9" t="s">
        <v>365</v>
      </c>
      <c r="AH141" s="17" t="s">
        <v>365</v>
      </c>
      <c r="AI141" s="17" t="s">
        <v>365</v>
      </c>
      <c r="AJ141" s="17" t="s">
        <v>365</v>
      </c>
      <c r="AK141" s="3" t="s">
        <v>365</v>
      </c>
      <c r="AL141" s="17" t="s">
        <v>365</v>
      </c>
      <c r="AM141" s="3" t="s">
        <v>365</v>
      </c>
      <c r="AN141" s="32" t="s">
        <v>365</v>
      </c>
      <c r="AO141" s="6" t="s">
        <v>365</v>
      </c>
      <c r="AP141" s="4" t="s">
        <v>365</v>
      </c>
      <c r="AQ141" s="4" t="s">
        <v>365</v>
      </c>
      <c r="AR141" s="6" t="s">
        <v>365</v>
      </c>
      <c r="AS141" s="4" t="s">
        <v>365</v>
      </c>
      <c r="AT141" s="6" t="s">
        <v>365</v>
      </c>
      <c r="AU141" s="6" t="s">
        <v>365</v>
      </c>
      <c r="AV141" s="6" t="s">
        <v>365</v>
      </c>
      <c r="AW141" s="5" t="s">
        <v>365</v>
      </c>
      <c r="AX141" s="4" t="s">
        <v>365</v>
      </c>
      <c r="AY141" s="4" t="s">
        <v>365</v>
      </c>
      <c r="AZ141" s="4" t="s">
        <v>365</v>
      </c>
      <c r="BA141" s="5" t="s">
        <v>365</v>
      </c>
      <c r="BB141" s="5" t="s">
        <v>365</v>
      </c>
      <c r="BC141" s="5" t="s">
        <v>365</v>
      </c>
      <c r="BD141" s="6" t="s">
        <v>365</v>
      </c>
      <c r="BE141" s="6" t="s">
        <v>365</v>
      </c>
      <c r="BF141" s="5" t="s">
        <v>365</v>
      </c>
      <c r="BG141" s="6" t="s">
        <v>365</v>
      </c>
      <c r="BH141" s="5" t="s">
        <v>365</v>
      </c>
      <c r="BI141" s="5" t="s">
        <v>365</v>
      </c>
      <c r="BJ141" s="5" t="s">
        <v>365</v>
      </c>
      <c r="BK141" s="5" t="s">
        <v>365</v>
      </c>
      <c r="BL141" s="5" t="s">
        <v>365</v>
      </c>
      <c r="BM141" s="5" t="s">
        <v>365</v>
      </c>
      <c r="BN141" s="5" t="s">
        <v>365</v>
      </c>
      <c r="BO141" s="5" t="s">
        <v>365</v>
      </c>
      <c r="BP141" s="5" t="s">
        <v>365</v>
      </c>
      <c r="BQ141" s="5" t="s">
        <v>365</v>
      </c>
      <c r="BR141" s="5" t="s">
        <v>365</v>
      </c>
      <c r="BS141" s="7" t="s">
        <v>365</v>
      </c>
      <c r="BT141" s="7" t="s">
        <v>365</v>
      </c>
      <c r="BU141" s="7" t="s">
        <v>365</v>
      </c>
      <c r="BV141" s="35" t="s">
        <v>365</v>
      </c>
    </row>
    <row r="142" spans="1:74" x14ac:dyDescent="0.3">
      <c r="A142" s="50" t="s">
        <v>198</v>
      </c>
      <c r="B142" s="3">
        <v>8.4034999999999993</v>
      </c>
      <c r="C142" s="3">
        <v>-104.97229</v>
      </c>
      <c r="D142" s="1">
        <v>2809</v>
      </c>
      <c r="E142" s="4">
        <v>2018</v>
      </c>
      <c r="F142" s="1" t="s">
        <v>23</v>
      </c>
      <c r="G142" s="1" t="s">
        <v>14</v>
      </c>
      <c r="H142" s="1" t="s">
        <v>11</v>
      </c>
      <c r="I142" s="5">
        <v>50.088030378712212</v>
      </c>
      <c r="J142" s="5">
        <v>1.8365922678357913</v>
      </c>
      <c r="K142" s="5">
        <v>14.631880936454852</v>
      </c>
      <c r="L142" s="1" t="s">
        <v>365</v>
      </c>
      <c r="M142" s="5">
        <v>10.180736995133053</v>
      </c>
      <c r="N142" s="5">
        <v>0.18668531468531471</v>
      </c>
      <c r="O142" s="5">
        <v>6.8762858430003364</v>
      </c>
      <c r="P142" s="5">
        <v>11.488763461538463</v>
      </c>
      <c r="Q142" s="5">
        <v>3.1780896973063042</v>
      </c>
      <c r="R142" s="5">
        <v>0.35067482517482512</v>
      </c>
      <c r="S142" s="5">
        <v>0.23406020066889632</v>
      </c>
      <c r="T142" s="4">
        <v>54.62716504809827</v>
      </c>
      <c r="U142" s="30" t="s">
        <v>365</v>
      </c>
      <c r="V142" s="5" t="s">
        <v>365</v>
      </c>
      <c r="W142" s="8" t="s">
        <v>365</v>
      </c>
      <c r="X142" s="8" t="s">
        <v>365</v>
      </c>
      <c r="Y142" s="32" t="s">
        <v>365</v>
      </c>
      <c r="Z142" s="9" t="s">
        <v>365</v>
      </c>
      <c r="AA142" s="9" t="s">
        <v>365</v>
      </c>
      <c r="AB142" s="9" t="s">
        <v>365</v>
      </c>
      <c r="AC142" s="9" t="s">
        <v>365</v>
      </c>
      <c r="AD142" s="17" t="s">
        <v>365</v>
      </c>
      <c r="AE142" s="9" t="s">
        <v>365</v>
      </c>
      <c r="AF142" s="17" t="s">
        <v>365</v>
      </c>
      <c r="AG142" s="9" t="s">
        <v>365</v>
      </c>
      <c r="AH142" s="17" t="s">
        <v>365</v>
      </c>
      <c r="AI142" s="17" t="s">
        <v>365</v>
      </c>
      <c r="AJ142" s="17" t="s">
        <v>365</v>
      </c>
      <c r="AK142" s="3" t="s">
        <v>365</v>
      </c>
      <c r="AL142" s="17" t="s">
        <v>365</v>
      </c>
      <c r="AM142" s="3" t="s">
        <v>365</v>
      </c>
      <c r="AN142" s="32" t="s">
        <v>365</v>
      </c>
      <c r="AO142" s="6" t="s">
        <v>365</v>
      </c>
      <c r="AP142" s="4" t="s">
        <v>365</v>
      </c>
      <c r="AQ142" s="4" t="s">
        <v>365</v>
      </c>
      <c r="AR142" s="6" t="s">
        <v>365</v>
      </c>
      <c r="AS142" s="4" t="s">
        <v>365</v>
      </c>
      <c r="AT142" s="6" t="s">
        <v>365</v>
      </c>
      <c r="AU142" s="6" t="s">
        <v>365</v>
      </c>
      <c r="AV142" s="6" t="s">
        <v>365</v>
      </c>
      <c r="AW142" s="5" t="s">
        <v>365</v>
      </c>
      <c r="AX142" s="4" t="s">
        <v>365</v>
      </c>
      <c r="AY142" s="4" t="s">
        <v>365</v>
      </c>
      <c r="AZ142" s="4" t="s">
        <v>365</v>
      </c>
      <c r="BA142" s="5" t="s">
        <v>365</v>
      </c>
      <c r="BB142" s="5" t="s">
        <v>365</v>
      </c>
      <c r="BC142" s="5" t="s">
        <v>365</v>
      </c>
      <c r="BD142" s="6" t="s">
        <v>365</v>
      </c>
      <c r="BE142" s="6" t="s">
        <v>365</v>
      </c>
      <c r="BF142" s="5" t="s">
        <v>365</v>
      </c>
      <c r="BG142" s="6" t="s">
        <v>365</v>
      </c>
      <c r="BH142" s="5" t="s">
        <v>365</v>
      </c>
      <c r="BI142" s="5" t="s">
        <v>365</v>
      </c>
      <c r="BJ142" s="5" t="s">
        <v>365</v>
      </c>
      <c r="BK142" s="5" t="s">
        <v>365</v>
      </c>
      <c r="BL142" s="5" t="s">
        <v>365</v>
      </c>
      <c r="BM142" s="5" t="s">
        <v>365</v>
      </c>
      <c r="BN142" s="5" t="s">
        <v>365</v>
      </c>
      <c r="BO142" s="5" t="s">
        <v>365</v>
      </c>
      <c r="BP142" s="5" t="s">
        <v>365</v>
      </c>
      <c r="BQ142" s="5" t="s">
        <v>365</v>
      </c>
      <c r="BR142" s="5" t="s">
        <v>365</v>
      </c>
      <c r="BS142" s="7" t="s">
        <v>365</v>
      </c>
      <c r="BT142" s="7" t="s">
        <v>365</v>
      </c>
      <c r="BU142" s="7" t="s">
        <v>365</v>
      </c>
      <c r="BV142" s="35" t="s">
        <v>365</v>
      </c>
    </row>
    <row r="143" spans="1:74" x14ac:dyDescent="0.3">
      <c r="A143" s="50" t="s">
        <v>199</v>
      </c>
      <c r="B143" s="3">
        <v>8.4039999999999999</v>
      </c>
      <c r="C143" s="3">
        <v>-104.97210699999999</v>
      </c>
      <c r="D143" s="1">
        <v>2810</v>
      </c>
      <c r="E143" s="4">
        <v>2018</v>
      </c>
      <c r="F143" s="1" t="s">
        <v>23</v>
      </c>
      <c r="G143" s="1" t="s">
        <v>14</v>
      </c>
      <c r="H143" s="1" t="s">
        <v>11</v>
      </c>
      <c r="I143" s="5">
        <v>49.770392365210554</v>
      </c>
      <c r="J143" s="5">
        <v>1.8052953367875644</v>
      </c>
      <c r="K143" s="5">
        <v>14.763208695652176</v>
      </c>
      <c r="L143" s="1" t="s">
        <v>365</v>
      </c>
      <c r="M143" s="5">
        <v>10.08556559846617</v>
      </c>
      <c r="N143" s="5">
        <v>0.2141818181818182</v>
      </c>
      <c r="O143" s="5">
        <v>7.0195402635431918</v>
      </c>
      <c r="P143" s="5">
        <v>11.683235648148152</v>
      </c>
      <c r="Q143" s="5">
        <v>3.1481299638989171</v>
      </c>
      <c r="R143" s="5">
        <v>0.33218181818181813</v>
      </c>
      <c r="S143" s="5">
        <v>0.22644927536231885</v>
      </c>
      <c r="T143" s="4">
        <v>55.369932754679915</v>
      </c>
      <c r="U143" s="30" t="s">
        <v>365</v>
      </c>
      <c r="V143" s="5" t="s">
        <v>365</v>
      </c>
      <c r="W143" s="8" t="s">
        <v>365</v>
      </c>
      <c r="X143" s="8" t="s">
        <v>365</v>
      </c>
      <c r="Y143" s="32">
        <f>10000*((Z143/0.512638)-1)</f>
        <v>8.9341796745445734</v>
      </c>
      <c r="Z143" s="9">
        <v>0.513096</v>
      </c>
      <c r="AA143" s="9">
        <v>5.1000000000000003E-6</v>
      </c>
      <c r="AB143" s="9">
        <v>0.70273300000000005</v>
      </c>
      <c r="AC143" s="9">
        <v>1.7E-5</v>
      </c>
      <c r="AD143" s="17">
        <v>38.100679999999997</v>
      </c>
      <c r="AE143" s="9">
        <v>1.9400000000000001E-3</v>
      </c>
      <c r="AF143" s="17">
        <v>15.52633</v>
      </c>
      <c r="AG143" s="9">
        <v>7.1000000000000002E-4</v>
      </c>
      <c r="AH143" s="17">
        <v>18.58643</v>
      </c>
      <c r="AI143" s="17">
        <v>8.4000000000000003E-4</v>
      </c>
      <c r="AJ143" s="17">
        <v>2.0498280000000002</v>
      </c>
      <c r="AK143" s="3">
        <v>3.0000000000000001E-5</v>
      </c>
      <c r="AL143" s="17">
        <v>0.83533000000000002</v>
      </c>
      <c r="AM143" s="3">
        <v>1.0000000000000001E-5</v>
      </c>
      <c r="AN143" s="32">
        <v>6.46</v>
      </c>
      <c r="AO143" s="6">
        <v>43.6</v>
      </c>
      <c r="AP143" s="4">
        <v>292</v>
      </c>
      <c r="AQ143" s="4">
        <v>205</v>
      </c>
      <c r="AR143" s="6">
        <v>37.5</v>
      </c>
      <c r="AS143" s="4">
        <v>57.9</v>
      </c>
      <c r="AT143" s="6">
        <v>80.400000000000006</v>
      </c>
      <c r="AU143" s="6">
        <v>89.4</v>
      </c>
      <c r="AV143" s="6">
        <v>18.3</v>
      </c>
      <c r="AW143" s="5">
        <v>4.9000000000000004</v>
      </c>
      <c r="AX143" s="4">
        <v>179</v>
      </c>
      <c r="AY143" s="4">
        <v>35</v>
      </c>
      <c r="AZ143" s="4">
        <v>124</v>
      </c>
      <c r="BA143" s="5">
        <v>7.2</v>
      </c>
      <c r="BB143" s="5">
        <v>7.0000000000000007E-2</v>
      </c>
      <c r="BC143" s="6">
        <v>48.8</v>
      </c>
      <c r="BD143" s="6">
        <v>7.21</v>
      </c>
      <c r="BE143" s="6">
        <v>18.2</v>
      </c>
      <c r="BF143" s="5">
        <v>2.75</v>
      </c>
      <c r="BG143" s="6">
        <v>13.5</v>
      </c>
      <c r="BH143" s="5">
        <v>4.08</v>
      </c>
      <c r="BI143" s="5">
        <v>1.42</v>
      </c>
      <c r="BJ143" s="5">
        <v>5.24</v>
      </c>
      <c r="BK143" s="5">
        <v>0.94</v>
      </c>
      <c r="BL143" s="5">
        <v>5.92</v>
      </c>
      <c r="BM143" s="5">
        <v>1.24</v>
      </c>
      <c r="BN143" s="5">
        <v>3.55</v>
      </c>
      <c r="BO143" s="5">
        <v>0.53</v>
      </c>
      <c r="BP143" s="5">
        <v>3.3</v>
      </c>
      <c r="BQ143" s="5">
        <v>0.5</v>
      </c>
      <c r="BR143" s="5">
        <v>3.11</v>
      </c>
      <c r="BS143" s="7">
        <v>0.45900000000000002</v>
      </c>
      <c r="BT143" s="7">
        <v>0.61099999999999999</v>
      </c>
      <c r="BU143" s="7">
        <v>0.57799999999999996</v>
      </c>
      <c r="BV143" s="35">
        <v>0.17399999999999999</v>
      </c>
    </row>
    <row r="144" spans="1:74" x14ac:dyDescent="0.3">
      <c r="A144" s="50" t="s">
        <v>200</v>
      </c>
      <c r="B144" s="3">
        <v>8.4063330000000001</v>
      </c>
      <c r="C144" s="3">
        <v>-104.973788</v>
      </c>
      <c r="D144" s="1">
        <v>2794</v>
      </c>
      <c r="E144" s="4">
        <v>2018</v>
      </c>
      <c r="F144" s="1" t="s">
        <v>23</v>
      </c>
      <c r="G144" s="1" t="s">
        <v>10</v>
      </c>
      <c r="H144" s="1" t="s">
        <v>11</v>
      </c>
      <c r="I144" s="5">
        <v>48.080876305512675</v>
      </c>
      <c r="J144" s="5">
        <v>1.1861538461538461</v>
      </c>
      <c r="K144" s="5">
        <v>17.205579933110368</v>
      </c>
      <c r="L144" s="1" t="s">
        <v>365</v>
      </c>
      <c r="M144" s="5">
        <v>10.168578471651603</v>
      </c>
      <c r="N144" s="5">
        <v>0.15888111888111889</v>
      </c>
      <c r="O144" s="5">
        <v>8.5696211285054602</v>
      </c>
      <c r="P144" s="5">
        <v>10.917763247863251</v>
      </c>
      <c r="Q144" s="5">
        <v>2.9171321855040269</v>
      </c>
      <c r="R144" s="5">
        <v>0.10594405594405591</v>
      </c>
      <c r="S144" s="5">
        <v>0.11161204013377923</v>
      </c>
      <c r="T144" s="4">
        <v>60.035813410465487</v>
      </c>
      <c r="U144" s="30" t="s">
        <v>365</v>
      </c>
      <c r="V144" s="5" t="s">
        <v>365</v>
      </c>
      <c r="W144" s="8" t="s">
        <v>365</v>
      </c>
      <c r="X144" s="8" t="s">
        <v>365</v>
      </c>
      <c r="Y144" s="32" t="s">
        <v>365</v>
      </c>
      <c r="Z144" s="9" t="s">
        <v>365</v>
      </c>
      <c r="AA144" s="9" t="s">
        <v>365</v>
      </c>
      <c r="AB144" s="9" t="s">
        <v>365</v>
      </c>
      <c r="AC144" s="9" t="s">
        <v>365</v>
      </c>
      <c r="AD144" s="17" t="s">
        <v>365</v>
      </c>
      <c r="AE144" s="9" t="s">
        <v>365</v>
      </c>
      <c r="AF144" s="17" t="s">
        <v>365</v>
      </c>
      <c r="AG144" s="9" t="s">
        <v>365</v>
      </c>
      <c r="AH144" s="17" t="s">
        <v>365</v>
      </c>
      <c r="AI144" s="17" t="s">
        <v>365</v>
      </c>
      <c r="AJ144" s="17" t="s">
        <v>365</v>
      </c>
      <c r="AK144" s="3" t="s">
        <v>365</v>
      </c>
      <c r="AL144" s="17" t="s">
        <v>365</v>
      </c>
      <c r="AM144" s="3" t="s">
        <v>365</v>
      </c>
      <c r="AN144" s="32" t="s">
        <v>365</v>
      </c>
      <c r="AO144" s="6" t="s">
        <v>365</v>
      </c>
      <c r="AP144" s="4" t="s">
        <v>365</v>
      </c>
      <c r="AQ144" s="4" t="s">
        <v>365</v>
      </c>
      <c r="AR144" s="6" t="s">
        <v>365</v>
      </c>
      <c r="AS144" s="4" t="s">
        <v>365</v>
      </c>
      <c r="AT144" s="6" t="s">
        <v>365</v>
      </c>
      <c r="AU144" s="6" t="s">
        <v>365</v>
      </c>
      <c r="AV144" s="6" t="s">
        <v>365</v>
      </c>
      <c r="AW144" s="5" t="s">
        <v>365</v>
      </c>
      <c r="AX144" s="4" t="s">
        <v>365</v>
      </c>
      <c r="AY144" s="4" t="s">
        <v>365</v>
      </c>
      <c r="AZ144" s="4" t="s">
        <v>365</v>
      </c>
      <c r="BA144" s="5" t="s">
        <v>365</v>
      </c>
      <c r="BB144" s="5" t="s">
        <v>365</v>
      </c>
      <c r="BC144" s="5" t="s">
        <v>365</v>
      </c>
      <c r="BD144" s="6" t="s">
        <v>365</v>
      </c>
      <c r="BE144" s="6" t="s">
        <v>365</v>
      </c>
      <c r="BF144" s="5" t="s">
        <v>365</v>
      </c>
      <c r="BG144" s="6" t="s">
        <v>365</v>
      </c>
      <c r="BH144" s="5" t="s">
        <v>365</v>
      </c>
      <c r="BI144" s="5" t="s">
        <v>365</v>
      </c>
      <c r="BJ144" s="5" t="s">
        <v>365</v>
      </c>
      <c r="BK144" s="5" t="s">
        <v>365</v>
      </c>
      <c r="BL144" s="5" t="s">
        <v>365</v>
      </c>
      <c r="BM144" s="5" t="s">
        <v>365</v>
      </c>
      <c r="BN144" s="5" t="s">
        <v>365</v>
      </c>
      <c r="BO144" s="5" t="s">
        <v>365</v>
      </c>
      <c r="BP144" s="5" t="s">
        <v>365</v>
      </c>
      <c r="BQ144" s="5" t="s">
        <v>365</v>
      </c>
      <c r="BR144" s="5" t="s">
        <v>365</v>
      </c>
      <c r="BS144" s="7" t="s">
        <v>365</v>
      </c>
      <c r="BT144" s="7" t="s">
        <v>365</v>
      </c>
      <c r="BU144" s="7" t="s">
        <v>365</v>
      </c>
      <c r="BV144" s="35" t="s">
        <v>365</v>
      </c>
    </row>
    <row r="145" spans="1:74" x14ac:dyDescent="0.3">
      <c r="A145" s="50" t="s">
        <v>201</v>
      </c>
      <c r="B145" s="3">
        <v>8.4066670000000006</v>
      </c>
      <c r="C145" s="3">
        <v>-104.97384</v>
      </c>
      <c r="D145" s="1">
        <v>2775</v>
      </c>
      <c r="E145" s="4">
        <v>2018</v>
      </c>
      <c r="F145" s="1" t="s">
        <v>23</v>
      </c>
      <c r="G145" s="1" t="s">
        <v>10</v>
      </c>
      <c r="H145" s="1" t="s">
        <v>11</v>
      </c>
      <c r="I145" s="5">
        <v>47.653310979929152</v>
      </c>
      <c r="J145" s="5">
        <v>1.2115305699481862</v>
      </c>
      <c r="K145" s="5">
        <v>17.387741739130437</v>
      </c>
      <c r="L145" s="1" t="s">
        <v>365</v>
      </c>
      <c r="M145" s="5">
        <v>10.385406737880031</v>
      </c>
      <c r="N145" s="5">
        <v>0.20065454545454542</v>
      </c>
      <c r="O145" s="5">
        <v>8.4463437774524159</v>
      </c>
      <c r="P145" s="5">
        <v>11.093967777777779</v>
      </c>
      <c r="Q145" s="5">
        <v>2.9384837545126352</v>
      </c>
      <c r="R145" s="5">
        <v>0.1065090909090909</v>
      </c>
      <c r="S145" s="5">
        <v>0.12173913043478263</v>
      </c>
      <c r="T145" s="4">
        <v>59.178961334926527</v>
      </c>
      <c r="U145" s="30" t="s">
        <v>365</v>
      </c>
      <c r="V145" s="5" t="s">
        <v>365</v>
      </c>
      <c r="W145" s="8" t="s">
        <v>365</v>
      </c>
      <c r="X145" s="8" t="s">
        <v>365</v>
      </c>
      <c r="Y145" s="32" t="s">
        <v>365</v>
      </c>
      <c r="Z145" s="9" t="s">
        <v>365</v>
      </c>
      <c r="AA145" s="9" t="s">
        <v>365</v>
      </c>
      <c r="AB145" s="9" t="s">
        <v>365</v>
      </c>
      <c r="AC145" s="9" t="s">
        <v>365</v>
      </c>
      <c r="AD145" s="17" t="s">
        <v>365</v>
      </c>
      <c r="AE145" s="9" t="s">
        <v>365</v>
      </c>
      <c r="AF145" s="17" t="s">
        <v>365</v>
      </c>
      <c r="AG145" s="9" t="s">
        <v>365</v>
      </c>
      <c r="AH145" s="17" t="s">
        <v>365</v>
      </c>
      <c r="AI145" s="17" t="s">
        <v>365</v>
      </c>
      <c r="AJ145" s="17" t="s">
        <v>365</v>
      </c>
      <c r="AK145" s="3" t="s">
        <v>365</v>
      </c>
      <c r="AL145" s="17" t="s">
        <v>365</v>
      </c>
      <c r="AM145" s="3" t="s">
        <v>365</v>
      </c>
      <c r="AN145" s="32" t="s">
        <v>365</v>
      </c>
      <c r="AO145" s="6" t="s">
        <v>365</v>
      </c>
      <c r="AP145" s="4" t="s">
        <v>365</v>
      </c>
      <c r="AQ145" s="4" t="s">
        <v>365</v>
      </c>
      <c r="AR145" s="6" t="s">
        <v>365</v>
      </c>
      <c r="AS145" s="4" t="s">
        <v>365</v>
      </c>
      <c r="AT145" s="6" t="s">
        <v>365</v>
      </c>
      <c r="AU145" s="6" t="s">
        <v>365</v>
      </c>
      <c r="AV145" s="6" t="s">
        <v>365</v>
      </c>
      <c r="AW145" s="5" t="s">
        <v>365</v>
      </c>
      <c r="AX145" s="4" t="s">
        <v>365</v>
      </c>
      <c r="AY145" s="4" t="s">
        <v>365</v>
      </c>
      <c r="AZ145" s="4" t="s">
        <v>365</v>
      </c>
      <c r="BA145" s="5" t="s">
        <v>365</v>
      </c>
      <c r="BB145" s="5" t="s">
        <v>365</v>
      </c>
      <c r="BC145" s="5" t="s">
        <v>365</v>
      </c>
      <c r="BD145" s="6" t="s">
        <v>365</v>
      </c>
      <c r="BE145" s="6" t="s">
        <v>365</v>
      </c>
      <c r="BF145" s="5" t="s">
        <v>365</v>
      </c>
      <c r="BG145" s="6" t="s">
        <v>365</v>
      </c>
      <c r="BH145" s="5" t="s">
        <v>365</v>
      </c>
      <c r="BI145" s="5" t="s">
        <v>365</v>
      </c>
      <c r="BJ145" s="5" t="s">
        <v>365</v>
      </c>
      <c r="BK145" s="5" t="s">
        <v>365</v>
      </c>
      <c r="BL145" s="5" t="s">
        <v>365</v>
      </c>
      <c r="BM145" s="5" t="s">
        <v>365</v>
      </c>
      <c r="BN145" s="5" t="s">
        <v>365</v>
      </c>
      <c r="BO145" s="5" t="s">
        <v>365</v>
      </c>
      <c r="BP145" s="5" t="s">
        <v>365</v>
      </c>
      <c r="BQ145" s="5" t="s">
        <v>365</v>
      </c>
      <c r="BR145" s="5" t="s">
        <v>365</v>
      </c>
      <c r="BS145" s="7" t="s">
        <v>365</v>
      </c>
      <c r="BT145" s="7" t="s">
        <v>365</v>
      </c>
      <c r="BU145" s="7" t="s">
        <v>365</v>
      </c>
      <c r="BV145" s="35" t="s">
        <v>365</v>
      </c>
    </row>
    <row r="146" spans="1:74" x14ac:dyDescent="0.3">
      <c r="A146" s="50" t="s">
        <v>202</v>
      </c>
      <c r="B146" s="3">
        <v>8.4071669999999994</v>
      </c>
      <c r="C146" s="3">
        <v>-104.97452699999999</v>
      </c>
      <c r="D146" s="1">
        <v>2761</v>
      </c>
      <c r="E146" s="4">
        <v>2018</v>
      </c>
      <c r="F146" s="1" t="s">
        <v>23</v>
      </c>
      <c r="G146" s="1" t="s">
        <v>10</v>
      </c>
      <c r="H146" s="1" t="s">
        <v>11</v>
      </c>
      <c r="I146" s="5">
        <v>47.936571110707483</v>
      </c>
      <c r="J146" s="5">
        <v>1.2004942208051015</v>
      </c>
      <c r="K146" s="5">
        <v>17.203569230769233</v>
      </c>
      <c r="L146" s="1" t="s">
        <v>365</v>
      </c>
      <c r="M146" s="5">
        <v>10.260780608052592</v>
      </c>
      <c r="N146" s="5">
        <v>0.19562237762237764</v>
      </c>
      <c r="O146" s="5">
        <v>8.5769743214325942</v>
      </c>
      <c r="P146" s="5">
        <v>10.9028155982906</v>
      </c>
      <c r="Q146" s="5">
        <v>2.8953857261871709</v>
      </c>
      <c r="R146" s="5">
        <v>0.10594405594405591</v>
      </c>
      <c r="S146" s="5">
        <v>0.1397859531772575</v>
      </c>
      <c r="T146" s="4">
        <v>59.839660861791408</v>
      </c>
      <c r="U146" s="30" t="s">
        <v>365</v>
      </c>
      <c r="V146" s="5" t="s">
        <v>365</v>
      </c>
      <c r="W146" s="8" t="s">
        <v>365</v>
      </c>
      <c r="X146" s="8" t="s">
        <v>365</v>
      </c>
      <c r="Y146" s="32">
        <f>10000*((Z146/0.512638)-1)</f>
        <v>9.0512213296700672</v>
      </c>
      <c r="Z146" s="9">
        <v>0.51310199999999995</v>
      </c>
      <c r="AA146" s="9">
        <v>7.3000000000000004E-6</v>
      </c>
      <c r="AB146" s="9">
        <v>0.70255000000000001</v>
      </c>
      <c r="AC146" s="9">
        <v>8.6999999999999997E-6</v>
      </c>
      <c r="AD146" s="17">
        <v>37.898150000000001</v>
      </c>
      <c r="AE146" s="9">
        <v>3.16E-3</v>
      </c>
      <c r="AF146" s="17">
        <v>15.509069999999999</v>
      </c>
      <c r="AG146" s="9">
        <v>1.2099999999999999E-3</v>
      </c>
      <c r="AH146" s="17">
        <v>18.487200000000001</v>
      </c>
      <c r="AI146" s="17">
        <v>1.42E-3</v>
      </c>
      <c r="AJ146" s="17">
        <v>2.0499869999999998</v>
      </c>
      <c r="AK146" s="3">
        <v>3.0000000000000001E-5</v>
      </c>
      <c r="AL146" s="17">
        <v>0.83891000000000004</v>
      </c>
      <c r="AM146" s="3">
        <v>1.0000000000000001E-5</v>
      </c>
      <c r="AN146" s="32">
        <v>4.71</v>
      </c>
      <c r="AO146" s="6">
        <v>36.5</v>
      </c>
      <c r="AP146" s="4">
        <v>199</v>
      </c>
      <c r="AQ146" s="4">
        <v>252</v>
      </c>
      <c r="AR146" s="6">
        <v>48</v>
      </c>
      <c r="AS146" s="4">
        <v>146</v>
      </c>
      <c r="AT146" s="6">
        <v>78.400000000000006</v>
      </c>
      <c r="AU146" s="6">
        <v>69.400000000000006</v>
      </c>
      <c r="AV146" s="6">
        <v>16.3</v>
      </c>
      <c r="AW146" s="5">
        <v>0.65</v>
      </c>
      <c r="AX146" s="4">
        <v>175</v>
      </c>
      <c r="AY146" s="4">
        <v>26.8</v>
      </c>
      <c r="AZ146" s="4">
        <v>75.8</v>
      </c>
      <c r="BA146" s="5">
        <v>1.87</v>
      </c>
      <c r="BB146" s="5">
        <v>0.01</v>
      </c>
      <c r="BC146" s="6">
        <v>11</v>
      </c>
      <c r="BD146" s="6">
        <v>2.8</v>
      </c>
      <c r="BE146" s="6">
        <v>8.52</v>
      </c>
      <c r="BF146" s="5">
        <v>1.42</v>
      </c>
      <c r="BG146" s="6">
        <v>7.44</v>
      </c>
      <c r="BH146" s="5">
        <v>2.4900000000000002</v>
      </c>
      <c r="BI146" s="5">
        <v>0.98</v>
      </c>
      <c r="BJ146" s="5">
        <v>3.33</v>
      </c>
      <c r="BK146" s="5">
        <v>0.65</v>
      </c>
      <c r="BL146" s="5">
        <v>4.25</v>
      </c>
      <c r="BM146" s="5">
        <v>0.91</v>
      </c>
      <c r="BN146" s="5">
        <v>2.73</v>
      </c>
      <c r="BO146" s="5">
        <v>0.42</v>
      </c>
      <c r="BP146" s="5">
        <v>2.75</v>
      </c>
      <c r="BQ146" s="5">
        <v>0.45</v>
      </c>
      <c r="BR146" s="5">
        <v>1.85</v>
      </c>
      <c r="BS146" s="7">
        <v>0.127</v>
      </c>
      <c r="BT146" s="7">
        <v>0.23799999999999999</v>
      </c>
      <c r="BU146" s="7">
        <v>0.113</v>
      </c>
      <c r="BV146" s="35">
        <v>4.7E-2</v>
      </c>
    </row>
    <row r="147" spans="1:74" x14ac:dyDescent="0.3">
      <c r="A147" s="50" t="s">
        <v>203</v>
      </c>
      <c r="B147" s="3">
        <v>8.4091670000000001</v>
      </c>
      <c r="C147" s="3">
        <v>-104.97298499999999</v>
      </c>
      <c r="D147" s="1">
        <v>2711</v>
      </c>
      <c r="E147" s="4">
        <v>2018</v>
      </c>
      <c r="F147" s="1" t="s">
        <v>23</v>
      </c>
      <c r="G147" s="1" t="s">
        <v>16</v>
      </c>
      <c r="H147" s="1" t="s">
        <v>11</v>
      </c>
      <c r="I147" s="5">
        <v>47.626839138134599</v>
      </c>
      <c r="J147" s="5">
        <v>1.3004909326424869</v>
      </c>
      <c r="K147" s="5">
        <v>17.028841304347829</v>
      </c>
      <c r="L147" s="1" t="s">
        <v>365</v>
      </c>
      <c r="M147" s="5">
        <v>10.554067378800328</v>
      </c>
      <c r="N147" s="5">
        <v>0.18740909090909089</v>
      </c>
      <c r="O147" s="5">
        <v>8.2462686676427523</v>
      </c>
      <c r="P147" s="5">
        <v>11.167140972222223</v>
      </c>
      <c r="Q147" s="5">
        <v>2.9784368231046932</v>
      </c>
      <c r="R147" s="5">
        <v>0.1107272727272727</v>
      </c>
      <c r="S147" s="5">
        <v>0.13043478260869565</v>
      </c>
      <c r="T147" s="4">
        <v>58.207223626511428</v>
      </c>
      <c r="U147" s="30" t="s">
        <v>365</v>
      </c>
      <c r="V147" s="5" t="s">
        <v>365</v>
      </c>
      <c r="W147" s="8" t="s">
        <v>365</v>
      </c>
      <c r="X147" s="8" t="s">
        <v>365</v>
      </c>
      <c r="Y147" s="32" t="s">
        <v>365</v>
      </c>
      <c r="Z147" s="9" t="s">
        <v>365</v>
      </c>
      <c r="AA147" s="9" t="s">
        <v>365</v>
      </c>
      <c r="AB147" s="9" t="s">
        <v>365</v>
      </c>
      <c r="AC147" s="9" t="s">
        <v>365</v>
      </c>
      <c r="AD147" s="17" t="s">
        <v>365</v>
      </c>
      <c r="AE147" s="9" t="s">
        <v>365</v>
      </c>
      <c r="AF147" s="17" t="s">
        <v>365</v>
      </c>
      <c r="AG147" s="9" t="s">
        <v>365</v>
      </c>
      <c r="AH147" s="17" t="s">
        <v>365</v>
      </c>
      <c r="AI147" s="17" t="s">
        <v>365</v>
      </c>
      <c r="AJ147" s="17" t="s">
        <v>365</v>
      </c>
      <c r="AK147" s="3" t="s">
        <v>365</v>
      </c>
      <c r="AL147" s="17" t="s">
        <v>365</v>
      </c>
      <c r="AM147" s="3" t="s">
        <v>365</v>
      </c>
      <c r="AN147" s="32">
        <v>5.39</v>
      </c>
      <c r="AO147" s="6">
        <v>41.3</v>
      </c>
      <c r="AP147" s="4">
        <v>224</v>
      </c>
      <c r="AQ147" s="4">
        <v>288</v>
      </c>
      <c r="AR147" s="6">
        <v>55.6</v>
      </c>
      <c r="AS147" s="4">
        <v>176</v>
      </c>
      <c r="AT147" s="6">
        <v>88.4</v>
      </c>
      <c r="AU147" s="6">
        <v>77.7</v>
      </c>
      <c r="AV147" s="6">
        <v>18.399999999999999</v>
      </c>
      <c r="AW147" s="5">
        <v>0.66</v>
      </c>
      <c r="AX147" s="4">
        <v>198</v>
      </c>
      <c r="AY147" s="4">
        <v>30.2</v>
      </c>
      <c r="AZ147" s="4">
        <v>86.7</v>
      </c>
      <c r="BA147" s="5">
        <v>2.08</v>
      </c>
      <c r="BB147" s="5">
        <v>0.01</v>
      </c>
      <c r="BC147" s="6">
        <v>12.2</v>
      </c>
      <c r="BD147" s="6">
        <v>3.2</v>
      </c>
      <c r="BE147" s="6">
        <v>9.74</v>
      </c>
      <c r="BF147" s="5">
        <v>1.62</v>
      </c>
      <c r="BG147" s="6">
        <v>8.6300000000000008</v>
      </c>
      <c r="BH147" s="5">
        <v>2.84</v>
      </c>
      <c r="BI147" s="5">
        <v>1.1000000000000001</v>
      </c>
      <c r="BJ147" s="5">
        <v>3.79</v>
      </c>
      <c r="BK147" s="5">
        <v>0.74</v>
      </c>
      <c r="BL147" s="5">
        <v>4.8899999999999997</v>
      </c>
      <c r="BM147" s="5">
        <v>1.04</v>
      </c>
      <c r="BN147" s="5">
        <v>3.15</v>
      </c>
      <c r="BO147" s="5">
        <v>0.48</v>
      </c>
      <c r="BP147" s="5">
        <v>3.05</v>
      </c>
      <c r="BQ147" s="5">
        <v>0.51</v>
      </c>
      <c r="BR147" s="5">
        <v>2.11</v>
      </c>
      <c r="BS147" s="7">
        <v>0.157</v>
      </c>
      <c r="BT147" s="7">
        <v>0.307</v>
      </c>
      <c r="BU147" s="7">
        <v>0.13600000000000001</v>
      </c>
      <c r="BV147" s="35">
        <v>5.2999999999999999E-2</v>
      </c>
    </row>
    <row r="148" spans="1:74" x14ac:dyDescent="0.3">
      <c r="A148" s="50" t="s">
        <v>204</v>
      </c>
      <c r="B148" s="3">
        <v>8.4093330000000002</v>
      </c>
      <c r="C148" s="3">
        <v>-104.973448</v>
      </c>
      <c r="D148" s="1">
        <v>2717</v>
      </c>
      <c r="E148" s="4">
        <v>2018</v>
      </c>
      <c r="F148" s="1" t="s">
        <v>23</v>
      </c>
      <c r="G148" s="1" t="s">
        <v>10</v>
      </c>
      <c r="H148" s="1" t="s">
        <v>11</v>
      </c>
      <c r="I148" s="5">
        <v>48.079867178276281</v>
      </c>
      <c r="J148" s="5">
        <v>1.2004942208051017</v>
      </c>
      <c r="K148" s="5">
        <v>17.253836789297658</v>
      </c>
      <c r="L148" s="1" t="s">
        <v>365</v>
      </c>
      <c r="M148" s="5">
        <v>10.251661715441502</v>
      </c>
      <c r="N148" s="5">
        <v>0.15987412587412589</v>
      </c>
      <c r="O148" s="5">
        <v>8.6977767766640373</v>
      </c>
      <c r="P148" s="5">
        <v>10.91676673789174</v>
      </c>
      <c r="Q148" s="5">
        <v>2.8943501805054153</v>
      </c>
      <c r="R148" s="5">
        <v>0.10594405594405591</v>
      </c>
      <c r="S148" s="5">
        <v>0.12353177257525083</v>
      </c>
      <c r="T148" s="4">
        <v>60.196613420813186</v>
      </c>
      <c r="U148" s="30" t="s">
        <v>365</v>
      </c>
      <c r="V148" s="5" t="s">
        <v>365</v>
      </c>
      <c r="W148" s="8" t="s">
        <v>365</v>
      </c>
      <c r="X148" s="8" t="s">
        <v>365</v>
      </c>
      <c r="Y148" s="32" t="s">
        <v>365</v>
      </c>
      <c r="Z148" s="9" t="s">
        <v>365</v>
      </c>
      <c r="AA148" s="9" t="s">
        <v>365</v>
      </c>
      <c r="AB148" s="9" t="s">
        <v>365</v>
      </c>
      <c r="AC148" s="9" t="s">
        <v>365</v>
      </c>
      <c r="AD148" s="17" t="s">
        <v>365</v>
      </c>
      <c r="AE148" s="9" t="s">
        <v>365</v>
      </c>
      <c r="AF148" s="17" t="s">
        <v>365</v>
      </c>
      <c r="AG148" s="9" t="s">
        <v>365</v>
      </c>
      <c r="AH148" s="17" t="s">
        <v>365</v>
      </c>
      <c r="AI148" s="17" t="s">
        <v>365</v>
      </c>
      <c r="AJ148" s="17" t="s">
        <v>365</v>
      </c>
      <c r="AK148" s="3" t="s">
        <v>365</v>
      </c>
      <c r="AL148" s="17" t="s">
        <v>365</v>
      </c>
      <c r="AM148" s="3" t="s">
        <v>365</v>
      </c>
      <c r="AN148" s="32">
        <v>4.88</v>
      </c>
      <c r="AO148" s="6">
        <v>37.700000000000003</v>
      </c>
      <c r="AP148" s="4">
        <v>191</v>
      </c>
      <c r="AQ148" s="4">
        <v>250</v>
      </c>
      <c r="AR148" s="6">
        <v>46</v>
      </c>
      <c r="AS148" s="4">
        <v>158</v>
      </c>
      <c r="AT148" s="6">
        <v>81.099999999999994</v>
      </c>
      <c r="AU148" s="6">
        <v>72</v>
      </c>
      <c r="AV148" s="6">
        <v>16.600000000000001</v>
      </c>
      <c r="AW148" s="5">
        <v>0.87</v>
      </c>
      <c r="AX148" s="4">
        <v>184</v>
      </c>
      <c r="AY148" s="4">
        <v>27.5</v>
      </c>
      <c r="AZ148" s="4">
        <v>77</v>
      </c>
      <c r="BA148" s="5">
        <v>1.87</v>
      </c>
      <c r="BB148" s="5">
        <v>0.01</v>
      </c>
      <c r="BC148" s="6">
        <v>10.7</v>
      </c>
      <c r="BD148" s="6">
        <v>3.08</v>
      </c>
      <c r="BE148" s="6">
        <v>9.02</v>
      </c>
      <c r="BF148" s="5">
        <v>1.48</v>
      </c>
      <c r="BG148" s="6">
        <v>7.83</v>
      </c>
      <c r="BH148" s="5">
        <v>2.6</v>
      </c>
      <c r="BI148" s="5">
        <v>1</v>
      </c>
      <c r="BJ148" s="5">
        <v>3.5</v>
      </c>
      <c r="BK148" s="5">
        <v>0.67</v>
      </c>
      <c r="BL148" s="5">
        <v>4.46</v>
      </c>
      <c r="BM148" s="5">
        <v>0.96</v>
      </c>
      <c r="BN148" s="5">
        <v>2.94</v>
      </c>
      <c r="BO148" s="5">
        <v>0.45</v>
      </c>
      <c r="BP148" s="5">
        <v>2.88</v>
      </c>
      <c r="BQ148" s="5">
        <v>0.43</v>
      </c>
      <c r="BR148" s="5">
        <v>1.93</v>
      </c>
      <c r="BS148" s="7">
        <v>0.129</v>
      </c>
      <c r="BT148" s="7">
        <v>0.23699999999999999</v>
      </c>
      <c r="BU148" s="7">
        <v>0.122</v>
      </c>
      <c r="BV148" s="35">
        <v>4.4999999999999998E-2</v>
      </c>
    </row>
    <row r="149" spans="1:74" x14ac:dyDescent="0.3">
      <c r="A149" s="50" t="s">
        <v>205</v>
      </c>
      <c r="B149" s="3">
        <v>8.4093330000000002</v>
      </c>
      <c r="C149" s="3">
        <v>-104.973448</v>
      </c>
      <c r="D149" s="1">
        <v>2717</v>
      </c>
      <c r="E149" s="4">
        <v>2018</v>
      </c>
      <c r="F149" s="1" t="s">
        <v>23</v>
      </c>
      <c r="G149" s="1" t="s">
        <v>10</v>
      </c>
      <c r="H149" s="1" t="s">
        <v>11</v>
      </c>
      <c r="I149" s="5">
        <v>48.086931068931079</v>
      </c>
      <c r="J149" s="5">
        <v>1.2035671582303709</v>
      </c>
      <c r="K149" s="5">
        <v>17.1502856187291</v>
      </c>
      <c r="L149" s="1" t="s">
        <v>365</v>
      </c>
      <c r="M149" s="5">
        <v>10.355009165033817</v>
      </c>
      <c r="N149" s="5">
        <v>0.16384615384615384</v>
      </c>
      <c r="O149" s="5">
        <v>8.5034423921612774</v>
      </c>
      <c r="P149" s="5">
        <v>10.965595726495728</v>
      </c>
      <c r="Q149" s="5">
        <v>2.9481985559566795</v>
      </c>
      <c r="R149" s="5">
        <v>0.1070034965034965</v>
      </c>
      <c r="S149" s="5">
        <v>0.1289498327759197</v>
      </c>
      <c r="T149" s="4">
        <v>59.412322568222677</v>
      </c>
      <c r="U149" s="30" t="s">
        <v>365</v>
      </c>
      <c r="V149" s="5" t="s">
        <v>365</v>
      </c>
      <c r="W149" s="8" t="s">
        <v>365</v>
      </c>
      <c r="X149" s="8" t="s">
        <v>365</v>
      </c>
      <c r="Y149" s="32" t="s">
        <v>365</v>
      </c>
      <c r="Z149" s="9" t="s">
        <v>365</v>
      </c>
      <c r="AA149" s="9" t="s">
        <v>365</v>
      </c>
      <c r="AB149" s="9" t="s">
        <v>365</v>
      </c>
      <c r="AC149" s="9" t="s">
        <v>365</v>
      </c>
      <c r="AD149" s="17" t="s">
        <v>365</v>
      </c>
      <c r="AE149" s="9" t="s">
        <v>365</v>
      </c>
      <c r="AF149" s="17" t="s">
        <v>365</v>
      </c>
      <c r="AG149" s="9" t="s">
        <v>365</v>
      </c>
      <c r="AH149" s="17" t="s">
        <v>365</v>
      </c>
      <c r="AI149" s="17" t="s">
        <v>365</v>
      </c>
      <c r="AJ149" s="17" t="s">
        <v>365</v>
      </c>
      <c r="AK149" s="3" t="s">
        <v>365</v>
      </c>
      <c r="AL149" s="17" t="s">
        <v>365</v>
      </c>
      <c r="AM149" s="3" t="s">
        <v>365</v>
      </c>
      <c r="AN149" s="32" t="s">
        <v>365</v>
      </c>
      <c r="AO149" s="6" t="s">
        <v>365</v>
      </c>
      <c r="AP149" s="4" t="s">
        <v>365</v>
      </c>
      <c r="AQ149" s="4" t="s">
        <v>365</v>
      </c>
      <c r="AR149" s="6" t="s">
        <v>365</v>
      </c>
      <c r="AS149" s="4" t="s">
        <v>365</v>
      </c>
      <c r="AT149" s="6" t="s">
        <v>365</v>
      </c>
      <c r="AU149" s="6" t="s">
        <v>365</v>
      </c>
      <c r="AV149" s="6" t="s">
        <v>365</v>
      </c>
      <c r="AW149" s="5" t="s">
        <v>365</v>
      </c>
      <c r="AX149" s="4" t="s">
        <v>365</v>
      </c>
      <c r="AY149" s="4" t="s">
        <v>365</v>
      </c>
      <c r="AZ149" s="4" t="s">
        <v>365</v>
      </c>
      <c r="BA149" s="5" t="s">
        <v>365</v>
      </c>
      <c r="BB149" s="5" t="s">
        <v>365</v>
      </c>
      <c r="BC149" s="5" t="s">
        <v>365</v>
      </c>
      <c r="BD149" s="6" t="s">
        <v>365</v>
      </c>
      <c r="BE149" s="6" t="s">
        <v>365</v>
      </c>
      <c r="BF149" s="5" t="s">
        <v>365</v>
      </c>
      <c r="BG149" s="6" t="s">
        <v>365</v>
      </c>
      <c r="BH149" s="5" t="s">
        <v>365</v>
      </c>
      <c r="BI149" s="5" t="s">
        <v>365</v>
      </c>
      <c r="BJ149" s="5" t="s">
        <v>365</v>
      </c>
      <c r="BK149" s="5" t="s">
        <v>365</v>
      </c>
      <c r="BL149" s="5" t="s">
        <v>365</v>
      </c>
      <c r="BM149" s="5" t="s">
        <v>365</v>
      </c>
      <c r="BN149" s="5" t="s">
        <v>365</v>
      </c>
      <c r="BO149" s="5" t="s">
        <v>365</v>
      </c>
      <c r="BP149" s="5" t="s">
        <v>365</v>
      </c>
      <c r="BQ149" s="5" t="s">
        <v>365</v>
      </c>
      <c r="BR149" s="5" t="s">
        <v>365</v>
      </c>
      <c r="BS149" s="7" t="s">
        <v>365</v>
      </c>
      <c r="BT149" s="7" t="s">
        <v>365</v>
      </c>
      <c r="BU149" s="7" t="s">
        <v>365</v>
      </c>
      <c r="BV149" s="35" t="s">
        <v>365</v>
      </c>
    </row>
    <row r="150" spans="1:74" x14ac:dyDescent="0.3">
      <c r="A150" s="50" t="s">
        <v>22</v>
      </c>
      <c r="B150" s="3">
        <v>8.4103329999999996</v>
      </c>
      <c r="C150" s="3">
        <v>-104.974012</v>
      </c>
      <c r="D150" s="1">
        <v>2662</v>
      </c>
      <c r="E150" s="4">
        <v>2018</v>
      </c>
      <c r="F150" s="1" t="s">
        <v>23</v>
      </c>
      <c r="G150" s="1" t="s">
        <v>10</v>
      </c>
      <c r="H150" s="1" t="s">
        <v>11</v>
      </c>
      <c r="I150" s="5">
        <v>48.180779901916274</v>
      </c>
      <c r="J150" s="5">
        <v>1.1924704397502326</v>
      </c>
      <c r="K150" s="5">
        <v>17.259366220735785</v>
      </c>
      <c r="L150" s="1" t="s">
        <v>365</v>
      </c>
      <c r="M150" s="5">
        <v>10.219070117775955</v>
      </c>
      <c r="N150" s="5">
        <v>0.17543123543123543</v>
      </c>
      <c r="O150" s="5">
        <v>8.5533390584525275</v>
      </c>
      <c r="P150" s="5">
        <v>10.968253086419754</v>
      </c>
      <c r="Q150" s="5">
        <v>2.9262795056928637</v>
      </c>
      <c r="R150" s="5">
        <v>0.10417832167832165</v>
      </c>
      <c r="S150" s="5">
        <v>0.12371237458193982</v>
      </c>
      <c r="T150" s="4">
        <v>59.871231141845328</v>
      </c>
      <c r="U150" s="30" t="s">
        <v>365</v>
      </c>
      <c r="V150" s="5" t="s">
        <v>365</v>
      </c>
      <c r="W150" s="8" t="s">
        <v>365</v>
      </c>
      <c r="X150" s="8" t="s">
        <v>365</v>
      </c>
      <c r="Y150" s="32">
        <f t="shared" ref="Y150:Y155" si="0">10000*((Z150/0.512638)-1)</f>
        <v>8.7196033068170919</v>
      </c>
      <c r="Z150" s="9">
        <v>0.51308500000000001</v>
      </c>
      <c r="AA150" s="9">
        <v>7.0999999999999998E-6</v>
      </c>
      <c r="AB150" s="9">
        <v>0.70252800000000004</v>
      </c>
      <c r="AC150" s="9">
        <v>1.2E-5</v>
      </c>
      <c r="AD150" s="17">
        <v>37.876750000000001</v>
      </c>
      <c r="AE150" s="9">
        <v>3.9100000000000003E-3</v>
      </c>
      <c r="AF150" s="17">
        <v>15.504429999999999</v>
      </c>
      <c r="AG150" s="9">
        <v>1.5499999999999999E-3</v>
      </c>
      <c r="AH150" s="17">
        <v>18.472930000000002</v>
      </c>
      <c r="AI150" s="17">
        <v>1.81E-3</v>
      </c>
      <c r="AJ150" s="17">
        <v>2.0503089999999999</v>
      </c>
      <c r="AK150" s="3">
        <v>6.9800000000000003E-5</v>
      </c>
      <c r="AL150" s="17">
        <v>0.83929719999999997</v>
      </c>
      <c r="AM150" s="3">
        <v>1.42E-5</v>
      </c>
      <c r="AN150" s="32">
        <v>4.5278499999999999</v>
      </c>
      <c r="AO150" s="6">
        <v>36.522620000000003</v>
      </c>
      <c r="AP150" s="4">
        <v>203.35674</v>
      </c>
      <c r="AQ150" s="4">
        <v>263.28935000000001</v>
      </c>
      <c r="AR150" s="6">
        <v>53.42924</v>
      </c>
      <c r="AS150" s="4">
        <v>176.26872</v>
      </c>
      <c r="AT150" s="6">
        <v>79.461879999999994</v>
      </c>
      <c r="AU150" s="6">
        <v>70.347350000000006</v>
      </c>
      <c r="AV150" s="6">
        <v>15.69581</v>
      </c>
      <c r="AW150" s="5">
        <v>0.92935000000000001</v>
      </c>
      <c r="AX150" s="4">
        <v>179.59351000000001</v>
      </c>
      <c r="AY150" s="4">
        <v>26.14846</v>
      </c>
      <c r="AZ150" s="4">
        <v>77.371600000000001</v>
      </c>
      <c r="BA150" s="5">
        <v>1.78864</v>
      </c>
      <c r="BB150" s="5">
        <v>1.3129999999999999E-2</v>
      </c>
      <c r="BC150" s="6">
        <v>14.58484</v>
      </c>
      <c r="BD150" s="6">
        <v>3.2238199999999999</v>
      </c>
      <c r="BE150" s="6">
        <v>9.1883199999999992</v>
      </c>
      <c r="BF150" s="5">
        <v>1.6030199999999999</v>
      </c>
      <c r="BG150" s="6">
        <v>7.3279699999999997</v>
      </c>
      <c r="BH150" s="5">
        <v>2.4728699999999999</v>
      </c>
      <c r="BI150" s="5">
        <v>0.96074000000000004</v>
      </c>
      <c r="BJ150" s="5">
        <v>3.2909799999999998</v>
      </c>
      <c r="BK150" s="5">
        <v>0.61904999999999999</v>
      </c>
      <c r="BL150" s="5">
        <v>4.1585000000000001</v>
      </c>
      <c r="BM150" s="5">
        <v>0.90071999999999997</v>
      </c>
      <c r="BN150" s="5">
        <v>2.71191</v>
      </c>
      <c r="BO150" s="5">
        <v>0.41839999999999999</v>
      </c>
      <c r="BP150" s="5">
        <v>2.7187000000000001</v>
      </c>
      <c r="BQ150" s="5">
        <v>0.42030000000000001</v>
      </c>
      <c r="BR150" s="5">
        <v>1.9453499999999999</v>
      </c>
      <c r="BS150" s="7">
        <v>0.10012</v>
      </c>
      <c r="BT150" s="7">
        <v>0.57535000000000003</v>
      </c>
      <c r="BU150" s="7">
        <v>0.20180000000000001</v>
      </c>
      <c r="BV150" s="35">
        <v>5.6090000000000001E-2</v>
      </c>
    </row>
    <row r="151" spans="1:74" x14ac:dyDescent="0.3">
      <c r="A151" s="50" t="s">
        <v>24</v>
      </c>
      <c r="B151" s="3">
        <v>8.4133329999999997</v>
      </c>
      <c r="C151" s="3">
        <v>-104.97613200000001</v>
      </c>
      <c r="D151" s="1">
        <v>2655</v>
      </c>
      <c r="E151" s="4">
        <v>2018</v>
      </c>
      <c r="F151" s="1" t="s">
        <v>23</v>
      </c>
      <c r="G151" s="1" t="s">
        <v>16</v>
      </c>
      <c r="H151" s="1" t="s">
        <v>11</v>
      </c>
      <c r="I151" s="5">
        <v>50.781982998819352</v>
      </c>
      <c r="J151" s="5">
        <v>1.1290922279792746</v>
      </c>
      <c r="K151" s="5">
        <v>16.391300869565217</v>
      </c>
      <c r="L151" s="1" t="s">
        <v>365</v>
      </c>
      <c r="M151" s="5">
        <v>10.165636811832375</v>
      </c>
      <c r="N151" s="5">
        <v>0.17134545454545452</v>
      </c>
      <c r="O151" s="5">
        <v>8.421366910688139</v>
      </c>
      <c r="P151" s="5">
        <v>9.7257049999999996</v>
      </c>
      <c r="Q151" s="5">
        <v>2.7302122743682307</v>
      </c>
      <c r="R151" s="5">
        <v>6.1163636363636371E-2</v>
      </c>
      <c r="S151" s="5">
        <v>8.9130434782608681E-2</v>
      </c>
      <c r="T151" s="4">
        <v>59.62334741701055</v>
      </c>
      <c r="U151" s="30">
        <v>6.4859999999999998</v>
      </c>
      <c r="V151" s="5">
        <v>3.6999999999999998E-2</v>
      </c>
      <c r="W151" s="8">
        <v>2.1889999999999999E-5</v>
      </c>
      <c r="X151" s="8">
        <v>1.9735017060000001E-10</v>
      </c>
      <c r="Y151" s="32">
        <f t="shared" si="0"/>
        <v>3.6477982513960505</v>
      </c>
      <c r="Z151" s="9">
        <v>0.51282499999999998</v>
      </c>
      <c r="AA151" s="9">
        <v>6.9E-6</v>
      </c>
      <c r="AB151" s="9">
        <v>0.70297600000000005</v>
      </c>
      <c r="AC151" s="9">
        <v>2.3E-5</v>
      </c>
      <c r="AD151" s="17">
        <v>40.247590000000002</v>
      </c>
      <c r="AE151" s="9">
        <v>7.4099999999999999E-3</v>
      </c>
      <c r="AF151" s="17">
        <v>15.715109999999999</v>
      </c>
      <c r="AG151" s="9">
        <v>2.82E-3</v>
      </c>
      <c r="AH151" s="17">
        <v>20.177479999999999</v>
      </c>
      <c r="AI151" s="17">
        <v>3.6700000000000001E-3</v>
      </c>
      <c r="AJ151" s="17">
        <v>1.9947090000000001</v>
      </c>
      <c r="AK151" s="3">
        <v>4.0000000000000003E-5</v>
      </c>
      <c r="AL151" s="17">
        <v>0.77883999999999998</v>
      </c>
      <c r="AM151" s="3">
        <v>2.0000000000000002E-5</v>
      </c>
      <c r="AN151" s="32">
        <v>5.81</v>
      </c>
      <c r="AO151" s="6">
        <v>26.5</v>
      </c>
      <c r="AP151" s="4">
        <v>152</v>
      </c>
      <c r="AQ151" s="4">
        <v>458</v>
      </c>
      <c r="AR151" s="6">
        <v>45.6</v>
      </c>
      <c r="AS151" s="4">
        <v>231</v>
      </c>
      <c r="AT151" s="6">
        <v>84.3</v>
      </c>
      <c r="AU151" s="6">
        <v>90.4</v>
      </c>
      <c r="AV151" s="6">
        <v>18.8</v>
      </c>
      <c r="AW151" s="5">
        <v>0.48</v>
      </c>
      <c r="AX151" s="4">
        <v>107</v>
      </c>
      <c r="AY151" s="4">
        <v>24.1</v>
      </c>
      <c r="AZ151" s="4">
        <v>59.2</v>
      </c>
      <c r="BA151" s="5">
        <v>0.9</v>
      </c>
      <c r="BB151" s="5">
        <v>0.01</v>
      </c>
      <c r="BC151" s="5">
        <v>4.67</v>
      </c>
      <c r="BD151" s="6">
        <v>1.32</v>
      </c>
      <c r="BE151" s="6">
        <v>3.97</v>
      </c>
      <c r="BF151" s="5">
        <v>0.75</v>
      </c>
      <c r="BG151" s="6">
        <v>4.91</v>
      </c>
      <c r="BH151" s="5">
        <v>2.3199999999999998</v>
      </c>
      <c r="BI151" s="5">
        <v>0.92</v>
      </c>
      <c r="BJ151" s="5">
        <v>3.45</v>
      </c>
      <c r="BK151" s="5">
        <v>0.64</v>
      </c>
      <c r="BL151" s="5">
        <v>4.13</v>
      </c>
      <c r="BM151" s="5">
        <v>0.86</v>
      </c>
      <c r="BN151" s="5">
        <v>2.44</v>
      </c>
      <c r="BO151" s="5">
        <v>0.36</v>
      </c>
      <c r="BP151" s="5">
        <v>2.2799999999999998</v>
      </c>
      <c r="BQ151" s="5">
        <v>0.33</v>
      </c>
      <c r="BR151" s="5">
        <v>1.81</v>
      </c>
      <c r="BS151" s="7">
        <v>0.10299999999999999</v>
      </c>
      <c r="BT151" s="7">
        <v>0</v>
      </c>
      <c r="BU151" s="7">
        <v>5.5E-2</v>
      </c>
      <c r="BV151" s="35">
        <v>1.7999999999999999E-2</v>
      </c>
    </row>
    <row r="152" spans="1:74" x14ac:dyDescent="0.3">
      <c r="A152" s="50" t="s">
        <v>206</v>
      </c>
      <c r="B152" s="3">
        <v>8.4133329999999997</v>
      </c>
      <c r="C152" s="3">
        <v>-104.97613200000001</v>
      </c>
      <c r="D152" s="1">
        <v>2655</v>
      </c>
      <c r="E152" s="4">
        <v>2018</v>
      </c>
      <c r="F152" s="1" t="s">
        <v>23</v>
      </c>
      <c r="G152" s="1" t="s">
        <v>16</v>
      </c>
      <c r="H152" s="1" t="s">
        <v>11</v>
      </c>
      <c r="I152" s="5">
        <v>50.781982998819352</v>
      </c>
      <c r="J152" s="5">
        <v>1.1290922279792746</v>
      </c>
      <c r="K152" s="5">
        <v>16.391300869565217</v>
      </c>
      <c r="L152" s="1" t="s">
        <v>365</v>
      </c>
      <c r="M152" s="5">
        <v>10.165636811832375</v>
      </c>
      <c r="N152" s="5">
        <v>0.17134545454545452</v>
      </c>
      <c r="O152" s="5">
        <v>8.421366910688139</v>
      </c>
      <c r="P152" s="5">
        <v>9.7257049999999996</v>
      </c>
      <c r="Q152" s="5">
        <v>2.7302122743682307</v>
      </c>
      <c r="R152" s="5">
        <v>6.1163636363636371E-2</v>
      </c>
      <c r="S152" s="5">
        <v>8.9130434782608681E-2</v>
      </c>
      <c r="T152" s="4">
        <v>59.62334741701055</v>
      </c>
      <c r="U152" s="30" t="s">
        <v>365</v>
      </c>
      <c r="V152" s="5" t="s">
        <v>365</v>
      </c>
      <c r="W152" s="8" t="s">
        <v>365</v>
      </c>
      <c r="X152" s="8" t="s">
        <v>365</v>
      </c>
      <c r="Y152" s="32">
        <f t="shared" si="0"/>
        <v>4.2134995845000134</v>
      </c>
      <c r="Z152" s="10">
        <v>0.51285399999999992</v>
      </c>
      <c r="AA152" s="9">
        <v>3.8999999999999999E-6</v>
      </c>
      <c r="AB152" s="9">
        <v>0.70293300000000003</v>
      </c>
      <c r="AC152" s="9">
        <v>1.0000000000000001E-5</v>
      </c>
      <c r="AD152" s="17">
        <v>40.290880000000001</v>
      </c>
      <c r="AE152" s="9">
        <v>2.75E-2</v>
      </c>
      <c r="AF152" s="17">
        <v>15.71547</v>
      </c>
      <c r="AG152" s="9">
        <v>8.0999999999999996E-3</v>
      </c>
      <c r="AH152" s="17">
        <v>20.156490000000002</v>
      </c>
      <c r="AI152" s="17">
        <v>7.0699999999999999E-3</v>
      </c>
      <c r="AJ152" s="17">
        <v>1.9988939999999999</v>
      </c>
      <c r="AK152" s="3">
        <v>6.7299999999999999E-4</v>
      </c>
      <c r="AL152" s="17">
        <v>0.77991279999999996</v>
      </c>
      <c r="AM152" s="3">
        <v>2.1000000000000001E-4</v>
      </c>
      <c r="AN152" s="32">
        <v>5.81</v>
      </c>
      <c r="AO152" s="6">
        <v>26.5</v>
      </c>
      <c r="AP152" s="4">
        <v>152</v>
      </c>
      <c r="AQ152" s="4">
        <v>458</v>
      </c>
      <c r="AR152" s="6">
        <v>45.6</v>
      </c>
      <c r="AS152" s="4">
        <v>231</v>
      </c>
      <c r="AT152" s="6">
        <v>84.3</v>
      </c>
      <c r="AU152" s="6">
        <v>90.4</v>
      </c>
      <c r="AV152" s="6">
        <v>18.8</v>
      </c>
      <c r="AW152" s="5">
        <v>0.48</v>
      </c>
      <c r="AX152" s="4">
        <v>107</v>
      </c>
      <c r="AY152" s="4">
        <v>24.1</v>
      </c>
      <c r="AZ152" s="4">
        <v>59.2</v>
      </c>
      <c r="BA152" s="5">
        <v>0.9</v>
      </c>
      <c r="BB152" s="5">
        <v>0.01</v>
      </c>
      <c r="BC152" s="5">
        <v>4.67</v>
      </c>
      <c r="BD152" s="6">
        <v>1.32</v>
      </c>
      <c r="BE152" s="6">
        <v>3.97</v>
      </c>
      <c r="BF152" s="5">
        <v>0.75</v>
      </c>
      <c r="BG152" s="6">
        <v>4.91</v>
      </c>
      <c r="BH152" s="5">
        <v>2.3199999999999998</v>
      </c>
      <c r="BI152" s="5">
        <v>0.92</v>
      </c>
      <c r="BJ152" s="5">
        <v>3.45</v>
      </c>
      <c r="BK152" s="5">
        <v>0.64</v>
      </c>
      <c r="BL152" s="5">
        <v>4.13</v>
      </c>
      <c r="BM152" s="5">
        <v>0.86</v>
      </c>
      <c r="BN152" s="5">
        <v>2.44</v>
      </c>
      <c r="BO152" s="5">
        <v>0.36</v>
      </c>
      <c r="BP152" s="5">
        <v>2.2799999999999998</v>
      </c>
      <c r="BQ152" s="5">
        <v>0.33</v>
      </c>
      <c r="BR152" s="5">
        <v>1.81</v>
      </c>
      <c r="BS152" s="7">
        <v>0.10299999999999999</v>
      </c>
      <c r="BT152" s="7">
        <v>0</v>
      </c>
      <c r="BU152" s="7">
        <v>5.5E-2</v>
      </c>
      <c r="BV152" s="35">
        <v>1.7999999999999999E-2</v>
      </c>
    </row>
    <row r="153" spans="1:74" x14ac:dyDescent="0.3">
      <c r="A153" s="50" t="s">
        <v>207</v>
      </c>
      <c r="B153" s="3">
        <v>8.4143329999999992</v>
      </c>
      <c r="C153" s="3">
        <v>-104.977253</v>
      </c>
      <c r="D153" s="1">
        <v>2622</v>
      </c>
      <c r="E153" s="4">
        <v>2018</v>
      </c>
      <c r="F153" s="1" t="s">
        <v>23</v>
      </c>
      <c r="G153" s="1" t="s">
        <v>16</v>
      </c>
      <c r="H153" s="1" t="s">
        <v>11</v>
      </c>
      <c r="I153" s="5">
        <v>50.769329791420688</v>
      </c>
      <c r="J153" s="5">
        <v>1.1096131260794473</v>
      </c>
      <c r="K153" s="5">
        <v>16.159773913043484</v>
      </c>
      <c r="L153" s="1" t="s">
        <v>365</v>
      </c>
      <c r="M153" s="5">
        <v>10.066257646306946</v>
      </c>
      <c r="N153" s="5">
        <v>0.1690909090909091</v>
      </c>
      <c r="O153" s="5">
        <v>8.4678516349438748</v>
      </c>
      <c r="P153" s="5">
        <v>9.720416049382715</v>
      </c>
      <c r="Q153" s="5">
        <v>2.649790613718412</v>
      </c>
      <c r="R153" s="5">
        <v>5.9757575757575759E-2</v>
      </c>
      <c r="S153" s="5">
        <v>9.2995169082125601E-2</v>
      </c>
      <c r="T153" s="4">
        <v>59.991819998316863</v>
      </c>
      <c r="U153" s="30">
        <v>6.5309999999999997</v>
      </c>
      <c r="V153" s="5">
        <v>4.3999999999999997E-2</v>
      </c>
      <c r="W153" s="8">
        <v>1.632E-5</v>
      </c>
      <c r="X153" s="8">
        <v>1.481544288E-10</v>
      </c>
      <c r="Y153" s="32">
        <f t="shared" si="0"/>
        <v>4.40856900971065</v>
      </c>
      <c r="Z153" s="9">
        <v>0.51286399999999999</v>
      </c>
      <c r="AA153" s="9">
        <v>6.1E-6</v>
      </c>
      <c r="AB153" s="9">
        <v>0.70292600000000005</v>
      </c>
      <c r="AC153" s="9">
        <v>1.2E-5</v>
      </c>
      <c r="AD153" s="17">
        <v>40.140439999999998</v>
      </c>
      <c r="AE153" s="9">
        <v>3.9899999999999996E-3</v>
      </c>
      <c r="AF153" s="17">
        <v>15.685090000000001</v>
      </c>
      <c r="AG153" s="9">
        <v>1.9E-3</v>
      </c>
      <c r="AH153" s="17">
        <v>20.108229999999999</v>
      </c>
      <c r="AI153" s="17">
        <v>2.1700000000000001E-3</v>
      </c>
      <c r="AJ153" s="17">
        <v>1.996305</v>
      </c>
      <c r="AK153" s="3">
        <v>4.9799999999999998E-5</v>
      </c>
      <c r="AL153" s="17">
        <v>0.77999450000000004</v>
      </c>
      <c r="AM153" s="3">
        <v>1.7399999999999999E-5</v>
      </c>
      <c r="AN153" s="32">
        <v>5.3098799999999997</v>
      </c>
      <c r="AO153" s="6">
        <v>24.511040000000001</v>
      </c>
      <c r="AP153" s="4">
        <v>167.81327999999999</v>
      </c>
      <c r="AQ153" s="4">
        <v>469.37193000000002</v>
      </c>
      <c r="AR153" s="6">
        <v>51.470030000000001</v>
      </c>
      <c r="AS153" s="4">
        <v>223.87137999999999</v>
      </c>
      <c r="AT153" s="6">
        <v>80.831720000000004</v>
      </c>
      <c r="AU153" s="6">
        <v>92.431870000000004</v>
      </c>
      <c r="AV153" s="6">
        <v>17.516159999999999</v>
      </c>
      <c r="AW153" s="5">
        <v>0.58550000000000002</v>
      </c>
      <c r="AX153" s="4">
        <v>106.83581</v>
      </c>
      <c r="AY153" s="4">
        <v>22.759139999999999</v>
      </c>
      <c r="AZ153" s="4">
        <v>59.431919999999998</v>
      </c>
      <c r="BA153" s="5">
        <v>0.84889000000000003</v>
      </c>
      <c r="BB153" s="5">
        <v>7.4700000000000001E-3</v>
      </c>
      <c r="BC153" s="5">
        <v>8.8247699999999991</v>
      </c>
      <c r="BD153" s="6">
        <v>1.66875</v>
      </c>
      <c r="BE153" s="6">
        <v>4.4269999999999996</v>
      </c>
      <c r="BF153" s="5">
        <v>0.96109999999999995</v>
      </c>
      <c r="BG153" s="6">
        <v>4.7243700000000004</v>
      </c>
      <c r="BH153" s="5">
        <v>2.2433299999999998</v>
      </c>
      <c r="BI153" s="5">
        <v>0.88460000000000005</v>
      </c>
      <c r="BJ153" s="5">
        <v>3.2688700000000002</v>
      </c>
      <c r="BK153" s="5">
        <v>0.60414999999999996</v>
      </c>
      <c r="BL153" s="5">
        <v>3.8328899999999999</v>
      </c>
      <c r="BM153" s="5">
        <v>0.81003000000000003</v>
      </c>
      <c r="BN153" s="5">
        <v>2.3179400000000001</v>
      </c>
      <c r="BO153" s="5">
        <v>0.33254</v>
      </c>
      <c r="BP153" s="5">
        <v>2.1954899999999999</v>
      </c>
      <c r="BQ153" s="5">
        <v>0.3196</v>
      </c>
      <c r="BR153" s="5">
        <v>1.87374</v>
      </c>
      <c r="BS153" s="7">
        <v>4.7070000000000001E-2</v>
      </c>
      <c r="BT153" s="7">
        <v>0.37429000000000001</v>
      </c>
      <c r="BU153" s="7">
        <v>0.14238000000000001</v>
      </c>
      <c r="BV153" s="35">
        <v>3.2300000000000002E-2</v>
      </c>
    </row>
    <row r="154" spans="1:74" x14ac:dyDescent="0.3">
      <c r="A154" s="50" t="s">
        <v>25</v>
      </c>
      <c r="B154" s="3">
        <v>8.4149999999999991</v>
      </c>
      <c r="C154" s="3">
        <v>-104.977378</v>
      </c>
      <c r="D154" s="1">
        <v>2592</v>
      </c>
      <c r="E154" s="4">
        <v>2018</v>
      </c>
      <c r="F154" s="1" t="s">
        <v>23</v>
      </c>
      <c r="G154" s="1" t="s">
        <v>16</v>
      </c>
      <c r="H154" s="1" t="s">
        <v>11</v>
      </c>
      <c r="I154" s="5">
        <v>51.957209237043948</v>
      </c>
      <c r="J154" s="5">
        <v>1.0913583825500925</v>
      </c>
      <c r="K154" s="5">
        <v>16.185239890544239</v>
      </c>
      <c r="L154" s="1" t="s">
        <v>365</v>
      </c>
      <c r="M154" s="5">
        <v>10.053809378788838</v>
      </c>
      <c r="N154" s="5">
        <v>0.1543674507310871</v>
      </c>
      <c r="O154" s="5">
        <v>8.570767080649949</v>
      </c>
      <c r="P154" s="5">
        <v>9.5773667443667456</v>
      </c>
      <c r="Q154" s="5">
        <v>2.7187781171896699</v>
      </c>
      <c r="R154" s="5">
        <v>6.3566433566433572E-2</v>
      </c>
      <c r="S154" s="5">
        <v>9.161447248403766E-2</v>
      </c>
      <c r="T154" s="4">
        <v>60.311039529280663</v>
      </c>
      <c r="U154" s="30">
        <v>6.52</v>
      </c>
      <c r="V154" s="5">
        <v>4.4999999999999998E-2</v>
      </c>
      <c r="W154" s="8">
        <v>1.489E-5</v>
      </c>
      <c r="X154" s="8">
        <v>1.3494509199999999E-10</v>
      </c>
      <c r="Y154" s="32">
        <f t="shared" si="0"/>
        <v>4.4475828947532214</v>
      </c>
      <c r="Z154" s="9">
        <v>0.51286600000000004</v>
      </c>
      <c r="AA154" s="9">
        <v>6.7000000000000002E-6</v>
      </c>
      <c r="AB154" s="9">
        <v>0.70291199999999998</v>
      </c>
      <c r="AC154" s="9">
        <v>1.2E-5</v>
      </c>
      <c r="AD154" s="17">
        <v>40.215409999999999</v>
      </c>
      <c r="AE154" s="9">
        <v>6.8599999999999998E-3</v>
      </c>
      <c r="AF154" s="17">
        <v>15.70452</v>
      </c>
      <c r="AG154" s="9">
        <v>2.7299999999999998E-3</v>
      </c>
      <c r="AH154" s="17">
        <v>20.135899999999999</v>
      </c>
      <c r="AI154" s="17">
        <v>3.3899999999999998E-3</v>
      </c>
      <c r="AJ154" s="17">
        <v>1.99722</v>
      </c>
      <c r="AK154" s="3">
        <v>4.0000000000000003E-5</v>
      </c>
      <c r="AL154" s="17">
        <v>0.77993999999999997</v>
      </c>
      <c r="AM154" s="3">
        <v>1.0000000000000001E-5</v>
      </c>
      <c r="AN154" s="32">
        <v>5.64</v>
      </c>
      <c r="AO154" s="6">
        <v>25.1</v>
      </c>
      <c r="AP154" s="4">
        <v>159</v>
      </c>
      <c r="AQ154" s="4">
        <v>448</v>
      </c>
      <c r="AR154" s="6">
        <v>49.2</v>
      </c>
      <c r="AS154" s="4">
        <v>227</v>
      </c>
      <c r="AT154" s="6">
        <v>76.900000000000006</v>
      </c>
      <c r="AU154" s="6">
        <v>86.1</v>
      </c>
      <c r="AV154" s="6">
        <v>17.5</v>
      </c>
      <c r="AW154" s="5">
        <v>0.26</v>
      </c>
      <c r="AX154" s="4">
        <v>98.7</v>
      </c>
      <c r="AY154" s="4">
        <v>22.8</v>
      </c>
      <c r="AZ154" s="4">
        <v>57.4</v>
      </c>
      <c r="BA154" s="5">
        <v>0.85</v>
      </c>
      <c r="BB154" s="5">
        <v>0</v>
      </c>
      <c r="BC154" s="5">
        <v>4.91</v>
      </c>
      <c r="BD154" s="6">
        <v>1.05</v>
      </c>
      <c r="BE154" s="6">
        <v>3.53</v>
      </c>
      <c r="BF154" s="5">
        <v>0.69</v>
      </c>
      <c r="BG154" s="6">
        <v>4.62</v>
      </c>
      <c r="BH154" s="5">
        <v>2.2599999999999998</v>
      </c>
      <c r="BI154" s="5">
        <v>0.87</v>
      </c>
      <c r="BJ154" s="5">
        <v>3.25</v>
      </c>
      <c r="BK154" s="5">
        <v>0.6</v>
      </c>
      <c r="BL154" s="5">
        <v>3.88</v>
      </c>
      <c r="BM154" s="5">
        <v>0.79</v>
      </c>
      <c r="BN154" s="5">
        <v>2.27</v>
      </c>
      <c r="BO154" s="5">
        <v>0.34</v>
      </c>
      <c r="BP154" s="5">
        <v>2.06</v>
      </c>
      <c r="BQ154" s="5">
        <v>0.33</v>
      </c>
      <c r="BR154" s="5">
        <v>1.73</v>
      </c>
      <c r="BS154" s="7">
        <v>7.5999999999999998E-2</v>
      </c>
      <c r="BT154" s="7">
        <v>6.2E-2</v>
      </c>
      <c r="BU154" s="7">
        <v>5.0999999999999997E-2</v>
      </c>
      <c r="BV154" s="35">
        <v>1.9E-2</v>
      </c>
    </row>
    <row r="155" spans="1:74" x14ac:dyDescent="0.3">
      <c r="A155" s="50" t="s">
        <v>208</v>
      </c>
      <c r="B155" s="3">
        <v>8.4149999999999991</v>
      </c>
      <c r="C155" s="3">
        <v>-104.977378</v>
      </c>
      <c r="D155" s="1">
        <v>2592</v>
      </c>
      <c r="E155" s="4">
        <v>2018</v>
      </c>
      <c r="F155" s="1" t="s">
        <v>23</v>
      </c>
      <c r="G155" s="1" t="s">
        <v>16</v>
      </c>
      <c r="H155" s="1" t="s">
        <v>11</v>
      </c>
      <c r="I155" s="5">
        <v>51.957209237043948</v>
      </c>
      <c r="J155" s="5">
        <v>1.0913583825500925</v>
      </c>
      <c r="K155" s="5">
        <v>16.185239890544239</v>
      </c>
      <c r="L155" s="1" t="s">
        <v>365</v>
      </c>
      <c r="M155" s="5">
        <v>10.053809378788838</v>
      </c>
      <c r="N155" s="5">
        <v>0.1543674507310871</v>
      </c>
      <c r="O155" s="5">
        <v>8.570767080649949</v>
      </c>
      <c r="P155" s="5">
        <v>9.5773667443667456</v>
      </c>
      <c r="Q155" s="5">
        <v>2.7187781171896699</v>
      </c>
      <c r="R155" s="5">
        <v>6.3566433566433572E-2</v>
      </c>
      <c r="S155" s="5">
        <v>9.161447248403766E-2</v>
      </c>
      <c r="T155" s="4">
        <v>60.311039529280663</v>
      </c>
      <c r="U155" s="30" t="s">
        <v>365</v>
      </c>
      <c r="V155" s="5" t="s">
        <v>365</v>
      </c>
      <c r="W155" s="8" t="s">
        <v>365</v>
      </c>
      <c r="X155" s="8" t="s">
        <v>365</v>
      </c>
      <c r="Y155" s="32">
        <f t="shared" si="0"/>
        <v>4.2720204120638705</v>
      </c>
      <c r="Z155" s="10">
        <v>0.51285700000000001</v>
      </c>
      <c r="AA155" s="9">
        <v>5.4E-6</v>
      </c>
      <c r="AB155" s="9">
        <v>0.70291400000000004</v>
      </c>
      <c r="AC155" s="9">
        <v>9.2E-6</v>
      </c>
      <c r="AD155" s="17">
        <v>40.204799999999999</v>
      </c>
      <c r="AE155" s="9">
        <v>1.0999999999999999E-2</v>
      </c>
      <c r="AF155" s="17">
        <v>15.701969999999999</v>
      </c>
      <c r="AG155" s="9">
        <v>3.32E-3</v>
      </c>
      <c r="AH155" s="17">
        <v>20.112290000000002</v>
      </c>
      <c r="AI155" s="17">
        <v>3.0200000000000001E-3</v>
      </c>
      <c r="AJ155" s="17">
        <v>1.999015</v>
      </c>
      <c r="AK155" s="3">
        <v>2.7399999999999999E-4</v>
      </c>
      <c r="AL155" s="17">
        <v>0.78071489999999999</v>
      </c>
      <c r="AM155" s="3">
        <v>5.66E-5</v>
      </c>
      <c r="AN155" s="32">
        <v>5.64</v>
      </c>
      <c r="AO155" s="6">
        <v>25.1</v>
      </c>
      <c r="AP155" s="4">
        <v>159</v>
      </c>
      <c r="AQ155" s="4">
        <v>448</v>
      </c>
      <c r="AR155" s="6">
        <v>49.2</v>
      </c>
      <c r="AS155" s="4">
        <v>227</v>
      </c>
      <c r="AT155" s="6">
        <v>76.900000000000006</v>
      </c>
      <c r="AU155" s="6">
        <v>86.1</v>
      </c>
      <c r="AV155" s="6">
        <v>17.5</v>
      </c>
      <c r="AW155" s="5">
        <v>0.26</v>
      </c>
      <c r="AX155" s="4">
        <v>98.7</v>
      </c>
      <c r="AY155" s="4">
        <v>22.8</v>
      </c>
      <c r="AZ155" s="4">
        <v>57.4</v>
      </c>
      <c r="BA155" s="5">
        <v>0.85</v>
      </c>
      <c r="BB155" s="5">
        <v>0</v>
      </c>
      <c r="BC155" s="5">
        <v>4.91</v>
      </c>
      <c r="BD155" s="6">
        <v>1.05</v>
      </c>
      <c r="BE155" s="6">
        <v>3.53</v>
      </c>
      <c r="BF155" s="5">
        <v>0.69</v>
      </c>
      <c r="BG155" s="6">
        <v>4.62</v>
      </c>
      <c r="BH155" s="5">
        <v>2.2599999999999998</v>
      </c>
      <c r="BI155" s="5">
        <v>0.87</v>
      </c>
      <c r="BJ155" s="5">
        <v>3.25</v>
      </c>
      <c r="BK155" s="5">
        <v>0.6</v>
      </c>
      <c r="BL155" s="5">
        <v>3.88</v>
      </c>
      <c r="BM155" s="5">
        <v>0.79</v>
      </c>
      <c r="BN155" s="5">
        <v>2.27</v>
      </c>
      <c r="BO155" s="5">
        <v>0.34</v>
      </c>
      <c r="BP155" s="5">
        <v>2.06</v>
      </c>
      <c r="BQ155" s="5">
        <v>0.33</v>
      </c>
      <c r="BR155" s="5">
        <v>1.73</v>
      </c>
      <c r="BS155" s="7">
        <v>7.5999999999999998E-2</v>
      </c>
      <c r="BT155" s="7">
        <v>6.2E-2</v>
      </c>
      <c r="BU155" s="7">
        <v>5.0999999999999997E-2</v>
      </c>
      <c r="BV155" s="35">
        <v>1.9E-2</v>
      </c>
    </row>
    <row r="156" spans="1:74" x14ac:dyDescent="0.3">
      <c r="A156" s="50" t="s">
        <v>213</v>
      </c>
      <c r="B156" s="3">
        <v>8.4216669999999993</v>
      </c>
      <c r="C156" s="3">
        <v>-104.97638000000001</v>
      </c>
      <c r="D156" s="1">
        <v>2610</v>
      </c>
      <c r="E156" s="4">
        <v>2018</v>
      </c>
      <c r="F156" s="1" t="s">
        <v>23</v>
      </c>
      <c r="G156" s="1" t="s">
        <v>10</v>
      </c>
      <c r="H156" s="1" t="s">
        <v>11</v>
      </c>
      <c r="I156" s="5">
        <v>48.874050313323046</v>
      </c>
      <c r="J156" s="5">
        <v>1.2721960940613792</v>
      </c>
      <c r="K156" s="5">
        <v>16.984402675585283</v>
      </c>
      <c r="L156" s="1" t="s">
        <v>365</v>
      </c>
      <c r="M156" s="5">
        <v>9.5018861007521664</v>
      </c>
      <c r="N156" s="5">
        <v>0.16881118881118884</v>
      </c>
      <c r="O156" s="5">
        <v>8.6263457596576174</v>
      </c>
      <c r="P156" s="5">
        <v>11.101121082621084</v>
      </c>
      <c r="Q156" s="5">
        <v>3.0155090252707581</v>
      </c>
      <c r="R156" s="5">
        <v>0.17374825174825173</v>
      </c>
      <c r="S156" s="5">
        <v>0.15387290969899664</v>
      </c>
      <c r="T156" s="4">
        <v>61.807064886029828</v>
      </c>
      <c r="U156" s="30">
        <v>7.8879999999999999</v>
      </c>
      <c r="V156" s="5">
        <v>4.8000000000000001E-2</v>
      </c>
      <c r="W156" s="8">
        <v>1.4800000000000001E-5</v>
      </c>
      <c r="X156" s="8">
        <v>1.6227193600000001E-10</v>
      </c>
      <c r="Y156" s="32">
        <f t="shared" ref="Y156" si="1">10000*((Z156/0.512638)-1)</f>
        <v>8.544040824127741</v>
      </c>
      <c r="Z156" s="9">
        <v>0.51307599999999998</v>
      </c>
      <c r="AA156" s="9">
        <v>5.3000000000000001E-6</v>
      </c>
      <c r="AB156" s="9">
        <v>0.70250400000000002</v>
      </c>
      <c r="AC156" s="9">
        <v>1.2999999999999999E-5</v>
      </c>
      <c r="AD156" s="17">
        <v>37.977510000000002</v>
      </c>
      <c r="AE156" s="9">
        <v>2.8500000000000001E-3</v>
      </c>
      <c r="AF156" s="17">
        <v>15.51294</v>
      </c>
      <c r="AG156" s="9">
        <v>1.15E-3</v>
      </c>
      <c r="AH156" s="17">
        <v>18.510719999999999</v>
      </c>
      <c r="AI156" s="17">
        <v>1.4300000000000001E-3</v>
      </c>
      <c r="AJ156" s="17">
        <v>2.0515750000000001</v>
      </c>
      <c r="AK156" s="3">
        <v>3.0000000000000001E-5</v>
      </c>
      <c r="AL156" s="17">
        <v>0.83804999999999996</v>
      </c>
      <c r="AM156" s="3">
        <v>1.0000000000000001E-5</v>
      </c>
      <c r="AN156" s="32">
        <v>4.7</v>
      </c>
      <c r="AO156" s="6">
        <v>34.200000000000003</v>
      </c>
      <c r="AP156" s="4">
        <v>194</v>
      </c>
      <c r="AQ156" s="4">
        <v>234</v>
      </c>
      <c r="AR156" s="6">
        <v>41.9</v>
      </c>
      <c r="AS156" s="4">
        <v>156</v>
      </c>
      <c r="AT156" s="6">
        <v>75.2</v>
      </c>
      <c r="AU156" s="6">
        <v>67.400000000000006</v>
      </c>
      <c r="AV156" s="6">
        <v>16.3</v>
      </c>
      <c r="AW156" s="5">
        <v>1.21</v>
      </c>
      <c r="AX156" s="4">
        <v>200</v>
      </c>
      <c r="AY156" s="4">
        <v>25.6</v>
      </c>
      <c r="AZ156" s="4">
        <v>89.6</v>
      </c>
      <c r="BA156" s="5">
        <v>3.55</v>
      </c>
      <c r="BB156" s="5">
        <v>0.01</v>
      </c>
      <c r="BC156" s="6">
        <v>19.3</v>
      </c>
      <c r="BD156" s="6">
        <v>4.28</v>
      </c>
      <c r="BE156" s="6">
        <v>11.7</v>
      </c>
      <c r="BF156" s="5">
        <v>1.85</v>
      </c>
      <c r="BG156" s="6">
        <v>9.36</v>
      </c>
      <c r="BH156" s="5">
        <v>2.83</v>
      </c>
      <c r="BI156" s="5">
        <v>1.06</v>
      </c>
      <c r="BJ156" s="5">
        <v>3.64</v>
      </c>
      <c r="BK156" s="5">
        <v>0.67</v>
      </c>
      <c r="BL156" s="5">
        <v>4.41</v>
      </c>
      <c r="BM156" s="5">
        <v>0.96</v>
      </c>
      <c r="BN156" s="5">
        <v>2.8</v>
      </c>
      <c r="BO156" s="5">
        <v>0.42</v>
      </c>
      <c r="BP156" s="5">
        <v>2.68</v>
      </c>
      <c r="BQ156" s="5">
        <v>0.41</v>
      </c>
      <c r="BR156" s="5">
        <v>2.19</v>
      </c>
      <c r="BS156" s="7">
        <v>0.23699999999999999</v>
      </c>
      <c r="BT156" s="7">
        <v>0.32300000000000001</v>
      </c>
      <c r="BU156" s="7">
        <v>0.22700000000000001</v>
      </c>
      <c r="BV156" s="35">
        <v>8.3000000000000004E-2</v>
      </c>
    </row>
    <row r="157" spans="1:74" x14ac:dyDescent="0.3">
      <c r="A157" s="50" t="s">
        <v>214</v>
      </c>
      <c r="B157" s="3">
        <v>8.4238330000000001</v>
      </c>
      <c r="C157" s="3">
        <v>-104.975658</v>
      </c>
      <c r="D157" s="1">
        <v>2570</v>
      </c>
      <c r="E157" s="4">
        <v>2018</v>
      </c>
      <c r="F157" s="1" t="s">
        <v>23</v>
      </c>
      <c r="G157" s="1" t="s">
        <v>10</v>
      </c>
      <c r="H157" s="1" t="s">
        <v>11</v>
      </c>
      <c r="I157" s="5">
        <v>48.75497329942786</v>
      </c>
      <c r="J157" s="5">
        <v>1.2701474691111998</v>
      </c>
      <c r="K157" s="5">
        <v>17.322200668896318</v>
      </c>
      <c r="L157" s="1" t="s">
        <v>365</v>
      </c>
      <c r="M157" s="5">
        <v>9.39651223057961</v>
      </c>
      <c r="N157" s="5">
        <v>0.17079720279720281</v>
      </c>
      <c r="O157" s="5">
        <v>8.6452539700416704</v>
      </c>
      <c r="P157" s="5">
        <v>11.149950071225074</v>
      </c>
      <c r="Q157" s="5">
        <v>2.9637317411830044</v>
      </c>
      <c r="R157" s="5">
        <v>0.16527272727272721</v>
      </c>
      <c r="S157" s="5">
        <v>0.15062207357859533</v>
      </c>
      <c r="T157" s="4">
        <v>62.121497572952258</v>
      </c>
      <c r="U157" s="30" t="s">
        <v>365</v>
      </c>
      <c r="V157" s="5" t="s">
        <v>365</v>
      </c>
      <c r="W157" s="8" t="s">
        <v>365</v>
      </c>
      <c r="X157" s="8" t="s">
        <v>365</v>
      </c>
      <c r="Y157" s="32" t="s">
        <v>365</v>
      </c>
      <c r="Z157" s="9" t="s">
        <v>365</v>
      </c>
      <c r="AA157" s="9" t="s">
        <v>365</v>
      </c>
      <c r="AB157" s="9" t="s">
        <v>365</v>
      </c>
      <c r="AC157" s="9" t="s">
        <v>365</v>
      </c>
      <c r="AD157" s="17" t="s">
        <v>365</v>
      </c>
      <c r="AE157" s="9" t="s">
        <v>365</v>
      </c>
      <c r="AF157" s="17" t="s">
        <v>365</v>
      </c>
      <c r="AG157" s="9" t="s">
        <v>365</v>
      </c>
      <c r="AH157" s="17" t="s">
        <v>365</v>
      </c>
      <c r="AI157" s="17" t="s">
        <v>365</v>
      </c>
      <c r="AJ157" s="17" t="s">
        <v>365</v>
      </c>
      <c r="AK157" s="3" t="s">
        <v>365</v>
      </c>
      <c r="AL157" s="17" t="s">
        <v>365</v>
      </c>
      <c r="AM157" s="3" t="s">
        <v>365</v>
      </c>
      <c r="AN157" s="32">
        <v>4.68</v>
      </c>
      <c r="AO157" s="6">
        <v>33.4</v>
      </c>
      <c r="AP157" s="4">
        <v>211</v>
      </c>
      <c r="AQ157" s="4">
        <v>273</v>
      </c>
      <c r="AR157" s="6">
        <v>44.7</v>
      </c>
      <c r="AS157" s="4">
        <v>170</v>
      </c>
      <c r="AT157" s="6">
        <v>76.5</v>
      </c>
      <c r="AU157" s="6">
        <v>70.7</v>
      </c>
      <c r="AV157" s="6">
        <v>16.5</v>
      </c>
      <c r="AW157" s="5">
        <v>1.0900000000000001</v>
      </c>
      <c r="AX157" s="4">
        <v>204</v>
      </c>
      <c r="AY157" s="4">
        <v>25</v>
      </c>
      <c r="AZ157" s="4">
        <v>92.3</v>
      </c>
      <c r="BA157" s="5">
        <v>3.84</v>
      </c>
      <c r="BB157" s="5">
        <v>0.01</v>
      </c>
      <c r="BC157" s="6">
        <v>20.5</v>
      </c>
      <c r="BD157" s="6">
        <v>4.42</v>
      </c>
      <c r="BE157" s="6">
        <v>12</v>
      </c>
      <c r="BF157" s="5">
        <v>1.88</v>
      </c>
      <c r="BG157" s="6">
        <v>9.42</v>
      </c>
      <c r="BH157" s="5">
        <v>2.85</v>
      </c>
      <c r="BI157" s="5">
        <v>1.0900000000000001</v>
      </c>
      <c r="BJ157" s="5">
        <v>3.7</v>
      </c>
      <c r="BK157" s="5">
        <v>0.68</v>
      </c>
      <c r="BL157" s="5">
        <v>4.3899999999999997</v>
      </c>
      <c r="BM157" s="5">
        <v>0.94</v>
      </c>
      <c r="BN157" s="5">
        <v>2.73</v>
      </c>
      <c r="BO157" s="5">
        <v>0.41</v>
      </c>
      <c r="BP157" s="5">
        <v>2.6</v>
      </c>
      <c r="BQ157" s="5">
        <v>0.39</v>
      </c>
      <c r="BR157" s="5">
        <v>2.2000000000000002</v>
      </c>
      <c r="BS157" s="7">
        <v>0.253</v>
      </c>
      <c r="BT157" s="7">
        <v>0.34699999999999998</v>
      </c>
      <c r="BU157" s="7">
        <v>0.222</v>
      </c>
      <c r="BV157" s="35">
        <v>8.6999999999999994E-2</v>
      </c>
    </row>
    <row r="158" spans="1:74" x14ac:dyDescent="0.3">
      <c r="A158" s="50" t="s">
        <v>215</v>
      </c>
      <c r="B158" s="3">
        <v>8.4238330000000001</v>
      </c>
      <c r="C158" s="3">
        <v>-104.97604699999999</v>
      </c>
      <c r="D158" s="1">
        <v>2572</v>
      </c>
      <c r="E158" s="4">
        <v>2018</v>
      </c>
      <c r="F158" s="1" t="s">
        <v>23</v>
      </c>
      <c r="G158" s="1" t="s">
        <v>10</v>
      </c>
      <c r="H158" s="1" t="s">
        <v>11</v>
      </c>
      <c r="I158" s="5">
        <v>48.835703478339845</v>
      </c>
      <c r="J158" s="5">
        <v>1.2885850936628143</v>
      </c>
      <c r="K158" s="5">
        <v>17.301088294314386</v>
      </c>
      <c r="L158" s="1" t="s">
        <v>365</v>
      </c>
      <c r="M158" s="5">
        <v>9.5383616711965118</v>
      </c>
      <c r="N158" s="5">
        <v>0.15391608391608391</v>
      </c>
      <c r="O158" s="5">
        <v>8.4561718662011494</v>
      </c>
      <c r="P158" s="5">
        <v>11.116068732193733</v>
      </c>
      <c r="Q158" s="5">
        <v>2.9192032768675364</v>
      </c>
      <c r="R158" s="5">
        <v>0.1684510489510489</v>
      </c>
      <c r="S158" s="5">
        <v>0.14195317725752507</v>
      </c>
      <c r="T158" s="4">
        <v>61.244735559672684</v>
      </c>
      <c r="U158" s="30" t="s">
        <v>365</v>
      </c>
      <c r="V158" s="5" t="s">
        <v>365</v>
      </c>
      <c r="W158" s="8" t="s">
        <v>365</v>
      </c>
      <c r="X158" s="8" t="s">
        <v>365</v>
      </c>
      <c r="Y158" s="32" t="s">
        <v>365</v>
      </c>
      <c r="Z158" s="9" t="s">
        <v>365</v>
      </c>
      <c r="AA158" s="9" t="s">
        <v>365</v>
      </c>
      <c r="AB158" s="9" t="s">
        <v>365</v>
      </c>
      <c r="AC158" s="9" t="s">
        <v>365</v>
      </c>
      <c r="AD158" s="17" t="s">
        <v>365</v>
      </c>
      <c r="AE158" s="9" t="s">
        <v>365</v>
      </c>
      <c r="AF158" s="17" t="s">
        <v>365</v>
      </c>
      <c r="AG158" s="9" t="s">
        <v>365</v>
      </c>
      <c r="AH158" s="17" t="s">
        <v>365</v>
      </c>
      <c r="AI158" s="17" t="s">
        <v>365</v>
      </c>
      <c r="AJ158" s="17" t="s">
        <v>365</v>
      </c>
      <c r="AK158" s="3" t="s">
        <v>365</v>
      </c>
      <c r="AL158" s="17" t="s">
        <v>365</v>
      </c>
      <c r="AM158" s="3" t="s">
        <v>365</v>
      </c>
      <c r="AN158" s="32" t="s">
        <v>365</v>
      </c>
      <c r="AO158" s="6" t="s">
        <v>365</v>
      </c>
      <c r="AP158" s="4" t="s">
        <v>365</v>
      </c>
      <c r="AQ158" s="4" t="s">
        <v>365</v>
      </c>
      <c r="AR158" s="6" t="s">
        <v>365</v>
      </c>
      <c r="AS158" s="4" t="s">
        <v>365</v>
      </c>
      <c r="AT158" s="6" t="s">
        <v>365</v>
      </c>
      <c r="AU158" s="6" t="s">
        <v>365</v>
      </c>
      <c r="AV158" s="6" t="s">
        <v>365</v>
      </c>
      <c r="AW158" s="5" t="s">
        <v>365</v>
      </c>
      <c r="AX158" s="4" t="s">
        <v>365</v>
      </c>
      <c r="AY158" s="4" t="s">
        <v>365</v>
      </c>
      <c r="AZ158" s="4" t="s">
        <v>365</v>
      </c>
      <c r="BA158" s="5" t="s">
        <v>365</v>
      </c>
      <c r="BB158" s="5" t="s">
        <v>365</v>
      </c>
      <c r="BC158" s="5" t="s">
        <v>365</v>
      </c>
      <c r="BD158" s="6" t="s">
        <v>365</v>
      </c>
      <c r="BE158" s="6" t="s">
        <v>365</v>
      </c>
      <c r="BF158" s="5" t="s">
        <v>365</v>
      </c>
      <c r="BG158" s="6" t="s">
        <v>365</v>
      </c>
      <c r="BH158" s="5" t="s">
        <v>365</v>
      </c>
      <c r="BI158" s="5" t="s">
        <v>365</v>
      </c>
      <c r="BJ158" s="5" t="s">
        <v>365</v>
      </c>
      <c r="BK158" s="5" t="s">
        <v>365</v>
      </c>
      <c r="BL158" s="5" t="s">
        <v>365</v>
      </c>
      <c r="BM158" s="5" t="s">
        <v>365</v>
      </c>
      <c r="BN158" s="5" t="s">
        <v>365</v>
      </c>
      <c r="BO158" s="5" t="s">
        <v>365</v>
      </c>
      <c r="BP158" s="5" t="s">
        <v>365</v>
      </c>
      <c r="BQ158" s="5" t="s">
        <v>365</v>
      </c>
      <c r="BR158" s="5" t="s">
        <v>365</v>
      </c>
      <c r="BS158" s="7" t="s">
        <v>365</v>
      </c>
      <c r="BT158" s="7" t="s">
        <v>365</v>
      </c>
      <c r="BU158" s="7" t="s">
        <v>365</v>
      </c>
      <c r="BV158" s="35" t="s">
        <v>365</v>
      </c>
    </row>
    <row r="159" spans="1:74" x14ac:dyDescent="0.3">
      <c r="A159" s="50" t="s">
        <v>216</v>
      </c>
      <c r="B159" s="3">
        <v>8.4246669999999995</v>
      </c>
      <c r="C159" s="3">
        <v>-104.97760700000001</v>
      </c>
      <c r="D159" s="1">
        <v>2567</v>
      </c>
      <c r="E159" s="4">
        <v>2018</v>
      </c>
      <c r="F159" s="1" t="s">
        <v>23</v>
      </c>
      <c r="G159" s="1" t="s">
        <v>10</v>
      </c>
      <c r="H159" s="1" t="s">
        <v>11</v>
      </c>
      <c r="I159" s="5">
        <v>48.483518072836262</v>
      </c>
      <c r="J159" s="5">
        <v>1.2916580310880832</v>
      </c>
      <c r="K159" s="5">
        <v>17.301088294314386</v>
      </c>
      <c r="L159" s="1" t="s">
        <v>365</v>
      </c>
      <c r="M159" s="5">
        <v>9.4106971746413013</v>
      </c>
      <c r="N159" s="5">
        <v>0.17476923076923079</v>
      </c>
      <c r="O159" s="5">
        <v>8.5234010586777789</v>
      </c>
      <c r="P159" s="5">
        <v>11.173866310541314</v>
      </c>
      <c r="Q159" s="5">
        <v>2.9223099139128021</v>
      </c>
      <c r="R159" s="5">
        <v>0.16209440559440552</v>
      </c>
      <c r="S159" s="5">
        <v>0.15170568561872905</v>
      </c>
      <c r="T159" s="4">
        <v>61.75128604997294</v>
      </c>
      <c r="U159" s="30" t="s">
        <v>365</v>
      </c>
      <c r="V159" s="5" t="s">
        <v>365</v>
      </c>
      <c r="W159" s="8" t="s">
        <v>365</v>
      </c>
      <c r="X159" s="8" t="s">
        <v>365</v>
      </c>
      <c r="Y159" s="32" t="s">
        <v>365</v>
      </c>
      <c r="Z159" s="9" t="s">
        <v>365</v>
      </c>
      <c r="AA159" s="9" t="s">
        <v>365</v>
      </c>
      <c r="AB159" s="9" t="s">
        <v>365</v>
      </c>
      <c r="AC159" s="9" t="s">
        <v>365</v>
      </c>
      <c r="AD159" s="17" t="s">
        <v>365</v>
      </c>
      <c r="AE159" s="9" t="s">
        <v>365</v>
      </c>
      <c r="AF159" s="17" t="s">
        <v>365</v>
      </c>
      <c r="AG159" s="9" t="s">
        <v>365</v>
      </c>
      <c r="AH159" s="17" t="s">
        <v>365</v>
      </c>
      <c r="AI159" s="17" t="s">
        <v>365</v>
      </c>
      <c r="AJ159" s="17" t="s">
        <v>365</v>
      </c>
      <c r="AK159" s="3" t="s">
        <v>365</v>
      </c>
      <c r="AL159" s="17" t="s">
        <v>365</v>
      </c>
      <c r="AM159" s="3" t="s">
        <v>365</v>
      </c>
      <c r="AN159" s="32">
        <v>4.74</v>
      </c>
      <c r="AO159" s="6">
        <v>35.9</v>
      </c>
      <c r="AP159" s="4">
        <v>208</v>
      </c>
      <c r="AQ159" s="4">
        <v>263</v>
      </c>
      <c r="AR159" s="6">
        <v>46.9</v>
      </c>
      <c r="AS159" s="4">
        <v>159</v>
      </c>
      <c r="AT159" s="6">
        <v>74.5</v>
      </c>
      <c r="AU159" s="6">
        <v>66.8</v>
      </c>
      <c r="AV159" s="6">
        <v>16.399999999999999</v>
      </c>
      <c r="AW159" s="5">
        <v>1.45</v>
      </c>
      <c r="AX159" s="4">
        <v>207</v>
      </c>
      <c r="AY159" s="4">
        <v>26.8</v>
      </c>
      <c r="AZ159" s="4">
        <v>90.3</v>
      </c>
      <c r="BA159" s="5">
        <v>3.58</v>
      </c>
      <c r="BB159" s="5">
        <v>0.02</v>
      </c>
      <c r="BC159" s="6">
        <v>19.3</v>
      </c>
      <c r="BD159" s="6">
        <v>3.99</v>
      </c>
      <c r="BE159" s="6">
        <v>11.2</v>
      </c>
      <c r="BF159" s="5">
        <v>1.76</v>
      </c>
      <c r="BG159" s="6">
        <v>8.91</v>
      </c>
      <c r="BH159" s="5">
        <v>2.82</v>
      </c>
      <c r="BI159" s="5">
        <v>1.05</v>
      </c>
      <c r="BJ159" s="5">
        <v>3.53</v>
      </c>
      <c r="BK159" s="5">
        <v>0.66</v>
      </c>
      <c r="BL159" s="5">
        <v>4.25</v>
      </c>
      <c r="BM159" s="5">
        <v>0.9</v>
      </c>
      <c r="BN159" s="5">
        <v>2.67</v>
      </c>
      <c r="BO159" s="5">
        <v>0.41</v>
      </c>
      <c r="BP159" s="5">
        <v>2.61</v>
      </c>
      <c r="BQ159" s="5">
        <v>0.43</v>
      </c>
      <c r="BR159" s="5">
        <v>2.11</v>
      </c>
      <c r="BS159" s="7">
        <v>0.25800000000000001</v>
      </c>
      <c r="BT159" s="7">
        <v>0.32900000000000001</v>
      </c>
      <c r="BU159" s="7">
        <v>0.22500000000000001</v>
      </c>
      <c r="BV159" s="35">
        <v>8.3000000000000004E-2</v>
      </c>
    </row>
    <row r="160" spans="1:74" x14ac:dyDescent="0.3">
      <c r="A160" s="50" t="s">
        <v>217</v>
      </c>
      <c r="B160" s="3">
        <v>8.4245000000000001</v>
      </c>
      <c r="C160" s="3">
        <v>-104.979078</v>
      </c>
      <c r="D160" s="1">
        <v>2542</v>
      </c>
      <c r="E160" s="4">
        <v>2018</v>
      </c>
      <c r="F160" s="1" t="s">
        <v>23</v>
      </c>
      <c r="G160" s="1" t="s">
        <v>10</v>
      </c>
      <c r="H160" s="1" t="s">
        <v>11</v>
      </c>
      <c r="I160" s="5">
        <v>48.756991553900662</v>
      </c>
      <c r="J160" s="5">
        <v>1.2721960940613792</v>
      </c>
      <c r="K160" s="5">
        <v>17.20256387959866</v>
      </c>
      <c r="L160" s="1" t="s">
        <v>365</v>
      </c>
      <c r="M160" s="5">
        <v>9.4228556981227509</v>
      </c>
      <c r="N160" s="5">
        <v>0.14696503496503502</v>
      </c>
      <c r="O160" s="5">
        <v>8.4057499718436759</v>
      </c>
      <c r="P160" s="5">
        <v>11.062257193732197</v>
      </c>
      <c r="Q160" s="5">
        <v>2.9129900027770068</v>
      </c>
      <c r="R160" s="5">
        <v>0.17056993006993001</v>
      </c>
      <c r="S160" s="5">
        <v>0.15495652173913044</v>
      </c>
      <c r="T160" s="4">
        <v>61.391863233124703</v>
      </c>
      <c r="U160" s="30" t="s">
        <v>365</v>
      </c>
      <c r="V160" s="5" t="s">
        <v>365</v>
      </c>
      <c r="W160" s="8" t="s">
        <v>365</v>
      </c>
      <c r="X160" s="8" t="s">
        <v>365</v>
      </c>
      <c r="Y160" s="32" t="s">
        <v>365</v>
      </c>
      <c r="Z160" s="9" t="s">
        <v>365</v>
      </c>
      <c r="AA160" s="9" t="s">
        <v>365</v>
      </c>
      <c r="AB160" s="9" t="s">
        <v>365</v>
      </c>
      <c r="AC160" s="9" t="s">
        <v>365</v>
      </c>
      <c r="AD160" s="17" t="s">
        <v>365</v>
      </c>
      <c r="AE160" s="9" t="s">
        <v>365</v>
      </c>
      <c r="AF160" s="17" t="s">
        <v>365</v>
      </c>
      <c r="AG160" s="9" t="s">
        <v>365</v>
      </c>
      <c r="AH160" s="17" t="s">
        <v>365</v>
      </c>
      <c r="AI160" s="17" t="s">
        <v>365</v>
      </c>
      <c r="AJ160" s="17" t="s">
        <v>365</v>
      </c>
      <c r="AK160" s="3" t="s">
        <v>365</v>
      </c>
      <c r="AL160" s="17" t="s">
        <v>365</v>
      </c>
      <c r="AM160" s="3" t="s">
        <v>365</v>
      </c>
      <c r="AN160" s="32" t="s">
        <v>365</v>
      </c>
      <c r="AO160" s="6" t="s">
        <v>365</v>
      </c>
      <c r="AP160" s="4" t="s">
        <v>365</v>
      </c>
      <c r="AQ160" s="4" t="s">
        <v>365</v>
      </c>
      <c r="AR160" s="6" t="s">
        <v>365</v>
      </c>
      <c r="AS160" s="4" t="s">
        <v>365</v>
      </c>
      <c r="AT160" s="6" t="s">
        <v>365</v>
      </c>
      <c r="AU160" s="6" t="s">
        <v>365</v>
      </c>
      <c r="AV160" s="6" t="s">
        <v>365</v>
      </c>
      <c r="AW160" s="5" t="s">
        <v>365</v>
      </c>
      <c r="AX160" s="4" t="s">
        <v>365</v>
      </c>
      <c r="AY160" s="4" t="s">
        <v>365</v>
      </c>
      <c r="AZ160" s="4" t="s">
        <v>365</v>
      </c>
      <c r="BA160" s="5" t="s">
        <v>365</v>
      </c>
      <c r="BB160" s="5" t="s">
        <v>365</v>
      </c>
      <c r="BC160" s="5" t="s">
        <v>365</v>
      </c>
      <c r="BD160" s="6" t="s">
        <v>365</v>
      </c>
      <c r="BE160" s="6" t="s">
        <v>365</v>
      </c>
      <c r="BF160" s="5" t="s">
        <v>365</v>
      </c>
      <c r="BG160" s="6" t="s">
        <v>365</v>
      </c>
      <c r="BH160" s="5" t="s">
        <v>365</v>
      </c>
      <c r="BI160" s="5" t="s">
        <v>365</v>
      </c>
      <c r="BJ160" s="5" t="s">
        <v>365</v>
      </c>
      <c r="BK160" s="5" t="s">
        <v>365</v>
      </c>
      <c r="BL160" s="5" t="s">
        <v>365</v>
      </c>
      <c r="BM160" s="5" t="s">
        <v>365</v>
      </c>
      <c r="BN160" s="5" t="s">
        <v>365</v>
      </c>
      <c r="BO160" s="5" t="s">
        <v>365</v>
      </c>
      <c r="BP160" s="5" t="s">
        <v>365</v>
      </c>
      <c r="BQ160" s="5" t="s">
        <v>365</v>
      </c>
      <c r="BR160" s="5" t="s">
        <v>365</v>
      </c>
      <c r="BS160" s="7" t="s">
        <v>365</v>
      </c>
      <c r="BT160" s="7" t="s">
        <v>365</v>
      </c>
      <c r="BU160" s="7" t="s">
        <v>365</v>
      </c>
      <c r="BV160" s="35" t="s">
        <v>365</v>
      </c>
    </row>
    <row r="161" spans="1:74" x14ac:dyDescent="0.3">
      <c r="A161" s="50" t="s">
        <v>211</v>
      </c>
      <c r="B161" s="3">
        <v>8.4246669999999995</v>
      </c>
      <c r="C161" s="3">
        <v>-104.979838</v>
      </c>
      <c r="D161" s="1">
        <v>2535</v>
      </c>
      <c r="E161" s="4">
        <v>2018</v>
      </c>
      <c r="F161" s="1" t="s">
        <v>23</v>
      </c>
      <c r="G161" s="1" t="s">
        <v>10</v>
      </c>
      <c r="H161" s="1" t="s">
        <v>11</v>
      </c>
      <c r="I161" s="5">
        <v>48.92047016619744</v>
      </c>
      <c r="J161" s="5">
        <v>1.2588800318852131</v>
      </c>
      <c r="K161" s="5">
        <v>17.248810033444819</v>
      </c>
      <c r="L161" s="1" t="s">
        <v>365</v>
      </c>
      <c r="M161" s="5">
        <v>9.5788900828013404</v>
      </c>
      <c r="N161" s="5">
        <v>0.17079720279720281</v>
      </c>
      <c r="O161" s="5">
        <v>8.6126898299358032</v>
      </c>
      <c r="P161" s="5">
        <v>11.135998931623934</v>
      </c>
      <c r="Q161" s="5">
        <v>2.9813360177728412</v>
      </c>
      <c r="R161" s="5">
        <v>0.16739160839160833</v>
      </c>
      <c r="S161" s="5">
        <v>0.15820735785953172</v>
      </c>
      <c r="T161" s="4">
        <v>61.578874349483726</v>
      </c>
      <c r="U161" s="30" t="s">
        <v>365</v>
      </c>
      <c r="V161" s="5" t="s">
        <v>365</v>
      </c>
      <c r="W161" s="8" t="s">
        <v>365</v>
      </c>
      <c r="X161" s="8" t="s">
        <v>365</v>
      </c>
      <c r="Y161" s="32">
        <f>10000*((Z161/0.512638)-1)</f>
        <v>8.8366449619403653</v>
      </c>
      <c r="Z161" s="9">
        <v>0.51309099999999996</v>
      </c>
      <c r="AA161" s="9">
        <v>4.7999999999999998E-6</v>
      </c>
      <c r="AB161" s="9">
        <v>0.70246399999999998</v>
      </c>
      <c r="AC161" s="9">
        <v>2.0000000000000002E-5</v>
      </c>
      <c r="AD161" s="17">
        <v>37.965670000000003</v>
      </c>
      <c r="AE161" s="9">
        <v>3.0999999999999999E-3</v>
      </c>
      <c r="AF161" s="17">
        <v>15.50919</v>
      </c>
      <c r="AG161" s="9">
        <v>1.31E-3</v>
      </c>
      <c r="AH161" s="17">
        <v>18.503319999999999</v>
      </c>
      <c r="AI161" s="17">
        <v>1.6000000000000001E-3</v>
      </c>
      <c r="AJ161" s="17">
        <v>2.0518369999999999</v>
      </c>
      <c r="AK161" s="3">
        <v>3.0000000000000001E-5</v>
      </c>
      <c r="AL161" s="17">
        <v>0.83818000000000004</v>
      </c>
      <c r="AM161" s="3">
        <v>1.0000000000000001E-5</v>
      </c>
      <c r="AN161" s="32">
        <v>4.38</v>
      </c>
      <c r="AO161" s="6">
        <v>31.6</v>
      </c>
      <c r="AP161" s="4">
        <v>199</v>
      </c>
      <c r="AQ161" s="4">
        <v>238</v>
      </c>
      <c r="AR161" s="6">
        <v>41.9</v>
      </c>
      <c r="AS161" s="4">
        <v>153</v>
      </c>
      <c r="AT161" s="6">
        <v>74.3</v>
      </c>
      <c r="AU161" s="6">
        <v>65.5</v>
      </c>
      <c r="AV161" s="6">
        <v>16.100000000000001</v>
      </c>
      <c r="AW161" s="5">
        <v>0.92</v>
      </c>
      <c r="AX161" s="4">
        <v>195</v>
      </c>
      <c r="AY161" s="4">
        <v>24.2</v>
      </c>
      <c r="AZ161" s="4">
        <v>90.5</v>
      </c>
      <c r="BA161" s="5">
        <v>3.58</v>
      </c>
      <c r="BB161" s="5">
        <v>0.01</v>
      </c>
      <c r="BC161" s="6">
        <v>19.399999999999999</v>
      </c>
      <c r="BD161" s="6">
        <v>4.1900000000000004</v>
      </c>
      <c r="BE161" s="6">
        <v>11.6</v>
      </c>
      <c r="BF161" s="5">
        <v>1.82</v>
      </c>
      <c r="BG161" s="6">
        <v>9.17</v>
      </c>
      <c r="BH161" s="5">
        <v>2.78</v>
      </c>
      <c r="BI161" s="5">
        <v>1.05</v>
      </c>
      <c r="BJ161" s="5">
        <v>3.6</v>
      </c>
      <c r="BK161" s="5">
        <v>0.66</v>
      </c>
      <c r="BL161" s="5">
        <v>4.29</v>
      </c>
      <c r="BM161" s="5">
        <v>0.92</v>
      </c>
      <c r="BN161" s="5">
        <v>2.69</v>
      </c>
      <c r="BO161" s="5">
        <v>0.41</v>
      </c>
      <c r="BP161" s="5">
        <v>2.57</v>
      </c>
      <c r="BQ161" s="5">
        <v>0.39</v>
      </c>
      <c r="BR161" s="5">
        <v>2.16</v>
      </c>
      <c r="BS161" s="7">
        <v>0.23899999999999999</v>
      </c>
      <c r="BT161" s="7">
        <v>0.32</v>
      </c>
      <c r="BU161" s="7">
        <v>0.21299999999999999</v>
      </c>
      <c r="BV161" s="35">
        <v>0.08</v>
      </c>
    </row>
    <row r="162" spans="1:74" x14ac:dyDescent="0.3">
      <c r="A162" s="50" t="s">
        <v>212</v>
      </c>
      <c r="B162" s="3">
        <v>8.4239999999999995</v>
      </c>
      <c r="C162" s="3">
        <v>-104.98630799999999</v>
      </c>
      <c r="D162" s="1">
        <v>2560</v>
      </c>
      <c r="E162" s="4">
        <v>2018</v>
      </c>
      <c r="F162" s="1" t="s">
        <v>23</v>
      </c>
      <c r="G162" s="1" t="s">
        <v>10</v>
      </c>
      <c r="H162" s="1" t="s">
        <v>11</v>
      </c>
      <c r="I162" s="5">
        <v>50.753045227499783</v>
      </c>
      <c r="J162" s="5">
        <v>1.5989517736149861</v>
      </c>
      <c r="K162" s="5">
        <v>15.380867558528427</v>
      </c>
      <c r="L162" s="1" t="s">
        <v>365</v>
      </c>
      <c r="M162" s="5">
        <v>9.0043998483028904</v>
      </c>
      <c r="N162" s="5">
        <v>0.15987412587412586</v>
      </c>
      <c r="O162" s="5">
        <v>7.7313571348124794</v>
      </c>
      <c r="P162" s="5">
        <v>11.681089886039889</v>
      </c>
      <c r="Q162" s="5">
        <v>2.990655928908637</v>
      </c>
      <c r="R162" s="5">
        <v>0.25320629370629366</v>
      </c>
      <c r="S162" s="5">
        <v>0.20805351170568556</v>
      </c>
      <c r="T162" s="4">
        <v>60.48243037335579</v>
      </c>
      <c r="U162" s="30" t="s">
        <v>365</v>
      </c>
      <c r="V162" s="5" t="s">
        <v>365</v>
      </c>
      <c r="W162" s="8" t="s">
        <v>365</v>
      </c>
      <c r="X162" s="8" t="s">
        <v>365</v>
      </c>
      <c r="Y162" s="32" t="s">
        <v>365</v>
      </c>
      <c r="Z162" s="9" t="s">
        <v>365</v>
      </c>
      <c r="AA162" s="9" t="s">
        <v>365</v>
      </c>
      <c r="AB162" s="9" t="s">
        <v>365</v>
      </c>
      <c r="AC162" s="9" t="s">
        <v>365</v>
      </c>
      <c r="AD162" s="17" t="s">
        <v>365</v>
      </c>
      <c r="AE162" s="9" t="s">
        <v>365</v>
      </c>
      <c r="AF162" s="17" t="s">
        <v>365</v>
      </c>
      <c r="AG162" s="9" t="s">
        <v>365</v>
      </c>
      <c r="AH162" s="17" t="s">
        <v>365</v>
      </c>
      <c r="AI162" s="17" t="s">
        <v>365</v>
      </c>
      <c r="AJ162" s="17" t="s">
        <v>365</v>
      </c>
      <c r="AK162" s="3" t="s">
        <v>365</v>
      </c>
      <c r="AL162" s="17" t="s">
        <v>365</v>
      </c>
      <c r="AM162" s="3" t="s">
        <v>365</v>
      </c>
      <c r="AN162" s="32" t="s">
        <v>365</v>
      </c>
      <c r="AO162" s="6" t="s">
        <v>365</v>
      </c>
      <c r="AP162" s="4" t="s">
        <v>365</v>
      </c>
      <c r="AQ162" s="4" t="s">
        <v>365</v>
      </c>
      <c r="AR162" s="6" t="s">
        <v>365</v>
      </c>
      <c r="AS162" s="4" t="s">
        <v>365</v>
      </c>
      <c r="AT162" s="6" t="s">
        <v>365</v>
      </c>
      <c r="AU162" s="6" t="s">
        <v>365</v>
      </c>
      <c r="AV162" s="6" t="s">
        <v>365</v>
      </c>
      <c r="AW162" s="5" t="s">
        <v>365</v>
      </c>
      <c r="AX162" s="4" t="s">
        <v>365</v>
      </c>
      <c r="AY162" s="4" t="s">
        <v>365</v>
      </c>
      <c r="AZ162" s="4" t="s">
        <v>365</v>
      </c>
      <c r="BA162" s="5" t="s">
        <v>365</v>
      </c>
      <c r="BB162" s="5" t="s">
        <v>365</v>
      </c>
      <c r="BC162" s="5" t="s">
        <v>365</v>
      </c>
      <c r="BD162" s="6" t="s">
        <v>365</v>
      </c>
      <c r="BE162" s="6" t="s">
        <v>365</v>
      </c>
      <c r="BF162" s="5" t="s">
        <v>365</v>
      </c>
      <c r="BG162" s="6" t="s">
        <v>365</v>
      </c>
      <c r="BH162" s="5" t="s">
        <v>365</v>
      </c>
      <c r="BI162" s="5" t="s">
        <v>365</v>
      </c>
      <c r="BJ162" s="5" t="s">
        <v>365</v>
      </c>
      <c r="BK162" s="5" t="s">
        <v>365</v>
      </c>
      <c r="BL162" s="5" t="s">
        <v>365</v>
      </c>
      <c r="BM162" s="5" t="s">
        <v>365</v>
      </c>
      <c r="BN162" s="5" t="s">
        <v>365</v>
      </c>
      <c r="BO162" s="5" t="s">
        <v>365</v>
      </c>
      <c r="BP162" s="5" t="s">
        <v>365</v>
      </c>
      <c r="BQ162" s="5" t="s">
        <v>365</v>
      </c>
      <c r="BR162" s="5" t="s">
        <v>365</v>
      </c>
      <c r="BS162" s="7" t="s">
        <v>365</v>
      </c>
      <c r="BT162" s="7" t="s">
        <v>365</v>
      </c>
      <c r="BU162" s="7" t="s">
        <v>365</v>
      </c>
      <c r="BV162" s="35" t="s">
        <v>365</v>
      </c>
    </row>
    <row r="163" spans="1:74" x14ac:dyDescent="0.3">
      <c r="A163" s="50" t="s">
        <v>265</v>
      </c>
      <c r="B163" s="3">
        <v>8.4297568700000003</v>
      </c>
      <c r="C163" s="3">
        <v>-105.0218107</v>
      </c>
      <c r="D163" s="1">
        <v>3021</v>
      </c>
      <c r="E163" s="4">
        <v>2016</v>
      </c>
      <c r="F163" s="1" t="s">
        <v>23</v>
      </c>
      <c r="G163" s="1" t="s">
        <v>14</v>
      </c>
      <c r="H163" s="1" t="s">
        <v>11</v>
      </c>
      <c r="I163" s="5">
        <v>50.354807139999998</v>
      </c>
      <c r="J163" s="5">
        <v>1.1942857140000001</v>
      </c>
      <c r="K163" s="5">
        <v>16.86205</v>
      </c>
      <c r="L163" s="5" t="s">
        <v>365</v>
      </c>
      <c r="M163" s="5">
        <v>8.3242857140000002</v>
      </c>
      <c r="N163" s="5">
        <v>0.15428571399999999</v>
      </c>
      <c r="O163" s="5">
        <v>8.7035</v>
      </c>
      <c r="P163" s="5">
        <v>11.741133319999999</v>
      </c>
      <c r="Q163" s="5">
        <v>2.6505142859999999</v>
      </c>
      <c r="R163" s="5">
        <v>0.21128571400000001</v>
      </c>
      <c r="S163" s="5">
        <v>0.12857142899999999</v>
      </c>
      <c r="T163" s="4">
        <v>65.08061172887173</v>
      </c>
      <c r="U163" s="30" t="s">
        <v>365</v>
      </c>
      <c r="V163" s="5" t="s">
        <v>365</v>
      </c>
      <c r="W163" s="8" t="s">
        <v>365</v>
      </c>
      <c r="X163" s="8" t="s">
        <v>365</v>
      </c>
      <c r="Y163" s="32" t="s">
        <v>365</v>
      </c>
      <c r="Z163" s="9" t="s">
        <v>365</v>
      </c>
      <c r="AA163" s="9" t="s">
        <v>365</v>
      </c>
      <c r="AB163" s="9" t="s">
        <v>365</v>
      </c>
      <c r="AC163" s="9" t="s">
        <v>365</v>
      </c>
      <c r="AD163" s="17" t="s">
        <v>365</v>
      </c>
      <c r="AE163" s="9" t="s">
        <v>365</v>
      </c>
      <c r="AF163" s="17" t="s">
        <v>365</v>
      </c>
      <c r="AG163" s="9" t="s">
        <v>365</v>
      </c>
      <c r="AH163" s="17" t="s">
        <v>365</v>
      </c>
      <c r="AI163" s="17" t="s">
        <v>365</v>
      </c>
      <c r="AJ163" s="17" t="s">
        <v>365</v>
      </c>
      <c r="AK163" s="3" t="s">
        <v>365</v>
      </c>
      <c r="AL163" s="17" t="s">
        <v>365</v>
      </c>
      <c r="AM163" s="3" t="s">
        <v>365</v>
      </c>
      <c r="AN163" s="32" t="s">
        <v>365</v>
      </c>
      <c r="AO163" s="6" t="s">
        <v>365</v>
      </c>
      <c r="AP163" s="4" t="s">
        <v>365</v>
      </c>
      <c r="AQ163" s="4" t="s">
        <v>365</v>
      </c>
      <c r="AR163" s="6" t="s">
        <v>365</v>
      </c>
      <c r="AS163" s="4" t="s">
        <v>365</v>
      </c>
      <c r="AT163" s="6" t="s">
        <v>365</v>
      </c>
      <c r="AU163" s="6" t="s">
        <v>365</v>
      </c>
      <c r="AV163" s="6" t="s">
        <v>365</v>
      </c>
      <c r="AW163" s="5" t="s">
        <v>365</v>
      </c>
      <c r="AX163" s="4" t="s">
        <v>365</v>
      </c>
      <c r="AY163" s="4" t="s">
        <v>365</v>
      </c>
      <c r="AZ163" s="4" t="s">
        <v>365</v>
      </c>
      <c r="BA163" s="5" t="s">
        <v>365</v>
      </c>
      <c r="BB163" s="5" t="s">
        <v>365</v>
      </c>
      <c r="BC163" s="5" t="s">
        <v>365</v>
      </c>
      <c r="BD163" s="6" t="s">
        <v>365</v>
      </c>
      <c r="BE163" s="6" t="s">
        <v>365</v>
      </c>
      <c r="BF163" s="5" t="s">
        <v>365</v>
      </c>
      <c r="BG163" s="6" t="s">
        <v>365</v>
      </c>
      <c r="BH163" s="5" t="s">
        <v>365</v>
      </c>
      <c r="BI163" s="5" t="s">
        <v>365</v>
      </c>
      <c r="BJ163" s="5" t="s">
        <v>365</v>
      </c>
      <c r="BK163" s="5" t="s">
        <v>365</v>
      </c>
      <c r="BL163" s="5" t="s">
        <v>365</v>
      </c>
      <c r="BM163" s="5" t="s">
        <v>365</v>
      </c>
      <c r="BN163" s="5" t="s">
        <v>365</v>
      </c>
      <c r="BO163" s="5" t="s">
        <v>365</v>
      </c>
      <c r="BP163" s="5" t="s">
        <v>365</v>
      </c>
      <c r="BQ163" s="5" t="s">
        <v>365</v>
      </c>
      <c r="BR163" s="5" t="s">
        <v>365</v>
      </c>
      <c r="BS163" s="7" t="s">
        <v>365</v>
      </c>
      <c r="BT163" s="7" t="s">
        <v>365</v>
      </c>
      <c r="BU163" s="7" t="s">
        <v>365</v>
      </c>
      <c r="BV163" s="35" t="s">
        <v>365</v>
      </c>
    </row>
    <row r="164" spans="1:74" x14ac:dyDescent="0.3">
      <c r="A164" s="50" t="s">
        <v>266</v>
      </c>
      <c r="B164" s="3">
        <v>8.4297568700000003</v>
      </c>
      <c r="C164" s="3">
        <v>-105.0218107</v>
      </c>
      <c r="D164" s="1">
        <v>3021</v>
      </c>
      <c r="E164" s="4">
        <v>2016</v>
      </c>
      <c r="F164" s="1" t="s">
        <v>23</v>
      </c>
      <c r="G164" s="1" t="s">
        <v>14</v>
      </c>
      <c r="H164" s="1" t="s">
        <v>11</v>
      </c>
      <c r="I164" s="5">
        <v>50.615568750000001</v>
      </c>
      <c r="J164" s="5">
        <v>1.1775</v>
      </c>
      <c r="K164" s="5">
        <v>16.838850000000001</v>
      </c>
      <c r="L164" s="5" t="s">
        <v>365</v>
      </c>
      <c r="M164" s="5">
        <v>8.2862500000000008</v>
      </c>
      <c r="N164" s="5">
        <v>0.15</v>
      </c>
      <c r="O164" s="5">
        <v>8.6854750000000003</v>
      </c>
      <c r="P164" s="5">
        <v>11.66143027</v>
      </c>
      <c r="Q164" s="5">
        <v>2.6052</v>
      </c>
      <c r="R164" s="5">
        <v>0.20272499999999999</v>
      </c>
      <c r="S164" s="5">
        <v>0.13125000000000001</v>
      </c>
      <c r="T164" s="4">
        <v>65.137553727005027</v>
      </c>
      <c r="U164" s="30" t="s">
        <v>365</v>
      </c>
      <c r="V164" s="5" t="s">
        <v>365</v>
      </c>
      <c r="W164" s="8" t="s">
        <v>365</v>
      </c>
      <c r="X164" s="8" t="s">
        <v>365</v>
      </c>
      <c r="Y164" s="32" t="s">
        <v>365</v>
      </c>
      <c r="Z164" s="9" t="s">
        <v>365</v>
      </c>
      <c r="AA164" s="9" t="s">
        <v>365</v>
      </c>
      <c r="AB164" s="9" t="s">
        <v>365</v>
      </c>
      <c r="AC164" s="9" t="s">
        <v>365</v>
      </c>
      <c r="AD164" s="17" t="s">
        <v>365</v>
      </c>
      <c r="AE164" s="9" t="s">
        <v>365</v>
      </c>
      <c r="AF164" s="17" t="s">
        <v>365</v>
      </c>
      <c r="AG164" s="9" t="s">
        <v>365</v>
      </c>
      <c r="AH164" s="17" t="s">
        <v>365</v>
      </c>
      <c r="AI164" s="17" t="s">
        <v>365</v>
      </c>
      <c r="AJ164" s="17" t="s">
        <v>365</v>
      </c>
      <c r="AK164" s="3" t="s">
        <v>365</v>
      </c>
      <c r="AL164" s="17" t="s">
        <v>365</v>
      </c>
      <c r="AM164" s="3" t="s">
        <v>365</v>
      </c>
      <c r="AN164" s="32" t="s">
        <v>365</v>
      </c>
      <c r="AO164" s="6" t="s">
        <v>365</v>
      </c>
      <c r="AP164" s="4" t="s">
        <v>365</v>
      </c>
      <c r="AQ164" s="4" t="s">
        <v>365</v>
      </c>
      <c r="AR164" s="6" t="s">
        <v>365</v>
      </c>
      <c r="AS164" s="4" t="s">
        <v>365</v>
      </c>
      <c r="AT164" s="6" t="s">
        <v>365</v>
      </c>
      <c r="AU164" s="6" t="s">
        <v>365</v>
      </c>
      <c r="AV164" s="6" t="s">
        <v>365</v>
      </c>
      <c r="AW164" s="5" t="s">
        <v>365</v>
      </c>
      <c r="AX164" s="4" t="s">
        <v>365</v>
      </c>
      <c r="AY164" s="4" t="s">
        <v>365</v>
      </c>
      <c r="AZ164" s="4" t="s">
        <v>365</v>
      </c>
      <c r="BA164" s="5" t="s">
        <v>365</v>
      </c>
      <c r="BB164" s="5" t="s">
        <v>365</v>
      </c>
      <c r="BC164" s="5" t="s">
        <v>365</v>
      </c>
      <c r="BD164" s="6" t="s">
        <v>365</v>
      </c>
      <c r="BE164" s="6" t="s">
        <v>365</v>
      </c>
      <c r="BF164" s="5" t="s">
        <v>365</v>
      </c>
      <c r="BG164" s="6" t="s">
        <v>365</v>
      </c>
      <c r="BH164" s="5" t="s">
        <v>365</v>
      </c>
      <c r="BI164" s="5" t="s">
        <v>365</v>
      </c>
      <c r="BJ164" s="5" t="s">
        <v>365</v>
      </c>
      <c r="BK164" s="5" t="s">
        <v>365</v>
      </c>
      <c r="BL164" s="5" t="s">
        <v>365</v>
      </c>
      <c r="BM164" s="5" t="s">
        <v>365</v>
      </c>
      <c r="BN164" s="5" t="s">
        <v>365</v>
      </c>
      <c r="BO164" s="5" t="s">
        <v>365</v>
      </c>
      <c r="BP164" s="5" t="s">
        <v>365</v>
      </c>
      <c r="BQ164" s="5" t="s">
        <v>365</v>
      </c>
      <c r="BR164" s="5" t="s">
        <v>365</v>
      </c>
      <c r="BS164" s="7" t="s">
        <v>365</v>
      </c>
      <c r="BT164" s="7" t="s">
        <v>365</v>
      </c>
      <c r="BU164" s="7" t="s">
        <v>365</v>
      </c>
      <c r="BV164" s="35" t="s">
        <v>365</v>
      </c>
    </row>
    <row r="165" spans="1:74" x14ac:dyDescent="0.3">
      <c r="A165" s="50" t="s">
        <v>267</v>
      </c>
      <c r="B165" s="3">
        <v>8.4297568700000003</v>
      </c>
      <c r="C165" s="3">
        <v>-105.0218107</v>
      </c>
      <c r="D165" s="1">
        <v>3021</v>
      </c>
      <c r="E165" s="4">
        <v>2016</v>
      </c>
      <c r="F165" s="1" t="s">
        <v>23</v>
      </c>
      <c r="G165" s="1" t="s">
        <v>14</v>
      </c>
      <c r="H165" s="1" t="s">
        <v>11</v>
      </c>
      <c r="I165" s="5">
        <v>50.574950000000001</v>
      </c>
      <c r="J165" s="5">
        <v>1.2050000000000001</v>
      </c>
      <c r="K165" s="5">
        <v>16.742425000000001</v>
      </c>
      <c r="L165" s="5" t="s">
        <v>365</v>
      </c>
      <c r="M165" s="5">
        <v>8.2866666670000004</v>
      </c>
      <c r="N165" s="5">
        <v>0.146666667</v>
      </c>
      <c r="O165" s="5">
        <v>8.5816166670000005</v>
      </c>
      <c r="P165" s="5">
        <v>11.7325746</v>
      </c>
      <c r="Q165" s="5">
        <v>2.6779999999999999</v>
      </c>
      <c r="R165" s="5">
        <v>0.21079999999999999</v>
      </c>
      <c r="S165" s="5">
        <v>0.13500000000000001</v>
      </c>
      <c r="T165" s="4">
        <v>64.862734067459783</v>
      </c>
      <c r="U165" s="30" t="s">
        <v>365</v>
      </c>
      <c r="V165" s="5" t="s">
        <v>365</v>
      </c>
      <c r="W165" s="8" t="s">
        <v>365</v>
      </c>
      <c r="X165" s="8" t="s">
        <v>365</v>
      </c>
      <c r="Y165" s="32" t="s">
        <v>365</v>
      </c>
      <c r="Z165" s="9" t="s">
        <v>365</v>
      </c>
      <c r="AA165" s="9" t="s">
        <v>365</v>
      </c>
      <c r="AB165" s="9" t="s">
        <v>365</v>
      </c>
      <c r="AC165" s="9" t="s">
        <v>365</v>
      </c>
      <c r="AD165" s="17" t="s">
        <v>365</v>
      </c>
      <c r="AE165" s="9" t="s">
        <v>365</v>
      </c>
      <c r="AF165" s="17" t="s">
        <v>365</v>
      </c>
      <c r="AG165" s="9" t="s">
        <v>365</v>
      </c>
      <c r="AH165" s="17" t="s">
        <v>365</v>
      </c>
      <c r="AI165" s="17" t="s">
        <v>365</v>
      </c>
      <c r="AJ165" s="17" t="s">
        <v>365</v>
      </c>
      <c r="AK165" s="3" t="s">
        <v>365</v>
      </c>
      <c r="AL165" s="17" t="s">
        <v>365</v>
      </c>
      <c r="AM165" s="3" t="s">
        <v>365</v>
      </c>
      <c r="AN165" s="32">
        <v>4.8423550149999999</v>
      </c>
      <c r="AO165" s="6">
        <v>33.277488339999998</v>
      </c>
      <c r="AP165" s="4">
        <v>208.335195</v>
      </c>
      <c r="AQ165" s="4">
        <v>360.8057933</v>
      </c>
      <c r="AR165" s="6">
        <v>41.816199060000002</v>
      </c>
      <c r="AS165" s="4">
        <v>135.1659995</v>
      </c>
      <c r="AT165" s="6">
        <v>77.77373394</v>
      </c>
      <c r="AU165" s="6">
        <v>71.486837629999997</v>
      </c>
      <c r="AV165" s="6">
        <v>13.62436325</v>
      </c>
      <c r="AW165" s="5">
        <v>2.4870104039999998</v>
      </c>
      <c r="AX165" s="4">
        <v>159.88380079999999</v>
      </c>
      <c r="AY165" s="4">
        <v>21.788359459999999</v>
      </c>
      <c r="AZ165" s="4">
        <v>73.61949224</v>
      </c>
      <c r="BA165" s="5">
        <v>4.8815407080000002</v>
      </c>
      <c r="BB165" s="5">
        <v>2.3939460999999999E-2</v>
      </c>
      <c r="BC165" s="6">
        <v>28.798258409999999</v>
      </c>
      <c r="BD165" s="6">
        <v>4.065162248</v>
      </c>
      <c r="BE165" s="6">
        <v>10.426958429999999</v>
      </c>
      <c r="BF165" s="5">
        <v>1.636541003</v>
      </c>
      <c r="BG165" s="6">
        <v>8.2938188309999994</v>
      </c>
      <c r="BH165" s="5">
        <v>2.607580859</v>
      </c>
      <c r="BI165" s="5">
        <v>0.97554596599999999</v>
      </c>
      <c r="BJ165" s="5">
        <v>3.5738129729999999</v>
      </c>
      <c r="BK165" s="5">
        <v>0.60687665000000002</v>
      </c>
      <c r="BL165" s="5">
        <v>3.8258025990000002</v>
      </c>
      <c r="BM165" s="5">
        <v>0.79189609100000002</v>
      </c>
      <c r="BN165" s="5">
        <v>2.1429098340000001</v>
      </c>
      <c r="BO165" s="5">
        <v>0.33202489699999999</v>
      </c>
      <c r="BP165" s="5">
        <v>2.09195193</v>
      </c>
      <c r="BQ165" s="5">
        <v>0.29517138300000001</v>
      </c>
      <c r="BR165" s="5">
        <v>1.6967803669999999</v>
      </c>
      <c r="BS165" s="7">
        <v>0.29507431200000001</v>
      </c>
      <c r="BT165" s="7">
        <v>0.39001558200000003</v>
      </c>
      <c r="BU165" s="7">
        <v>0.31002981499999999</v>
      </c>
      <c r="BV165" s="35">
        <v>0.116533514</v>
      </c>
    </row>
    <row r="166" spans="1:74" x14ac:dyDescent="0.3">
      <c r="A166" s="50" t="s">
        <v>268</v>
      </c>
      <c r="B166" s="3">
        <v>8.4297568700000003</v>
      </c>
      <c r="C166" s="3">
        <v>-105.0218107</v>
      </c>
      <c r="D166" s="1">
        <v>3021</v>
      </c>
      <c r="E166" s="4">
        <v>2016</v>
      </c>
      <c r="F166" s="1" t="s">
        <v>23</v>
      </c>
      <c r="G166" s="1" t="s">
        <v>14</v>
      </c>
      <c r="H166" s="1" t="s">
        <v>11</v>
      </c>
      <c r="I166" s="5">
        <v>50.386679999999998</v>
      </c>
      <c r="J166" s="5">
        <v>1.1639999999999999</v>
      </c>
      <c r="K166" s="5">
        <v>16.869299999999999</v>
      </c>
      <c r="L166" s="5" t="s">
        <v>365</v>
      </c>
      <c r="M166" s="5">
        <v>8.2360000000000007</v>
      </c>
      <c r="N166" s="5">
        <v>0.14599999999999999</v>
      </c>
      <c r="O166" s="5">
        <v>8.7117400000000007</v>
      </c>
      <c r="P166" s="5">
        <v>11.720592399999999</v>
      </c>
      <c r="Q166" s="5">
        <v>2.6291199999999999</v>
      </c>
      <c r="R166" s="5">
        <v>0.20807999999999999</v>
      </c>
      <c r="S166" s="5">
        <v>0.14199999999999999</v>
      </c>
      <c r="T166" s="4">
        <v>65.343965080442814</v>
      </c>
      <c r="U166" s="30" t="s">
        <v>365</v>
      </c>
      <c r="V166" s="5" t="s">
        <v>365</v>
      </c>
      <c r="W166" s="8" t="s">
        <v>365</v>
      </c>
      <c r="X166" s="8" t="s">
        <v>365</v>
      </c>
      <c r="Y166" s="32" t="s">
        <v>365</v>
      </c>
      <c r="Z166" s="9" t="s">
        <v>365</v>
      </c>
      <c r="AA166" s="9" t="s">
        <v>365</v>
      </c>
      <c r="AB166" s="9" t="s">
        <v>365</v>
      </c>
      <c r="AC166" s="9" t="s">
        <v>365</v>
      </c>
      <c r="AD166" s="17" t="s">
        <v>365</v>
      </c>
      <c r="AE166" s="9" t="s">
        <v>365</v>
      </c>
      <c r="AF166" s="17" t="s">
        <v>365</v>
      </c>
      <c r="AG166" s="9" t="s">
        <v>365</v>
      </c>
      <c r="AH166" s="17" t="s">
        <v>365</v>
      </c>
      <c r="AI166" s="17" t="s">
        <v>365</v>
      </c>
      <c r="AJ166" s="17" t="s">
        <v>365</v>
      </c>
      <c r="AK166" s="3" t="s">
        <v>365</v>
      </c>
      <c r="AL166" s="17" t="s">
        <v>365</v>
      </c>
      <c r="AM166" s="3" t="s">
        <v>365</v>
      </c>
      <c r="AN166" s="32">
        <v>4.5238740899999996</v>
      </c>
      <c r="AO166" s="6">
        <v>34.116245159999998</v>
      </c>
      <c r="AP166" s="4">
        <v>196.39819940000001</v>
      </c>
      <c r="AQ166" s="4">
        <v>335.86680949999999</v>
      </c>
      <c r="AR166" s="6">
        <v>38.997250219999998</v>
      </c>
      <c r="AS166" s="4">
        <v>130.49140940000001</v>
      </c>
      <c r="AT166" s="6">
        <v>71.402412940000005</v>
      </c>
      <c r="AU166" s="6">
        <v>65.443700469999996</v>
      </c>
      <c r="AV166" s="6">
        <v>12.69912021</v>
      </c>
      <c r="AW166" s="5">
        <v>2.247394924</v>
      </c>
      <c r="AX166" s="4">
        <v>157.62162000000001</v>
      </c>
      <c r="AY166" s="4">
        <v>22.815350410000001</v>
      </c>
      <c r="AZ166" s="4">
        <v>76.656554119999996</v>
      </c>
      <c r="BA166" s="5">
        <v>4.7428419420000001</v>
      </c>
      <c r="BB166" s="5">
        <v>2.2862917999999999E-2</v>
      </c>
      <c r="BC166" s="6">
        <v>27.088655880000001</v>
      </c>
      <c r="BD166" s="6">
        <v>3.9676261419999999</v>
      </c>
      <c r="BE166" s="6">
        <v>9.9157754770000004</v>
      </c>
      <c r="BF166" s="5">
        <v>1.5794586690000001</v>
      </c>
      <c r="BG166" s="6">
        <v>8.1234451290000003</v>
      </c>
      <c r="BH166" s="5">
        <v>2.6116051470000001</v>
      </c>
      <c r="BI166" s="5">
        <v>1.0084530410000001</v>
      </c>
      <c r="BJ166" s="5">
        <v>3.6540162829999998</v>
      </c>
      <c r="BK166" s="5">
        <v>0.61720437900000003</v>
      </c>
      <c r="BL166" s="5">
        <v>3.937787106</v>
      </c>
      <c r="BM166" s="5">
        <v>0.84938144900000001</v>
      </c>
      <c r="BN166" s="5">
        <v>2.2774499700000002</v>
      </c>
      <c r="BO166" s="5">
        <v>0.33263989500000002</v>
      </c>
      <c r="BP166" s="5">
        <v>2.2300092239999998</v>
      </c>
      <c r="BQ166" s="5">
        <v>0.32291528600000002</v>
      </c>
      <c r="BR166" s="5">
        <v>1.8506697670000001</v>
      </c>
      <c r="BS166" s="7">
        <v>0.30201699199999998</v>
      </c>
      <c r="BT166" s="7">
        <v>0.36408919899999997</v>
      </c>
      <c r="BU166" s="7">
        <v>0.30624938499999999</v>
      </c>
      <c r="BV166" s="35">
        <v>0.109727032</v>
      </c>
    </row>
    <row r="167" spans="1:74" x14ac:dyDescent="0.3">
      <c r="A167" s="50" t="s">
        <v>269</v>
      </c>
      <c r="B167" s="3">
        <v>8.4297568700000003</v>
      </c>
      <c r="C167" s="3">
        <v>-105.0218107</v>
      </c>
      <c r="D167" s="1">
        <v>3021</v>
      </c>
      <c r="E167" s="4">
        <v>2016</v>
      </c>
      <c r="F167" s="1" t="s">
        <v>23</v>
      </c>
      <c r="G167" s="1" t="s">
        <v>14</v>
      </c>
      <c r="H167" s="1" t="s">
        <v>11</v>
      </c>
      <c r="I167" s="5">
        <v>50.424869999999999</v>
      </c>
      <c r="J167" s="5">
        <v>1.1579999999999999</v>
      </c>
      <c r="K167" s="5">
        <v>16.761710000000001</v>
      </c>
      <c r="L167" s="5" t="s">
        <v>365</v>
      </c>
      <c r="M167" s="5">
        <v>8.2200000000000006</v>
      </c>
      <c r="N167" s="5">
        <v>0.13600000000000001</v>
      </c>
      <c r="O167" s="5">
        <v>8.8229799999999994</v>
      </c>
      <c r="P167" s="5">
        <v>11.584794090000001</v>
      </c>
      <c r="Q167" s="5">
        <v>2.5958399999999999</v>
      </c>
      <c r="R167" s="5">
        <v>0.20399999999999999</v>
      </c>
      <c r="S167" s="5">
        <v>0.126</v>
      </c>
      <c r="T167" s="4">
        <v>65.674583992350364</v>
      </c>
      <c r="U167" s="30" t="s">
        <v>365</v>
      </c>
      <c r="V167" s="5" t="s">
        <v>365</v>
      </c>
      <c r="W167" s="8" t="s">
        <v>365</v>
      </c>
      <c r="X167" s="8" t="s">
        <v>365</v>
      </c>
      <c r="Y167" s="32" t="s">
        <v>365</v>
      </c>
      <c r="Z167" s="9" t="s">
        <v>365</v>
      </c>
      <c r="AA167" s="9" t="s">
        <v>365</v>
      </c>
      <c r="AB167" s="9" t="s">
        <v>365</v>
      </c>
      <c r="AC167" s="9" t="s">
        <v>365</v>
      </c>
      <c r="AD167" s="17" t="s">
        <v>365</v>
      </c>
      <c r="AE167" s="9" t="s">
        <v>365</v>
      </c>
      <c r="AF167" s="17" t="s">
        <v>365</v>
      </c>
      <c r="AG167" s="9" t="s">
        <v>365</v>
      </c>
      <c r="AH167" s="17" t="s">
        <v>365</v>
      </c>
      <c r="AI167" s="17" t="s">
        <v>365</v>
      </c>
      <c r="AJ167" s="17" t="s">
        <v>365</v>
      </c>
      <c r="AK167" s="3" t="s">
        <v>365</v>
      </c>
      <c r="AL167" s="17" t="s">
        <v>365</v>
      </c>
      <c r="AM167" s="3" t="s">
        <v>365</v>
      </c>
      <c r="AN167" s="32">
        <v>4.5761897009999997</v>
      </c>
      <c r="AO167" s="6">
        <v>32.273407540000001</v>
      </c>
      <c r="AP167" s="4">
        <v>199.7816469</v>
      </c>
      <c r="AQ167" s="4">
        <v>355.92043339999998</v>
      </c>
      <c r="AR167" s="6">
        <v>41.706537230000002</v>
      </c>
      <c r="AS167" s="4">
        <v>155.9372285</v>
      </c>
      <c r="AT167" s="6">
        <v>76.526701110000005</v>
      </c>
      <c r="AU167" s="6">
        <v>68.802258109999997</v>
      </c>
      <c r="AV167" s="6">
        <v>13.22344191</v>
      </c>
      <c r="AW167" s="5">
        <v>2.3352449270000002</v>
      </c>
      <c r="AX167" s="4">
        <v>154.64731850000001</v>
      </c>
      <c r="AY167" s="4">
        <v>20.971322860000001</v>
      </c>
      <c r="AZ167" s="4">
        <v>70.383335849999995</v>
      </c>
      <c r="BA167" s="5">
        <v>4.6795798240000002</v>
      </c>
      <c r="BB167" s="5">
        <v>1.7675061999999998E-2</v>
      </c>
      <c r="BC167" s="6">
        <v>27.330341959999998</v>
      </c>
      <c r="BD167" s="6">
        <v>3.81278147</v>
      </c>
      <c r="BE167" s="6">
        <v>9.9353598769999998</v>
      </c>
      <c r="BF167" s="5">
        <v>1.5319550099999999</v>
      </c>
      <c r="BG167" s="6">
        <v>7.7865256059999997</v>
      </c>
      <c r="BH167" s="5">
        <v>2.4481687349999999</v>
      </c>
      <c r="BI167" s="5">
        <v>0.99985379299999999</v>
      </c>
      <c r="BJ167" s="5">
        <v>3.3834638140000002</v>
      </c>
      <c r="BK167" s="5">
        <v>0.606032931</v>
      </c>
      <c r="BL167" s="5">
        <v>3.6586775820000002</v>
      </c>
      <c r="BM167" s="5">
        <v>0.75925965100000004</v>
      </c>
      <c r="BN167" s="5">
        <v>2.043300603</v>
      </c>
      <c r="BO167" s="5">
        <v>0.29377936100000002</v>
      </c>
      <c r="BP167" s="5">
        <v>2.0921846259999999</v>
      </c>
      <c r="BQ167" s="5">
        <v>0.29472986200000001</v>
      </c>
      <c r="BR167" s="5">
        <v>1.612759955</v>
      </c>
      <c r="BS167" s="7">
        <v>0.27760647700000002</v>
      </c>
      <c r="BT167" s="7">
        <v>0.37451851000000003</v>
      </c>
      <c r="BU167" s="7">
        <v>0.28238265499999998</v>
      </c>
      <c r="BV167" s="35">
        <v>0.10109438900000001</v>
      </c>
    </row>
    <row r="168" spans="1:74" x14ac:dyDescent="0.3">
      <c r="A168" s="50" t="s">
        <v>316</v>
      </c>
      <c r="B168" s="3">
        <v>8.3807022</v>
      </c>
      <c r="C168" s="3">
        <v>-105.0248982</v>
      </c>
      <c r="D168" s="1">
        <v>3134</v>
      </c>
      <c r="E168" s="4">
        <v>2016</v>
      </c>
      <c r="F168" s="1" t="s">
        <v>23</v>
      </c>
      <c r="G168" s="1" t="s">
        <v>14</v>
      </c>
      <c r="H168" s="1" t="s">
        <v>11</v>
      </c>
      <c r="I168" s="5">
        <v>49.480337499999997</v>
      </c>
      <c r="J168" s="5">
        <v>1.8883333330000001</v>
      </c>
      <c r="K168" s="5">
        <v>15.8162375</v>
      </c>
      <c r="L168" s="5" t="s">
        <v>365</v>
      </c>
      <c r="M168" s="5">
        <v>9.6983333330000008</v>
      </c>
      <c r="N168" s="5">
        <v>0.174166667</v>
      </c>
      <c r="O168" s="5">
        <v>7.2323166670000001</v>
      </c>
      <c r="P168" s="5">
        <v>11.26077533</v>
      </c>
      <c r="Q168" s="5">
        <v>2.8391999999999999</v>
      </c>
      <c r="R168" s="5">
        <v>0.50490000000000002</v>
      </c>
      <c r="S168" s="5">
        <v>0.27083333300000001</v>
      </c>
      <c r="T168" s="4">
        <v>57.068385798297491</v>
      </c>
      <c r="U168" s="30" t="s">
        <v>365</v>
      </c>
      <c r="V168" s="5" t="s">
        <v>365</v>
      </c>
      <c r="W168" s="8" t="s">
        <v>365</v>
      </c>
      <c r="X168" s="8" t="s">
        <v>365</v>
      </c>
      <c r="Y168" s="32" t="s">
        <v>365</v>
      </c>
      <c r="Z168" s="9" t="s">
        <v>365</v>
      </c>
      <c r="AA168" s="9" t="s">
        <v>365</v>
      </c>
      <c r="AB168" s="9" t="s">
        <v>365</v>
      </c>
      <c r="AC168" s="9" t="s">
        <v>365</v>
      </c>
      <c r="AD168" s="17" t="s">
        <v>365</v>
      </c>
      <c r="AE168" s="9" t="s">
        <v>365</v>
      </c>
      <c r="AF168" s="17" t="s">
        <v>365</v>
      </c>
      <c r="AG168" s="9" t="s">
        <v>365</v>
      </c>
      <c r="AH168" s="17" t="s">
        <v>365</v>
      </c>
      <c r="AI168" s="17" t="s">
        <v>365</v>
      </c>
      <c r="AJ168" s="17" t="s">
        <v>365</v>
      </c>
      <c r="AK168" s="3" t="s">
        <v>365</v>
      </c>
      <c r="AL168" s="17" t="s">
        <v>365</v>
      </c>
      <c r="AM168" s="3" t="s">
        <v>365</v>
      </c>
      <c r="AN168" s="32" t="s">
        <v>365</v>
      </c>
      <c r="AO168" s="6" t="s">
        <v>365</v>
      </c>
      <c r="AP168" s="4" t="s">
        <v>365</v>
      </c>
      <c r="AQ168" s="4" t="s">
        <v>365</v>
      </c>
      <c r="AR168" s="6" t="s">
        <v>365</v>
      </c>
      <c r="AS168" s="4" t="s">
        <v>365</v>
      </c>
      <c r="AT168" s="6" t="s">
        <v>365</v>
      </c>
      <c r="AU168" s="6" t="s">
        <v>365</v>
      </c>
      <c r="AV168" s="6" t="s">
        <v>365</v>
      </c>
      <c r="AW168" s="5" t="s">
        <v>365</v>
      </c>
      <c r="AX168" s="4" t="s">
        <v>365</v>
      </c>
      <c r="AY168" s="4" t="s">
        <v>365</v>
      </c>
      <c r="AZ168" s="4" t="s">
        <v>365</v>
      </c>
      <c r="BA168" s="5" t="s">
        <v>365</v>
      </c>
      <c r="BB168" s="5" t="s">
        <v>365</v>
      </c>
      <c r="BC168" s="5" t="s">
        <v>365</v>
      </c>
      <c r="BD168" s="6" t="s">
        <v>365</v>
      </c>
      <c r="BE168" s="6" t="s">
        <v>365</v>
      </c>
      <c r="BF168" s="5" t="s">
        <v>365</v>
      </c>
      <c r="BG168" s="6" t="s">
        <v>365</v>
      </c>
      <c r="BH168" s="5" t="s">
        <v>365</v>
      </c>
      <c r="BI168" s="5" t="s">
        <v>365</v>
      </c>
      <c r="BJ168" s="5" t="s">
        <v>365</v>
      </c>
      <c r="BK168" s="5" t="s">
        <v>365</v>
      </c>
      <c r="BL168" s="5" t="s">
        <v>365</v>
      </c>
      <c r="BM168" s="5" t="s">
        <v>365</v>
      </c>
      <c r="BN168" s="5" t="s">
        <v>365</v>
      </c>
      <c r="BO168" s="5" t="s">
        <v>365</v>
      </c>
      <c r="BP168" s="5" t="s">
        <v>365</v>
      </c>
      <c r="BQ168" s="5" t="s">
        <v>365</v>
      </c>
      <c r="BR168" s="5" t="s">
        <v>365</v>
      </c>
      <c r="BS168" s="7" t="s">
        <v>365</v>
      </c>
      <c r="BT168" s="7" t="s">
        <v>365</v>
      </c>
      <c r="BU168" s="7" t="s">
        <v>365</v>
      </c>
      <c r="BV168" s="35" t="s">
        <v>365</v>
      </c>
    </row>
    <row r="169" spans="1:74" x14ac:dyDescent="0.3">
      <c r="A169" s="50" t="s">
        <v>317</v>
      </c>
      <c r="B169" s="3">
        <v>8.3807022</v>
      </c>
      <c r="C169" s="3">
        <v>-105.0248982</v>
      </c>
      <c r="D169" s="1">
        <v>3134</v>
      </c>
      <c r="E169" s="4">
        <v>2016</v>
      </c>
      <c r="F169" s="1" t="s">
        <v>23</v>
      </c>
      <c r="G169" s="1" t="s">
        <v>14</v>
      </c>
      <c r="H169" s="1" t="s">
        <v>11</v>
      </c>
      <c r="I169" s="5">
        <v>48.973649999999999</v>
      </c>
      <c r="J169" s="5">
        <v>1.744</v>
      </c>
      <c r="K169" s="5">
        <v>16.005534999999998</v>
      </c>
      <c r="L169" s="5" t="s">
        <v>365</v>
      </c>
      <c r="M169" s="5">
        <v>9.4369999999999994</v>
      </c>
      <c r="N169" s="5">
        <v>0.17</v>
      </c>
      <c r="O169" s="5">
        <v>7.9062799999999998</v>
      </c>
      <c r="P169" s="5">
        <v>11.07754746</v>
      </c>
      <c r="Q169" s="5">
        <v>2.8038400000000001</v>
      </c>
      <c r="R169" s="5">
        <v>0.47736000000000001</v>
      </c>
      <c r="S169" s="5">
        <v>0.26500000000000001</v>
      </c>
      <c r="T169" s="4">
        <v>59.894127812300454</v>
      </c>
      <c r="U169" s="30" t="s">
        <v>365</v>
      </c>
      <c r="V169" s="5" t="s">
        <v>365</v>
      </c>
      <c r="W169" s="8" t="s">
        <v>365</v>
      </c>
      <c r="X169" s="8" t="s">
        <v>365</v>
      </c>
      <c r="Y169" s="32" t="s">
        <v>365</v>
      </c>
      <c r="Z169" s="9" t="s">
        <v>365</v>
      </c>
      <c r="AA169" s="9" t="s">
        <v>365</v>
      </c>
      <c r="AB169" s="9" t="s">
        <v>365</v>
      </c>
      <c r="AC169" s="9" t="s">
        <v>365</v>
      </c>
      <c r="AD169" s="17" t="s">
        <v>365</v>
      </c>
      <c r="AE169" s="9" t="s">
        <v>365</v>
      </c>
      <c r="AF169" s="17" t="s">
        <v>365</v>
      </c>
      <c r="AG169" s="9" t="s">
        <v>365</v>
      </c>
      <c r="AH169" s="17" t="s">
        <v>365</v>
      </c>
      <c r="AI169" s="17" t="s">
        <v>365</v>
      </c>
      <c r="AJ169" s="17" t="s">
        <v>365</v>
      </c>
      <c r="AK169" s="3" t="s">
        <v>365</v>
      </c>
      <c r="AL169" s="17" t="s">
        <v>365</v>
      </c>
      <c r="AM169" s="3" t="s">
        <v>365</v>
      </c>
      <c r="AN169" s="32">
        <v>5.5544071879999999</v>
      </c>
      <c r="AO169" s="6">
        <v>33.89206729</v>
      </c>
      <c r="AP169" s="4">
        <v>248.3118048</v>
      </c>
      <c r="AQ169" s="4">
        <v>263.41023849999999</v>
      </c>
      <c r="AR169" s="6">
        <v>33.798269009999999</v>
      </c>
      <c r="AS169" s="4">
        <v>97.528686969999995</v>
      </c>
      <c r="AT169" s="6">
        <v>50.488098809999997</v>
      </c>
      <c r="AU169" s="6">
        <v>81.959172620000004</v>
      </c>
      <c r="AV169" s="6">
        <v>15.496574819999999</v>
      </c>
      <c r="AW169" s="6">
        <v>10.22711136</v>
      </c>
      <c r="AX169" s="4">
        <v>231.6414049</v>
      </c>
      <c r="AY169" s="4">
        <v>33.099722270000001</v>
      </c>
      <c r="AZ169" s="4">
        <v>145.99925970000001</v>
      </c>
      <c r="BA169" s="6">
        <v>10.721343559999999</v>
      </c>
      <c r="BB169" s="5">
        <v>0.15896618000000001</v>
      </c>
      <c r="BC169" s="6">
        <v>94.805024079999995</v>
      </c>
      <c r="BD169" s="6">
        <v>10.19967507</v>
      </c>
      <c r="BE169" s="6">
        <v>23.071884839999999</v>
      </c>
      <c r="BF169" s="5">
        <v>3.2926212869999998</v>
      </c>
      <c r="BG169" s="6">
        <v>14.81434936</v>
      </c>
      <c r="BH169" s="5">
        <v>4.1471921250000001</v>
      </c>
      <c r="BI169" s="5">
        <v>1.4526300999999999</v>
      </c>
      <c r="BJ169" s="5">
        <v>5.201244816</v>
      </c>
      <c r="BK169" s="5">
        <v>0.86113337700000003</v>
      </c>
      <c r="BL169" s="5">
        <v>5.4438734420000001</v>
      </c>
      <c r="BM169" s="5">
        <v>1.1851940599999999</v>
      </c>
      <c r="BN169" s="5">
        <v>3.1851683660000001</v>
      </c>
      <c r="BO169" s="5">
        <v>0.484280512</v>
      </c>
      <c r="BP169" s="5">
        <v>3.028487562</v>
      </c>
      <c r="BQ169" s="5">
        <v>0.45305292600000002</v>
      </c>
      <c r="BR169" s="5">
        <v>3.0559263059999999</v>
      </c>
      <c r="BS169" s="7">
        <v>0.62543808000000001</v>
      </c>
      <c r="BT169" s="7">
        <v>1.0371607679999999</v>
      </c>
      <c r="BU169" s="7">
        <v>1.095980956</v>
      </c>
      <c r="BV169" s="35">
        <v>0.28787314400000003</v>
      </c>
    </row>
    <row r="170" spans="1:74" x14ac:dyDescent="0.3">
      <c r="A170" s="50" t="s">
        <v>318</v>
      </c>
      <c r="B170" s="3">
        <v>8.3807022</v>
      </c>
      <c r="C170" s="3">
        <v>-105.0248982</v>
      </c>
      <c r="D170" s="1">
        <v>3134</v>
      </c>
      <c r="E170" s="4">
        <v>2016</v>
      </c>
      <c r="F170" s="1" t="s">
        <v>23</v>
      </c>
      <c r="G170" s="1" t="s">
        <v>14</v>
      </c>
      <c r="H170" s="1" t="s">
        <v>11</v>
      </c>
      <c r="I170" s="5">
        <v>48.787268179999998</v>
      </c>
      <c r="J170" s="5">
        <v>1.7654545450000001</v>
      </c>
      <c r="K170" s="5">
        <v>16.02039091</v>
      </c>
      <c r="L170" s="5" t="s">
        <v>365</v>
      </c>
      <c r="M170" s="5">
        <v>9.4163636359999998</v>
      </c>
      <c r="N170" s="5">
        <v>0.17727272699999999</v>
      </c>
      <c r="O170" s="5">
        <v>7.8233181820000004</v>
      </c>
      <c r="P170" s="5">
        <v>11.05721402</v>
      </c>
      <c r="Q170" s="5">
        <v>2.729527273</v>
      </c>
      <c r="R170" s="5">
        <v>0.47012727300000001</v>
      </c>
      <c r="S170" s="5">
        <v>0.25909090899999998</v>
      </c>
      <c r="T170" s="4">
        <v>59.693159869437075</v>
      </c>
      <c r="U170" s="30" t="s">
        <v>365</v>
      </c>
      <c r="V170" s="5" t="s">
        <v>365</v>
      </c>
      <c r="W170" s="8" t="s">
        <v>365</v>
      </c>
      <c r="X170" s="8" t="s">
        <v>365</v>
      </c>
      <c r="Y170" s="32" t="s">
        <v>365</v>
      </c>
      <c r="Z170" s="9" t="s">
        <v>365</v>
      </c>
      <c r="AA170" s="9" t="s">
        <v>365</v>
      </c>
      <c r="AB170" s="9" t="s">
        <v>365</v>
      </c>
      <c r="AC170" s="9" t="s">
        <v>365</v>
      </c>
      <c r="AD170" s="17" t="s">
        <v>365</v>
      </c>
      <c r="AE170" s="9" t="s">
        <v>365</v>
      </c>
      <c r="AF170" s="17" t="s">
        <v>365</v>
      </c>
      <c r="AG170" s="9" t="s">
        <v>365</v>
      </c>
      <c r="AH170" s="17" t="s">
        <v>365</v>
      </c>
      <c r="AI170" s="17" t="s">
        <v>365</v>
      </c>
      <c r="AJ170" s="17" t="s">
        <v>365</v>
      </c>
      <c r="AK170" s="3" t="s">
        <v>365</v>
      </c>
      <c r="AL170" s="17" t="s">
        <v>365</v>
      </c>
      <c r="AM170" s="3" t="s">
        <v>365</v>
      </c>
      <c r="AN170" s="32" t="s">
        <v>365</v>
      </c>
      <c r="AO170" s="6" t="s">
        <v>365</v>
      </c>
      <c r="AP170" s="4" t="s">
        <v>365</v>
      </c>
      <c r="AQ170" s="4" t="s">
        <v>365</v>
      </c>
      <c r="AR170" s="6" t="s">
        <v>365</v>
      </c>
      <c r="AS170" s="4" t="s">
        <v>365</v>
      </c>
      <c r="AT170" s="6" t="s">
        <v>365</v>
      </c>
      <c r="AU170" s="6" t="s">
        <v>365</v>
      </c>
      <c r="AV170" s="6" t="s">
        <v>365</v>
      </c>
      <c r="AW170" s="5" t="s">
        <v>365</v>
      </c>
      <c r="AX170" s="4" t="s">
        <v>365</v>
      </c>
      <c r="AY170" s="4" t="s">
        <v>365</v>
      </c>
      <c r="AZ170" s="4" t="s">
        <v>365</v>
      </c>
      <c r="BA170" s="5" t="s">
        <v>365</v>
      </c>
      <c r="BB170" s="5" t="s">
        <v>365</v>
      </c>
      <c r="BC170" s="5" t="s">
        <v>365</v>
      </c>
      <c r="BD170" s="6" t="s">
        <v>365</v>
      </c>
      <c r="BE170" s="6" t="s">
        <v>365</v>
      </c>
      <c r="BF170" s="5" t="s">
        <v>365</v>
      </c>
      <c r="BG170" s="6" t="s">
        <v>365</v>
      </c>
      <c r="BH170" s="5" t="s">
        <v>365</v>
      </c>
      <c r="BI170" s="5" t="s">
        <v>365</v>
      </c>
      <c r="BJ170" s="5" t="s">
        <v>365</v>
      </c>
      <c r="BK170" s="5" t="s">
        <v>365</v>
      </c>
      <c r="BL170" s="5" t="s">
        <v>365</v>
      </c>
      <c r="BM170" s="5" t="s">
        <v>365</v>
      </c>
      <c r="BN170" s="5" t="s">
        <v>365</v>
      </c>
      <c r="BO170" s="5" t="s">
        <v>365</v>
      </c>
      <c r="BP170" s="5" t="s">
        <v>365</v>
      </c>
      <c r="BQ170" s="5" t="s">
        <v>365</v>
      </c>
      <c r="BR170" s="5" t="s">
        <v>365</v>
      </c>
      <c r="BS170" s="7" t="s">
        <v>365</v>
      </c>
      <c r="BT170" s="7" t="s">
        <v>365</v>
      </c>
      <c r="BU170" s="7" t="s">
        <v>365</v>
      </c>
      <c r="BV170" s="35" t="s">
        <v>365</v>
      </c>
    </row>
    <row r="171" spans="1:74" x14ac:dyDescent="0.3">
      <c r="A171" s="50" t="s">
        <v>319</v>
      </c>
      <c r="B171" s="3">
        <v>8.3807022</v>
      </c>
      <c r="C171" s="3">
        <v>-105.0248982</v>
      </c>
      <c r="D171" s="1">
        <v>3134</v>
      </c>
      <c r="E171" s="4">
        <v>2016</v>
      </c>
      <c r="F171" s="1" t="s">
        <v>23</v>
      </c>
      <c r="G171" s="1" t="s">
        <v>14</v>
      </c>
      <c r="H171" s="1" t="s">
        <v>11</v>
      </c>
      <c r="I171" s="5">
        <v>48.848025</v>
      </c>
      <c r="J171" s="5">
        <v>1.7649999999999999</v>
      </c>
      <c r="K171" s="5">
        <v>16.041060000000002</v>
      </c>
      <c r="L171" s="5" t="s">
        <v>365</v>
      </c>
      <c r="M171" s="5">
        <v>9.4130000000000003</v>
      </c>
      <c r="N171" s="5">
        <v>0.17</v>
      </c>
      <c r="O171" s="5">
        <v>7.8403600000000004</v>
      </c>
      <c r="P171" s="5">
        <v>11.072554869999999</v>
      </c>
      <c r="Q171" s="5">
        <v>2.76328</v>
      </c>
      <c r="R171" s="5">
        <v>0.4743</v>
      </c>
      <c r="S171" s="5">
        <v>0.26100000000000001</v>
      </c>
      <c r="T171" s="4">
        <v>59.754095775270123</v>
      </c>
      <c r="U171" s="30" t="s">
        <v>365</v>
      </c>
      <c r="V171" s="5" t="s">
        <v>365</v>
      </c>
      <c r="W171" s="8" t="s">
        <v>365</v>
      </c>
      <c r="X171" s="8" t="s">
        <v>365</v>
      </c>
      <c r="Y171" s="32" t="s">
        <v>365</v>
      </c>
      <c r="Z171" s="9" t="s">
        <v>365</v>
      </c>
      <c r="AA171" s="9" t="s">
        <v>365</v>
      </c>
      <c r="AB171" s="9" t="s">
        <v>365</v>
      </c>
      <c r="AC171" s="9" t="s">
        <v>365</v>
      </c>
      <c r="AD171" s="17" t="s">
        <v>365</v>
      </c>
      <c r="AE171" s="9" t="s">
        <v>365</v>
      </c>
      <c r="AF171" s="17" t="s">
        <v>365</v>
      </c>
      <c r="AG171" s="9" t="s">
        <v>365</v>
      </c>
      <c r="AH171" s="17" t="s">
        <v>365</v>
      </c>
      <c r="AI171" s="17" t="s">
        <v>365</v>
      </c>
      <c r="AJ171" s="17" t="s">
        <v>365</v>
      </c>
      <c r="AK171" s="3" t="s">
        <v>365</v>
      </c>
      <c r="AL171" s="17" t="s">
        <v>365</v>
      </c>
      <c r="AM171" s="3" t="s">
        <v>365</v>
      </c>
      <c r="AN171" s="32" t="s">
        <v>365</v>
      </c>
      <c r="AO171" s="6" t="s">
        <v>365</v>
      </c>
      <c r="AP171" s="4" t="s">
        <v>365</v>
      </c>
      <c r="AQ171" s="4" t="s">
        <v>365</v>
      </c>
      <c r="AR171" s="6" t="s">
        <v>365</v>
      </c>
      <c r="AS171" s="4" t="s">
        <v>365</v>
      </c>
      <c r="AT171" s="6" t="s">
        <v>365</v>
      </c>
      <c r="AU171" s="6" t="s">
        <v>365</v>
      </c>
      <c r="AV171" s="6" t="s">
        <v>365</v>
      </c>
      <c r="AW171" s="5" t="s">
        <v>365</v>
      </c>
      <c r="AX171" s="4" t="s">
        <v>365</v>
      </c>
      <c r="AY171" s="4" t="s">
        <v>365</v>
      </c>
      <c r="AZ171" s="4" t="s">
        <v>365</v>
      </c>
      <c r="BA171" s="5" t="s">
        <v>365</v>
      </c>
      <c r="BB171" s="5" t="s">
        <v>365</v>
      </c>
      <c r="BC171" s="5" t="s">
        <v>365</v>
      </c>
      <c r="BD171" s="6" t="s">
        <v>365</v>
      </c>
      <c r="BE171" s="6" t="s">
        <v>365</v>
      </c>
      <c r="BF171" s="5" t="s">
        <v>365</v>
      </c>
      <c r="BG171" s="6" t="s">
        <v>365</v>
      </c>
      <c r="BH171" s="5" t="s">
        <v>365</v>
      </c>
      <c r="BI171" s="5" t="s">
        <v>365</v>
      </c>
      <c r="BJ171" s="5" t="s">
        <v>365</v>
      </c>
      <c r="BK171" s="5" t="s">
        <v>365</v>
      </c>
      <c r="BL171" s="5" t="s">
        <v>365</v>
      </c>
      <c r="BM171" s="5" t="s">
        <v>365</v>
      </c>
      <c r="BN171" s="5" t="s">
        <v>365</v>
      </c>
      <c r="BO171" s="5" t="s">
        <v>365</v>
      </c>
      <c r="BP171" s="5" t="s">
        <v>365</v>
      </c>
      <c r="BQ171" s="5" t="s">
        <v>365</v>
      </c>
      <c r="BR171" s="5" t="s">
        <v>365</v>
      </c>
      <c r="BS171" s="7" t="s">
        <v>365</v>
      </c>
      <c r="BT171" s="7" t="s">
        <v>365</v>
      </c>
      <c r="BU171" s="7" t="s">
        <v>365</v>
      </c>
      <c r="BV171" s="35" t="s">
        <v>365</v>
      </c>
    </row>
    <row r="172" spans="1:74" x14ac:dyDescent="0.3">
      <c r="A172" s="50" t="s">
        <v>320</v>
      </c>
      <c r="B172" s="3">
        <v>8.3807022</v>
      </c>
      <c r="C172" s="3">
        <v>-105.0248982</v>
      </c>
      <c r="D172" s="1">
        <v>3134</v>
      </c>
      <c r="E172" s="4">
        <v>2016</v>
      </c>
      <c r="F172" s="1" t="s">
        <v>23</v>
      </c>
      <c r="G172" s="1" t="s">
        <v>14</v>
      </c>
      <c r="H172" s="1" t="s">
        <v>11</v>
      </c>
      <c r="I172" s="5">
        <v>48.930435000000003</v>
      </c>
      <c r="J172" s="5">
        <v>1.77</v>
      </c>
      <c r="K172" s="5">
        <v>16.041060000000002</v>
      </c>
      <c r="L172" s="5" t="s">
        <v>365</v>
      </c>
      <c r="M172" s="5">
        <v>9.3989999999999991</v>
      </c>
      <c r="N172" s="5">
        <v>0.16300000000000001</v>
      </c>
      <c r="O172" s="5">
        <v>7.80328</v>
      </c>
      <c r="P172" s="5">
        <v>11.127473309999999</v>
      </c>
      <c r="Q172" s="5">
        <v>2.77888</v>
      </c>
      <c r="R172" s="5">
        <v>0.47633999999999999</v>
      </c>
      <c r="S172" s="5">
        <v>0.25700000000000001</v>
      </c>
      <c r="T172" s="4">
        <v>59.675860688981409</v>
      </c>
      <c r="U172" s="30" t="s">
        <v>365</v>
      </c>
      <c r="V172" s="5" t="s">
        <v>365</v>
      </c>
      <c r="W172" s="8" t="s">
        <v>365</v>
      </c>
      <c r="X172" s="8" t="s">
        <v>365</v>
      </c>
      <c r="Y172" s="32" t="s">
        <v>365</v>
      </c>
      <c r="Z172" s="9" t="s">
        <v>365</v>
      </c>
      <c r="AA172" s="9" t="s">
        <v>365</v>
      </c>
      <c r="AB172" s="9" t="s">
        <v>365</v>
      </c>
      <c r="AC172" s="9" t="s">
        <v>365</v>
      </c>
      <c r="AD172" s="17" t="s">
        <v>365</v>
      </c>
      <c r="AE172" s="9" t="s">
        <v>365</v>
      </c>
      <c r="AF172" s="17" t="s">
        <v>365</v>
      </c>
      <c r="AG172" s="9" t="s">
        <v>365</v>
      </c>
      <c r="AH172" s="17" t="s">
        <v>365</v>
      </c>
      <c r="AI172" s="17" t="s">
        <v>365</v>
      </c>
      <c r="AJ172" s="17" t="s">
        <v>365</v>
      </c>
      <c r="AK172" s="3" t="s">
        <v>365</v>
      </c>
      <c r="AL172" s="17" t="s">
        <v>365</v>
      </c>
      <c r="AM172" s="3" t="s">
        <v>365</v>
      </c>
      <c r="AN172" s="32" t="s">
        <v>365</v>
      </c>
      <c r="AO172" s="6" t="s">
        <v>365</v>
      </c>
      <c r="AP172" s="4" t="s">
        <v>365</v>
      </c>
      <c r="AQ172" s="4" t="s">
        <v>365</v>
      </c>
      <c r="AR172" s="6" t="s">
        <v>365</v>
      </c>
      <c r="AS172" s="4" t="s">
        <v>365</v>
      </c>
      <c r="AT172" s="6" t="s">
        <v>365</v>
      </c>
      <c r="AU172" s="6" t="s">
        <v>365</v>
      </c>
      <c r="AV172" s="6" t="s">
        <v>365</v>
      </c>
      <c r="AW172" s="5" t="s">
        <v>365</v>
      </c>
      <c r="AX172" s="4" t="s">
        <v>365</v>
      </c>
      <c r="AY172" s="4" t="s">
        <v>365</v>
      </c>
      <c r="AZ172" s="4" t="s">
        <v>365</v>
      </c>
      <c r="BA172" s="5" t="s">
        <v>365</v>
      </c>
      <c r="BB172" s="5" t="s">
        <v>365</v>
      </c>
      <c r="BC172" s="5" t="s">
        <v>365</v>
      </c>
      <c r="BD172" s="6" t="s">
        <v>365</v>
      </c>
      <c r="BE172" s="6" t="s">
        <v>365</v>
      </c>
      <c r="BF172" s="5" t="s">
        <v>365</v>
      </c>
      <c r="BG172" s="6" t="s">
        <v>365</v>
      </c>
      <c r="BH172" s="5" t="s">
        <v>365</v>
      </c>
      <c r="BI172" s="5" t="s">
        <v>365</v>
      </c>
      <c r="BJ172" s="5" t="s">
        <v>365</v>
      </c>
      <c r="BK172" s="5" t="s">
        <v>365</v>
      </c>
      <c r="BL172" s="5" t="s">
        <v>365</v>
      </c>
      <c r="BM172" s="5" t="s">
        <v>365</v>
      </c>
      <c r="BN172" s="5" t="s">
        <v>365</v>
      </c>
      <c r="BO172" s="5" t="s">
        <v>365</v>
      </c>
      <c r="BP172" s="5" t="s">
        <v>365</v>
      </c>
      <c r="BQ172" s="5" t="s">
        <v>365</v>
      </c>
      <c r="BR172" s="5" t="s">
        <v>365</v>
      </c>
      <c r="BS172" s="7" t="s">
        <v>365</v>
      </c>
      <c r="BT172" s="7" t="s">
        <v>365</v>
      </c>
      <c r="BU172" s="7" t="s">
        <v>365</v>
      </c>
      <c r="BV172" s="35" t="s">
        <v>365</v>
      </c>
    </row>
    <row r="173" spans="1:74" x14ac:dyDescent="0.3">
      <c r="A173" s="50" t="s">
        <v>321</v>
      </c>
      <c r="B173" s="3">
        <v>8.3807022</v>
      </c>
      <c r="C173" s="3">
        <v>-105.0248982</v>
      </c>
      <c r="D173" s="1">
        <v>3134</v>
      </c>
      <c r="E173" s="4">
        <v>2016</v>
      </c>
      <c r="F173" s="1" t="s">
        <v>23</v>
      </c>
      <c r="G173" s="1" t="s">
        <v>14</v>
      </c>
      <c r="H173" s="1" t="s">
        <v>11</v>
      </c>
      <c r="I173" s="5">
        <v>49.023899999999998</v>
      </c>
      <c r="J173" s="5">
        <v>1.766</v>
      </c>
      <c r="K173" s="5">
        <v>15.940575000000001</v>
      </c>
      <c r="L173" s="5" t="s">
        <v>365</v>
      </c>
      <c r="M173" s="5">
        <v>9.5259999999999998</v>
      </c>
      <c r="N173" s="5">
        <v>0.16</v>
      </c>
      <c r="O173" s="5">
        <v>8.0185499999999994</v>
      </c>
      <c r="P173" s="5">
        <v>11.04359788</v>
      </c>
      <c r="Q173" s="5">
        <v>2.7643200000000001</v>
      </c>
      <c r="R173" s="5">
        <v>0.47532000000000002</v>
      </c>
      <c r="S173" s="5">
        <v>0.26</v>
      </c>
      <c r="T173" s="4">
        <v>60.007297089375719</v>
      </c>
      <c r="U173" s="30" t="s">
        <v>365</v>
      </c>
      <c r="V173" s="5" t="s">
        <v>365</v>
      </c>
      <c r="W173" s="8" t="s">
        <v>365</v>
      </c>
      <c r="X173" s="8" t="s">
        <v>365</v>
      </c>
      <c r="Y173" s="32" t="s">
        <v>365</v>
      </c>
      <c r="Z173" s="9" t="s">
        <v>365</v>
      </c>
      <c r="AA173" s="9" t="s">
        <v>365</v>
      </c>
      <c r="AB173" s="9" t="s">
        <v>365</v>
      </c>
      <c r="AC173" s="9" t="s">
        <v>365</v>
      </c>
      <c r="AD173" s="17" t="s">
        <v>365</v>
      </c>
      <c r="AE173" s="9" t="s">
        <v>365</v>
      </c>
      <c r="AF173" s="17" t="s">
        <v>365</v>
      </c>
      <c r="AG173" s="9" t="s">
        <v>365</v>
      </c>
      <c r="AH173" s="17" t="s">
        <v>365</v>
      </c>
      <c r="AI173" s="17" t="s">
        <v>365</v>
      </c>
      <c r="AJ173" s="17" t="s">
        <v>365</v>
      </c>
      <c r="AK173" s="3" t="s">
        <v>365</v>
      </c>
      <c r="AL173" s="17" t="s">
        <v>365</v>
      </c>
      <c r="AM173" s="3" t="s">
        <v>365</v>
      </c>
      <c r="AN173" s="32" t="s">
        <v>365</v>
      </c>
      <c r="AO173" s="6" t="s">
        <v>365</v>
      </c>
      <c r="AP173" s="4" t="s">
        <v>365</v>
      </c>
      <c r="AQ173" s="4" t="s">
        <v>365</v>
      </c>
      <c r="AR173" s="6" t="s">
        <v>365</v>
      </c>
      <c r="AS173" s="4" t="s">
        <v>365</v>
      </c>
      <c r="AT173" s="6" t="s">
        <v>365</v>
      </c>
      <c r="AU173" s="6" t="s">
        <v>365</v>
      </c>
      <c r="AV173" s="6" t="s">
        <v>365</v>
      </c>
      <c r="AW173" s="5" t="s">
        <v>365</v>
      </c>
      <c r="AX173" s="4" t="s">
        <v>365</v>
      </c>
      <c r="AY173" s="4" t="s">
        <v>365</v>
      </c>
      <c r="AZ173" s="4" t="s">
        <v>365</v>
      </c>
      <c r="BA173" s="5" t="s">
        <v>365</v>
      </c>
      <c r="BB173" s="5" t="s">
        <v>365</v>
      </c>
      <c r="BC173" s="5" t="s">
        <v>365</v>
      </c>
      <c r="BD173" s="6" t="s">
        <v>365</v>
      </c>
      <c r="BE173" s="6" t="s">
        <v>365</v>
      </c>
      <c r="BF173" s="5" t="s">
        <v>365</v>
      </c>
      <c r="BG173" s="6" t="s">
        <v>365</v>
      </c>
      <c r="BH173" s="5" t="s">
        <v>365</v>
      </c>
      <c r="BI173" s="5" t="s">
        <v>365</v>
      </c>
      <c r="BJ173" s="5" t="s">
        <v>365</v>
      </c>
      <c r="BK173" s="5" t="s">
        <v>365</v>
      </c>
      <c r="BL173" s="5" t="s">
        <v>365</v>
      </c>
      <c r="BM173" s="5" t="s">
        <v>365</v>
      </c>
      <c r="BN173" s="5" t="s">
        <v>365</v>
      </c>
      <c r="BO173" s="5" t="s">
        <v>365</v>
      </c>
      <c r="BP173" s="5" t="s">
        <v>365</v>
      </c>
      <c r="BQ173" s="5" t="s">
        <v>365</v>
      </c>
      <c r="BR173" s="5" t="s">
        <v>365</v>
      </c>
      <c r="BS173" s="7" t="s">
        <v>365</v>
      </c>
      <c r="BT173" s="7" t="s">
        <v>365</v>
      </c>
      <c r="BU173" s="7" t="s">
        <v>365</v>
      </c>
      <c r="BV173" s="35" t="s">
        <v>365</v>
      </c>
    </row>
    <row r="174" spans="1:74" x14ac:dyDescent="0.3">
      <c r="A174" s="50" t="s">
        <v>322</v>
      </c>
      <c r="B174" s="3">
        <v>8.3807022</v>
      </c>
      <c r="C174" s="3">
        <v>-105.0248982</v>
      </c>
      <c r="D174" s="1">
        <v>3134</v>
      </c>
      <c r="E174" s="4">
        <v>2016</v>
      </c>
      <c r="F174" s="1" t="s">
        <v>23</v>
      </c>
      <c r="G174" s="1" t="s">
        <v>14</v>
      </c>
      <c r="H174" s="1" t="s">
        <v>11</v>
      </c>
      <c r="I174" s="5">
        <v>48.740490000000001</v>
      </c>
      <c r="J174" s="5">
        <v>1.732</v>
      </c>
      <c r="K174" s="5">
        <v>15.97813</v>
      </c>
      <c r="L174" s="5" t="s">
        <v>365</v>
      </c>
      <c r="M174" s="5">
        <v>9.4619999999999997</v>
      </c>
      <c r="N174" s="5">
        <v>0.16400000000000001</v>
      </c>
      <c r="O174" s="5">
        <v>7.9619</v>
      </c>
      <c r="P174" s="5">
        <v>11.045594919999999</v>
      </c>
      <c r="Q174" s="5">
        <v>2.7559999999999998</v>
      </c>
      <c r="R174" s="5">
        <v>0.46817999999999999</v>
      </c>
      <c r="S174" s="5">
        <v>0.247</v>
      </c>
      <c r="T174" s="4">
        <v>59.998925686088519</v>
      </c>
      <c r="U174" s="30" t="s">
        <v>365</v>
      </c>
      <c r="V174" s="5" t="s">
        <v>365</v>
      </c>
      <c r="W174" s="8" t="s">
        <v>365</v>
      </c>
      <c r="X174" s="8" t="s">
        <v>365</v>
      </c>
      <c r="Y174" s="32" t="s">
        <v>365</v>
      </c>
      <c r="Z174" s="9" t="s">
        <v>365</v>
      </c>
      <c r="AA174" s="9" t="s">
        <v>365</v>
      </c>
      <c r="AB174" s="9" t="s">
        <v>365</v>
      </c>
      <c r="AC174" s="9" t="s">
        <v>365</v>
      </c>
      <c r="AD174" s="17" t="s">
        <v>365</v>
      </c>
      <c r="AE174" s="9" t="s">
        <v>365</v>
      </c>
      <c r="AF174" s="17" t="s">
        <v>365</v>
      </c>
      <c r="AG174" s="9" t="s">
        <v>365</v>
      </c>
      <c r="AH174" s="17" t="s">
        <v>365</v>
      </c>
      <c r="AI174" s="17" t="s">
        <v>365</v>
      </c>
      <c r="AJ174" s="17" t="s">
        <v>365</v>
      </c>
      <c r="AK174" s="3" t="s">
        <v>365</v>
      </c>
      <c r="AL174" s="17" t="s">
        <v>365</v>
      </c>
      <c r="AM174" s="3" t="s">
        <v>365</v>
      </c>
      <c r="AN174" s="32">
        <v>5.5136130720000001</v>
      </c>
      <c r="AO174" s="6">
        <v>31.735693569999999</v>
      </c>
      <c r="AP174" s="4">
        <v>254.80635280000001</v>
      </c>
      <c r="AQ174" s="4">
        <v>272.36065109999998</v>
      </c>
      <c r="AR174" s="6">
        <v>35.08103517</v>
      </c>
      <c r="AS174" s="4">
        <v>107.0021383</v>
      </c>
      <c r="AT174" s="6">
        <v>51.734078680000003</v>
      </c>
      <c r="AU174" s="6">
        <v>88.15691176</v>
      </c>
      <c r="AV174" s="6">
        <v>16.045738719999999</v>
      </c>
      <c r="AW174" s="6">
        <v>10.581671800000001</v>
      </c>
      <c r="AX174" s="4">
        <v>227.71181000000001</v>
      </c>
      <c r="AY174" s="4">
        <v>29.977386800000001</v>
      </c>
      <c r="AZ174" s="4">
        <v>133.8735648</v>
      </c>
      <c r="BA174" s="6">
        <v>10.609779189999999</v>
      </c>
      <c r="BB174" s="5">
        <v>0.16464558900000001</v>
      </c>
      <c r="BC174" s="6">
        <v>96.571311739999999</v>
      </c>
      <c r="BD174" s="6">
        <v>9.8443023170000004</v>
      </c>
      <c r="BE174" s="6">
        <v>23.436354290000001</v>
      </c>
      <c r="BF174" s="5">
        <v>3.2163907850000002</v>
      </c>
      <c r="BG174" s="6">
        <v>14.346723839999999</v>
      </c>
      <c r="BH174" s="5">
        <v>4.045694568</v>
      </c>
      <c r="BI174" s="5">
        <v>1.3941729490000001</v>
      </c>
      <c r="BJ174" s="5">
        <v>4.7458779550000001</v>
      </c>
      <c r="BK174" s="5">
        <v>0.78693859799999999</v>
      </c>
      <c r="BL174" s="5">
        <v>5.0874813029999997</v>
      </c>
      <c r="BM174" s="5">
        <v>1.059370157</v>
      </c>
      <c r="BN174" s="5">
        <v>2.9790578710000002</v>
      </c>
      <c r="BO174" s="5">
        <v>0.42599126799999998</v>
      </c>
      <c r="BP174" s="5">
        <v>2.8328614879999998</v>
      </c>
      <c r="BQ174" s="5">
        <v>0.402841214</v>
      </c>
      <c r="BR174" s="5">
        <v>2.7821146899999998</v>
      </c>
      <c r="BS174" s="7">
        <v>0.61733877500000001</v>
      </c>
      <c r="BT174" s="7">
        <v>1.0831378789999999</v>
      </c>
      <c r="BU174" s="7">
        <v>1.0015336100000001</v>
      </c>
      <c r="BV174" s="35">
        <v>0.29683026400000001</v>
      </c>
    </row>
    <row r="175" spans="1:74" x14ac:dyDescent="0.3">
      <c r="A175" s="50" t="s">
        <v>160</v>
      </c>
      <c r="B175" s="3">
        <v>8.4178808000000007</v>
      </c>
      <c r="C175" s="3">
        <v>-105.04138</v>
      </c>
      <c r="D175" s="1">
        <v>2882</v>
      </c>
      <c r="E175" s="4">
        <v>2016</v>
      </c>
      <c r="F175" s="1" t="s">
        <v>23</v>
      </c>
      <c r="G175" s="1" t="s">
        <v>14</v>
      </c>
      <c r="H175" s="1" t="s">
        <v>11</v>
      </c>
      <c r="I175" s="5">
        <v>47.879874999999998</v>
      </c>
      <c r="J175" s="5">
        <v>1.5216666670000001</v>
      </c>
      <c r="K175" s="5">
        <v>16.185866669999999</v>
      </c>
      <c r="L175" s="5" t="s">
        <v>365</v>
      </c>
      <c r="M175" s="5">
        <v>10.71</v>
      </c>
      <c r="N175" s="5">
        <v>0.18833333299999999</v>
      </c>
      <c r="O175" s="5">
        <v>8.2812000000000001</v>
      </c>
      <c r="P175" s="5">
        <v>11.02695593</v>
      </c>
      <c r="Q175" s="5">
        <v>3.024666667</v>
      </c>
      <c r="R175" s="5">
        <v>0.3009</v>
      </c>
      <c r="S175" s="5">
        <v>0.17333333300000001</v>
      </c>
      <c r="T175" s="4">
        <v>57.953052672606255</v>
      </c>
      <c r="U175" s="30" t="s">
        <v>365</v>
      </c>
      <c r="V175" s="5" t="s">
        <v>365</v>
      </c>
      <c r="W175" s="8" t="s">
        <v>365</v>
      </c>
      <c r="X175" s="8" t="s">
        <v>365</v>
      </c>
      <c r="Y175" s="32" t="s">
        <v>365</v>
      </c>
      <c r="Z175" s="9" t="s">
        <v>365</v>
      </c>
      <c r="AA175" s="9" t="s">
        <v>365</v>
      </c>
      <c r="AB175" s="9" t="s">
        <v>365</v>
      </c>
      <c r="AC175" s="9" t="s">
        <v>365</v>
      </c>
      <c r="AD175" s="17" t="s">
        <v>365</v>
      </c>
      <c r="AE175" s="9" t="s">
        <v>365</v>
      </c>
      <c r="AF175" s="17" t="s">
        <v>365</v>
      </c>
      <c r="AG175" s="9" t="s">
        <v>365</v>
      </c>
      <c r="AH175" s="17" t="s">
        <v>365</v>
      </c>
      <c r="AI175" s="17" t="s">
        <v>365</v>
      </c>
      <c r="AJ175" s="17" t="s">
        <v>365</v>
      </c>
      <c r="AK175" s="3" t="s">
        <v>365</v>
      </c>
      <c r="AL175" s="17" t="s">
        <v>365</v>
      </c>
      <c r="AM175" s="3" t="s">
        <v>365</v>
      </c>
      <c r="AN175" s="32">
        <v>6.3260955299999999</v>
      </c>
      <c r="AO175" s="6">
        <v>35.078597619999996</v>
      </c>
      <c r="AP175" s="4">
        <v>252.6670775</v>
      </c>
      <c r="AQ175" s="4">
        <v>236.62176450000001</v>
      </c>
      <c r="AR175" s="6">
        <v>49.034275919999999</v>
      </c>
      <c r="AS175" s="4">
        <v>125.39405050000001</v>
      </c>
      <c r="AT175" s="6">
        <v>54.884111740000002</v>
      </c>
      <c r="AU175" s="6">
        <v>107.416466</v>
      </c>
      <c r="AV175" s="6">
        <v>13.48638263</v>
      </c>
      <c r="AW175" s="5">
        <v>6.5648806510000002</v>
      </c>
      <c r="AX175" s="4">
        <v>215.37253440000001</v>
      </c>
      <c r="AY175" s="4">
        <v>28.933440829999999</v>
      </c>
      <c r="AZ175" s="4">
        <v>104.28315859999999</v>
      </c>
      <c r="BA175" s="5">
        <v>7.5442740879999999</v>
      </c>
      <c r="BB175" s="5">
        <v>7.7592858000000001E-2</v>
      </c>
      <c r="BC175" s="6">
        <v>59.97717025</v>
      </c>
      <c r="BD175" s="6">
        <v>6.2577961069999999</v>
      </c>
      <c r="BE175" s="6">
        <v>16.759264269999999</v>
      </c>
      <c r="BF175" s="5">
        <v>2.3628718549999999</v>
      </c>
      <c r="BG175" s="6">
        <v>11.06161148</v>
      </c>
      <c r="BH175" s="5">
        <v>3.5345242890000002</v>
      </c>
      <c r="BI175" s="5">
        <v>1.278671785</v>
      </c>
      <c r="BJ175" s="5">
        <v>4.4529391509999998</v>
      </c>
      <c r="BK175" s="5">
        <v>0.738231992</v>
      </c>
      <c r="BL175" s="5">
        <v>4.7639965560000004</v>
      </c>
      <c r="BM175" s="5">
        <v>0.97342991899999998</v>
      </c>
      <c r="BN175" s="5">
        <v>2.7471518339999998</v>
      </c>
      <c r="BO175" s="5">
        <v>0.42422442799999999</v>
      </c>
      <c r="BP175" s="5">
        <v>2.6283660499999999</v>
      </c>
      <c r="BQ175" s="5">
        <v>0.39869239200000001</v>
      </c>
      <c r="BR175" s="5">
        <v>2.1655842249999999</v>
      </c>
      <c r="BS175" s="7">
        <v>0.41489982600000003</v>
      </c>
      <c r="BT175" s="7">
        <v>0.66556152300000004</v>
      </c>
      <c r="BU175" s="7">
        <v>0.56632906800000005</v>
      </c>
      <c r="BV175" s="35">
        <v>0.18175232999999999</v>
      </c>
    </row>
    <row r="176" spans="1:74" x14ac:dyDescent="0.3">
      <c r="A176" s="50" t="s">
        <v>168</v>
      </c>
      <c r="B176" s="3">
        <v>8.4196886000000006</v>
      </c>
      <c r="C176" s="3">
        <v>-105.03937999999999</v>
      </c>
      <c r="D176" s="1">
        <v>2993</v>
      </c>
      <c r="E176" s="4">
        <v>2016</v>
      </c>
      <c r="F176" s="1" t="s">
        <v>23</v>
      </c>
      <c r="G176" s="1" t="s">
        <v>14</v>
      </c>
      <c r="H176" s="1" t="s">
        <v>11</v>
      </c>
      <c r="I176" s="5">
        <v>47.789760000000001</v>
      </c>
      <c r="J176" s="5">
        <v>1.242</v>
      </c>
      <c r="K176" s="5">
        <v>17.252970000000001</v>
      </c>
      <c r="L176" s="5" t="s">
        <v>365</v>
      </c>
      <c r="M176" s="5">
        <v>9.8559999999999999</v>
      </c>
      <c r="N176" s="5">
        <v>0.17</v>
      </c>
      <c r="O176" s="5">
        <v>8.8992000000000004</v>
      </c>
      <c r="P176" s="5">
        <v>11.674660619999999</v>
      </c>
      <c r="Q176" s="5">
        <v>2.7664</v>
      </c>
      <c r="R176" s="5">
        <v>0.23868</v>
      </c>
      <c r="S176" s="5">
        <v>0.17599999999999999</v>
      </c>
      <c r="T176" s="4">
        <v>61.678337439024475</v>
      </c>
      <c r="U176" s="30" t="s">
        <v>365</v>
      </c>
      <c r="V176" s="5" t="s">
        <v>365</v>
      </c>
      <c r="W176" s="8" t="s">
        <v>365</v>
      </c>
      <c r="X176" s="8" t="s">
        <v>365</v>
      </c>
      <c r="Y176" s="32" t="s">
        <v>365</v>
      </c>
      <c r="Z176" s="9" t="s">
        <v>365</v>
      </c>
      <c r="AA176" s="9" t="s">
        <v>365</v>
      </c>
      <c r="AB176" s="9" t="s">
        <v>365</v>
      </c>
      <c r="AC176" s="9" t="s">
        <v>365</v>
      </c>
      <c r="AD176" s="17" t="s">
        <v>365</v>
      </c>
      <c r="AE176" s="9" t="s">
        <v>365</v>
      </c>
      <c r="AF176" s="17" t="s">
        <v>365</v>
      </c>
      <c r="AG176" s="9" t="s">
        <v>365</v>
      </c>
      <c r="AH176" s="17" t="s">
        <v>365</v>
      </c>
      <c r="AI176" s="17" t="s">
        <v>365</v>
      </c>
      <c r="AJ176" s="17" t="s">
        <v>365</v>
      </c>
      <c r="AK176" s="3" t="s">
        <v>365</v>
      </c>
      <c r="AL176" s="17" t="s">
        <v>365</v>
      </c>
      <c r="AM176" s="3" t="s">
        <v>365</v>
      </c>
      <c r="AN176" s="32">
        <v>4.7253359140000004</v>
      </c>
      <c r="AO176" s="6">
        <v>43.020181139999998</v>
      </c>
      <c r="AP176" s="4">
        <v>215.55116469999999</v>
      </c>
      <c r="AQ176" s="4">
        <v>199.21754279999999</v>
      </c>
      <c r="AR176" s="6">
        <v>49.417210140000002</v>
      </c>
      <c r="AS176" s="4">
        <v>129.02470299999999</v>
      </c>
      <c r="AT176" s="6">
        <v>64.912893120000007</v>
      </c>
      <c r="AU176" s="6">
        <v>71.50905693</v>
      </c>
      <c r="AV176" s="6">
        <v>11.13546642</v>
      </c>
      <c r="AW176" s="5">
        <v>3.6869637740000001</v>
      </c>
      <c r="AX176" s="4">
        <v>227.2964522</v>
      </c>
      <c r="AY176" s="4">
        <v>33.463070879999997</v>
      </c>
      <c r="AZ176" s="4">
        <v>111.5309482</v>
      </c>
      <c r="BA176" s="5">
        <v>6.1104901720000004</v>
      </c>
      <c r="BB176" s="5">
        <v>3.8907294000000002E-2</v>
      </c>
      <c r="BC176" s="6">
        <v>37.93025643</v>
      </c>
      <c r="BD176" s="6">
        <v>5.6335797459999997</v>
      </c>
      <c r="BE176" s="6">
        <v>13.939936599999999</v>
      </c>
      <c r="BF176" s="5">
        <v>2.1320133459999999</v>
      </c>
      <c r="BG176" s="6">
        <v>10.5015506</v>
      </c>
      <c r="BH176" s="5">
        <v>3.2730706949999999</v>
      </c>
      <c r="BI176" s="5">
        <v>1.182722091</v>
      </c>
      <c r="BJ176" s="5">
        <v>4.6041778310000003</v>
      </c>
      <c r="BK176" s="5">
        <v>0.77648380900000002</v>
      </c>
      <c r="BL176" s="5">
        <v>5.2685850109999999</v>
      </c>
      <c r="BM176" s="5">
        <v>1.1645831609999999</v>
      </c>
      <c r="BN176" s="5">
        <v>3.2618363810000002</v>
      </c>
      <c r="BO176" s="5">
        <v>0.53266095400000002</v>
      </c>
      <c r="BP176" s="5">
        <v>3.2551988660000002</v>
      </c>
      <c r="BQ176" s="5">
        <v>0.51647003599999997</v>
      </c>
      <c r="BR176" s="5">
        <v>2.3192697689999999</v>
      </c>
      <c r="BS176" s="7">
        <v>0.36826146700000001</v>
      </c>
      <c r="BT176" s="7">
        <v>0.48178222399999998</v>
      </c>
      <c r="BU176" s="7">
        <v>0.40384999500000002</v>
      </c>
      <c r="BV176" s="35">
        <v>0.121501251</v>
      </c>
    </row>
    <row r="177" spans="1:74" x14ac:dyDescent="0.3">
      <c r="A177" s="50" t="s">
        <v>169</v>
      </c>
      <c r="B177" s="3">
        <v>8.4210522000000001</v>
      </c>
      <c r="C177" s="3">
        <v>-105.0378</v>
      </c>
      <c r="D177" s="1">
        <v>2920</v>
      </c>
      <c r="E177" s="4">
        <v>2016</v>
      </c>
      <c r="F177" s="1" t="s">
        <v>23</v>
      </c>
      <c r="G177" s="1" t="s">
        <v>14</v>
      </c>
      <c r="H177" s="1" t="s">
        <v>11</v>
      </c>
      <c r="I177" s="5">
        <v>49.452030000000001</v>
      </c>
      <c r="J177" s="5">
        <v>1.524</v>
      </c>
      <c r="K177" s="5">
        <v>16.053239999999999</v>
      </c>
      <c r="L177" s="5" t="s">
        <v>365</v>
      </c>
      <c r="M177" s="5">
        <v>8.75</v>
      </c>
      <c r="N177" s="5">
        <v>0.158</v>
      </c>
      <c r="O177" s="5">
        <v>8.1493599999999997</v>
      </c>
      <c r="P177" s="5">
        <v>12.151951739999999</v>
      </c>
      <c r="Q177" s="5">
        <v>2.8745599999999998</v>
      </c>
      <c r="R177" s="5">
        <v>0.37536000000000003</v>
      </c>
      <c r="S177" s="5">
        <v>0.22600000000000001</v>
      </c>
      <c r="T177" s="4">
        <v>62.408467877035356</v>
      </c>
      <c r="U177" s="30" t="s">
        <v>365</v>
      </c>
      <c r="V177" s="5" t="s">
        <v>365</v>
      </c>
      <c r="W177" s="8" t="s">
        <v>365</v>
      </c>
      <c r="X177" s="8" t="s">
        <v>365</v>
      </c>
      <c r="Y177" s="32" t="s">
        <v>365</v>
      </c>
      <c r="Z177" s="9" t="s">
        <v>365</v>
      </c>
      <c r="AA177" s="9" t="s">
        <v>365</v>
      </c>
      <c r="AB177" s="9" t="s">
        <v>365</v>
      </c>
      <c r="AC177" s="9" t="s">
        <v>365</v>
      </c>
      <c r="AD177" s="17" t="s">
        <v>365</v>
      </c>
      <c r="AE177" s="9" t="s">
        <v>365</v>
      </c>
      <c r="AF177" s="17" t="s">
        <v>365</v>
      </c>
      <c r="AG177" s="9" t="s">
        <v>365</v>
      </c>
      <c r="AH177" s="17" t="s">
        <v>365</v>
      </c>
      <c r="AI177" s="17" t="s">
        <v>365</v>
      </c>
      <c r="AJ177" s="17" t="s">
        <v>365</v>
      </c>
      <c r="AK177" s="3" t="s">
        <v>365</v>
      </c>
      <c r="AL177" s="17" t="s">
        <v>365</v>
      </c>
      <c r="AM177" s="3" t="s">
        <v>365</v>
      </c>
      <c r="AN177" s="32">
        <v>5.1322107140000002</v>
      </c>
      <c r="AO177" s="6">
        <v>39.137404109999999</v>
      </c>
      <c r="AP177" s="4">
        <v>252.35171990000001</v>
      </c>
      <c r="AQ177" s="4">
        <v>277.9984493</v>
      </c>
      <c r="AR177" s="6">
        <v>42.519849469999997</v>
      </c>
      <c r="AS177" s="4">
        <v>88.822787349999999</v>
      </c>
      <c r="AT177" s="6">
        <v>60.494107679999999</v>
      </c>
      <c r="AU177" s="6">
        <v>76.646392449999993</v>
      </c>
      <c r="AV177" s="6">
        <v>12.121980860000001</v>
      </c>
      <c r="AW177" s="5">
        <v>5.9347678369999999</v>
      </c>
      <c r="AX177" s="4">
        <v>258.22011800000001</v>
      </c>
      <c r="AY177" s="4">
        <v>27.35713866</v>
      </c>
      <c r="AZ177" s="4">
        <v>126.4179733</v>
      </c>
      <c r="BA177" s="6">
        <v>10.15358561</v>
      </c>
      <c r="BB177" s="5">
        <v>5.6239052999999997E-2</v>
      </c>
      <c r="BC177" s="6">
        <v>62.081454800000003</v>
      </c>
      <c r="BD177" s="6">
        <v>7.8375809629999997</v>
      </c>
      <c r="BE177" s="6">
        <v>19.675176950000001</v>
      </c>
      <c r="BF177" s="5">
        <v>2.8336142820000001</v>
      </c>
      <c r="BG177" s="6">
        <v>13.13562808</v>
      </c>
      <c r="BH177" s="5">
        <v>3.6998943249999998</v>
      </c>
      <c r="BI177" s="5">
        <v>1.409887544</v>
      </c>
      <c r="BJ177" s="5">
        <v>4.5250751960000004</v>
      </c>
      <c r="BK177" s="5">
        <v>0.73163153700000005</v>
      </c>
      <c r="BL177" s="5">
        <v>4.480843052</v>
      </c>
      <c r="BM177" s="5">
        <v>0.93003055999999995</v>
      </c>
      <c r="BN177" s="5">
        <v>2.5652753380000002</v>
      </c>
      <c r="BO177" s="5">
        <v>0.41018391900000001</v>
      </c>
      <c r="BP177" s="5">
        <v>2.4337637189999999</v>
      </c>
      <c r="BQ177" s="5">
        <v>0.36242693199999998</v>
      </c>
      <c r="BR177" s="5">
        <v>2.5255057870000002</v>
      </c>
      <c r="BS177" s="7">
        <v>0.54130673299999998</v>
      </c>
      <c r="BT177" s="7">
        <v>0.66405039799999999</v>
      </c>
      <c r="BU177" s="7">
        <v>0.618764172</v>
      </c>
      <c r="BV177" s="35">
        <v>0.21127021900000001</v>
      </c>
    </row>
    <row r="178" spans="1:74" x14ac:dyDescent="0.3">
      <c r="A178" s="50" t="s">
        <v>170</v>
      </c>
      <c r="B178" s="3">
        <v>8.4221521999999993</v>
      </c>
      <c r="C178" s="3">
        <v>-105.03639</v>
      </c>
      <c r="D178" s="1">
        <v>2869</v>
      </c>
      <c r="E178" s="4">
        <v>2016</v>
      </c>
      <c r="F178" s="1" t="s">
        <v>23</v>
      </c>
      <c r="G178" s="1" t="s">
        <v>14</v>
      </c>
      <c r="H178" s="1" t="s">
        <v>11</v>
      </c>
      <c r="I178" s="5">
        <v>49.35842143</v>
      </c>
      <c r="J178" s="5">
        <v>1.5114285709999999</v>
      </c>
      <c r="K178" s="5">
        <v>16.154450000000001</v>
      </c>
      <c r="L178" s="5" t="s">
        <v>365</v>
      </c>
      <c r="M178" s="5">
        <v>8.7642857139999997</v>
      </c>
      <c r="N178" s="5">
        <v>0.16571428599999999</v>
      </c>
      <c r="O178" s="5">
        <v>8.1708428570000002</v>
      </c>
      <c r="P178" s="5">
        <v>12.22470083</v>
      </c>
      <c r="Q178" s="5">
        <v>2.8228571429999998</v>
      </c>
      <c r="R178" s="5">
        <v>0.37740000000000001</v>
      </c>
      <c r="S178" s="5">
        <v>0.21857142900000001</v>
      </c>
      <c r="T178" s="4">
        <v>62.43195693093211</v>
      </c>
      <c r="U178" s="30" t="s">
        <v>365</v>
      </c>
      <c r="V178" s="5" t="s">
        <v>365</v>
      </c>
      <c r="W178" s="8" t="s">
        <v>365</v>
      </c>
      <c r="X178" s="8" t="s">
        <v>365</v>
      </c>
      <c r="Y178" s="32" t="s">
        <v>365</v>
      </c>
      <c r="Z178" s="9" t="s">
        <v>365</v>
      </c>
      <c r="AA178" s="9" t="s">
        <v>365</v>
      </c>
      <c r="AB178" s="9" t="s">
        <v>365</v>
      </c>
      <c r="AC178" s="9" t="s">
        <v>365</v>
      </c>
      <c r="AD178" s="17" t="s">
        <v>365</v>
      </c>
      <c r="AE178" s="9" t="s">
        <v>365</v>
      </c>
      <c r="AF178" s="17" t="s">
        <v>365</v>
      </c>
      <c r="AG178" s="9" t="s">
        <v>365</v>
      </c>
      <c r="AH178" s="17" t="s">
        <v>365</v>
      </c>
      <c r="AI178" s="17" t="s">
        <v>365</v>
      </c>
      <c r="AJ178" s="17" t="s">
        <v>365</v>
      </c>
      <c r="AK178" s="3" t="s">
        <v>365</v>
      </c>
      <c r="AL178" s="17" t="s">
        <v>365</v>
      </c>
      <c r="AM178" s="3" t="s">
        <v>365</v>
      </c>
      <c r="AN178" s="32">
        <v>5.1871273689999997</v>
      </c>
      <c r="AO178" s="6">
        <v>37.52529826</v>
      </c>
      <c r="AP178" s="4">
        <v>257.27704230000001</v>
      </c>
      <c r="AQ178" s="4">
        <v>283.21221050000003</v>
      </c>
      <c r="AR178" s="6">
        <v>43.552760810000002</v>
      </c>
      <c r="AS178" s="4">
        <v>90.046819150000005</v>
      </c>
      <c r="AT178" s="6">
        <v>62.170269330000004</v>
      </c>
      <c r="AU178" s="6">
        <v>80.377965639999999</v>
      </c>
      <c r="AV178" s="6">
        <v>12.466425510000001</v>
      </c>
      <c r="AW178" s="5">
        <v>6.1440854079999996</v>
      </c>
      <c r="AX178" s="4">
        <v>255.6254356</v>
      </c>
      <c r="AY178" s="4">
        <v>25.701913699999999</v>
      </c>
      <c r="AZ178" s="4">
        <v>117.91568100000001</v>
      </c>
      <c r="BA178" s="5">
        <v>9.9910034339999996</v>
      </c>
      <c r="BB178" s="5">
        <v>6.3660748000000003E-2</v>
      </c>
      <c r="BC178" s="6">
        <v>62.395200389999999</v>
      </c>
      <c r="BD178" s="6">
        <v>7.6106286790000004</v>
      </c>
      <c r="BE178" s="6">
        <v>19.995799829999999</v>
      </c>
      <c r="BF178" s="5">
        <v>2.826263049</v>
      </c>
      <c r="BG178" s="6">
        <v>12.737318760000001</v>
      </c>
      <c r="BH178" s="5">
        <v>3.6305923180000002</v>
      </c>
      <c r="BI178" s="5">
        <v>1.3349020110000001</v>
      </c>
      <c r="BJ178" s="5">
        <v>4.2414568270000004</v>
      </c>
      <c r="BK178" s="5">
        <v>0.702138343</v>
      </c>
      <c r="BL178" s="5">
        <v>4.3170883269999996</v>
      </c>
      <c r="BM178" s="5">
        <v>0.87367157900000003</v>
      </c>
      <c r="BN178" s="5">
        <v>2.3805434810000001</v>
      </c>
      <c r="BO178" s="5">
        <v>0.38099608899999998</v>
      </c>
      <c r="BP178" s="5">
        <v>2.2321782149999998</v>
      </c>
      <c r="BQ178" s="5">
        <v>0.35642394700000002</v>
      </c>
      <c r="BR178" s="5">
        <v>2.3359297250000002</v>
      </c>
      <c r="BS178" s="7">
        <v>0.52931470700000005</v>
      </c>
      <c r="BT178" s="7">
        <v>0.71230841700000003</v>
      </c>
      <c r="BU178" s="7">
        <v>0.58598800699999998</v>
      </c>
      <c r="BV178" s="35">
        <v>0.21051662300000001</v>
      </c>
    </row>
    <row r="179" spans="1:74" x14ac:dyDescent="0.3">
      <c r="A179" s="50" t="s">
        <v>171</v>
      </c>
      <c r="B179" s="3">
        <v>8.4214412000000003</v>
      </c>
      <c r="C179" s="3">
        <v>-105.03297000000001</v>
      </c>
      <c r="D179" s="1">
        <v>2931</v>
      </c>
      <c r="E179" s="4">
        <v>2016</v>
      </c>
      <c r="F179" s="1" t="s">
        <v>23</v>
      </c>
      <c r="G179" s="1" t="s">
        <v>14</v>
      </c>
      <c r="H179" s="1" t="s">
        <v>11</v>
      </c>
      <c r="I179" s="5">
        <v>47.203593750000003</v>
      </c>
      <c r="J179" s="5">
        <v>1.14375</v>
      </c>
      <c r="K179" s="5">
        <v>17.2270875</v>
      </c>
      <c r="L179" s="5" t="s">
        <v>365</v>
      </c>
      <c r="M179" s="5">
        <v>10.0975</v>
      </c>
      <c r="N179" s="5">
        <v>0.17249999999999999</v>
      </c>
      <c r="O179" s="5">
        <v>9.2931749999999997</v>
      </c>
      <c r="P179" s="5">
        <v>11.56033042</v>
      </c>
      <c r="Q179" s="5">
        <v>2.6545999999999998</v>
      </c>
      <c r="R179" s="5">
        <v>0.22567499999999999</v>
      </c>
      <c r="S179" s="5">
        <v>0.16875000000000001</v>
      </c>
      <c r="T179" s="4">
        <v>62.129038303755948</v>
      </c>
      <c r="U179" s="30" t="s">
        <v>365</v>
      </c>
      <c r="V179" s="5" t="s">
        <v>365</v>
      </c>
      <c r="W179" s="8" t="s">
        <v>365</v>
      </c>
      <c r="X179" s="8" t="s">
        <v>365</v>
      </c>
      <c r="Y179" s="32" t="s">
        <v>365</v>
      </c>
      <c r="Z179" s="9" t="s">
        <v>365</v>
      </c>
      <c r="AA179" s="9" t="s">
        <v>365</v>
      </c>
      <c r="AB179" s="9" t="s">
        <v>365</v>
      </c>
      <c r="AC179" s="9" t="s">
        <v>365</v>
      </c>
      <c r="AD179" s="17" t="s">
        <v>365</v>
      </c>
      <c r="AE179" s="9" t="s">
        <v>365</v>
      </c>
      <c r="AF179" s="17" t="s">
        <v>365</v>
      </c>
      <c r="AG179" s="9" t="s">
        <v>365</v>
      </c>
      <c r="AH179" s="17" t="s">
        <v>365</v>
      </c>
      <c r="AI179" s="17" t="s">
        <v>365</v>
      </c>
      <c r="AJ179" s="17" t="s">
        <v>365</v>
      </c>
      <c r="AK179" s="3" t="s">
        <v>365</v>
      </c>
      <c r="AL179" s="17" t="s">
        <v>365</v>
      </c>
      <c r="AM179" s="3" t="s">
        <v>365</v>
      </c>
      <c r="AN179" s="32">
        <v>4.65574025</v>
      </c>
      <c r="AO179" s="6">
        <v>39.394065929999996</v>
      </c>
      <c r="AP179" s="4">
        <v>209.47236280000001</v>
      </c>
      <c r="AQ179" s="4">
        <v>237.3808545</v>
      </c>
      <c r="AR179" s="6">
        <v>51.592843600000002</v>
      </c>
      <c r="AS179" s="4">
        <v>152.0823359</v>
      </c>
      <c r="AT179" s="6">
        <v>64.171088060000002</v>
      </c>
      <c r="AU179" s="6">
        <v>72.992464830000003</v>
      </c>
      <c r="AV179" s="6">
        <v>10.55862288</v>
      </c>
      <c r="AW179" s="5">
        <v>3.4857822810000001</v>
      </c>
      <c r="AX179" s="4">
        <v>209.1811553</v>
      </c>
      <c r="AY179" s="4">
        <v>29.913765909999999</v>
      </c>
      <c r="AZ179" s="4">
        <v>96.150113520000005</v>
      </c>
      <c r="BA179" s="5">
        <v>5.5622379219999996</v>
      </c>
      <c r="BB179" s="5">
        <v>3.6072694000000002E-2</v>
      </c>
      <c r="BC179" s="6">
        <v>35.559550590000001</v>
      </c>
      <c r="BD179" s="6">
        <v>5.0051631929999996</v>
      </c>
      <c r="BE179" s="6">
        <v>13.138508509999999</v>
      </c>
      <c r="BF179" s="5">
        <v>1.952956328</v>
      </c>
      <c r="BG179" s="6">
        <v>9.2718471200000003</v>
      </c>
      <c r="BH179" s="5">
        <v>2.7280292190000002</v>
      </c>
      <c r="BI179" s="5">
        <v>1.113457393</v>
      </c>
      <c r="BJ179" s="5">
        <v>3.9620027480000002</v>
      </c>
      <c r="BK179" s="5">
        <v>0.71069093000000005</v>
      </c>
      <c r="BL179" s="5">
        <v>4.5663659069999998</v>
      </c>
      <c r="BM179" s="5">
        <v>0.98582893400000005</v>
      </c>
      <c r="BN179" s="5">
        <v>2.9674772210000002</v>
      </c>
      <c r="BO179" s="5">
        <v>0.47821111900000002</v>
      </c>
      <c r="BP179" s="5">
        <v>2.8324069540000001</v>
      </c>
      <c r="BQ179" s="5">
        <v>0.46509560999999999</v>
      </c>
      <c r="BR179" s="5">
        <v>1.9082166570000001</v>
      </c>
      <c r="BS179" s="7">
        <v>0.32395389600000002</v>
      </c>
      <c r="BT179" s="7">
        <v>0.46508975200000002</v>
      </c>
      <c r="BU179" s="7">
        <v>0.35180468999999998</v>
      </c>
      <c r="BV179" s="35">
        <v>0.119378102</v>
      </c>
    </row>
    <row r="180" spans="1:74" x14ac:dyDescent="0.3">
      <c r="A180" s="50" t="s">
        <v>172</v>
      </c>
      <c r="B180" s="3">
        <v>8.4211860999999999</v>
      </c>
      <c r="C180" s="3">
        <v>-105.03156</v>
      </c>
      <c r="D180" s="1">
        <v>2960</v>
      </c>
      <c r="E180" s="4">
        <v>2016</v>
      </c>
      <c r="F180" s="1" t="s">
        <v>23</v>
      </c>
      <c r="G180" s="1" t="s">
        <v>14</v>
      </c>
      <c r="H180" s="1" t="s">
        <v>11</v>
      </c>
      <c r="I180" s="5">
        <v>47.341242860000001</v>
      </c>
      <c r="J180" s="5">
        <v>1.197142857</v>
      </c>
      <c r="K180" s="5">
        <v>17.2898</v>
      </c>
      <c r="L180" s="5" t="s">
        <v>365</v>
      </c>
      <c r="M180" s="5">
        <v>10.014285709999999</v>
      </c>
      <c r="N180" s="5">
        <v>0.17714285699999999</v>
      </c>
      <c r="O180" s="5">
        <v>9.2597000000000005</v>
      </c>
      <c r="P180" s="5">
        <v>11.547135730000001</v>
      </c>
      <c r="Q180" s="5">
        <v>2.6802285709999998</v>
      </c>
      <c r="R180" s="5">
        <v>0.22439999999999999</v>
      </c>
      <c r="S180" s="5">
        <v>0.171428571</v>
      </c>
      <c r="T180" s="4">
        <v>62.238776138755348</v>
      </c>
      <c r="U180" s="30" t="s">
        <v>365</v>
      </c>
      <c r="V180" s="5" t="s">
        <v>365</v>
      </c>
      <c r="W180" s="8" t="s">
        <v>365</v>
      </c>
      <c r="X180" s="8" t="s">
        <v>365</v>
      </c>
      <c r="Y180" s="32">
        <f>10000*((Z180/0.512638)-1)</f>
        <v>8.0368603185876353</v>
      </c>
      <c r="Z180" s="9">
        <v>0.51305000000000001</v>
      </c>
      <c r="AA180" s="9">
        <v>1.1E-5</v>
      </c>
      <c r="AB180" s="9">
        <v>0.70269300000000001</v>
      </c>
      <c r="AC180" s="9">
        <v>1.1E-5</v>
      </c>
      <c r="AD180" s="17">
        <v>38.049840000000003</v>
      </c>
      <c r="AE180" s="9">
        <v>3.82E-3</v>
      </c>
      <c r="AF180" s="17">
        <v>15.53016</v>
      </c>
      <c r="AG180" s="9">
        <v>1.5299999999999999E-3</v>
      </c>
      <c r="AH180" s="17">
        <v>18.540199999999999</v>
      </c>
      <c r="AI180" s="17">
        <v>1.9300000000000001E-3</v>
      </c>
      <c r="AJ180" s="17">
        <v>2.0522499999999999</v>
      </c>
      <c r="AK180" s="3">
        <v>6.0000000000000002E-5</v>
      </c>
      <c r="AL180" s="17">
        <v>0.83764000000000005</v>
      </c>
      <c r="AM180" s="3">
        <v>2.0000000000000002E-5</v>
      </c>
      <c r="AN180" s="32">
        <v>4.9686000000000003</v>
      </c>
      <c r="AO180" s="6">
        <v>41.920499999999997</v>
      </c>
      <c r="AP180" s="4">
        <v>224.43899999999999</v>
      </c>
      <c r="AQ180" s="4">
        <v>247.92959999999999</v>
      </c>
      <c r="AR180" s="6">
        <v>54.624899999999997</v>
      </c>
      <c r="AS180" s="4">
        <v>159.5119</v>
      </c>
      <c r="AT180" s="6">
        <v>69.096400000000003</v>
      </c>
      <c r="AU180" s="6">
        <v>78.075800000000001</v>
      </c>
      <c r="AV180" s="6">
        <v>11.4087</v>
      </c>
      <c r="AW180" s="5">
        <v>3.7244999999999999</v>
      </c>
      <c r="AX180" s="4">
        <v>218.9991</v>
      </c>
      <c r="AY180" s="4">
        <v>32.903100000000002</v>
      </c>
      <c r="AZ180" s="4">
        <v>104.76130000000001</v>
      </c>
      <c r="BA180" s="5">
        <v>5.7820999999999998</v>
      </c>
      <c r="BB180" s="5">
        <v>3.56E-2</v>
      </c>
      <c r="BC180" s="6">
        <v>37.043100000000003</v>
      </c>
      <c r="BD180" s="6">
        <v>5.2731000000000003</v>
      </c>
      <c r="BE180" s="6">
        <v>13.880800000000001</v>
      </c>
      <c r="BF180" s="5">
        <v>2.0581999999999998</v>
      </c>
      <c r="BG180" s="6">
        <v>10.1252</v>
      </c>
      <c r="BH180" s="5">
        <v>3.0560999999999998</v>
      </c>
      <c r="BI180" s="5">
        <v>1.1721999999999999</v>
      </c>
      <c r="BJ180" s="5">
        <v>4.3606999999999996</v>
      </c>
      <c r="BK180" s="5">
        <v>0.77810000000000001</v>
      </c>
      <c r="BL180" s="5">
        <v>5.0956000000000001</v>
      </c>
      <c r="BM180" s="5">
        <v>1.0881000000000001</v>
      </c>
      <c r="BN180" s="5">
        <v>3.2953999999999999</v>
      </c>
      <c r="BO180" s="5">
        <v>0.48980000000000001</v>
      </c>
      <c r="BP180" s="5">
        <v>3.1775000000000002</v>
      </c>
      <c r="BQ180" s="5">
        <v>0.53410000000000002</v>
      </c>
      <c r="BR180" s="5">
        <v>2.0884</v>
      </c>
      <c r="BS180" s="7">
        <v>0.33169999999999999</v>
      </c>
      <c r="BT180" s="7">
        <v>0.52159999999999995</v>
      </c>
      <c r="BU180" s="7">
        <v>0.39450000000000002</v>
      </c>
      <c r="BV180" s="35">
        <v>0.13009999999999999</v>
      </c>
    </row>
    <row r="181" spans="1:74" x14ac:dyDescent="0.3">
      <c r="A181" s="50" t="s">
        <v>173</v>
      </c>
      <c r="B181" s="3">
        <v>8.4208335999999999</v>
      </c>
      <c r="C181" s="3">
        <v>-105.03192</v>
      </c>
      <c r="D181" s="1">
        <v>2931</v>
      </c>
      <c r="E181" s="4">
        <v>2016</v>
      </c>
      <c r="F181" s="1" t="s">
        <v>23</v>
      </c>
      <c r="G181" s="1" t="s">
        <v>14</v>
      </c>
      <c r="H181" s="1" t="s">
        <v>11</v>
      </c>
      <c r="I181" s="5">
        <v>47.289270000000002</v>
      </c>
      <c r="J181" s="5">
        <v>1.1479999999999999</v>
      </c>
      <c r="K181" s="5">
        <v>17.48845</v>
      </c>
      <c r="L181" s="5" t="s">
        <v>365</v>
      </c>
      <c r="M181" s="5">
        <v>9.6839999999999993</v>
      </c>
      <c r="N181" s="5">
        <v>0.17</v>
      </c>
      <c r="O181" s="5">
        <v>8.93628</v>
      </c>
      <c r="P181" s="5">
        <v>11.620740700000001</v>
      </c>
      <c r="Q181" s="5">
        <v>2.7143999999999999</v>
      </c>
      <c r="R181" s="5">
        <v>0.22031999999999999</v>
      </c>
      <c r="S181" s="5">
        <v>0.16400000000000001</v>
      </c>
      <c r="T181" s="4">
        <v>62.191415923073478</v>
      </c>
      <c r="U181" s="30" t="s">
        <v>365</v>
      </c>
      <c r="V181" s="5" t="s">
        <v>365</v>
      </c>
      <c r="W181" s="8" t="s">
        <v>365</v>
      </c>
      <c r="X181" s="8" t="s">
        <v>365</v>
      </c>
      <c r="Y181" s="32" t="s">
        <v>365</v>
      </c>
      <c r="Z181" s="9" t="s">
        <v>365</v>
      </c>
      <c r="AA181" s="9" t="s">
        <v>365</v>
      </c>
      <c r="AB181" s="9" t="s">
        <v>365</v>
      </c>
      <c r="AC181" s="9" t="s">
        <v>365</v>
      </c>
      <c r="AD181" s="17" t="s">
        <v>365</v>
      </c>
      <c r="AE181" s="9" t="s">
        <v>365</v>
      </c>
      <c r="AF181" s="17" t="s">
        <v>365</v>
      </c>
      <c r="AG181" s="9" t="s">
        <v>365</v>
      </c>
      <c r="AH181" s="17" t="s">
        <v>365</v>
      </c>
      <c r="AI181" s="17" t="s">
        <v>365</v>
      </c>
      <c r="AJ181" s="17" t="s">
        <v>365</v>
      </c>
      <c r="AK181" s="3" t="s">
        <v>365</v>
      </c>
      <c r="AL181" s="17" t="s">
        <v>365</v>
      </c>
      <c r="AM181" s="3" t="s">
        <v>365</v>
      </c>
      <c r="AN181" s="32" t="s">
        <v>365</v>
      </c>
      <c r="AO181" s="6" t="s">
        <v>365</v>
      </c>
      <c r="AP181" s="4" t="s">
        <v>365</v>
      </c>
      <c r="AQ181" s="4" t="s">
        <v>365</v>
      </c>
      <c r="AR181" s="6" t="s">
        <v>365</v>
      </c>
      <c r="AS181" s="4" t="s">
        <v>365</v>
      </c>
      <c r="AT181" s="6" t="s">
        <v>365</v>
      </c>
      <c r="AU181" s="6" t="s">
        <v>365</v>
      </c>
      <c r="AV181" s="6" t="s">
        <v>365</v>
      </c>
      <c r="AW181" s="5" t="s">
        <v>365</v>
      </c>
      <c r="AX181" s="4" t="s">
        <v>365</v>
      </c>
      <c r="AY181" s="4" t="s">
        <v>365</v>
      </c>
      <c r="AZ181" s="4" t="s">
        <v>365</v>
      </c>
      <c r="BA181" s="5" t="s">
        <v>365</v>
      </c>
      <c r="BB181" s="5" t="s">
        <v>365</v>
      </c>
      <c r="BC181" s="5" t="s">
        <v>365</v>
      </c>
      <c r="BD181" s="6" t="s">
        <v>365</v>
      </c>
      <c r="BE181" s="6" t="s">
        <v>365</v>
      </c>
      <c r="BF181" s="5" t="s">
        <v>365</v>
      </c>
      <c r="BG181" s="6" t="s">
        <v>365</v>
      </c>
      <c r="BH181" s="5" t="s">
        <v>365</v>
      </c>
      <c r="BI181" s="5" t="s">
        <v>365</v>
      </c>
      <c r="BJ181" s="5" t="s">
        <v>365</v>
      </c>
      <c r="BK181" s="5" t="s">
        <v>365</v>
      </c>
      <c r="BL181" s="5" t="s">
        <v>365</v>
      </c>
      <c r="BM181" s="5" t="s">
        <v>365</v>
      </c>
      <c r="BN181" s="5" t="s">
        <v>365</v>
      </c>
      <c r="BO181" s="5" t="s">
        <v>365</v>
      </c>
      <c r="BP181" s="5" t="s">
        <v>365</v>
      </c>
      <c r="BQ181" s="5" t="s">
        <v>365</v>
      </c>
      <c r="BR181" s="5" t="s">
        <v>365</v>
      </c>
      <c r="BS181" s="7" t="s">
        <v>365</v>
      </c>
      <c r="BT181" s="7" t="s">
        <v>365</v>
      </c>
      <c r="BU181" s="7" t="s">
        <v>365</v>
      </c>
      <c r="BV181" s="35" t="s">
        <v>365</v>
      </c>
    </row>
    <row r="182" spans="1:74" x14ac:dyDescent="0.3">
      <c r="A182" s="50" t="s">
        <v>174</v>
      </c>
      <c r="B182" s="3">
        <v>8.4207286000000003</v>
      </c>
      <c r="C182" s="3">
        <v>-105.02934</v>
      </c>
      <c r="D182" s="1">
        <v>2926</v>
      </c>
      <c r="E182" s="4">
        <v>2016</v>
      </c>
      <c r="F182" s="1" t="s">
        <v>23</v>
      </c>
      <c r="G182" s="1" t="s">
        <v>10</v>
      </c>
      <c r="H182" s="1" t="s">
        <v>11</v>
      </c>
      <c r="I182" s="5">
        <v>47.651069999999997</v>
      </c>
      <c r="J182" s="5">
        <v>1.1100000000000001</v>
      </c>
      <c r="K182" s="5">
        <v>17.64273</v>
      </c>
      <c r="L182" s="5" t="s">
        <v>365</v>
      </c>
      <c r="M182" s="5">
        <v>8.75</v>
      </c>
      <c r="N182" s="5">
        <v>0.16200000000000001</v>
      </c>
      <c r="O182" s="5">
        <v>10.553380000000001</v>
      </c>
      <c r="P182" s="5">
        <v>11.44500171</v>
      </c>
      <c r="Q182" s="5">
        <v>2.7871999999999999</v>
      </c>
      <c r="R182" s="5">
        <v>0.11627999999999999</v>
      </c>
      <c r="S182" s="5">
        <v>0.11799999999999999</v>
      </c>
      <c r="T182" s="4">
        <v>68.25312542732209</v>
      </c>
      <c r="U182" s="30" t="s">
        <v>365</v>
      </c>
      <c r="V182" s="5" t="s">
        <v>365</v>
      </c>
      <c r="W182" s="8" t="s">
        <v>365</v>
      </c>
      <c r="X182" s="8" t="s">
        <v>365</v>
      </c>
      <c r="Y182" s="32">
        <f>10000*((Z182/0.512638)-1)</f>
        <v>8.2124228012725453</v>
      </c>
      <c r="Z182" s="9">
        <v>0.51305899999999993</v>
      </c>
      <c r="AA182" s="9">
        <v>7.6000000000000001E-6</v>
      </c>
      <c r="AB182" s="9">
        <v>0.70263799999999998</v>
      </c>
      <c r="AC182" s="9">
        <v>1.1E-5</v>
      </c>
      <c r="AD182" s="17">
        <v>38.001950000000001</v>
      </c>
      <c r="AE182" s="9">
        <v>4.7600000000000003E-3</v>
      </c>
      <c r="AF182" s="17">
        <v>15.51423</v>
      </c>
      <c r="AG182" s="9">
        <v>1.97E-3</v>
      </c>
      <c r="AH182" s="17">
        <v>18.43131</v>
      </c>
      <c r="AI182" s="17">
        <v>2.2399999999999998E-3</v>
      </c>
      <c r="AJ182" s="17">
        <v>2.0616850000000002</v>
      </c>
      <c r="AK182" s="3">
        <v>4.9400000000000001E-5</v>
      </c>
      <c r="AL182" s="19">
        <v>0.84172979999999997</v>
      </c>
      <c r="AM182" s="3">
        <v>1.9700000000000001E-5</v>
      </c>
      <c r="AN182" s="32">
        <v>4.6879389079999996</v>
      </c>
      <c r="AO182" s="6">
        <v>31.00083218</v>
      </c>
      <c r="AP182" s="4">
        <v>179.02626599999999</v>
      </c>
      <c r="AQ182" s="4">
        <v>288.99351469999999</v>
      </c>
      <c r="AR182" s="6">
        <v>53.655736019999999</v>
      </c>
      <c r="AS182" s="4">
        <v>203.46955130000001</v>
      </c>
      <c r="AT182" s="6">
        <v>67.690785700000006</v>
      </c>
      <c r="AU182" s="6">
        <v>72.975534789999998</v>
      </c>
      <c r="AV182" s="6">
        <v>10.148397060000001</v>
      </c>
      <c r="AW182" s="5">
        <v>1.649132541</v>
      </c>
      <c r="AX182" s="4">
        <v>198.8543391</v>
      </c>
      <c r="AY182" s="4">
        <v>22.48812878</v>
      </c>
      <c r="AZ182" s="4">
        <v>77.119010990000007</v>
      </c>
      <c r="BA182" s="5">
        <v>2.8410706910000001</v>
      </c>
      <c r="BB182" s="5">
        <v>1.4229228999999999E-2</v>
      </c>
      <c r="BC182" s="6">
        <v>19.261200769999999</v>
      </c>
      <c r="BD182" s="6">
        <v>3.0054256989999999</v>
      </c>
      <c r="BE182" s="6">
        <v>9.4648972950000001</v>
      </c>
      <c r="BF182" s="5">
        <v>1.5501660070000001</v>
      </c>
      <c r="BG182" s="6">
        <v>8.1326980809999991</v>
      </c>
      <c r="BH182" s="5">
        <v>2.6725377410000002</v>
      </c>
      <c r="BI182" s="5">
        <v>1.0684224010000001</v>
      </c>
      <c r="BJ182" s="5">
        <v>3.3780532700000001</v>
      </c>
      <c r="BK182" s="5">
        <v>0.59207953899999999</v>
      </c>
      <c r="BL182" s="5">
        <v>3.7021973190000002</v>
      </c>
      <c r="BM182" s="5">
        <v>0.75796152100000003</v>
      </c>
      <c r="BN182" s="5">
        <v>2.1789904099999999</v>
      </c>
      <c r="BO182" s="5">
        <v>0.33816332599999999</v>
      </c>
      <c r="BP182" s="5">
        <v>2.0166929140000001</v>
      </c>
      <c r="BQ182" s="5">
        <v>0.31151764700000001</v>
      </c>
      <c r="BR182" s="5">
        <v>1.7225175479999999</v>
      </c>
      <c r="BS182" s="7">
        <v>0.15938263599999999</v>
      </c>
      <c r="BT182" s="7">
        <v>0.38472616799999998</v>
      </c>
      <c r="BU182" s="7">
        <v>0.16693291299999999</v>
      </c>
      <c r="BV182" s="35">
        <v>6.1884230999999998E-2</v>
      </c>
    </row>
    <row r="183" spans="1:74" x14ac:dyDescent="0.3">
      <c r="A183" s="50" t="s">
        <v>175</v>
      </c>
      <c r="B183" s="3">
        <v>8.4204597999999997</v>
      </c>
      <c r="C183" s="3">
        <v>-105.02779</v>
      </c>
      <c r="D183" s="1">
        <v>2832</v>
      </c>
      <c r="E183" s="4">
        <v>2016</v>
      </c>
      <c r="F183" s="1" t="s">
        <v>23</v>
      </c>
      <c r="G183" s="1" t="s">
        <v>14</v>
      </c>
      <c r="H183" s="1" t="s">
        <v>11</v>
      </c>
      <c r="I183" s="5">
        <v>50.081159999999997</v>
      </c>
      <c r="J183" s="5">
        <v>1.6220000000000001</v>
      </c>
      <c r="K183" s="5">
        <v>15.68581</v>
      </c>
      <c r="L183" s="5" t="s">
        <v>365</v>
      </c>
      <c r="M183" s="5">
        <v>8.7880000000000003</v>
      </c>
      <c r="N183" s="5">
        <v>0.17</v>
      </c>
      <c r="O183" s="5">
        <v>7.8589000000000002</v>
      </c>
      <c r="P183" s="5">
        <v>12.28974708</v>
      </c>
      <c r="Q183" s="5">
        <v>2.86</v>
      </c>
      <c r="R183" s="5">
        <v>0.41615999999999997</v>
      </c>
      <c r="S183" s="5">
        <v>0.23599999999999999</v>
      </c>
      <c r="T183" s="4">
        <v>61.450668373027071</v>
      </c>
      <c r="U183" s="30" t="s">
        <v>365</v>
      </c>
      <c r="V183" s="5" t="s">
        <v>365</v>
      </c>
      <c r="W183" s="8" t="s">
        <v>365</v>
      </c>
      <c r="X183" s="8" t="s">
        <v>365</v>
      </c>
      <c r="Y183" s="32" t="s">
        <v>365</v>
      </c>
      <c r="Z183" s="9" t="s">
        <v>365</v>
      </c>
      <c r="AA183" s="9" t="s">
        <v>365</v>
      </c>
      <c r="AB183" s="9" t="s">
        <v>365</v>
      </c>
      <c r="AC183" s="9" t="s">
        <v>365</v>
      </c>
      <c r="AD183" s="17" t="s">
        <v>365</v>
      </c>
      <c r="AE183" s="9" t="s">
        <v>365</v>
      </c>
      <c r="AF183" s="17" t="s">
        <v>365</v>
      </c>
      <c r="AG183" s="9" t="s">
        <v>365</v>
      </c>
      <c r="AH183" s="17" t="s">
        <v>365</v>
      </c>
      <c r="AI183" s="17" t="s">
        <v>365</v>
      </c>
      <c r="AJ183" s="17" t="s">
        <v>365</v>
      </c>
      <c r="AK183" s="3" t="s">
        <v>365</v>
      </c>
      <c r="AL183" s="17" t="s">
        <v>365</v>
      </c>
      <c r="AM183" s="3" t="s">
        <v>365</v>
      </c>
      <c r="AN183" s="32" t="s">
        <v>365</v>
      </c>
      <c r="AO183" s="6" t="s">
        <v>365</v>
      </c>
      <c r="AP183" s="4" t="s">
        <v>365</v>
      </c>
      <c r="AQ183" s="4" t="s">
        <v>365</v>
      </c>
      <c r="AR183" s="6" t="s">
        <v>365</v>
      </c>
      <c r="AS183" s="4" t="s">
        <v>365</v>
      </c>
      <c r="AT183" s="6" t="s">
        <v>365</v>
      </c>
      <c r="AU183" s="6" t="s">
        <v>365</v>
      </c>
      <c r="AV183" s="6" t="s">
        <v>365</v>
      </c>
      <c r="AW183" s="5" t="s">
        <v>365</v>
      </c>
      <c r="AX183" s="4" t="s">
        <v>365</v>
      </c>
      <c r="AY183" s="4" t="s">
        <v>365</v>
      </c>
      <c r="AZ183" s="4" t="s">
        <v>365</v>
      </c>
      <c r="BA183" s="5" t="s">
        <v>365</v>
      </c>
      <c r="BB183" s="5" t="s">
        <v>365</v>
      </c>
      <c r="BC183" s="5" t="s">
        <v>365</v>
      </c>
      <c r="BD183" s="6" t="s">
        <v>365</v>
      </c>
      <c r="BE183" s="6" t="s">
        <v>365</v>
      </c>
      <c r="BF183" s="5" t="s">
        <v>365</v>
      </c>
      <c r="BG183" s="6" t="s">
        <v>365</v>
      </c>
      <c r="BH183" s="5" t="s">
        <v>365</v>
      </c>
      <c r="BI183" s="5" t="s">
        <v>365</v>
      </c>
      <c r="BJ183" s="5" t="s">
        <v>365</v>
      </c>
      <c r="BK183" s="5" t="s">
        <v>365</v>
      </c>
      <c r="BL183" s="5" t="s">
        <v>365</v>
      </c>
      <c r="BM183" s="5" t="s">
        <v>365</v>
      </c>
      <c r="BN183" s="5" t="s">
        <v>365</v>
      </c>
      <c r="BO183" s="5" t="s">
        <v>365</v>
      </c>
      <c r="BP183" s="5" t="s">
        <v>365</v>
      </c>
      <c r="BQ183" s="5" t="s">
        <v>365</v>
      </c>
      <c r="BR183" s="5" t="s">
        <v>365</v>
      </c>
      <c r="BS183" s="7" t="s">
        <v>365</v>
      </c>
      <c r="BT183" s="7" t="s">
        <v>365</v>
      </c>
      <c r="BU183" s="7" t="s">
        <v>365</v>
      </c>
      <c r="BV183" s="35" t="s">
        <v>365</v>
      </c>
    </row>
    <row r="184" spans="1:74" x14ac:dyDescent="0.3">
      <c r="A184" s="50" t="s">
        <v>161</v>
      </c>
      <c r="B184" s="3">
        <v>8.4202227999999995</v>
      </c>
      <c r="C184" s="3">
        <v>-105.02576999999999</v>
      </c>
      <c r="D184" s="1">
        <v>2774</v>
      </c>
      <c r="E184" s="4">
        <v>2016</v>
      </c>
      <c r="F184" s="1" t="s">
        <v>23</v>
      </c>
      <c r="G184" s="1" t="s">
        <v>14</v>
      </c>
      <c r="H184" s="1" t="s">
        <v>11</v>
      </c>
      <c r="I184" s="5">
        <v>50.177975000000004</v>
      </c>
      <c r="J184" s="5">
        <v>1.6683333330000001</v>
      </c>
      <c r="K184" s="5">
        <v>15.620850000000001</v>
      </c>
      <c r="L184" s="5" t="s">
        <v>365</v>
      </c>
      <c r="M184" s="5">
        <v>8.89</v>
      </c>
      <c r="N184" s="5">
        <v>0.155</v>
      </c>
      <c r="O184" s="5">
        <v>7.8005333329999997</v>
      </c>
      <c r="P184" s="5">
        <v>12.238489879999999</v>
      </c>
      <c r="Q184" s="5">
        <v>2.8773333330000002</v>
      </c>
      <c r="R184" s="5">
        <v>0.41820000000000002</v>
      </c>
      <c r="S184" s="5">
        <v>0.255</v>
      </c>
      <c r="T184" s="4">
        <v>60.999745385111289</v>
      </c>
      <c r="U184" s="30" t="s">
        <v>365</v>
      </c>
      <c r="V184" s="5" t="s">
        <v>365</v>
      </c>
      <c r="W184" s="8" t="s">
        <v>365</v>
      </c>
      <c r="X184" s="8" t="s">
        <v>365</v>
      </c>
      <c r="Y184" s="32">
        <f>10000*((Z184/0.512638)-1)</f>
        <v>8.4855199965661043</v>
      </c>
      <c r="Z184" s="9">
        <v>0.513073</v>
      </c>
      <c r="AA184" s="9">
        <v>9.0000000000000002E-6</v>
      </c>
      <c r="AB184" s="9">
        <v>0.70278200000000002</v>
      </c>
      <c r="AC184" s="9">
        <v>1.2E-5</v>
      </c>
      <c r="AD184" s="17">
        <v>38.098120000000002</v>
      </c>
      <c r="AE184" s="9">
        <v>1.78E-2</v>
      </c>
      <c r="AF184" s="17">
        <v>15.5175</v>
      </c>
      <c r="AG184" s="9">
        <v>5.4099999999999999E-3</v>
      </c>
      <c r="AH184" s="17">
        <v>18.62162</v>
      </c>
      <c r="AI184" s="17">
        <v>4.3499999999999997E-3</v>
      </c>
      <c r="AJ184" s="17">
        <v>2.0458500000000002</v>
      </c>
      <c r="AK184" s="3">
        <v>5.6999999999999998E-4</v>
      </c>
      <c r="AL184" s="17">
        <v>0.83328999999999998</v>
      </c>
      <c r="AM184" s="3">
        <v>1.2E-4</v>
      </c>
      <c r="AN184" s="32">
        <v>5.6147</v>
      </c>
      <c r="AO184" s="6">
        <v>36.279400000000003</v>
      </c>
      <c r="AP184" s="4">
        <v>263.2724</v>
      </c>
      <c r="AQ184" s="4">
        <v>259.44830000000002</v>
      </c>
      <c r="AR184" s="6">
        <v>41.275199999999998</v>
      </c>
      <c r="AS184" s="4">
        <v>75.354299999999995</v>
      </c>
      <c r="AT184" s="6">
        <v>57.584899999999998</v>
      </c>
      <c r="AU184" s="6">
        <v>81.571700000000007</v>
      </c>
      <c r="AV184" s="6">
        <v>13.6778</v>
      </c>
      <c r="AW184" s="6">
        <v>10.6214</v>
      </c>
      <c r="AX184" s="4">
        <v>251.65700000000001</v>
      </c>
      <c r="AY184" s="4">
        <v>31.243500000000001</v>
      </c>
      <c r="AZ184" s="4">
        <v>146.5514</v>
      </c>
      <c r="BA184" s="6">
        <v>12.563499999999999</v>
      </c>
      <c r="BB184" s="5">
        <v>0.14130000000000001</v>
      </c>
      <c r="BC184" s="6">
        <v>94.459699999999998</v>
      </c>
      <c r="BD184" s="6">
        <v>9.8709000000000007</v>
      </c>
      <c r="BE184" s="6">
        <v>24.635200000000001</v>
      </c>
      <c r="BF184" s="5">
        <v>3.3283</v>
      </c>
      <c r="BG184" s="6">
        <v>15.446300000000001</v>
      </c>
      <c r="BH184" s="5">
        <v>4.1028000000000002</v>
      </c>
      <c r="BI184" s="5">
        <v>1.4529000000000001</v>
      </c>
      <c r="BJ184" s="5">
        <v>5.1639999999999997</v>
      </c>
      <c r="BK184" s="5">
        <v>0.86029999999999995</v>
      </c>
      <c r="BL184" s="5">
        <v>5.2526000000000002</v>
      </c>
      <c r="BM184" s="5">
        <v>1.0466</v>
      </c>
      <c r="BN184" s="5">
        <v>3.0303</v>
      </c>
      <c r="BO184" s="5">
        <v>0.46289999999999998</v>
      </c>
      <c r="BP184" s="5">
        <v>2.7561</v>
      </c>
      <c r="BQ184" s="5">
        <v>0.41749999999999998</v>
      </c>
      <c r="BR184" s="5">
        <v>3.0028999999999999</v>
      </c>
      <c r="BS184" s="7">
        <v>0.66469999999999996</v>
      </c>
      <c r="BT184" s="7">
        <v>0.94720000000000004</v>
      </c>
      <c r="BU184" s="7">
        <v>0.94840000000000002</v>
      </c>
      <c r="BV184" s="35">
        <v>0.28689999999999999</v>
      </c>
    </row>
    <row r="185" spans="1:74" x14ac:dyDescent="0.3">
      <c r="A185" s="50" t="s">
        <v>162</v>
      </c>
      <c r="B185" s="3">
        <v>8.4201683999999997</v>
      </c>
      <c r="C185" s="3">
        <v>-105.02491000000001</v>
      </c>
      <c r="D185" s="1">
        <v>2770</v>
      </c>
      <c r="E185" s="4">
        <v>2016</v>
      </c>
      <c r="F185" s="1" t="s">
        <v>23</v>
      </c>
      <c r="G185" s="1" t="s">
        <v>14</v>
      </c>
      <c r="H185" s="1" t="s">
        <v>11</v>
      </c>
      <c r="I185" s="5">
        <v>50.143757139999998</v>
      </c>
      <c r="J185" s="5">
        <v>1.645714286</v>
      </c>
      <c r="K185" s="5">
        <v>15.5121</v>
      </c>
      <c r="L185" s="5" t="s">
        <v>365</v>
      </c>
      <c r="M185" s="5">
        <v>8.9257142859999998</v>
      </c>
      <c r="N185" s="5">
        <v>0.17285714299999999</v>
      </c>
      <c r="O185" s="5">
        <v>7.7779714289999999</v>
      </c>
      <c r="P185" s="5">
        <v>12.200451129999999</v>
      </c>
      <c r="Q185" s="5">
        <v>2.8689142859999999</v>
      </c>
      <c r="R185" s="5">
        <v>0.422571429</v>
      </c>
      <c r="S185" s="5">
        <v>0.24714285699999999</v>
      </c>
      <c r="T185" s="4">
        <v>60.835330540037603</v>
      </c>
      <c r="U185" s="30" t="s">
        <v>365</v>
      </c>
      <c r="V185" s="5" t="s">
        <v>365</v>
      </c>
      <c r="W185" s="8" t="s">
        <v>365</v>
      </c>
      <c r="X185" s="8" t="s">
        <v>365</v>
      </c>
      <c r="Y185" s="32" t="s">
        <v>365</v>
      </c>
      <c r="Z185" s="9" t="s">
        <v>365</v>
      </c>
      <c r="AA185" s="9" t="s">
        <v>365</v>
      </c>
      <c r="AB185" s="9" t="s">
        <v>365</v>
      </c>
      <c r="AC185" s="9" t="s">
        <v>365</v>
      </c>
      <c r="AD185" s="17" t="s">
        <v>365</v>
      </c>
      <c r="AE185" s="9" t="s">
        <v>365</v>
      </c>
      <c r="AF185" s="17" t="s">
        <v>365</v>
      </c>
      <c r="AG185" s="9" t="s">
        <v>365</v>
      </c>
      <c r="AH185" s="17" t="s">
        <v>365</v>
      </c>
      <c r="AI185" s="17" t="s">
        <v>365</v>
      </c>
      <c r="AJ185" s="17" t="s">
        <v>365</v>
      </c>
      <c r="AK185" s="3" t="s">
        <v>365</v>
      </c>
      <c r="AL185" s="17" t="s">
        <v>365</v>
      </c>
      <c r="AM185" s="3" t="s">
        <v>365</v>
      </c>
      <c r="AN185" s="32" t="s">
        <v>365</v>
      </c>
      <c r="AO185" s="6" t="s">
        <v>365</v>
      </c>
      <c r="AP185" s="4" t="s">
        <v>365</v>
      </c>
      <c r="AQ185" s="4" t="s">
        <v>365</v>
      </c>
      <c r="AR185" s="6" t="s">
        <v>365</v>
      </c>
      <c r="AS185" s="4" t="s">
        <v>365</v>
      </c>
      <c r="AT185" s="6" t="s">
        <v>365</v>
      </c>
      <c r="AU185" s="6" t="s">
        <v>365</v>
      </c>
      <c r="AV185" s="6" t="s">
        <v>365</v>
      </c>
      <c r="AW185" s="5" t="s">
        <v>365</v>
      </c>
      <c r="AX185" s="4" t="s">
        <v>365</v>
      </c>
      <c r="AY185" s="4" t="s">
        <v>365</v>
      </c>
      <c r="AZ185" s="4" t="s">
        <v>365</v>
      </c>
      <c r="BA185" s="5" t="s">
        <v>365</v>
      </c>
      <c r="BB185" s="5" t="s">
        <v>365</v>
      </c>
      <c r="BC185" s="5" t="s">
        <v>365</v>
      </c>
      <c r="BD185" s="6" t="s">
        <v>365</v>
      </c>
      <c r="BE185" s="6" t="s">
        <v>365</v>
      </c>
      <c r="BF185" s="5" t="s">
        <v>365</v>
      </c>
      <c r="BG185" s="6" t="s">
        <v>365</v>
      </c>
      <c r="BH185" s="5" t="s">
        <v>365</v>
      </c>
      <c r="BI185" s="5" t="s">
        <v>365</v>
      </c>
      <c r="BJ185" s="5" t="s">
        <v>365</v>
      </c>
      <c r="BK185" s="5" t="s">
        <v>365</v>
      </c>
      <c r="BL185" s="5" t="s">
        <v>365</v>
      </c>
      <c r="BM185" s="5" t="s">
        <v>365</v>
      </c>
      <c r="BN185" s="5" t="s">
        <v>365</v>
      </c>
      <c r="BO185" s="5" t="s">
        <v>365</v>
      </c>
      <c r="BP185" s="5" t="s">
        <v>365</v>
      </c>
      <c r="BQ185" s="5" t="s">
        <v>365</v>
      </c>
      <c r="BR185" s="5" t="s">
        <v>365</v>
      </c>
      <c r="BS185" s="7" t="s">
        <v>365</v>
      </c>
      <c r="BT185" s="7" t="s">
        <v>365</v>
      </c>
      <c r="BU185" s="7" t="s">
        <v>365</v>
      </c>
      <c r="BV185" s="35" t="s">
        <v>365</v>
      </c>
    </row>
    <row r="186" spans="1:74" x14ac:dyDescent="0.3">
      <c r="A186" s="50" t="s">
        <v>163</v>
      </c>
      <c r="B186" s="3">
        <v>8.4207870000000007</v>
      </c>
      <c r="C186" s="3">
        <v>-105.02145</v>
      </c>
      <c r="D186" s="1">
        <v>2703</v>
      </c>
      <c r="E186" s="4">
        <v>2016</v>
      </c>
      <c r="F186" s="1" t="s">
        <v>23</v>
      </c>
      <c r="G186" s="1" t="s">
        <v>14</v>
      </c>
      <c r="H186" s="1" t="s">
        <v>11</v>
      </c>
      <c r="I186" s="5">
        <v>50.370600000000003</v>
      </c>
      <c r="J186" s="5">
        <v>1.575</v>
      </c>
      <c r="K186" s="5">
        <v>15.42926875</v>
      </c>
      <c r="L186" s="5" t="s">
        <v>365</v>
      </c>
      <c r="M186" s="5">
        <v>8.6812500000000004</v>
      </c>
      <c r="N186" s="5">
        <v>0.16750000000000001</v>
      </c>
      <c r="O186" s="5">
        <v>7.9142625000000004</v>
      </c>
      <c r="P186" s="5">
        <v>12.044611160000001</v>
      </c>
      <c r="Q186" s="5">
        <v>2.7871999999999999</v>
      </c>
      <c r="R186" s="5">
        <v>0.39907500000000001</v>
      </c>
      <c r="S186" s="5">
        <v>0.245</v>
      </c>
      <c r="T186" s="4">
        <v>61.905460560039039</v>
      </c>
      <c r="U186" s="30" t="s">
        <v>365</v>
      </c>
      <c r="V186" s="5" t="s">
        <v>365</v>
      </c>
      <c r="W186" s="8" t="s">
        <v>365</v>
      </c>
      <c r="X186" s="8" t="s">
        <v>365</v>
      </c>
      <c r="Y186" s="32" t="s">
        <v>365</v>
      </c>
      <c r="Z186" s="9" t="s">
        <v>365</v>
      </c>
      <c r="AA186" s="9" t="s">
        <v>365</v>
      </c>
      <c r="AB186" s="9" t="s">
        <v>365</v>
      </c>
      <c r="AC186" s="9" t="s">
        <v>365</v>
      </c>
      <c r="AD186" s="17" t="s">
        <v>365</v>
      </c>
      <c r="AE186" s="9" t="s">
        <v>365</v>
      </c>
      <c r="AF186" s="17" t="s">
        <v>365</v>
      </c>
      <c r="AG186" s="9" t="s">
        <v>365</v>
      </c>
      <c r="AH186" s="17" t="s">
        <v>365</v>
      </c>
      <c r="AI186" s="17" t="s">
        <v>365</v>
      </c>
      <c r="AJ186" s="17" t="s">
        <v>365</v>
      </c>
      <c r="AK186" s="3" t="s">
        <v>365</v>
      </c>
      <c r="AL186" s="17" t="s">
        <v>365</v>
      </c>
      <c r="AM186" s="3" t="s">
        <v>365</v>
      </c>
      <c r="AN186" s="32">
        <v>5.0743936420000004</v>
      </c>
      <c r="AO186" s="6">
        <v>40.812465160000002</v>
      </c>
      <c r="AP186" s="4">
        <v>263.49667169999998</v>
      </c>
      <c r="AQ186" s="4">
        <v>268.4125348</v>
      </c>
      <c r="AR186" s="6">
        <v>40.138948550000002</v>
      </c>
      <c r="AS186" s="4">
        <v>68.300467479999995</v>
      </c>
      <c r="AT186" s="6">
        <v>63.550799089999998</v>
      </c>
      <c r="AU186" s="6">
        <v>75.118514340000004</v>
      </c>
      <c r="AV186" s="6">
        <v>12.16937091</v>
      </c>
      <c r="AW186" s="5">
        <v>7.1140139299999996</v>
      </c>
      <c r="AX186" s="4">
        <v>231.5175193</v>
      </c>
      <c r="AY186" s="4">
        <v>30.227034419999999</v>
      </c>
      <c r="AZ186" s="4">
        <v>136.37429130000001</v>
      </c>
      <c r="BA186" s="6">
        <v>11.149521890000001</v>
      </c>
      <c r="BB186" s="5">
        <v>8.8780955999999994E-2</v>
      </c>
      <c r="BC186" s="6">
        <v>71.976515019999994</v>
      </c>
      <c r="BD186" s="6">
        <v>8.6601665539999999</v>
      </c>
      <c r="BE186" s="6">
        <v>20.804402880000001</v>
      </c>
      <c r="BF186" s="5">
        <v>3.0431048870000001</v>
      </c>
      <c r="BG186" s="6">
        <v>14.01701098</v>
      </c>
      <c r="BH186" s="5">
        <v>4.0214959090000004</v>
      </c>
      <c r="BI186" s="5">
        <v>1.4110305009999999</v>
      </c>
      <c r="BJ186" s="5">
        <v>4.9534626819999996</v>
      </c>
      <c r="BK186" s="5">
        <v>0.81786011800000002</v>
      </c>
      <c r="BL186" s="5">
        <v>4.9828384940000001</v>
      </c>
      <c r="BM186" s="5">
        <v>0.98626641999999998</v>
      </c>
      <c r="BN186" s="5">
        <v>2.8403063799999999</v>
      </c>
      <c r="BO186" s="5">
        <v>0.441155191</v>
      </c>
      <c r="BP186" s="5">
        <v>2.7746142620000001</v>
      </c>
      <c r="BQ186" s="5">
        <v>0.41531989400000002</v>
      </c>
      <c r="BR186" s="5">
        <v>2.76875026</v>
      </c>
      <c r="BS186" s="7">
        <v>0.62203702500000002</v>
      </c>
      <c r="BT186" s="7">
        <v>0.71282822700000004</v>
      </c>
      <c r="BU186" s="7">
        <v>0.75483934100000005</v>
      </c>
      <c r="BV186" s="35">
        <v>0.23124292499999999</v>
      </c>
    </row>
    <row r="187" spans="1:74" x14ac:dyDescent="0.3">
      <c r="A187" s="50" t="s">
        <v>164</v>
      </c>
      <c r="B187" s="3">
        <v>8.4212696999999999</v>
      </c>
      <c r="C187" s="3">
        <v>-105.02011</v>
      </c>
      <c r="D187" s="1">
        <v>2801</v>
      </c>
      <c r="E187" s="4">
        <v>2016</v>
      </c>
      <c r="F187" s="1" t="s">
        <v>23</v>
      </c>
      <c r="G187" s="1" t="s">
        <v>14</v>
      </c>
      <c r="H187" s="1" t="s">
        <v>11</v>
      </c>
      <c r="I187" s="5">
        <v>50.405774999999998</v>
      </c>
      <c r="J187" s="5">
        <v>1.5116666670000001</v>
      </c>
      <c r="K187" s="5">
        <v>16.023466670000001</v>
      </c>
      <c r="L187" s="5" t="s">
        <v>365</v>
      </c>
      <c r="M187" s="5">
        <v>8.5233333330000001</v>
      </c>
      <c r="N187" s="5">
        <v>0.16166666699999999</v>
      </c>
      <c r="O187" s="5">
        <v>8.1164000000000005</v>
      </c>
      <c r="P187" s="5">
        <v>12.01548775</v>
      </c>
      <c r="Q187" s="5">
        <v>2.7976000000000001</v>
      </c>
      <c r="R187" s="5">
        <v>0.39610000000000001</v>
      </c>
      <c r="S187" s="5">
        <v>0.24</v>
      </c>
      <c r="T187" s="4">
        <v>62.927683082122307</v>
      </c>
      <c r="U187" s="30" t="s">
        <v>365</v>
      </c>
      <c r="V187" s="5" t="s">
        <v>365</v>
      </c>
      <c r="W187" s="8" t="s">
        <v>365</v>
      </c>
      <c r="X187" s="8" t="s">
        <v>365</v>
      </c>
      <c r="Y187" s="32" t="s">
        <v>365</v>
      </c>
      <c r="Z187" s="9" t="s">
        <v>365</v>
      </c>
      <c r="AA187" s="9" t="s">
        <v>365</v>
      </c>
      <c r="AB187" s="9" t="s">
        <v>365</v>
      </c>
      <c r="AC187" s="9" t="s">
        <v>365</v>
      </c>
      <c r="AD187" s="17" t="s">
        <v>365</v>
      </c>
      <c r="AE187" s="9" t="s">
        <v>365</v>
      </c>
      <c r="AF187" s="17" t="s">
        <v>365</v>
      </c>
      <c r="AG187" s="9" t="s">
        <v>365</v>
      </c>
      <c r="AH187" s="17" t="s">
        <v>365</v>
      </c>
      <c r="AI187" s="17" t="s">
        <v>365</v>
      </c>
      <c r="AJ187" s="17" t="s">
        <v>365</v>
      </c>
      <c r="AK187" s="3" t="s">
        <v>365</v>
      </c>
      <c r="AL187" s="17" t="s">
        <v>365</v>
      </c>
      <c r="AM187" s="3" t="s">
        <v>365</v>
      </c>
      <c r="AN187" s="32">
        <v>4.9866426009999998</v>
      </c>
      <c r="AO187" s="6">
        <v>39.201053020000003</v>
      </c>
      <c r="AP187" s="4">
        <v>255.69401980000001</v>
      </c>
      <c r="AQ187" s="4">
        <v>263.87735259999999</v>
      </c>
      <c r="AR187" s="6">
        <v>40.27835074</v>
      </c>
      <c r="AS187" s="4">
        <v>77.222840509999997</v>
      </c>
      <c r="AT187" s="6">
        <v>60.790257789999998</v>
      </c>
      <c r="AU187" s="6">
        <v>74.396388759999994</v>
      </c>
      <c r="AV187" s="6">
        <v>11.89857393</v>
      </c>
      <c r="AW187" s="5">
        <v>6.7935466780000002</v>
      </c>
      <c r="AX187" s="4">
        <v>235.8329775</v>
      </c>
      <c r="AY187" s="4">
        <v>28.352769070000001</v>
      </c>
      <c r="AZ187" s="4">
        <v>128.17062010000001</v>
      </c>
      <c r="BA187" s="6">
        <v>10.693338839999999</v>
      </c>
      <c r="BB187" s="5">
        <v>8.7457733999999995E-2</v>
      </c>
      <c r="BC187" s="6">
        <v>70.479371700000002</v>
      </c>
      <c r="BD187" s="6">
        <v>8.2077573009999991</v>
      </c>
      <c r="BE187" s="6">
        <v>20.356809739999999</v>
      </c>
      <c r="BF187" s="5">
        <v>2.9041494769999998</v>
      </c>
      <c r="BG187" s="6">
        <v>13.561108490000001</v>
      </c>
      <c r="BH187" s="5">
        <v>3.7832725649999999</v>
      </c>
      <c r="BI187" s="5">
        <v>1.3807349209999999</v>
      </c>
      <c r="BJ187" s="5">
        <v>4.6546642360000003</v>
      </c>
      <c r="BK187" s="5">
        <v>0.75407977299999995</v>
      </c>
      <c r="BL187" s="5">
        <v>4.6399856179999999</v>
      </c>
      <c r="BM187" s="5">
        <v>0.92448335000000004</v>
      </c>
      <c r="BN187" s="5">
        <v>2.6393038569999998</v>
      </c>
      <c r="BO187" s="5">
        <v>0.414287448</v>
      </c>
      <c r="BP187" s="5">
        <v>2.4694509930000001</v>
      </c>
      <c r="BQ187" s="5">
        <v>0.40411458</v>
      </c>
      <c r="BR187" s="5">
        <v>2.5942961979999999</v>
      </c>
      <c r="BS187" s="7">
        <v>0.59216973799999995</v>
      </c>
      <c r="BT187" s="7">
        <v>0.70965420199999996</v>
      </c>
      <c r="BU187" s="7">
        <v>0.706815839</v>
      </c>
      <c r="BV187" s="35">
        <v>0.240004038</v>
      </c>
    </row>
    <row r="188" spans="1:74" x14ac:dyDescent="0.3">
      <c r="A188" s="50" t="s">
        <v>165</v>
      </c>
      <c r="B188" s="3">
        <v>8.4210952999999993</v>
      </c>
      <c r="C188" s="3">
        <v>-105.01793000000001</v>
      </c>
      <c r="D188" s="1">
        <v>2753</v>
      </c>
      <c r="E188" s="4">
        <v>2016</v>
      </c>
      <c r="F188" s="1" t="s">
        <v>23</v>
      </c>
      <c r="G188" s="1" t="s">
        <v>14</v>
      </c>
      <c r="H188" s="1" t="s">
        <v>11</v>
      </c>
      <c r="I188" s="5">
        <v>49.922370000000001</v>
      </c>
      <c r="J188" s="5">
        <v>1.694</v>
      </c>
      <c r="K188" s="5">
        <v>17.332139999999999</v>
      </c>
      <c r="L188" s="5" t="s">
        <v>365</v>
      </c>
      <c r="M188" s="5">
        <v>8.75</v>
      </c>
      <c r="N188" s="5">
        <v>0.16600000000000001</v>
      </c>
      <c r="O188" s="5">
        <v>7.1399600000000003</v>
      </c>
      <c r="P188" s="5">
        <v>11.79847672</v>
      </c>
      <c r="Q188" s="5">
        <v>3.0347200000000001</v>
      </c>
      <c r="R188" s="5">
        <v>0.46104000000000001</v>
      </c>
      <c r="S188" s="5">
        <v>0.26800000000000002</v>
      </c>
      <c r="T188" s="4">
        <v>59.25917432247504</v>
      </c>
      <c r="U188" s="30" t="s">
        <v>365</v>
      </c>
      <c r="V188" s="5" t="s">
        <v>365</v>
      </c>
      <c r="W188" s="8" t="s">
        <v>365</v>
      </c>
      <c r="X188" s="8" t="s">
        <v>365</v>
      </c>
      <c r="Y188" s="32" t="s">
        <v>365</v>
      </c>
      <c r="Z188" s="9" t="s">
        <v>365</v>
      </c>
      <c r="AA188" s="9" t="s">
        <v>365</v>
      </c>
      <c r="AB188" s="9" t="s">
        <v>365</v>
      </c>
      <c r="AC188" s="9" t="s">
        <v>365</v>
      </c>
      <c r="AD188" s="17" t="s">
        <v>365</v>
      </c>
      <c r="AE188" s="9" t="s">
        <v>365</v>
      </c>
      <c r="AF188" s="17" t="s">
        <v>365</v>
      </c>
      <c r="AG188" s="9" t="s">
        <v>365</v>
      </c>
      <c r="AH188" s="17" t="s">
        <v>365</v>
      </c>
      <c r="AI188" s="17" t="s">
        <v>365</v>
      </c>
      <c r="AJ188" s="17" t="s">
        <v>365</v>
      </c>
      <c r="AK188" s="3" t="s">
        <v>365</v>
      </c>
      <c r="AL188" s="17" t="s">
        <v>365</v>
      </c>
      <c r="AM188" s="3" t="s">
        <v>365</v>
      </c>
      <c r="AN188" s="32" t="s">
        <v>365</v>
      </c>
      <c r="AO188" s="6" t="s">
        <v>365</v>
      </c>
      <c r="AP188" s="4" t="s">
        <v>365</v>
      </c>
      <c r="AQ188" s="4" t="s">
        <v>365</v>
      </c>
      <c r="AR188" s="6" t="s">
        <v>365</v>
      </c>
      <c r="AS188" s="4" t="s">
        <v>365</v>
      </c>
      <c r="AT188" s="6" t="s">
        <v>365</v>
      </c>
      <c r="AU188" s="6" t="s">
        <v>365</v>
      </c>
      <c r="AV188" s="6" t="s">
        <v>365</v>
      </c>
      <c r="AW188" s="5" t="s">
        <v>365</v>
      </c>
      <c r="AX188" s="4" t="s">
        <v>365</v>
      </c>
      <c r="AY188" s="4" t="s">
        <v>365</v>
      </c>
      <c r="AZ188" s="4" t="s">
        <v>365</v>
      </c>
      <c r="BA188" s="5" t="s">
        <v>365</v>
      </c>
      <c r="BB188" s="5" t="s">
        <v>365</v>
      </c>
      <c r="BC188" s="5" t="s">
        <v>365</v>
      </c>
      <c r="BD188" s="6" t="s">
        <v>365</v>
      </c>
      <c r="BE188" s="6" t="s">
        <v>365</v>
      </c>
      <c r="BF188" s="5" t="s">
        <v>365</v>
      </c>
      <c r="BG188" s="6" t="s">
        <v>365</v>
      </c>
      <c r="BH188" s="5" t="s">
        <v>365</v>
      </c>
      <c r="BI188" s="5" t="s">
        <v>365</v>
      </c>
      <c r="BJ188" s="5" t="s">
        <v>365</v>
      </c>
      <c r="BK188" s="5" t="s">
        <v>365</v>
      </c>
      <c r="BL188" s="5" t="s">
        <v>365</v>
      </c>
      <c r="BM188" s="5" t="s">
        <v>365</v>
      </c>
      <c r="BN188" s="5" t="s">
        <v>365</v>
      </c>
      <c r="BO188" s="5" t="s">
        <v>365</v>
      </c>
      <c r="BP188" s="5" t="s">
        <v>365</v>
      </c>
      <c r="BQ188" s="5" t="s">
        <v>365</v>
      </c>
      <c r="BR188" s="5" t="s">
        <v>365</v>
      </c>
      <c r="BS188" s="7" t="s">
        <v>365</v>
      </c>
      <c r="BT188" s="7" t="s">
        <v>365</v>
      </c>
      <c r="BU188" s="7" t="s">
        <v>365</v>
      </c>
      <c r="BV188" s="35" t="s">
        <v>365</v>
      </c>
    </row>
    <row r="189" spans="1:74" x14ac:dyDescent="0.3">
      <c r="A189" s="50" t="s">
        <v>166</v>
      </c>
      <c r="B189" s="3">
        <v>8.4211469999999995</v>
      </c>
      <c r="C189" s="3">
        <v>-105.0167</v>
      </c>
      <c r="D189" s="1">
        <v>2700</v>
      </c>
      <c r="E189" s="4">
        <v>2016</v>
      </c>
      <c r="F189" s="1" t="s">
        <v>23</v>
      </c>
      <c r="G189" s="1" t="s">
        <v>14</v>
      </c>
      <c r="H189" s="1" t="s">
        <v>11</v>
      </c>
      <c r="I189" s="5">
        <v>49.382350000000002</v>
      </c>
      <c r="J189" s="5">
        <v>1.7</v>
      </c>
      <c r="K189" s="5">
        <v>16.739041669999999</v>
      </c>
      <c r="L189" s="5" t="s">
        <v>365</v>
      </c>
      <c r="M189" s="5">
        <v>8.9983333329999997</v>
      </c>
      <c r="N189" s="5">
        <v>0.15833333299999999</v>
      </c>
      <c r="O189" s="5">
        <v>8.0820666669999994</v>
      </c>
      <c r="P189" s="5">
        <v>11.35646654</v>
      </c>
      <c r="Q189" s="5">
        <v>2.8877333329999999</v>
      </c>
      <c r="R189" s="5">
        <v>0.46579999999999999</v>
      </c>
      <c r="S189" s="5">
        <v>0.24833333299999999</v>
      </c>
      <c r="T189" s="4">
        <v>61.553633642484485</v>
      </c>
      <c r="U189" s="30" t="s">
        <v>365</v>
      </c>
      <c r="V189" s="5" t="s">
        <v>365</v>
      </c>
      <c r="W189" s="8" t="s">
        <v>365</v>
      </c>
      <c r="X189" s="8" t="s">
        <v>365</v>
      </c>
      <c r="Y189" s="32" t="s">
        <v>365</v>
      </c>
      <c r="Z189" s="9" t="s">
        <v>365</v>
      </c>
      <c r="AA189" s="9" t="s">
        <v>365</v>
      </c>
      <c r="AB189" s="9" t="s">
        <v>365</v>
      </c>
      <c r="AC189" s="9" t="s">
        <v>365</v>
      </c>
      <c r="AD189" s="17" t="s">
        <v>365</v>
      </c>
      <c r="AE189" s="9" t="s">
        <v>365</v>
      </c>
      <c r="AF189" s="17" t="s">
        <v>365</v>
      </c>
      <c r="AG189" s="9" t="s">
        <v>365</v>
      </c>
      <c r="AH189" s="17" t="s">
        <v>365</v>
      </c>
      <c r="AI189" s="17" t="s">
        <v>365</v>
      </c>
      <c r="AJ189" s="17" t="s">
        <v>365</v>
      </c>
      <c r="AK189" s="3" t="s">
        <v>365</v>
      </c>
      <c r="AL189" s="17" t="s">
        <v>365</v>
      </c>
      <c r="AM189" s="3" t="s">
        <v>365</v>
      </c>
      <c r="AN189" s="32" t="s">
        <v>365</v>
      </c>
      <c r="AO189" s="6" t="s">
        <v>365</v>
      </c>
      <c r="AP189" s="4" t="s">
        <v>365</v>
      </c>
      <c r="AQ189" s="4" t="s">
        <v>365</v>
      </c>
      <c r="AR189" s="6" t="s">
        <v>365</v>
      </c>
      <c r="AS189" s="4" t="s">
        <v>365</v>
      </c>
      <c r="AT189" s="6" t="s">
        <v>365</v>
      </c>
      <c r="AU189" s="6" t="s">
        <v>365</v>
      </c>
      <c r="AV189" s="6" t="s">
        <v>365</v>
      </c>
      <c r="AW189" s="5" t="s">
        <v>365</v>
      </c>
      <c r="AX189" s="4" t="s">
        <v>365</v>
      </c>
      <c r="AY189" s="4" t="s">
        <v>365</v>
      </c>
      <c r="AZ189" s="4" t="s">
        <v>365</v>
      </c>
      <c r="BA189" s="5" t="s">
        <v>365</v>
      </c>
      <c r="BB189" s="5" t="s">
        <v>365</v>
      </c>
      <c r="BC189" s="5" t="s">
        <v>365</v>
      </c>
      <c r="BD189" s="6" t="s">
        <v>365</v>
      </c>
      <c r="BE189" s="6" t="s">
        <v>365</v>
      </c>
      <c r="BF189" s="5" t="s">
        <v>365</v>
      </c>
      <c r="BG189" s="6" t="s">
        <v>365</v>
      </c>
      <c r="BH189" s="5" t="s">
        <v>365</v>
      </c>
      <c r="BI189" s="5" t="s">
        <v>365</v>
      </c>
      <c r="BJ189" s="5" t="s">
        <v>365</v>
      </c>
      <c r="BK189" s="5" t="s">
        <v>365</v>
      </c>
      <c r="BL189" s="5" t="s">
        <v>365</v>
      </c>
      <c r="BM189" s="5" t="s">
        <v>365</v>
      </c>
      <c r="BN189" s="5" t="s">
        <v>365</v>
      </c>
      <c r="BO189" s="5" t="s">
        <v>365</v>
      </c>
      <c r="BP189" s="5" t="s">
        <v>365</v>
      </c>
      <c r="BQ189" s="5" t="s">
        <v>365</v>
      </c>
      <c r="BR189" s="5" t="s">
        <v>365</v>
      </c>
      <c r="BS189" s="7" t="s">
        <v>365</v>
      </c>
      <c r="BT189" s="7" t="s">
        <v>365</v>
      </c>
      <c r="BU189" s="7" t="s">
        <v>365</v>
      </c>
      <c r="BV189" s="35" t="s">
        <v>365</v>
      </c>
    </row>
    <row r="190" spans="1:74" x14ac:dyDescent="0.3">
      <c r="A190" s="50" t="s">
        <v>167</v>
      </c>
      <c r="B190" s="3">
        <v>8.4214591999999993</v>
      </c>
      <c r="C190" s="3">
        <v>-105.01521</v>
      </c>
      <c r="D190" s="1">
        <v>2654</v>
      </c>
      <c r="E190" s="4">
        <v>2016</v>
      </c>
      <c r="F190" s="1" t="s">
        <v>23</v>
      </c>
      <c r="G190" s="1" t="s">
        <v>14</v>
      </c>
      <c r="H190" s="1" t="s">
        <v>11</v>
      </c>
      <c r="I190" s="5">
        <v>49.504289999999997</v>
      </c>
      <c r="J190" s="5">
        <v>1.6639999999999999</v>
      </c>
      <c r="K190" s="5">
        <v>16.84291</v>
      </c>
      <c r="L190" s="5" t="s">
        <v>365</v>
      </c>
      <c r="M190" s="5">
        <v>9.0340000000000007</v>
      </c>
      <c r="N190" s="5">
        <v>0.156</v>
      </c>
      <c r="O190" s="5">
        <v>8.08962</v>
      </c>
      <c r="P190" s="5">
        <v>11.43102247</v>
      </c>
      <c r="Q190" s="5">
        <v>2.97648</v>
      </c>
      <c r="R190" s="5">
        <v>0.47939999999999999</v>
      </c>
      <c r="S190" s="5">
        <v>0.26200000000000001</v>
      </c>
      <c r="T190" s="4">
        <v>61.482099325906439</v>
      </c>
      <c r="U190" s="30" t="s">
        <v>365</v>
      </c>
      <c r="V190" s="5" t="s">
        <v>365</v>
      </c>
      <c r="W190" s="8" t="s">
        <v>365</v>
      </c>
      <c r="X190" s="8" t="s">
        <v>365</v>
      </c>
      <c r="Y190" s="32" t="s">
        <v>365</v>
      </c>
      <c r="Z190" s="9" t="s">
        <v>365</v>
      </c>
      <c r="AA190" s="9" t="s">
        <v>365</v>
      </c>
      <c r="AB190" s="9" t="s">
        <v>365</v>
      </c>
      <c r="AC190" s="9" t="s">
        <v>365</v>
      </c>
      <c r="AD190" s="17" t="s">
        <v>365</v>
      </c>
      <c r="AE190" s="9" t="s">
        <v>365</v>
      </c>
      <c r="AF190" s="17" t="s">
        <v>365</v>
      </c>
      <c r="AG190" s="9" t="s">
        <v>365</v>
      </c>
      <c r="AH190" s="17" t="s">
        <v>365</v>
      </c>
      <c r="AI190" s="17" t="s">
        <v>365</v>
      </c>
      <c r="AJ190" s="17" t="s">
        <v>365</v>
      </c>
      <c r="AK190" s="3" t="s">
        <v>365</v>
      </c>
      <c r="AL190" s="17" t="s">
        <v>365</v>
      </c>
      <c r="AM190" s="3" t="s">
        <v>365</v>
      </c>
      <c r="AN190" s="32">
        <v>5.5790347159999998</v>
      </c>
      <c r="AO190" s="6">
        <v>34.013075919999999</v>
      </c>
      <c r="AP190" s="4">
        <v>253.70409309999999</v>
      </c>
      <c r="AQ190" s="4">
        <v>259.46865939999998</v>
      </c>
      <c r="AR190" s="6">
        <v>43.082595189999999</v>
      </c>
      <c r="AS190" s="4">
        <v>96.690312370000001</v>
      </c>
      <c r="AT190" s="6">
        <v>54.513306559999997</v>
      </c>
      <c r="AU190" s="6">
        <v>85.020714940000005</v>
      </c>
      <c r="AV190" s="6">
        <v>14.17156151</v>
      </c>
      <c r="AW190" s="6">
        <v>10.895883380000001</v>
      </c>
      <c r="AX190" s="4">
        <v>278.3203302</v>
      </c>
      <c r="AY190" s="4">
        <v>28.396794079999999</v>
      </c>
      <c r="AZ190" s="4">
        <v>137.64684159999999</v>
      </c>
      <c r="BA190" s="6">
        <v>12.64069817</v>
      </c>
      <c r="BB190" s="5">
        <v>0.14510400300000001</v>
      </c>
      <c r="BC190" s="6">
        <v>99.781668879999998</v>
      </c>
      <c r="BD190" s="6">
        <v>9.8036692209999998</v>
      </c>
      <c r="BE190" s="6">
        <v>25.19465409</v>
      </c>
      <c r="BF190" s="5">
        <v>3.321294537</v>
      </c>
      <c r="BG190" s="6">
        <v>14.756977839999999</v>
      </c>
      <c r="BH190" s="5">
        <v>4.1077085899999997</v>
      </c>
      <c r="BI190" s="5">
        <v>1.4472049730000001</v>
      </c>
      <c r="BJ190" s="5">
        <v>4.8066731139999996</v>
      </c>
      <c r="BK190" s="5">
        <v>0.793136744</v>
      </c>
      <c r="BL190" s="5">
        <v>4.6383813009999999</v>
      </c>
      <c r="BM190" s="5">
        <v>0.96739303899999995</v>
      </c>
      <c r="BN190" s="5">
        <v>2.6166462890000002</v>
      </c>
      <c r="BO190" s="5">
        <v>0.38903120600000002</v>
      </c>
      <c r="BP190" s="5">
        <v>2.5194283679999998</v>
      </c>
      <c r="BQ190" s="5">
        <v>0.37923390899999998</v>
      </c>
      <c r="BR190" s="5">
        <v>2.784472998</v>
      </c>
      <c r="BS190" s="7">
        <v>0.65622603400000001</v>
      </c>
      <c r="BT190" s="7">
        <v>0.99638220600000005</v>
      </c>
      <c r="BU190" s="7">
        <v>0.91187657099999997</v>
      </c>
      <c r="BV190" s="35">
        <v>0.30019953700000002</v>
      </c>
    </row>
    <row r="191" spans="1:74" x14ac:dyDescent="0.3">
      <c r="A191" s="50" t="s">
        <v>259</v>
      </c>
      <c r="B191" s="3">
        <v>8.4595509300000007</v>
      </c>
      <c r="C191" s="3">
        <v>-105.0470207</v>
      </c>
      <c r="D191" s="1">
        <v>3070</v>
      </c>
      <c r="E191" s="4">
        <v>2016</v>
      </c>
      <c r="F191" s="1" t="s">
        <v>23</v>
      </c>
      <c r="G191" s="1" t="s">
        <v>14</v>
      </c>
      <c r="H191" s="1" t="s">
        <v>11</v>
      </c>
      <c r="I191" s="5">
        <v>49.079733330000003</v>
      </c>
      <c r="J191" s="5">
        <v>2.0788888889999999</v>
      </c>
      <c r="K191" s="5">
        <v>16.324583329999999</v>
      </c>
      <c r="L191" s="5" t="s">
        <v>365</v>
      </c>
      <c r="M191" s="5">
        <v>9.4577777780000005</v>
      </c>
      <c r="N191" s="5">
        <v>0.15777777800000001</v>
      </c>
      <c r="O191" s="5">
        <v>7.6059777779999997</v>
      </c>
      <c r="P191" s="5">
        <v>10.522150119999999</v>
      </c>
      <c r="Q191" s="5">
        <v>3.2274666669999998</v>
      </c>
      <c r="R191" s="5">
        <v>0.52926666700000002</v>
      </c>
      <c r="S191" s="5">
        <v>0.31333333299999999</v>
      </c>
      <c r="T191" s="4">
        <v>58.907274957665592</v>
      </c>
      <c r="U191" s="30" t="s">
        <v>365</v>
      </c>
      <c r="V191" s="5" t="s">
        <v>365</v>
      </c>
      <c r="W191" s="8" t="s">
        <v>365</v>
      </c>
      <c r="X191" s="8" t="s">
        <v>365</v>
      </c>
      <c r="Y191" s="32" t="s">
        <v>365</v>
      </c>
      <c r="Z191" s="9" t="s">
        <v>365</v>
      </c>
      <c r="AA191" s="9" t="s">
        <v>365</v>
      </c>
      <c r="AB191" s="9" t="s">
        <v>365</v>
      </c>
      <c r="AC191" s="9" t="s">
        <v>365</v>
      </c>
      <c r="AD191" s="17" t="s">
        <v>365</v>
      </c>
      <c r="AE191" s="9" t="s">
        <v>365</v>
      </c>
      <c r="AF191" s="17" t="s">
        <v>365</v>
      </c>
      <c r="AG191" s="9" t="s">
        <v>365</v>
      </c>
      <c r="AH191" s="17" t="s">
        <v>365</v>
      </c>
      <c r="AI191" s="17" t="s">
        <v>365</v>
      </c>
      <c r="AJ191" s="17" t="s">
        <v>365</v>
      </c>
      <c r="AK191" s="3" t="s">
        <v>365</v>
      </c>
      <c r="AL191" s="17" t="s">
        <v>365</v>
      </c>
      <c r="AM191" s="3" t="s">
        <v>365</v>
      </c>
      <c r="AN191" s="32" t="s">
        <v>365</v>
      </c>
      <c r="AO191" s="6" t="s">
        <v>365</v>
      </c>
      <c r="AP191" s="4" t="s">
        <v>365</v>
      </c>
      <c r="AQ191" s="4" t="s">
        <v>365</v>
      </c>
      <c r="AR191" s="6" t="s">
        <v>365</v>
      </c>
      <c r="AS191" s="4" t="s">
        <v>365</v>
      </c>
      <c r="AT191" s="6" t="s">
        <v>365</v>
      </c>
      <c r="AU191" s="6" t="s">
        <v>365</v>
      </c>
      <c r="AV191" s="6" t="s">
        <v>365</v>
      </c>
      <c r="AW191" s="5" t="s">
        <v>365</v>
      </c>
      <c r="AX191" s="4" t="s">
        <v>365</v>
      </c>
      <c r="AY191" s="4" t="s">
        <v>365</v>
      </c>
      <c r="AZ191" s="4" t="s">
        <v>365</v>
      </c>
      <c r="BA191" s="5" t="s">
        <v>365</v>
      </c>
      <c r="BB191" s="5" t="s">
        <v>365</v>
      </c>
      <c r="BC191" s="5" t="s">
        <v>365</v>
      </c>
      <c r="BD191" s="6" t="s">
        <v>365</v>
      </c>
      <c r="BE191" s="6" t="s">
        <v>365</v>
      </c>
      <c r="BF191" s="5" t="s">
        <v>365</v>
      </c>
      <c r="BG191" s="6" t="s">
        <v>365</v>
      </c>
      <c r="BH191" s="5" t="s">
        <v>365</v>
      </c>
      <c r="BI191" s="5" t="s">
        <v>365</v>
      </c>
      <c r="BJ191" s="5" t="s">
        <v>365</v>
      </c>
      <c r="BK191" s="5" t="s">
        <v>365</v>
      </c>
      <c r="BL191" s="5" t="s">
        <v>365</v>
      </c>
      <c r="BM191" s="5" t="s">
        <v>365</v>
      </c>
      <c r="BN191" s="5" t="s">
        <v>365</v>
      </c>
      <c r="BO191" s="5" t="s">
        <v>365</v>
      </c>
      <c r="BP191" s="5" t="s">
        <v>365</v>
      </c>
      <c r="BQ191" s="5" t="s">
        <v>365</v>
      </c>
      <c r="BR191" s="5" t="s">
        <v>365</v>
      </c>
      <c r="BS191" s="7" t="s">
        <v>365</v>
      </c>
      <c r="BT191" s="7" t="s">
        <v>365</v>
      </c>
      <c r="BU191" s="7" t="s">
        <v>365</v>
      </c>
      <c r="BV191" s="35" t="s">
        <v>365</v>
      </c>
    </row>
    <row r="192" spans="1:74" x14ac:dyDescent="0.3">
      <c r="A192" s="50" t="s">
        <v>260</v>
      </c>
      <c r="B192" s="3">
        <v>8.4595509300000007</v>
      </c>
      <c r="C192" s="3">
        <v>-105.0470207</v>
      </c>
      <c r="D192" s="1">
        <v>3070</v>
      </c>
      <c r="E192" s="4">
        <v>2016</v>
      </c>
      <c r="F192" s="1" t="s">
        <v>23</v>
      </c>
      <c r="G192" s="1" t="s">
        <v>14</v>
      </c>
      <c r="H192" s="1" t="s">
        <v>11</v>
      </c>
      <c r="I192" s="5">
        <v>49.163595000000001</v>
      </c>
      <c r="J192" s="5">
        <v>2.0510000000000002</v>
      </c>
      <c r="K192" s="5">
        <v>16.30902</v>
      </c>
      <c r="L192" s="5" t="s">
        <v>365</v>
      </c>
      <c r="M192" s="5">
        <v>9.6120000000000001</v>
      </c>
      <c r="N192" s="5">
        <v>0.17599999999999999</v>
      </c>
      <c r="O192" s="5">
        <v>7.5612300000000001</v>
      </c>
      <c r="P192" s="5">
        <v>10.55831863</v>
      </c>
      <c r="Q192" s="5">
        <v>3.3228</v>
      </c>
      <c r="R192" s="5">
        <v>0.52632000000000001</v>
      </c>
      <c r="S192" s="5">
        <v>0.315</v>
      </c>
      <c r="T192" s="4">
        <v>58.37187145925634</v>
      </c>
      <c r="U192" s="30" t="s">
        <v>365</v>
      </c>
      <c r="V192" s="5" t="s">
        <v>365</v>
      </c>
      <c r="W192" s="8" t="s">
        <v>365</v>
      </c>
      <c r="X192" s="8" t="s">
        <v>365</v>
      </c>
      <c r="Y192" s="32" t="s">
        <v>365</v>
      </c>
      <c r="Z192" s="9" t="s">
        <v>365</v>
      </c>
      <c r="AA192" s="9" t="s">
        <v>365</v>
      </c>
      <c r="AB192" s="9" t="s">
        <v>365</v>
      </c>
      <c r="AC192" s="9" t="s">
        <v>365</v>
      </c>
      <c r="AD192" s="17" t="s">
        <v>365</v>
      </c>
      <c r="AE192" s="9" t="s">
        <v>365</v>
      </c>
      <c r="AF192" s="17" t="s">
        <v>365</v>
      </c>
      <c r="AG192" s="9" t="s">
        <v>365</v>
      </c>
      <c r="AH192" s="17" t="s">
        <v>365</v>
      </c>
      <c r="AI192" s="17" t="s">
        <v>365</v>
      </c>
      <c r="AJ192" s="17" t="s">
        <v>365</v>
      </c>
      <c r="AK192" s="3" t="s">
        <v>365</v>
      </c>
      <c r="AL192" s="17" t="s">
        <v>365</v>
      </c>
      <c r="AM192" s="3" t="s">
        <v>365</v>
      </c>
      <c r="AN192" s="32">
        <v>6.973745954</v>
      </c>
      <c r="AO192" s="6">
        <v>31.877195759999999</v>
      </c>
      <c r="AP192" s="4">
        <v>230.70584869999999</v>
      </c>
      <c r="AQ192" s="4">
        <v>220.2496391</v>
      </c>
      <c r="AR192" s="6">
        <v>33.449730789999997</v>
      </c>
      <c r="AS192" s="4">
        <v>95.093775070000007</v>
      </c>
      <c r="AT192" s="6">
        <v>48.1104676</v>
      </c>
      <c r="AU192" s="6">
        <v>92.875625589999999</v>
      </c>
      <c r="AV192" s="6">
        <v>18.059320589999999</v>
      </c>
      <c r="AW192" s="5">
        <v>9.2182954539999997</v>
      </c>
      <c r="AX192" s="4">
        <v>248.3649916</v>
      </c>
      <c r="AY192" s="4">
        <v>38.164606749999997</v>
      </c>
      <c r="AZ192" s="4">
        <v>202.33612919999999</v>
      </c>
      <c r="BA192" s="6">
        <v>12.994845010000001</v>
      </c>
      <c r="BB192" s="5">
        <v>0.115890539</v>
      </c>
      <c r="BC192" s="6">
        <v>80.162759010000002</v>
      </c>
      <c r="BD192" s="6">
        <v>11.833737429999999</v>
      </c>
      <c r="BE192" s="6">
        <v>28.790033749999999</v>
      </c>
      <c r="BF192" s="5">
        <v>4.1287066469999996</v>
      </c>
      <c r="BG192" s="6">
        <v>19.060286810000001</v>
      </c>
      <c r="BH192" s="5">
        <v>5.2637192439999998</v>
      </c>
      <c r="BI192" s="5">
        <v>1.7620463369999999</v>
      </c>
      <c r="BJ192" s="5">
        <v>6.3445892700000002</v>
      </c>
      <c r="BK192" s="5">
        <v>1.0262723419999999</v>
      </c>
      <c r="BL192" s="5">
        <v>6.311382708</v>
      </c>
      <c r="BM192" s="5">
        <v>1.3401990340000001</v>
      </c>
      <c r="BN192" s="5">
        <v>3.7373044530000001</v>
      </c>
      <c r="BO192" s="5">
        <v>0.55991559300000004</v>
      </c>
      <c r="BP192" s="5">
        <v>3.4348141760000002</v>
      </c>
      <c r="BQ192" s="5">
        <v>0.52251372299999999</v>
      </c>
      <c r="BR192" s="5">
        <v>4.031586098</v>
      </c>
      <c r="BS192" s="7">
        <v>0.78404554199999998</v>
      </c>
      <c r="BT192" s="7">
        <v>1.1213637430000001</v>
      </c>
      <c r="BU192" s="7">
        <v>0.96953362300000001</v>
      </c>
      <c r="BV192" s="35">
        <v>0.29458071699999999</v>
      </c>
    </row>
    <row r="193" spans="1:74" x14ac:dyDescent="0.3">
      <c r="A193" s="50" t="s">
        <v>261</v>
      </c>
      <c r="B193" s="3">
        <v>8.4595509300000007</v>
      </c>
      <c r="C193" s="3">
        <v>-105.0470207</v>
      </c>
      <c r="D193" s="1">
        <v>3070</v>
      </c>
      <c r="E193" s="4">
        <v>2016</v>
      </c>
      <c r="F193" s="1" t="s">
        <v>23</v>
      </c>
      <c r="G193" s="1" t="s">
        <v>14</v>
      </c>
      <c r="H193" s="1" t="s">
        <v>11</v>
      </c>
      <c r="I193" s="5">
        <v>49.291899999999998</v>
      </c>
      <c r="J193" s="5">
        <v>2.0699999999999998</v>
      </c>
      <c r="K193" s="5">
        <v>16.340372219999999</v>
      </c>
      <c r="L193" s="5" t="s">
        <v>365</v>
      </c>
      <c r="M193" s="5">
        <v>9.5722222220000006</v>
      </c>
      <c r="N193" s="5">
        <v>0.163333333</v>
      </c>
      <c r="O193" s="5">
        <v>7.6219999999999999</v>
      </c>
      <c r="P193" s="5">
        <v>10.4622391</v>
      </c>
      <c r="Q193" s="5">
        <v>3.3256888889999998</v>
      </c>
      <c r="R193" s="5">
        <v>0.52586666699999995</v>
      </c>
      <c r="S193" s="5">
        <v>0.33444444400000001</v>
      </c>
      <c r="T193" s="4">
        <v>58.666847199552585</v>
      </c>
      <c r="U193" s="30" t="s">
        <v>365</v>
      </c>
      <c r="V193" s="5" t="s">
        <v>365</v>
      </c>
      <c r="W193" s="8" t="s">
        <v>365</v>
      </c>
      <c r="X193" s="8" t="s">
        <v>365</v>
      </c>
      <c r="Y193" s="32" t="s">
        <v>365</v>
      </c>
      <c r="Z193" s="9" t="s">
        <v>365</v>
      </c>
      <c r="AA193" s="9" t="s">
        <v>365</v>
      </c>
      <c r="AB193" s="9" t="s">
        <v>365</v>
      </c>
      <c r="AC193" s="9" t="s">
        <v>365</v>
      </c>
      <c r="AD193" s="17" t="s">
        <v>365</v>
      </c>
      <c r="AE193" s="9" t="s">
        <v>365</v>
      </c>
      <c r="AF193" s="17" t="s">
        <v>365</v>
      </c>
      <c r="AG193" s="9" t="s">
        <v>365</v>
      </c>
      <c r="AH193" s="17" t="s">
        <v>365</v>
      </c>
      <c r="AI193" s="17" t="s">
        <v>365</v>
      </c>
      <c r="AJ193" s="17" t="s">
        <v>365</v>
      </c>
      <c r="AK193" s="3" t="s">
        <v>365</v>
      </c>
      <c r="AL193" s="17" t="s">
        <v>365</v>
      </c>
      <c r="AM193" s="3" t="s">
        <v>365</v>
      </c>
      <c r="AN193" s="32" t="s">
        <v>365</v>
      </c>
      <c r="AO193" s="6" t="s">
        <v>365</v>
      </c>
      <c r="AP193" s="4" t="s">
        <v>365</v>
      </c>
      <c r="AQ193" s="4" t="s">
        <v>365</v>
      </c>
      <c r="AR193" s="6" t="s">
        <v>365</v>
      </c>
      <c r="AS193" s="4" t="s">
        <v>365</v>
      </c>
      <c r="AT193" s="6" t="s">
        <v>365</v>
      </c>
      <c r="AU193" s="6" t="s">
        <v>365</v>
      </c>
      <c r="AV193" s="6" t="s">
        <v>365</v>
      </c>
      <c r="AW193" s="5" t="s">
        <v>365</v>
      </c>
      <c r="AX193" s="4" t="s">
        <v>365</v>
      </c>
      <c r="AY193" s="4" t="s">
        <v>365</v>
      </c>
      <c r="AZ193" s="4" t="s">
        <v>365</v>
      </c>
      <c r="BA193" s="5" t="s">
        <v>365</v>
      </c>
      <c r="BB193" s="5" t="s">
        <v>365</v>
      </c>
      <c r="BC193" s="5" t="s">
        <v>365</v>
      </c>
      <c r="BD193" s="6" t="s">
        <v>365</v>
      </c>
      <c r="BE193" s="6" t="s">
        <v>365</v>
      </c>
      <c r="BF193" s="5" t="s">
        <v>365</v>
      </c>
      <c r="BG193" s="6" t="s">
        <v>365</v>
      </c>
      <c r="BH193" s="5" t="s">
        <v>365</v>
      </c>
      <c r="BI193" s="5" t="s">
        <v>365</v>
      </c>
      <c r="BJ193" s="5" t="s">
        <v>365</v>
      </c>
      <c r="BK193" s="5" t="s">
        <v>365</v>
      </c>
      <c r="BL193" s="5" t="s">
        <v>365</v>
      </c>
      <c r="BM193" s="5" t="s">
        <v>365</v>
      </c>
      <c r="BN193" s="5" t="s">
        <v>365</v>
      </c>
      <c r="BO193" s="5" t="s">
        <v>365</v>
      </c>
      <c r="BP193" s="5" t="s">
        <v>365</v>
      </c>
      <c r="BQ193" s="5" t="s">
        <v>365</v>
      </c>
      <c r="BR193" s="5" t="s">
        <v>365</v>
      </c>
      <c r="BS193" s="7" t="s">
        <v>365</v>
      </c>
      <c r="BT193" s="7" t="s">
        <v>365</v>
      </c>
      <c r="BU193" s="7" t="s">
        <v>365</v>
      </c>
      <c r="BV193" s="35" t="s">
        <v>365</v>
      </c>
    </row>
    <row r="194" spans="1:74" x14ac:dyDescent="0.3">
      <c r="A194" s="50" t="s">
        <v>262</v>
      </c>
      <c r="B194" s="3">
        <v>8.4595509300000007</v>
      </c>
      <c r="C194" s="3">
        <v>-105.0470207</v>
      </c>
      <c r="D194" s="1">
        <v>3070</v>
      </c>
      <c r="E194" s="4">
        <v>2016</v>
      </c>
      <c r="F194" s="1" t="s">
        <v>23</v>
      </c>
      <c r="G194" s="1" t="s">
        <v>14</v>
      </c>
      <c r="H194" s="1" t="s">
        <v>11</v>
      </c>
      <c r="I194" s="5">
        <v>49.563249999999996</v>
      </c>
      <c r="J194" s="5">
        <v>2.0944444440000001</v>
      </c>
      <c r="K194" s="5">
        <v>16.420444440000001</v>
      </c>
      <c r="L194" s="5" t="s">
        <v>365</v>
      </c>
      <c r="M194" s="5">
        <v>9.4311111109999999</v>
      </c>
      <c r="N194" s="5">
        <v>0.162222222</v>
      </c>
      <c r="O194" s="5">
        <v>7.3725111109999997</v>
      </c>
      <c r="P194" s="5">
        <v>10.448925539999999</v>
      </c>
      <c r="Q194" s="5">
        <v>3.3349333329999999</v>
      </c>
      <c r="R194" s="5">
        <v>0.53493333300000001</v>
      </c>
      <c r="S194" s="5">
        <v>0.324444444</v>
      </c>
      <c r="T194" s="4">
        <v>58.219263634072085</v>
      </c>
      <c r="U194" s="30" t="s">
        <v>365</v>
      </c>
      <c r="V194" s="5" t="s">
        <v>365</v>
      </c>
      <c r="W194" s="8" t="s">
        <v>365</v>
      </c>
      <c r="X194" s="8" t="s">
        <v>365</v>
      </c>
      <c r="Y194" s="32" t="s">
        <v>365</v>
      </c>
      <c r="Z194" s="9" t="s">
        <v>365</v>
      </c>
      <c r="AA194" s="9" t="s">
        <v>365</v>
      </c>
      <c r="AB194" s="9" t="s">
        <v>365</v>
      </c>
      <c r="AC194" s="9" t="s">
        <v>365</v>
      </c>
      <c r="AD194" s="17" t="s">
        <v>365</v>
      </c>
      <c r="AE194" s="9" t="s">
        <v>365</v>
      </c>
      <c r="AF194" s="17" t="s">
        <v>365</v>
      </c>
      <c r="AG194" s="9" t="s">
        <v>365</v>
      </c>
      <c r="AH194" s="17" t="s">
        <v>365</v>
      </c>
      <c r="AI194" s="17" t="s">
        <v>365</v>
      </c>
      <c r="AJ194" s="17" t="s">
        <v>365</v>
      </c>
      <c r="AK194" s="3" t="s">
        <v>365</v>
      </c>
      <c r="AL194" s="17" t="s">
        <v>365</v>
      </c>
      <c r="AM194" s="3" t="s">
        <v>365</v>
      </c>
      <c r="AN194" s="32" t="s">
        <v>365</v>
      </c>
      <c r="AO194" s="6" t="s">
        <v>365</v>
      </c>
      <c r="AP194" s="4" t="s">
        <v>365</v>
      </c>
      <c r="AQ194" s="4" t="s">
        <v>365</v>
      </c>
      <c r="AR194" s="6" t="s">
        <v>365</v>
      </c>
      <c r="AS194" s="4" t="s">
        <v>365</v>
      </c>
      <c r="AT194" s="6" t="s">
        <v>365</v>
      </c>
      <c r="AU194" s="6" t="s">
        <v>365</v>
      </c>
      <c r="AV194" s="6" t="s">
        <v>365</v>
      </c>
      <c r="AW194" s="5" t="s">
        <v>365</v>
      </c>
      <c r="AX194" s="4" t="s">
        <v>365</v>
      </c>
      <c r="AY194" s="4" t="s">
        <v>365</v>
      </c>
      <c r="AZ194" s="4" t="s">
        <v>365</v>
      </c>
      <c r="BA194" s="5" t="s">
        <v>365</v>
      </c>
      <c r="BB194" s="5" t="s">
        <v>365</v>
      </c>
      <c r="BC194" s="5" t="s">
        <v>365</v>
      </c>
      <c r="BD194" s="6" t="s">
        <v>365</v>
      </c>
      <c r="BE194" s="6" t="s">
        <v>365</v>
      </c>
      <c r="BF194" s="5" t="s">
        <v>365</v>
      </c>
      <c r="BG194" s="6" t="s">
        <v>365</v>
      </c>
      <c r="BH194" s="5" t="s">
        <v>365</v>
      </c>
      <c r="BI194" s="5" t="s">
        <v>365</v>
      </c>
      <c r="BJ194" s="5" t="s">
        <v>365</v>
      </c>
      <c r="BK194" s="5" t="s">
        <v>365</v>
      </c>
      <c r="BL194" s="5" t="s">
        <v>365</v>
      </c>
      <c r="BM194" s="5" t="s">
        <v>365</v>
      </c>
      <c r="BN194" s="5" t="s">
        <v>365</v>
      </c>
      <c r="BO194" s="5" t="s">
        <v>365</v>
      </c>
      <c r="BP194" s="5" t="s">
        <v>365</v>
      </c>
      <c r="BQ194" s="5" t="s">
        <v>365</v>
      </c>
      <c r="BR194" s="5" t="s">
        <v>365</v>
      </c>
      <c r="BS194" s="7" t="s">
        <v>365</v>
      </c>
      <c r="BT194" s="7" t="s">
        <v>365</v>
      </c>
      <c r="BU194" s="7" t="s">
        <v>365</v>
      </c>
      <c r="BV194" s="35" t="s">
        <v>365</v>
      </c>
    </row>
    <row r="195" spans="1:74" x14ac:dyDescent="0.3">
      <c r="A195" s="50" t="s">
        <v>263</v>
      </c>
      <c r="B195" s="3">
        <v>8.4595509300000007</v>
      </c>
      <c r="C195" s="3">
        <v>-105.0470207</v>
      </c>
      <c r="D195" s="1">
        <v>3070</v>
      </c>
      <c r="E195" s="4">
        <v>2016</v>
      </c>
      <c r="F195" s="1" t="s">
        <v>23</v>
      </c>
      <c r="G195" s="1" t="s">
        <v>14</v>
      </c>
      <c r="H195" s="1" t="s">
        <v>11</v>
      </c>
      <c r="I195" s="5">
        <v>50.236600000000003</v>
      </c>
      <c r="J195" s="5">
        <v>2.0266666670000002</v>
      </c>
      <c r="K195" s="5">
        <v>16.826162499999999</v>
      </c>
      <c r="L195" s="5" t="s">
        <v>365</v>
      </c>
      <c r="M195" s="5">
        <v>9.3162500000000001</v>
      </c>
      <c r="N195" s="5">
        <v>0.17111111100000001</v>
      </c>
      <c r="O195" s="5">
        <v>7.7314375000000002</v>
      </c>
      <c r="P195" s="5">
        <v>9.9290032949999993</v>
      </c>
      <c r="Q195" s="5">
        <v>2.5985142859999999</v>
      </c>
      <c r="R195" s="5">
        <v>0.49753333300000002</v>
      </c>
      <c r="S195" s="5">
        <v>0.324444444</v>
      </c>
      <c r="T195" s="4">
        <v>59.666084741567715</v>
      </c>
      <c r="U195" s="30" t="s">
        <v>365</v>
      </c>
      <c r="V195" s="5" t="s">
        <v>365</v>
      </c>
      <c r="W195" s="8" t="s">
        <v>365</v>
      </c>
      <c r="X195" s="8" t="s">
        <v>365</v>
      </c>
      <c r="Y195" s="32" t="s">
        <v>365</v>
      </c>
      <c r="Z195" s="9" t="s">
        <v>365</v>
      </c>
      <c r="AA195" s="9" t="s">
        <v>365</v>
      </c>
      <c r="AB195" s="9" t="s">
        <v>365</v>
      </c>
      <c r="AC195" s="9" t="s">
        <v>365</v>
      </c>
      <c r="AD195" s="17" t="s">
        <v>365</v>
      </c>
      <c r="AE195" s="9" t="s">
        <v>365</v>
      </c>
      <c r="AF195" s="17" t="s">
        <v>365</v>
      </c>
      <c r="AG195" s="9" t="s">
        <v>365</v>
      </c>
      <c r="AH195" s="17" t="s">
        <v>365</v>
      </c>
      <c r="AI195" s="17" t="s">
        <v>365</v>
      </c>
      <c r="AJ195" s="17" t="s">
        <v>365</v>
      </c>
      <c r="AK195" s="3" t="s">
        <v>365</v>
      </c>
      <c r="AL195" s="17" t="s">
        <v>365</v>
      </c>
      <c r="AM195" s="3" t="s">
        <v>365</v>
      </c>
      <c r="AN195" s="32" t="s">
        <v>365</v>
      </c>
      <c r="AO195" s="6" t="s">
        <v>365</v>
      </c>
      <c r="AP195" s="4" t="s">
        <v>365</v>
      </c>
      <c r="AQ195" s="4" t="s">
        <v>365</v>
      </c>
      <c r="AR195" s="6" t="s">
        <v>365</v>
      </c>
      <c r="AS195" s="4" t="s">
        <v>365</v>
      </c>
      <c r="AT195" s="6" t="s">
        <v>365</v>
      </c>
      <c r="AU195" s="6" t="s">
        <v>365</v>
      </c>
      <c r="AV195" s="6" t="s">
        <v>365</v>
      </c>
      <c r="AW195" s="5" t="s">
        <v>365</v>
      </c>
      <c r="AX195" s="4" t="s">
        <v>365</v>
      </c>
      <c r="AY195" s="4" t="s">
        <v>365</v>
      </c>
      <c r="AZ195" s="4" t="s">
        <v>365</v>
      </c>
      <c r="BA195" s="5" t="s">
        <v>365</v>
      </c>
      <c r="BB195" s="5" t="s">
        <v>365</v>
      </c>
      <c r="BC195" s="5" t="s">
        <v>365</v>
      </c>
      <c r="BD195" s="6" t="s">
        <v>365</v>
      </c>
      <c r="BE195" s="6" t="s">
        <v>365</v>
      </c>
      <c r="BF195" s="5" t="s">
        <v>365</v>
      </c>
      <c r="BG195" s="6" t="s">
        <v>365</v>
      </c>
      <c r="BH195" s="5" t="s">
        <v>365</v>
      </c>
      <c r="BI195" s="5" t="s">
        <v>365</v>
      </c>
      <c r="BJ195" s="5" t="s">
        <v>365</v>
      </c>
      <c r="BK195" s="5" t="s">
        <v>365</v>
      </c>
      <c r="BL195" s="5" t="s">
        <v>365</v>
      </c>
      <c r="BM195" s="5" t="s">
        <v>365</v>
      </c>
      <c r="BN195" s="5" t="s">
        <v>365</v>
      </c>
      <c r="BO195" s="5" t="s">
        <v>365</v>
      </c>
      <c r="BP195" s="5" t="s">
        <v>365</v>
      </c>
      <c r="BQ195" s="5" t="s">
        <v>365</v>
      </c>
      <c r="BR195" s="5" t="s">
        <v>365</v>
      </c>
      <c r="BS195" s="7" t="s">
        <v>365</v>
      </c>
      <c r="BT195" s="7" t="s">
        <v>365</v>
      </c>
      <c r="BU195" s="7" t="s">
        <v>365</v>
      </c>
      <c r="BV195" s="35" t="s">
        <v>365</v>
      </c>
    </row>
    <row r="196" spans="1:74" x14ac:dyDescent="0.3">
      <c r="A196" s="52" t="s">
        <v>264</v>
      </c>
      <c r="B196" s="38">
        <v>8.4595509300000007</v>
      </c>
      <c r="C196" s="38">
        <v>-105.0470207</v>
      </c>
      <c r="D196" s="37">
        <v>3070</v>
      </c>
      <c r="E196" s="39">
        <v>2016</v>
      </c>
      <c r="F196" s="37" t="s">
        <v>23</v>
      </c>
      <c r="G196" s="37" t="s">
        <v>14</v>
      </c>
      <c r="H196" s="37" t="s">
        <v>11</v>
      </c>
      <c r="I196" s="40">
        <v>49.587956249999998</v>
      </c>
      <c r="J196" s="40">
        <v>2.0750000000000002</v>
      </c>
      <c r="K196" s="40">
        <v>16.360531250000001</v>
      </c>
      <c r="L196" s="40" t="s">
        <v>365</v>
      </c>
      <c r="M196" s="40">
        <v>9.5250000000000004</v>
      </c>
      <c r="N196" s="40">
        <v>0.19</v>
      </c>
      <c r="O196" s="40">
        <v>7.6490375000000004</v>
      </c>
      <c r="P196" s="40">
        <v>10.454472859999999</v>
      </c>
      <c r="Q196" s="40">
        <v>3.3176000000000001</v>
      </c>
      <c r="R196" s="40">
        <v>0.52147500000000002</v>
      </c>
      <c r="S196" s="40">
        <v>0.32624999999999998</v>
      </c>
      <c r="T196" s="39">
        <v>58.872482286770975</v>
      </c>
      <c r="U196" s="41" t="s">
        <v>365</v>
      </c>
      <c r="V196" s="40" t="s">
        <v>365</v>
      </c>
      <c r="W196" s="42" t="s">
        <v>365</v>
      </c>
      <c r="X196" s="42" t="s">
        <v>365</v>
      </c>
      <c r="Y196" s="43" t="s">
        <v>365</v>
      </c>
      <c r="Z196" s="44" t="s">
        <v>365</v>
      </c>
      <c r="AA196" s="44" t="s">
        <v>365</v>
      </c>
      <c r="AB196" s="44" t="s">
        <v>365</v>
      </c>
      <c r="AC196" s="44" t="s">
        <v>365</v>
      </c>
      <c r="AD196" s="45" t="s">
        <v>365</v>
      </c>
      <c r="AE196" s="44" t="s">
        <v>365</v>
      </c>
      <c r="AF196" s="45" t="s">
        <v>365</v>
      </c>
      <c r="AG196" s="44" t="s">
        <v>365</v>
      </c>
      <c r="AH196" s="45" t="s">
        <v>365</v>
      </c>
      <c r="AI196" s="45" t="s">
        <v>365</v>
      </c>
      <c r="AJ196" s="45" t="s">
        <v>365</v>
      </c>
      <c r="AK196" s="38" t="s">
        <v>365</v>
      </c>
      <c r="AL196" s="45" t="s">
        <v>365</v>
      </c>
      <c r="AM196" s="38" t="s">
        <v>365</v>
      </c>
      <c r="AN196" s="43">
        <v>7.2433210040000002</v>
      </c>
      <c r="AO196" s="46">
        <v>32.519426459999998</v>
      </c>
      <c r="AP196" s="39">
        <v>239.93673849999999</v>
      </c>
      <c r="AQ196" s="39">
        <v>229.83640260000001</v>
      </c>
      <c r="AR196" s="46">
        <v>34.770539569999997</v>
      </c>
      <c r="AS196" s="39">
        <v>98.406639819999995</v>
      </c>
      <c r="AT196" s="46">
        <v>50.680459839999997</v>
      </c>
      <c r="AU196" s="46">
        <v>94.420882120000002</v>
      </c>
      <c r="AV196" s="46">
        <v>18.71110826</v>
      </c>
      <c r="AW196" s="40">
        <v>9.6279620579999996</v>
      </c>
      <c r="AX196" s="39">
        <v>250.49205499999999</v>
      </c>
      <c r="AY196" s="39">
        <v>39.325215180000001</v>
      </c>
      <c r="AZ196" s="39">
        <v>206.16588290000001</v>
      </c>
      <c r="BA196" s="46">
        <v>13.21143474</v>
      </c>
      <c r="BB196" s="40">
        <v>0.114395757</v>
      </c>
      <c r="BC196" s="46">
        <v>81.606676780000001</v>
      </c>
      <c r="BD196" s="46">
        <v>11.965911759999999</v>
      </c>
      <c r="BE196" s="46">
        <v>29.801430960000001</v>
      </c>
      <c r="BF196" s="40">
        <v>4.1673291109999999</v>
      </c>
      <c r="BG196" s="46">
        <v>19.207300249999999</v>
      </c>
      <c r="BH196" s="40">
        <v>5.3488676320000001</v>
      </c>
      <c r="BI196" s="40">
        <v>1.7993905619999999</v>
      </c>
      <c r="BJ196" s="40">
        <v>6.4779709560000001</v>
      </c>
      <c r="BK196" s="40">
        <v>1.033399398</v>
      </c>
      <c r="BL196" s="40">
        <v>6.5057373040000002</v>
      </c>
      <c r="BM196" s="40">
        <v>1.3827686340000001</v>
      </c>
      <c r="BN196" s="40">
        <v>3.777949161</v>
      </c>
      <c r="BO196" s="40">
        <v>0.57899522599999997</v>
      </c>
      <c r="BP196" s="40">
        <v>3.4823460000000002</v>
      </c>
      <c r="BQ196" s="40">
        <v>0.53254120299999996</v>
      </c>
      <c r="BR196" s="40">
        <v>4.0934928179999996</v>
      </c>
      <c r="BS196" s="47">
        <v>0.76515743899999999</v>
      </c>
      <c r="BT196" s="47">
        <v>1.13335998</v>
      </c>
      <c r="BU196" s="47">
        <v>1.0103883979999999</v>
      </c>
      <c r="BV196" s="48">
        <v>0.31522047199999997</v>
      </c>
    </row>
    <row r="197" spans="1:74" x14ac:dyDescent="0.3">
      <c r="A197" s="50" t="s">
        <v>253</v>
      </c>
      <c r="B197" s="3">
        <v>8.4703250499999996</v>
      </c>
      <c r="C197" s="3">
        <v>-105.1104737</v>
      </c>
      <c r="D197" s="1">
        <v>3127</v>
      </c>
      <c r="E197" s="4">
        <v>2016</v>
      </c>
      <c r="F197" s="1" t="s">
        <v>370</v>
      </c>
      <c r="G197" s="1" t="s">
        <v>14</v>
      </c>
      <c r="H197" s="1" t="s">
        <v>11</v>
      </c>
      <c r="I197" s="5">
        <v>49.540916670000001</v>
      </c>
      <c r="J197" s="5">
        <v>2.0533333329999999</v>
      </c>
      <c r="K197" s="5">
        <v>16.327966669999999</v>
      </c>
      <c r="L197" s="5" t="s">
        <v>365</v>
      </c>
      <c r="M197" s="5">
        <v>9.2855555560000003</v>
      </c>
      <c r="N197" s="5">
        <v>0.178888889</v>
      </c>
      <c r="O197" s="5">
        <v>7.345044444</v>
      </c>
      <c r="P197" s="5">
        <v>9.7488541879999993</v>
      </c>
      <c r="Q197" s="5">
        <v>3.3661333330000001</v>
      </c>
      <c r="R197" s="5">
        <v>0.80920000000000003</v>
      </c>
      <c r="S197" s="5">
        <v>0.441111111</v>
      </c>
      <c r="T197" s="4">
        <v>58.506529633836848</v>
      </c>
      <c r="U197" s="30" t="s">
        <v>365</v>
      </c>
      <c r="V197" s="5" t="s">
        <v>365</v>
      </c>
      <c r="W197" s="8" t="s">
        <v>365</v>
      </c>
      <c r="X197" s="8" t="s">
        <v>365</v>
      </c>
      <c r="Y197" s="32">
        <f>10000*((Z197/0.512638)-1)</f>
        <v>7.6467214681685824</v>
      </c>
      <c r="Z197" s="9">
        <v>0.51302999999999999</v>
      </c>
      <c r="AA197" s="9">
        <v>3.0000000000000001E-6</v>
      </c>
      <c r="AB197" s="9">
        <v>0.70291000000000003</v>
      </c>
      <c r="AC197" s="9">
        <v>9.5000000000000005E-6</v>
      </c>
      <c r="AD197" s="17">
        <v>38.158799999999999</v>
      </c>
      <c r="AE197" s="9">
        <v>2.5500000000000002E-3</v>
      </c>
      <c r="AF197" s="17">
        <v>15.537050000000001</v>
      </c>
      <c r="AG197" s="9">
        <v>9.8400000000000007E-4</v>
      </c>
      <c r="AH197" s="17">
        <v>18.694659999999999</v>
      </c>
      <c r="AI197" s="17">
        <v>1.01E-3</v>
      </c>
      <c r="AJ197" s="17">
        <v>2.0411320000000002</v>
      </c>
      <c r="AK197" s="3">
        <v>4.0800000000000002E-5</v>
      </c>
      <c r="AL197" s="17">
        <v>0.83107540000000002</v>
      </c>
      <c r="AM197" s="3">
        <v>1.4E-5</v>
      </c>
      <c r="AN197" s="32">
        <v>7.297860461</v>
      </c>
      <c r="AO197" s="6">
        <v>32.246622729999999</v>
      </c>
      <c r="AP197" s="4">
        <v>260.27597220000001</v>
      </c>
      <c r="AQ197" s="4">
        <v>212.4993613</v>
      </c>
      <c r="AR197" s="6">
        <v>35.030057599999999</v>
      </c>
      <c r="AS197" s="4">
        <v>93.100280170000005</v>
      </c>
      <c r="AT197" s="6">
        <v>52.397844200000002</v>
      </c>
      <c r="AU197" s="6">
        <v>87.680224969999998</v>
      </c>
      <c r="AV197" s="6">
        <v>22.772883579999998</v>
      </c>
      <c r="AW197" s="6">
        <v>16.325893000000001</v>
      </c>
      <c r="AX197" s="4">
        <v>336.79943759999998</v>
      </c>
      <c r="AY197" s="4">
        <v>37.467447569999997</v>
      </c>
      <c r="AZ197" s="4">
        <v>274.3968979</v>
      </c>
      <c r="BA197" s="6">
        <v>25.865916720000001</v>
      </c>
      <c r="BB197" s="5">
        <v>0.20374345899999999</v>
      </c>
      <c r="BC197" s="4">
        <v>177.9649436</v>
      </c>
      <c r="BD197" s="6">
        <v>20.515250129999998</v>
      </c>
      <c r="BE197" s="6">
        <v>46.602219750000003</v>
      </c>
      <c r="BF197" s="5">
        <v>6.2536743340000003</v>
      </c>
      <c r="BG197" s="6">
        <v>26.485544569999998</v>
      </c>
      <c r="BH197" s="5">
        <v>6.6606627520000004</v>
      </c>
      <c r="BI197" s="5">
        <v>2.1259502229999998</v>
      </c>
      <c r="BJ197" s="5">
        <v>7.5783167139999996</v>
      </c>
      <c r="BK197" s="5">
        <v>1.271278849</v>
      </c>
      <c r="BL197" s="5">
        <v>7.8782415549999998</v>
      </c>
      <c r="BM197" s="5">
        <v>1.6936473359999999</v>
      </c>
      <c r="BN197" s="5">
        <v>4.5320467860000004</v>
      </c>
      <c r="BO197" s="5">
        <v>0.70543348400000006</v>
      </c>
      <c r="BP197" s="5">
        <v>4.4994770510000004</v>
      </c>
      <c r="BQ197" s="5">
        <v>0.70140259900000002</v>
      </c>
      <c r="BR197" s="5">
        <v>5.3953870869999996</v>
      </c>
      <c r="BS197" s="7">
        <v>1.6346608680000001</v>
      </c>
      <c r="BT197" s="7">
        <v>1.8713924049999999</v>
      </c>
      <c r="BU197" s="7">
        <v>1.8452158780000001</v>
      </c>
      <c r="BV197" s="35">
        <v>0.58547422800000004</v>
      </c>
    </row>
    <row r="198" spans="1:74" x14ac:dyDescent="0.3">
      <c r="A198" s="50" t="s">
        <v>254</v>
      </c>
      <c r="B198" s="3">
        <v>8.4703250499999996</v>
      </c>
      <c r="C198" s="3">
        <v>-105.1104737</v>
      </c>
      <c r="D198" s="1">
        <v>3127</v>
      </c>
      <c r="E198" s="4">
        <v>2016</v>
      </c>
      <c r="F198" s="1" t="s">
        <v>370</v>
      </c>
      <c r="G198" s="1" t="s">
        <v>14</v>
      </c>
      <c r="H198" s="1" t="s">
        <v>11</v>
      </c>
      <c r="I198" s="5">
        <v>49.476149999999997</v>
      </c>
      <c r="J198" s="5">
        <v>2.0418181820000001</v>
      </c>
      <c r="K198" s="5">
        <v>16.312895449999999</v>
      </c>
      <c r="L198" s="5" t="s">
        <v>365</v>
      </c>
      <c r="M198" s="5">
        <v>9.2418181819999994</v>
      </c>
      <c r="N198" s="5">
        <v>0.18181818199999999</v>
      </c>
      <c r="O198" s="5">
        <v>7.418809091</v>
      </c>
      <c r="P198" s="5">
        <v>9.7927284199999995</v>
      </c>
      <c r="Q198" s="5">
        <v>3.3989090910000002</v>
      </c>
      <c r="R198" s="5">
        <v>0.81414545500000002</v>
      </c>
      <c r="S198" s="5">
        <v>0.44363636400000001</v>
      </c>
      <c r="T198" s="4">
        <v>58.86328119556422</v>
      </c>
      <c r="U198" s="30" t="s">
        <v>365</v>
      </c>
      <c r="V198" s="5" t="s">
        <v>365</v>
      </c>
      <c r="W198" s="8" t="s">
        <v>365</v>
      </c>
      <c r="X198" s="8" t="s">
        <v>365</v>
      </c>
      <c r="Y198" s="32" t="s">
        <v>365</v>
      </c>
      <c r="Z198" s="9" t="s">
        <v>365</v>
      </c>
      <c r="AA198" s="9" t="s">
        <v>365</v>
      </c>
      <c r="AB198" s="9" t="s">
        <v>365</v>
      </c>
      <c r="AC198" s="9" t="s">
        <v>365</v>
      </c>
      <c r="AD198" s="17" t="s">
        <v>365</v>
      </c>
      <c r="AE198" s="9" t="s">
        <v>365</v>
      </c>
      <c r="AF198" s="17" t="s">
        <v>365</v>
      </c>
      <c r="AG198" s="9" t="s">
        <v>365</v>
      </c>
      <c r="AH198" s="17" t="s">
        <v>365</v>
      </c>
      <c r="AI198" s="17" t="s">
        <v>365</v>
      </c>
      <c r="AJ198" s="17" t="s">
        <v>365</v>
      </c>
      <c r="AK198" s="3" t="s">
        <v>365</v>
      </c>
      <c r="AL198" s="17" t="s">
        <v>365</v>
      </c>
      <c r="AM198" s="3" t="s">
        <v>365</v>
      </c>
      <c r="AN198" s="32">
        <v>7.2310683070000001</v>
      </c>
      <c r="AO198" s="6">
        <v>32.791377429999997</v>
      </c>
      <c r="AP198" s="4">
        <v>261.31981389999999</v>
      </c>
      <c r="AQ198" s="4">
        <v>215.54348060000001</v>
      </c>
      <c r="AR198" s="6">
        <v>35.686727249999997</v>
      </c>
      <c r="AS198" s="4">
        <v>99.143277870000006</v>
      </c>
      <c r="AT198" s="6">
        <v>52.988914819999998</v>
      </c>
      <c r="AU198" s="6">
        <v>86.581609450000002</v>
      </c>
      <c r="AV198" s="6">
        <v>22.589086170000002</v>
      </c>
      <c r="AW198" s="6">
        <v>16.378416000000001</v>
      </c>
      <c r="AX198" s="4">
        <v>336.41008119999998</v>
      </c>
      <c r="AY198" s="4">
        <v>38.967472610000002</v>
      </c>
      <c r="AZ198" s="4">
        <v>284.65703730000001</v>
      </c>
      <c r="BA198" s="6">
        <v>25.781799929999998</v>
      </c>
      <c r="BB198" s="5">
        <v>0.21217818499999999</v>
      </c>
      <c r="BC198" s="4">
        <v>175.44045510000001</v>
      </c>
      <c r="BD198" s="6">
        <v>20.890631370000001</v>
      </c>
      <c r="BE198" s="6">
        <v>46.677422489999998</v>
      </c>
      <c r="BF198" s="5">
        <v>6.2290864460000002</v>
      </c>
      <c r="BG198" s="6">
        <v>26.702641920000001</v>
      </c>
      <c r="BH198" s="5">
        <v>6.9353098490000002</v>
      </c>
      <c r="BI198" s="5">
        <v>2.1258657040000002</v>
      </c>
      <c r="BJ198" s="5">
        <v>8.042346212</v>
      </c>
      <c r="BK198" s="5">
        <v>1.3246928120000001</v>
      </c>
      <c r="BL198" s="5">
        <v>8.2638177939999995</v>
      </c>
      <c r="BM198" s="5">
        <v>1.7553775890000001</v>
      </c>
      <c r="BN198" s="5">
        <v>4.829853108</v>
      </c>
      <c r="BO198" s="5">
        <v>0.73126513100000001</v>
      </c>
      <c r="BP198" s="5">
        <v>4.5206962329999998</v>
      </c>
      <c r="BQ198" s="5">
        <v>0.74184203000000004</v>
      </c>
      <c r="BR198" s="5">
        <v>5.7328984859999998</v>
      </c>
      <c r="BS198" s="7">
        <v>1.6581732849999999</v>
      </c>
      <c r="BT198" s="7">
        <v>1.893262808</v>
      </c>
      <c r="BU198" s="7">
        <v>1.939809962</v>
      </c>
      <c r="BV198" s="35">
        <v>0.59160968800000002</v>
      </c>
    </row>
    <row r="199" spans="1:74" x14ac:dyDescent="0.3">
      <c r="A199" s="50" t="s">
        <v>255</v>
      </c>
      <c r="B199" s="3">
        <v>8.4703250499999996</v>
      </c>
      <c r="C199" s="3">
        <v>-105.1104737</v>
      </c>
      <c r="D199" s="1">
        <v>3127</v>
      </c>
      <c r="E199" s="4">
        <v>2016</v>
      </c>
      <c r="F199" s="1" t="s">
        <v>370</v>
      </c>
      <c r="G199" s="1" t="s">
        <v>14</v>
      </c>
      <c r="H199" s="1" t="s">
        <v>11</v>
      </c>
      <c r="I199" s="5">
        <v>49.541474999999998</v>
      </c>
      <c r="J199" s="5">
        <v>2.0499999999999998</v>
      </c>
      <c r="K199" s="5">
        <v>16.289735</v>
      </c>
      <c r="L199" s="5" t="s">
        <v>365</v>
      </c>
      <c r="M199" s="5">
        <v>9.2050000000000001</v>
      </c>
      <c r="N199" s="5">
        <v>0.159</v>
      </c>
      <c r="O199" s="5">
        <v>7.3346299999999998</v>
      </c>
      <c r="P199" s="5">
        <v>9.8423819459999997</v>
      </c>
      <c r="Q199" s="5">
        <v>3.36232</v>
      </c>
      <c r="R199" s="5">
        <v>0.81294</v>
      </c>
      <c r="S199" s="5">
        <v>0.44400000000000001</v>
      </c>
      <c r="T199" s="4">
        <v>58.683498764488903</v>
      </c>
      <c r="U199" s="30" t="s">
        <v>365</v>
      </c>
      <c r="V199" s="5" t="s">
        <v>365</v>
      </c>
      <c r="W199" s="8" t="s">
        <v>365</v>
      </c>
      <c r="X199" s="8" t="s">
        <v>365</v>
      </c>
      <c r="Y199" s="32" t="s">
        <v>365</v>
      </c>
      <c r="Z199" s="9" t="s">
        <v>365</v>
      </c>
      <c r="AA199" s="9" t="s">
        <v>365</v>
      </c>
      <c r="AB199" s="9" t="s">
        <v>365</v>
      </c>
      <c r="AC199" s="9" t="s">
        <v>365</v>
      </c>
      <c r="AD199" s="17" t="s">
        <v>365</v>
      </c>
      <c r="AE199" s="9" t="s">
        <v>365</v>
      </c>
      <c r="AF199" s="17" t="s">
        <v>365</v>
      </c>
      <c r="AG199" s="9" t="s">
        <v>365</v>
      </c>
      <c r="AH199" s="17" t="s">
        <v>365</v>
      </c>
      <c r="AI199" s="17" t="s">
        <v>365</v>
      </c>
      <c r="AJ199" s="17" t="s">
        <v>365</v>
      </c>
      <c r="AK199" s="3" t="s">
        <v>365</v>
      </c>
      <c r="AL199" s="17" t="s">
        <v>365</v>
      </c>
      <c r="AM199" s="3" t="s">
        <v>365</v>
      </c>
      <c r="AN199" s="32" t="s">
        <v>365</v>
      </c>
      <c r="AO199" s="6" t="s">
        <v>365</v>
      </c>
      <c r="AP199" s="4" t="s">
        <v>365</v>
      </c>
      <c r="AQ199" s="4" t="s">
        <v>365</v>
      </c>
      <c r="AR199" s="6" t="s">
        <v>365</v>
      </c>
      <c r="AS199" s="4" t="s">
        <v>365</v>
      </c>
      <c r="AT199" s="6" t="s">
        <v>365</v>
      </c>
      <c r="AU199" s="6" t="s">
        <v>365</v>
      </c>
      <c r="AV199" s="6" t="s">
        <v>365</v>
      </c>
      <c r="AW199" s="5" t="s">
        <v>365</v>
      </c>
      <c r="AX199" s="4" t="s">
        <v>365</v>
      </c>
      <c r="AY199" s="4" t="s">
        <v>365</v>
      </c>
      <c r="AZ199" s="4" t="s">
        <v>365</v>
      </c>
      <c r="BA199" s="5" t="s">
        <v>365</v>
      </c>
      <c r="BB199" s="5" t="s">
        <v>365</v>
      </c>
      <c r="BC199" s="5" t="s">
        <v>365</v>
      </c>
      <c r="BD199" s="6" t="s">
        <v>365</v>
      </c>
      <c r="BE199" s="6" t="s">
        <v>365</v>
      </c>
      <c r="BF199" s="5" t="s">
        <v>365</v>
      </c>
      <c r="BG199" s="6" t="s">
        <v>365</v>
      </c>
      <c r="BH199" s="5" t="s">
        <v>365</v>
      </c>
      <c r="BI199" s="5" t="s">
        <v>365</v>
      </c>
      <c r="BJ199" s="5" t="s">
        <v>365</v>
      </c>
      <c r="BK199" s="5" t="s">
        <v>365</v>
      </c>
      <c r="BL199" s="5" t="s">
        <v>365</v>
      </c>
      <c r="BM199" s="5" t="s">
        <v>365</v>
      </c>
      <c r="BN199" s="5" t="s">
        <v>365</v>
      </c>
      <c r="BO199" s="5" t="s">
        <v>365</v>
      </c>
      <c r="BP199" s="5" t="s">
        <v>365</v>
      </c>
      <c r="BQ199" s="5" t="s">
        <v>365</v>
      </c>
      <c r="BR199" s="5" t="s">
        <v>365</v>
      </c>
      <c r="BS199" s="7" t="s">
        <v>365</v>
      </c>
      <c r="BT199" s="7" t="s">
        <v>365</v>
      </c>
      <c r="BU199" s="7" t="s">
        <v>365</v>
      </c>
      <c r="BV199" s="35" t="s">
        <v>365</v>
      </c>
    </row>
    <row r="200" spans="1:74" x14ac:dyDescent="0.3">
      <c r="A200" s="50" t="s">
        <v>256</v>
      </c>
      <c r="B200" s="3">
        <v>8.4703250499999996</v>
      </c>
      <c r="C200" s="3">
        <v>-105.1104737</v>
      </c>
      <c r="D200" s="1">
        <v>3127</v>
      </c>
      <c r="E200" s="4">
        <v>2016</v>
      </c>
      <c r="F200" s="1" t="s">
        <v>370</v>
      </c>
      <c r="G200" s="1" t="s">
        <v>14</v>
      </c>
      <c r="H200" s="1" t="s">
        <v>11</v>
      </c>
      <c r="I200" s="5">
        <v>49.429668749999998</v>
      </c>
      <c r="J200" s="5">
        <v>2.0625</v>
      </c>
      <c r="K200" s="5">
        <v>16.2526875</v>
      </c>
      <c r="L200" s="5" t="s">
        <v>365</v>
      </c>
      <c r="M200" s="5">
        <v>9.2375000000000007</v>
      </c>
      <c r="N200" s="5">
        <v>0.18124999999999999</v>
      </c>
      <c r="O200" s="5">
        <v>7.2923999999999998</v>
      </c>
      <c r="P200" s="5">
        <v>9.7804738929999999</v>
      </c>
      <c r="Q200" s="5">
        <v>3.3942999999999999</v>
      </c>
      <c r="R200" s="5">
        <v>0.80962500000000004</v>
      </c>
      <c r="S200" s="5">
        <v>0.44624999999999998</v>
      </c>
      <c r="T200" s="4">
        <v>58.457861510863154</v>
      </c>
      <c r="U200" s="30" t="s">
        <v>365</v>
      </c>
      <c r="V200" s="5" t="s">
        <v>365</v>
      </c>
      <c r="W200" s="8" t="s">
        <v>365</v>
      </c>
      <c r="X200" s="8" t="s">
        <v>365</v>
      </c>
      <c r="Y200" s="32" t="s">
        <v>365</v>
      </c>
      <c r="Z200" s="9" t="s">
        <v>365</v>
      </c>
      <c r="AA200" s="9" t="s">
        <v>365</v>
      </c>
      <c r="AB200" s="9" t="s">
        <v>365</v>
      </c>
      <c r="AC200" s="9" t="s">
        <v>365</v>
      </c>
      <c r="AD200" s="17" t="s">
        <v>365</v>
      </c>
      <c r="AE200" s="9" t="s">
        <v>365</v>
      </c>
      <c r="AF200" s="17" t="s">
        <v>365</v>
      </c>
      <c r="AG200" s="9" t="s">
        <v>365</v>
      </c>
      <c r="AH200" s="17" t="s">
        <v>365</v>
      </c>
      <c r="AI200" s="17" t="s">
        <v>365</v>
      </c>
      <c r="AJ200" s="17" t="s">
        <v>365</v>
      </c>
      <c r="AK200" s="3" t="s">
        <v>365</v>
      </c>
      <c r="AL200" s="17" t="s">
        <v>365</v>
      </c>
      <c r="AM200" s="3" t="s">
        <v>365</v>
      </c>
      <c r="AN200" s="32">
        <v>7.5974297130000004</v>
      </c>
      <c r="AO200" s="6">
        <v>31.25744907</v>
      </c>
      <c r="AP200" s="4">
        <v>271.88795270000003</v>
      </c>
      <c r="AQ200" s="4">
        <v>222.52901009999999</v>
      </c>
      <c r="AR200" s="6">
        <v>36.599886040000001</v>
      </c>
      <c r="AS200" s="4">
        <v>99.522802920000004</v>
      </c>
      <c r="AT200" s="6">
        <v>54.5250293</v>
      </c>
      <c r="AU200" s="6">
        <v>88.439314019999998</v>
      </c>
      <c r="AV200" s="6">
        <v>22.726217949999999</v>
      </c>
      <c r="AW200" s="6">
        <v>17.006767270000001</v>
      </c>
      <c r="AX200" s="4">
        <v>332.99849130000001</v>
      </c>
      <c r="AY200" s="4">
        <v>35.922844570000002</v>
      </c>
      <c r="AZ200" s="4">
        <v>263.57118500000001</v>
      </c>
      <c r="BA200" s="6">
        <v>25.94629389</v>
      </c>
      <c r="BB200" s="5">
        <v>0.22507777100000001</v>
      </c>
      <c r="BC200" s="4">
        <v>180.8528111</v>
      </c>
      <c r="BD200" s="6">
        <v>20.411566860000001</v>
      </c>
      <c r="BE200" s="6">
        <v>48.207784940000003</v>
      </c>
      <c r="BF200" s="5">
        <v>6.2135449100000004</v>
      </c>
      <c r="BG200" s="6">
        <v>26.273083639999999</v>
      </c>
      <c r="BH200" s="5">
        <v>6.6078390929999999</v>
      </c>
      <c r="BI200" s="5">
        <v>2.0567067259999998</v>
      </c>
      <c r="BJ200" s="5">
        <v>7.4822066559999998</v>
      </c>
      <c r="BK200" s="5">
        <v>1.2501756260000001</v>
      </c>
      <c r="BL200" s="5">
        <v>7.540186941</v>
      </c>
      <c r="BM200" s="5">
        <v>1.5863873289999999</v>
      </c>
      <c r="BN200" s="5">
        <v>4.3772914939999996</v>
      </c>
      <c r="BO200" s="5">
        <v>0.69536428900000002</v>
      </c>
      <c r="BP200" s="5">
        <v>4.2704025659999996</v>
      </c>
      <c r="BQ200" s="5">
        <v>0.65956673099999996</v>
      </c>
      <c r="BR200" s="5">
        <v>5.1970768300000003</v>
      </c>
      <c r="BS200" s="7">
        <v>1.5606933000000001</v>
      </c>
      <c r="BT200" s="7">
        <v>1.886647419</v>
      </c>
      <c r="BU200" s="7">
        <v>1.847351333</v>
      </c>
      <c r="BV200" s="35">
        <v>0.63023136599999996</v>
      </c>
    </row>
    <row r="201" spans="1:74" x14ac:dyDescent="0.3">
      <c r="A201" s="50" t="s">
        <v>257</v>
      </c>
      <c r="B201" s="3">
        <v>8.4703250499999996</v>
      </c>
      <c r="C201" s="3">
        <v>-105.1104737</v>
      </c>
      <c r="D201" s="1">
        <v>3127</v>
      </c>
      <c r="E201" s="4">
        <v>2016</v>
      </c>
      <c r="F201" s="1" t="s">
        <v>370</v>
      </c>
      <c r="G201" s="1" t="s">
        <v>14</v>
      </c>
      <c r="H201" s="1" t="s">
        <v>11</v>
      </c>
      <c r="I201" s="5">
        <v>49.576650000000001</v>
      </c>
      <c r="J201" s="5">
        <v>2.0409999999999999</v>
      </c>
      <c r="K201" s="5">
        <v>16.320184999999999</v>
      </c>
      <c r="L201" s="5" t="s">
        <v>365</v>
      </c>
      <c r="M201" s="5">
        <v>9.3190000000000008</v>
      </c>
      <c r="N201" s="5">
        <v>0.16900000000000001</v>
      </c>
      <c r="O201" s="5">
        <v>7.2985800000000003</v>
      </c>
      <c r="P201" s="5">
        <v>9.7035880849999998</v>
      </c>
      <c r="Q201" s="5">
        <v>3.3737599999999999</v>
      </c>
      <c r="R201" s="5">
        <v>0.80579999999999996</v>
      </c>
      <c r="S201" s="5">
        <v>0.45500000000000002</v>
      </c>
      <c r="T201" s="4">
        <v>58.264987227688614</v>
      </c>
      <c r="U201" s="30" t="s">
        <v>365</v>
      </c>
      <c r="V201" s="5" t="s">
        <v>365</v>
      </c>
      <c r="W201" s="8" t="s">
        <v>365</v>
      </c>
      <c r="X201" s="8" t="s">
        <v>365</v>
      </c>
      <c r="Y201" s="32" t="s">
        <v>365</v>
      </c>
      <c r="Z201" s="9" t="s">
        <v>365</v>
      </c>
      <c r="AA201" s="9" t="s">
        <v>365</v>
      </c>
      <c r="AB201" s="9" t="s">
        <v>365</v>
      </c>
      <c r="AC201" s="9" t="s">
        <v>365</v>
      </c>
      <c r="AD201" s="17" t="s">
        <v>365</v>
      </c>
      <c r="AE201" s="9" t="s">
        <v>365</v>
      </c>
      <c r="AF201" s="17" t="s">
        <v>365</v>
      </c>
      <c r="AG201" s="9" t="s">
        <v>365</v>
      </c>
      <c r="AH201" s="17" t="s">
        <v>365</v>
      </c>
      <c r="AI201" s="17" t="s">
        <v>365</v>
      </c>
      <c r="AJ201" s="17" t="s">
        <v>365</v>
      </c>
      <c r="AK201" s="3" t="s">
        <v>365</v>
      </c>
      <c r="AL201" s="17" t="s">
        <v>365</v>
      </c>
      <c r="AM201" s="3" t="s">
        <v>365</v>
      </c>
      <c r="AN201" s="32" t="s">
        <v>365</v>
      </c>
      <c r="AO201" s="6" t="s">
        <v>365</v>
      </c>
      <c r="AP201" s="4" t="s">
        <v>365</v>
      </c>
      <c r="AQ201" s="4" t="s">
        <v>365</v>
      </c>
      <c r="AR201" s="6" t="s">
        <v>365</v>
      </c>
      <c r="AS201" s="4" t="s">
        <v>365</v>
      </c>
      <c r="AT201" s="6" t="s">
        <v>365</v>
      </c>
      <c r="AU201" s="6" t="s">
        <v>365</v>
      </c>
      <c r="AV201" s="6" t="s">
        <v>365</v>
      </c>
      <c r="AW201" s="5" t="s">
        <v>365</v>
      </c>
      <c r="AX201" s="4" t="s">
        <v>365</v>
      </c>
      <c r="AY201" s="4" t="s">
        <v>365</v>
      </c>
      <c r="AZ201" s="4" t="s">
        <v>365</v>
      </c>
      <c r="BA201" s="5" t="s">
        <v>365</v>
      </c>
      <c r="BB201" s="5" t="s">
        <v>365</v>
      </c>
      <c r="BC201" s="5" t="s">
        <v>365</v>
      </c>
      <c r="BD201" s="6" t="s">
        <v>365</v>
      </c>
      <c r="BE201" s="6" t="s">
        <v>365</v>
      </c>
      <c r="BF201" s="5" t="s">
        <v>365</v>
      </c>
      <c r="BG201" s="6" t="s">
        <v>365</v>
      </c>
      <c r="BH201" s="5" t="s">
        <v>365</v>
      </c>
      <c r="BI201" s="5" t="s">
        <v>365</v>
      </c>
      <c r="BJ201" s="5" t="s">
        <v>365</v>
      </c>
      <c r="BK201" s="5" t="s">
        <v>365</v>
      </c>
      <c r="BL201" s="5" t="s">
        <v>365</v>
      </c>
      <c r="BM201" s="5" t="s">
        <v>365</v>
      </c>
      <c r="BN201" s="5" t="s">
        <v>365</v>
      </c>
      <c r="BO201" s="5" t="s">
        <v>365</v>
      </c>
      <c r="BP201" s="5" t="s">
        <v>365</v>
      </c>
      <c r="BQ201" s="5" t="s">
        <v>365</v>
      </c>
      <c r="BR201" s="5" t="s">
        <v>365</v>
      </c>
      <c r="BS201" s="7" t="s">
        <v>365</v>
      </c>
      <c r="BT201" s="7" t="s">
        <v>365</v>
      </c>
      <c r="BU201" s="7" t="s">
        <v>365</v>
      </c>
      <c r="BV201" s="35" t="s">
        <v>365</v>
      </c>
    </row>
    <row r="202" spans="1:74" x14ac:dyDescent="0.3">
      <c r="A202" s="50" t="s">
        <v>258</v>
      </c>
      <c r="B202" s="3">
        <v>8.4703250499999996</v>
      </c>
      <c r="C202" s="3">
        <v>-105.1104737</v>
      </c>
      <c r="D202" s="1">
        <v>3127</v>
      </c>
      <c r="E202" s="4">
        <v>2016</v>
      </c>
      <c r="F202" s="1" t="s">
        <v>370</v>
      </c>
      <c r="G202" s="1" t="s">
        <v>14</v>
      </c>
      <c r="H202" s="1" t="s">
        <v>11</v>
      </c>
      <c r="I202" s="5">
        <v>49.464089999999999</v>
      </c>
      <c r="J202" s="5">
        <v>2.0739999999999998</v>
      </c>
      <c r="K202" s="5">
        <v>16.274509999999999</v>
      </c>
      <c r="L202" s="5" t="s">
        <v>365</v>
      </c>
      <c r="M202" s="5">
        <v>9.3550000000000004</v>
      </c>
      <c r="N202" s="5">
        <v>0.17499999999999999</v>
      </c>
      <c r="O202" s="5">
        <v>7.3459599999999998</v>
      </c>
      <c r="P202" s="5">
        <v>9.7225599079999991</v>
      </c>
      <c r="Q202" s="5">
        <v>3.4195199999999999</v>
      </c>
      <c r="R202" s="5">
        <v>0.80988000000000004</v>
      </c>
      <c r="S202" s="5">
        <v>0.45</v>
      </c>
      <c r="T202" s="4">
        <v>58.328563618005425</v>
      </c>
      <c r="U202" s="30" t="s">
        <v>365</v>
      </c>
      <c r="V202" s="5" t="s">
        <v>365</v>
      </c>
      <c r="W202" s="8" t="s">
        <v>365</v>
      </c>
      <c r="X202" s="8" t="s">
        <v>365</v>
      </c>
      <c r="Y202" s="32" t="s">
        <v>365</v>
      </c>
      <c r="Z202" s="9" t="s">
        <v>365</v>
      </c>
      <c r="AA202" s="9" t="s">
        <v>365</v>
      </c>
      <c r="AB202" s="9" t="s">
        <v>365</v>
      </c>
      <c r="AC202" s="9" t="s">
        <v>365</v>
      </c>
      <c r="AD202" s="17" t="s">
        <v>365</v>
      </c>
      <c r="AE202" s="9" t="s">
        <v>365</v>
      </c>
      <c r="AF202" s="17" t="s">
        <v>365</v>
      </c>
      <c r="AG202" s="9" t="s">
        <v>365</v>
      </c>
      <c r="AH202" s="17" t="s">
        <v>365</v>
      </c>
      <c r="AI202" s="17" t="s">
        <v>365</v>
      </c>
      <c r="AJ202" s="17" t="s">
        <v>365</v>
      </c>
      <c r="AK202" s="3" t="s">
        <v>365</v>
      </c>
      <c r="AL202" s="17" t="s">
        <v>365</v>
      </c>
      <c r="AM202" s="3" t="s">
        <v>365</v>
      </c>
      <c r="AN202" s="32" t="s">
        <v>365</v>
      </c>
      <c r="AO202" s="6" t="s">
        <v>365</v>
      </c>
      <c r="AP202" s="4" t="s">
        <v>365</v>
      </c>
      <c r="AQ202" s="4" t="s">
        <v>365</v>
      </c>
      <c r="AR202" s="6" t="s">
        <v>365</v>
      </c>
      <c r="AS202" s="4" t="s">
        <v>365</v>
      </c>
      <c r="AT202" s="6" t="s">
        <v>365</v>
      </c>
      <c r="AU202" s="6" t="s">
        <v>365</v>
      </c>
      <c r="AV202" s="6" t="s">
        <v>365</v>
      </c>
      <c r="AW202" s="5" t="s">
        <v>365</v>
      </c>
      <c r="AX202" s="4" t="s">
        <v>365</v>
      </c>
      <c r="AY202" s="4" t="s">
        <v>365</v>
      </c>
      <c r="AZ202" s="4" t="s">
        <v>365</v>
      </c>
      <c r="BA202" s="5" t="s">
        <v>365</v>
      </c>
      <c r="BB202" s="5" t="s">
        <v>365</v>
      </c>
      <c r="BC202" s="5" t="s">
        <v>365</v>
      </c>
      <c r="BD202" s="6" t="s">
        <v>365</v>
      </c>
      <c r="BE202" s="6" t="s">
        <v>365</v>
      </c>
      <c r="BF202" s="5" t="s">
        <v>365</v>
      </c>
      <c r="BG202" s="6" t="s">
        <v>365</v>
      </c>
      <c r="BH202" s="5" t="s">
        <v>365</v>
      </c>
      <c r="BI202" s="5" t="s">
        <v>365</v>
      </c>
      <c r="BJ202" s="5" t="s">
        <v>365</v>
      </c>
      <c r="BK202" s="5" t="s">
        <v>365</v>
      </c>
      <c r="BL202" s="5" t="s">
        <v>365</v>
      </c>
      <c r="BM202" s="5" t="s">
        <v>365</v>
      </c>
      <c r="BN202" s="5" t="s">
        <v>365</v>
      </c>
      <c r="BO202" s="5" t="s">
        <v>365</v>
      </c>
      <c r="BP202" s="5" t="s">
        <v>365</v>
      </c>
      <c r="BQ202" s="5" t="s">
        <v>365</v>
      </c>
      <c r="BR202" s="5" t="s">
        <v>365</v>
      </c>
      <c r="BS202" s="7" t="s">
        <v>365</v>
      </c>
      <c r="BT202" s="7" t="s">
        <v>365</v>
      </c>
      <c r="BU202" s="7" t="s">
        <v>365</v>
      </c>
      <c r="BV202" s="35" t="s">
        <v>365</v>
      </c>
    </row>
    <row r="203" spans="1:74" x14ac:dyDescent="0.3">
      <c r="A203" s="50" t="s">
        <v>131</v>
      </c>
      <c r="B203" s="3">
        <v>8.4519023999999998</v>
      </c>
      <c r="C203" s="3">
        <v>-105.13016</v>
      </c>
      <c r="D203" s="1">
        <v>2456</v>
      </c>
      <c r="E203" s="4">
        <v>2016</v>
      </c>
      <c r="F203" s="1" t="s">
        <v>370</v>
      </c>
      <c r="G203" s="1" t="s">
        <v>14</v>
      </c>
      <c r="H203" s="1" t="s">
        <v>11</v>
      </c>
      <c r="I203" s="5">
        <v>49.011337500000003</v>
      </c>
      <c r="J203" s="5">
        <v>1.7575000000000001</v>
      </c>
      <c r="K203" s="5">
        <v>15.98625</v>
      </c>
      <c r="L203" s="5" t="s">
        <v>365</v>
      </c>
      <c r="M203" s="5">
        <v>9.23</v>
      </c>
      <c r="N203" s="5">
        <v>0.17249999999999999</v>
      </c>
      <c r="O203" s="5">
        <v>8.3764749999999992</v>
      </c>
      <c r="P203" s="5">
        <v>11.28573825</v>
      </c>
      <c r="Q203" s="5">
        <v>2.7976000000000001</v>
      </c>
      <c r="R203" s="5">
        <v>0.56610000000000005</v>
      </c>
      <c r="S203" s="5">
        <v>0.27750000000000002</v>
      </c>
      <c r="T203" s="4">
        <v>61.798506615468028</v>
      </c>
      <c r="U203" s="30" t="s">
        <v>365</v>
      </c>
      <c r="V203" s="5" t="s">
        <v>365</v>
      </c>
      <c r="W203" s="8" t="s">
        <v>365</v>
      </c>
      <c r="X203" s="8" t="s">
        <v>365</v>
      </c>
      <c r="Y203" s="32" t="s">
        <v>365</v>
      </c>
      <c r="Z203" s="9" t="s">
        <v>365</v>
      </c>
      <c r="AA203" s="9" t="s">
        <v>365</v>
      </c>
      <c r="AB203" s="9" t="s">
        <v>365</v>
      </c>
      <c r="AC203" s="9" t="s">
        <v>365</v>
      </c>
      <c r="AD203" s="17" t="s">
        <v>365</v>
      </c>
      <c r="AE203" s="9" t="s">
        <v>365</v>
      </c>
      <c r="AF203" s="17" t="s">
        <v>365</v>
      </c>
      <c r="AG203" s="9" t="s">
        <v>365</v>
      </c>
      <c r="AH203" s="17" t="s">
        <v>365</v>
      </c>
      <c r="AI203" s="17" t="s">
        <v>365</v>
      </c>
      <c r="AJ203" s="17" t="s">
        <v>365</v>
      </c>
      <c r="AK203" s="3" t="s">
        <v>365</v>
      </c>
      <c r="AL203" s="17" t="s">
        <v>365</v>
      </c>
      <c r="AM203" s="3" t="s">
        <v>365</v>
      </c>
      <c r="AN203" s="32">
        <v>5.6889675369999999</v>
      </c>
      <c r="AO203" s="6">
        <v>35.402037110000002</v>
      </c>
      <c r="AP203" s="4">
        <v>274.1190067</v>
      </c>
      <c r="AQ203" s="4">
        <v>320.6808441</v>
      </c>
      <c r="AR203" s="6">
        <v>42.013324490000002</v>
      </c>
      <c r="AS203" s="4">
        <v>125.8859325</v>
      </c>
      <c r="AT203" s="6">
        <v>52.396176439999998</v>
      </c>
      <c r="AU203" s="6">
        <v>87.298671339999999</v>
      </c>
      <c r="AV203" s="6">
        <v>19.495594350000001</v>
      </c>
      <c r="AW203" s="6">
        <v>13.7649674</v>
      </c>
      <c r="AX203" s="4">
        <v>294.8090522</v>
      </c>
      <c r="AY203" s="4">
        <v>27.744512409999999</v>
      </c>
      <c r="AZ203" s="4">
        <v>144.54646059999999</v>
      </c>
      <c r="BA203" s="6">
        <v>14.73995191</v>
      </c>
      <c r="BB203" s="5">
        <v>0.17597095500000001</v>
      </c>
      <c r="BC203" s="4">
        <v>128.20780210000001</v>
      </c>
      <c r="BD203" s="6">
        <v>12.07606547</v>
      </c>
      <c r="BE203" s="6">
        <v>29.38408669</v>
      </c>
      <c r="BF203" s="5">
        <v>3.8063393329999999</v>
      </c>
      <c r="BG203" s="6">
        <v>16.226733370000002</v>
      </c>
      <c r="BH203" s="5">
        <v>3.9375150209999998</v>
      </c>
      <c r="BI203" s="5">
        <v>1.416602135</v>
      </c>
      <c r="BJ203" s="5">
        <v>4.6928622469999999</v>
      </c>
      <c r="BK203" s="5">
        <v>0.775466769</v>
      </c>
      <c r="BL203" s="5">
        <v>4.7424137670000004</v>
      </c>
      <c r="BM203" s="5">
        <v>1.020917954</v>
      </c>
      <c r="BN203" s="5">
        <v>2.6753248080000001</v>
      </c>
      <c r="BO203" s="5">
        <v>0.40973948300000002</v>
      </c>
      <c r="BP203" s="5">
        <v>2.700045201</v>
      </c>
      <c r="BQ203" s="5">
        <v>0.38169741400000001</v>
      </c>
      <c r="BR203" s="5">
        <v>2.7860030999999998</v>
      </c>
      <c r="BS203" s="7">
        <v>0.83583127599999996</v>
      </c>
      <c r="BT203" s="7">
        <v>1.2639876539999999</v>
      </c>
      <c r="BU203" s="7">
        <v>1.209626436</v>
      </c>
      <c r="BV203" s="35">
        <v>0.41443906200000002</v>
      </c>
    </row>
    <row r="204" spans="1:74" x14ac:dyDescent="0.3">
      <c r="A204" s="50" t="s">
        <v>140</v>
      </c>
      <c r="B204" s="3">
        <v>8.4519076000000002</v>
      </c>
      <c r="C204" s="3">
        <v>-105.12983</v>
      </c>
      <c r="D204" s="1">
        <v>2440</v>
      </c>
      <c r="E204" s="4">
        <v>2016</v>
      </c>
      <c r="F204" s="1" t="s">
        <v>370</v>
      </c>
      <c r="G204" s="1" t="s">
        <v>14</v>
      </c>
      <c r="H204" s="1" t="s">
        <v>11</v>
      </c>
      <c r="I204" s="5">
        <v>49.149524999999997</v>
      </c>
      <c r="J204" s="5">
        <v>1.6983333329999999</v>
      </c>
      <c r="K204" s="5">
        <v>16.118200000000002</v>
      </c>
      <c r="L204" s="5" t="s">
        <v>365</v>
      </c>
      <c r="M204" s="5">
        <v>9.1300000000000008</v>
      </c>
      <c r="N204" s="5">
        <v>0.17499999999999999</v>
      </c>
      <c r="O204" s="5">
        <v>8.2914999999999992</v>
      </c>
      <c r="P204" s="5">
        <v>11.249958060000001</v>
      </c>
      <c r="Q204" s="5">
        <v>2.8409333330000002</v>
      </c>
      <c r="R204" s="5">
        <v>0.57289999999999996</v>
      </c>
      <c r="S204" s="5">
        <v>0.26666666700000002</v>
      </c>
      <c r="T204" s="4">
        <v>61.814961561812801</v>
      </c>
      <c r="U204" s="30" t="s">
        <v>365</v>
      </c>
      <c r="V204" s="5" t="s">
        <v>365</v>
      </c>
      <c r="W204" s="8" t="s">
        <v>365</v>
      </c>
      <c r="X204" s="8" t="s">
        <v>365</v>
      </c>
      <c r="Y204" s="32" t="s">
        <v>365</v>
      </c>
      <c r="Z204" s="9" t="s">
        <v>365</v>
      </c>
      <c r="AA204" s="9" t="s">
        <v>365</v>
      </c>
      <c r="AB204" s="9" t="s">
        <v>365</v>
      </c>
      <c r="AC204" s="9" t="s">
        <v>365</v>
      </c>
      <c r="AD204" s="17" t="s">
        <v>365</v>
      </c>
      <c r="AE204" s="9" t="s">
        <v>365</v>
      </c>
      <c r="AF204" s="17" t="s">
        <v>365</v>
      </c>
      <c r="AG204" s="9" t="s">
        <v>365</v>
      </c>
      <c r="AH204" s="17" t="s">
        <v>365</v>
      </c>
      <c r="AI204" s="17" t="s">
        <v>365</v>
      </c>
      <c r="AJ204" s="17" t="s">
        <v>365</v>
      </c>
      <c r="AK204" s="3" t="s">
        <v>365</v>
      </c>
      <c r="AL204" s="17" t="s">
        <v>365</v>
      </c>
      <c r="AM204" s="3" t="s">
        <v>365</v>
      </c>
      <c r="AN204" s="32">
        <v>5.3427794479999999</v>
      </c>
      <c r="AO204" s="6">
        <v>37.207598449999999</v>
      </c>
      <c r="AP204" s="4">
        <v>257.05735499999997</v>
      </c>
      <c r="AQ204" s="4">
        <v>258.67095890000002</v>
      </c>
      <c r="AR204" s="6">
        <v>39.09406465</v>
      </c>
      <c r="AS204" s="4">
        <v>116.4222692</v>
      </c>
      <c r="AT204" s="6">
        <v>50.867094420000001</v>
      </c>
      <c r="AU204" s="6">
        <v>79.179792800000001</v>
      </c>
      <c r="AV204" s="6">
        <v>18.502090890000002</v>
      </c>
      <c r="AW204" s="6">
        <v>13.05544737</v>
      </c>
      <c r="AX204" s="4">
        <v>291.97109310000002</v>
      </c>
      <c r="AY204" s="4">
        <v>31.249363559999999</v>
      </c>
      <c r="AZ204" s="4">
        <v>158.9840514</v>
      </c>
      <c r="BA204" s="6">
        <v>14.28200195</v>
      </c>
      <c r="BB204" s="5">
        <v>0.19061022499999999</v>
      </c>
      <c r="BC204" s="4">
        <v>124.7287546</v>
      </c>
      <c r="BD204" s="6">
        <v>12.628196470000001</v>
      </c>
      <c r="BE204" s="6">
        <v>28.200073669999998</v>
      </c>
      <c r="BF204" s="5">
        <v>3.7650935310000002</v>
      </c>
      <c r="BG204" s="6">
        <v>16.64245953</v>
      </c>
      <c r="BH204" s="5">
        <v>4.2096138190000003</v>
      </c>
      <c r="BI204" s="5">
        <v>1.4409924549999999</v>
      </c>
      <c r="BJ204" s="5">
        <v>5.1576765480000004</v>
      </c>
      <c r="BK204" s="5">
        <v>0.85738892</v>
      </c>
      <c r="BL204" s="5">
        <v>5.2488591939999996</v>
      </c>
      <c r="BM204" s="5">
        <v>1.1433370780000001</v>
      </c>
      <c r="BN204" s="5">
        <v>3.111714391</v>
      </c>
      <c r="BO204" s="5">
        <v>0.46249371299999997</v>
      </c>
      <c r="BP204" s="5">
        <v>2.9424968549999999</v>
      </c>
      <c r="BQ204" s="5">
        <v>0.43789273699999998</v>
      </c>
      <c r="BR204" s="5">
        <v>3.325973055</v>
      </c>
      <c r="BS204" s="7">
        <v>0.87227950600000004</v>
      </c>
      <c r="BT204" s="7">
        <v>1.2083629730000001</v>
      </c>
      <c r="BU204" s="7">
        <v>1.356872182</v>
      </c>
      <c r="BV204" s="35">
        <v>0.37883578899999998</v>
      </c>
    </row>
    <row r="205" spans="1:74" x14ac:dyDescent="0.3">
      <c r="A205" s="50" t="s">
        <v>141</v>
      </c>
      <c r="B205" s="3">
        <v>8.4517869999999995</v>
      </c>
      <c r="C205" s="3">
        <v>-105.12717000000001</v>
      </c>
      <c r="D205" s="1">
        <v>2420</v>
      </c>
      <c r="E205" s="4">
        <v>2016</v>
      </c>
      <c r="F205" s="1" t="s">
        <v>370</v>
      </c>
      <c r="G205" s="1" t="s">
        <v>14</v>
      </c>
      <c r="H205" s="1" t="s">
        <v>11</v>
      </c>
      <c r="I205" s="5">
        <v>49.735774999999997</v>
      </c>
      <c r="J205" s="5">
        <v>1.6783333330000001</v>
      </c>
      <c r="K205" s="5">
        <v>16.336424999999998</v>
      </c>
      <c r="L205" s="5" t="s">
        <v>365</v>
      </c>
      <c r="M205" s="5">
        <v>9.1266666670000003</v>
      </c>
      <c r="N205" s="5">
        <v>0.163333333</v>
      </c>
      <c r="O205" s="5">
        <v>8.1730499999999999</v>
      </c>
      <c r="P205" s="5">
        <v>11.44966146</v>
      </c>
      <c r="Q205" s="5">
        <v>2.9449333329999998</v>
      </c>
      <c r="R205" s="5">
        <v>0.56440000000000001</v>
      </c>
      <c r="S205" s="5">
        <v>0.27</v>
      </c>
      <c r="T205" s="4">
        <v>61.483404265190131</v>
      </c>
      <c r="U205" s="30">
        <v>7.9729999999999999</v>
      </c>
      <c r="V205" s="5">
        <v>6.2E-2</v>
      </c>
      <c r="W205" s="8">
        <v>1.22E-5</v>
      </c>
      <c r="X205" s="8">
        <v>1.35206134E-10</v>
      </c>
      <c r="Y205" s="32">
        <f>10000*((Z205/0.512638)-1)</f>
        <v>8.1148880886705577</v>
      </c>
      <c r="Z205" s="9">
        <v>0.51305400000000001</v>
      </c>
      <c r="AA205" s="9">
        <v>1.1E-5</v>
      </c>
      <c r="AB205" s="9">
        <v>0.70303000000000004</v>
      </c>
      <c r="AC205" s="9">
        <v>1.4E-5</v>
      </c>
      <c r="AD205" s="17">
        <v>38.192129999999999</v>
      </c>
      <c r="AE205" s="9">
        <v>2.81E-3</v>
      </c>
      <c r="AF205" s="17">
        <v>15.53997</v>
      </c>
      <c r="AG205" s="9">
        <v>1.1100000000000001E-3</v>
      </c>
      <c r="AH205" s="17">
        <v>18.63625</v>
      </c>
      <c r="AI205" s="17">
        <v>1.32E-3</v>
      </c>
      <c r="AJ205" s="17">
        <v>2.049334</v>
      </c>
      <c r="AK205" s="3">
        <v>3.0000000000000001E-5</v>
      </c>
      <c r="AL205" s="17">
        <v>0.83386000000000005</v>
      </c>
      <c r="AM205" s="3">
        <v>1.0000000000000001E-5</v>
      </c>
      <c r="AN205" s="32">
        <v>5.2233099999999997</v>
      </c>
      <c r="AO205" s="6">
        <v>36.130809999999997</v>
      </c>
      <c r="AP205" s="4">
        <v>260.65515679999999</v>
      </c>
      <c r="AQ205" s="4">
        <v>340.18219690000001</v>
      </c>
      <c r="AR205" s="6">
        <v>37.955108099999997</v>
      </c>
      <c r="AS205" s="4">
        <v>135.95033000000001</v>
      </c>
      <c r="AT205" s="6">
        <v>52.364750000000001</v>
      </c>
      <c r="AU205" s="6">
        <v>74.926770000000005</v>
      </c>
      <c r="AV205" s="6">
        <v>17.93207</v>
      </c>
      <c r="AW205" s="6">
        <v>11.166119999999999</v>
      </c>
      <c r="AX205" s="4">
        <v>297.19488000000001</v>
      </c>
      <c r="AY205" s="4">
        <v>29.627020000000002</v>
      </c>
      <c r="AZ205" s="4">
        <v>134.07738000000001</v>
      </c>
      <c r="BA205" s="6">
        <v>13.844440000000001</v>
      </c>
      <c r="BB205" s="5">
        <v>0.16625999999999999</v>
      </c>
      <c r="BC205" s="4">
        <v>120.066</v>
      </c>
      <c r="BD205" s="6">
        <v>11.652950000000001</v>
      </c>
      <c r="BE205" s="6">
        <v>26.292470000000002</v>
      </c>
      <c r="BF205" s="5">
        <v>3.5763199999999999</v>
      </c>
      <c r="BG205" s="6">
        <v>16.10623</v>
      </c>
      <c r="BH205" s="5">
        <v>4.2373399999999997</v>
      </c>
      <c r="BI205" s="5">
        <v>1.40886</v>
      </c>
      <c r="BJ205" s="5">
        <v>4.8414299999999999</v>
      </c>
      <c r="BK205" s="5">
        <v>0.83765000000000001</v>
      </c>
      <c r="BL205" s="5">
        <v>5.1941699999999997</v>
      </c>
      <c r="BM205" s="5">
        <v>1.06945</v>
      </c>
      <c r="BN205" s="5">
        <v>3.0186199999999999</v>
      </c>
      <c r="BO205" s="5">
        <v>0.45018999999999998</v>
      </c>
      <c r="BP205" s="5">
        <v>2.7968899999999999</v>
      </c>
      <c r="BQ205" s="5">
        <v>0.41976000000000002</v>
      </c>
      <c r="BR205" s="5">
        <v>3.2034600000000002</v>
      </c>
      <c r="BS205" s="7">
        <v>0.88982000000000006</v>
      </c>
      <c r="BT205" s="7">
        <v>1.0245624</v>
      </c>
      <c r="BU205" s="7">
        <v>1.2118800000000001</v>
      </c>
      <c r="BV205" s="35">
        <v>0.33887</v>
      </c>
    </row>
    <row r="206" spans="1:74" x14ac:dyDescent="0.3">
      <c r="A206" s="50" t="s">
        <v>142</v>
      </c>
      <c r="B206" s="3">
        <v>8.4501328999999998</v>
      </c>
      <c r="C206" s="3">
        <v>-105.12316</v>
      </c>
      <c r="D206" s="1">
        <v>2480</v>
      </c>
      <c r="E206" s="4">
        <v>2016</v>
      </c>
      <c r="F206" s="1" t="s">
        <v>370</v>
      </c>
      <c r="G206" s="1" t="s">
        <v>14</v>
      </c>
      <c r="H206" s="1" t="s">
        <v>11</v>
      </c>
      <c r="I206" s="5">
        <v>49.802774999999997</v>
      </c>
      <c r="J206" s="5">
        <v>1.89</v>
      </c>
      <c r="K206" s="5">
        <v>16.514050000000001</v>
      </c>
      <c r="L206" s="5" t="s">
        <v>365</v>
      </c>
      <c r="M206" s="5">
        <v>9.0399999999999991</v>
      </c>
      <c r="N206" s="5">
        <v>0.17749999999999999</v>
      </c>
      <c r="O206" s="5">
        <v>7.9284249999999998</v>
      </c>
      <c r="P206" s="5">
        <v>10.549331970000001</v>
      </c>
      <c r="Q206" s="5">
        <v>3.25</v>
      </c>
      <c r="R206" s="5">
        <v>0.53295000000000003</v>
      </c>
      <c r="S206" s="5">
        <v>0.28999999999999998</v>
      </c>
      <c r="T206" s="4">
        <v>60.988567544568731</v>
      </c>
      <c r="U206" s="30" t="s">
        <v>365</v>
      </c>
      <c r="V206" s="5" t="s">
        <v>365</v>
      </c>
      <c r="W206" s="8" t="s">
        <v>365</v>
      </c>
      <c r="X206" s="8" t="s">
        <v>365</v>
      </c>
      <c r="Y206" s="32" t="s">
        <v>365</v>
      </c>
      <c r="Z206" s="9" t="s">
        <v>365</v>
      </c>
      <c r="AA206" s="9" t="s">
        <v>365</v>
      </c>
      <c r="AB206" s="9" t="s">
        <v>365</v>
      </c>
      <c r="AC206" s="9" t="s">
        <v>365</v>
      </c>
      <c r="AD206" s="17" t="s">
        <v>365</v>
      </c>
      <c r="AE206" s="9" t="s">
        <v>365</v>
      </c>
      <c r="AF206" s="17" t="s">
        <v>365</v>
      </c>
      <c r="AG206" s="9" t="s">
        <v>365</v>
      </c>
      <c r="AH206" s="17" t="s">
        <v>365</v>
      </c>
      <c r="AI206" s="17" t="s">
        <v>365</v>
      </c>
      <c r="AJ206" s="17" t="s">
        <v>365</v>
      </c>
      <c r="AK206" s="3" t="s">
        <v>365</v>
      </c>
      <c r="AL206" s="17" t="s">
        <v>365</v>
      </c>
      <c r="AM206" s="3" t="s">
        <v>365</v>
      </c>
      <c r="AN206" s="32">
        <v>5.9055831379999999</v>
      </c>
      <c r="AO206" s="6">
        <v>32.036983200000002</v>
      </c>
      <c r="AP206" s="4">
        <v>250.35676459999999</v>
      </c>
      <c r="AQ206" s="4">
        <v>220.55628290000001</v>
      </c>
      <c r="AR206" s="6">
        <v>37.41241436</v>
      </c>
      <c r="AS206" s="4">
        <v>111.5858999</v>
      </c>
      <c r="AT206" s="6">
        <v>45.810005959999998</v>
      </c>
      <c r="AU206" s="6">
        <v>81.954270120000004</v>
      </c>
      <c r="AV206" s="6">
        <v>18.624353299999999</v>
      </c>
      <c r="AW206" s="6">
        <v>11.38799964</v>
      </c>
      <c r="AX206" s="4">
        <v>261.8349235</v>
      </c>
      <c r="AY206" s="4">
        <v>29.091636179999998</v>
      </c>
      <c r="AZ206" s="4">
        <v>159.37536320000001</v>
      </c>
      <c r="BA206" s="6">
        <v>13.13193386</v>
      </c>
      <c r="BB206" s="5">
        <v>0.16012841999999999</v>
      </c>
      <c r="BC206" s="4">
        <v>106.14149209999999</v>
      </c>
      <c r="BD206" s="6">
        <v>11.526739510000001</v>
      </c>
      <c r="BE206" s="6">
        <v>29.035168540000001</v>
      </c>
      <c r="BF206" s="5">
        <v>3.8199001749999999</v>
      </c>
      <c r="BG206" s="6">
        <v>16.608391019999999</v>
      </c>
      <c r="BH206" s="5">
        <v>4.0994494829999999</v>
      </c>
      <c r="BI206" s="5">
        <v>1.5213612940000001</v>
      </c>
      <c r="BJ206" s="5">
        <v>4.8934372689999996</v>
      </c>
      <c r="BK206" s="5">
        <v>0.84227518499999998</v>
      </c>
      <c r="BL206" s="5">
        <v>5.0599795360000002</v>
      </c>
      <c r="BM206" s="5">
        <v>1.082188449</v>
      </c>
      <c r="BN206" s="5">
        <v>2.9053617460000001</v>
      </c>
      <c r="BO206" s="5">
        <v>0.42487371000000002</v>
      </c>
      <c r="BP206" s="5">
        <v>2.8940001070000001</v>
      </c>
      <c r="BQ206" s="5">
        <v>0.40218335900000002</v>
      </c>
      <c r="BR206" s="5">
        <v>3.0817329440000001</v>
      </c>
      <c r="BS206" s="7">
        <v>0.72761756799999999</v>
      </c>
      <c r="BT206" s="7">
        <v>1.2113075950000001</v>
      </c>
      <c r="BU206" s="7">
        <v>1.063537452</v>
      </c>
      <c r="BV206" s="35">
        <v>0.36383737999999999</v>
      </c>
    </row>
    <row r="207" spans="1:74" x14ac:dyDescent="0.3">
      <c r="A207" s="50" t="s">
        <v>143</v>
      </c>
      <c r="B207" s="3">
        <v>8.4501357000000006</v>
      </c>
      <c r="C207" s="3">
        <v>-105.12317</v>
      </c>
      <c r="D207" s="1">
        <v>2480</v>
      </c>
      <c r="E207" s="4">
        <v>2016</v>
      </c>
      <c r="F207" s="1" t="s">
        <v>370</v>
      </c>
      <c r="G207" s="1" t="s">
        <v>14</v>
      </c>
      <c r="H207" s="1" t="s">
        <v>11</v>
      </c>
      <c r="I207" s="5">
        <v>49.799759999999999</v>
      </c>
      <c r="J207" s="5">
        <v>1.9039999999999999</v>
      </c>
      <c r="K207" s="5">
        <v>16.45721</v>
      </c>
      <c r="L207" s="5" t="s">
        <v>365</v>
      </c>
      <c r="M207" s="5">
        <v>9.1359999999999992</v>
      </c>
      <c r="N207" s="5">
        <v>0.17199999999999999</v>
      </c>
      <c r="O207" s="5">
        <v>7.9248200000000004</v>
      </c>
      <c r="P207" s="5">
        <v>10.588274139999999</v>
      </c>
      <c r="Q207" s="5">
        <v>3.3009599999999999</v>
      </c>
      <c r="R207" s="5">
        <v>0.52224000000000004</v>
      </c>
      <c r="S207" s="5">
        <v>0.29399999999999998</v>
      </c>
      <c r="T207" s="4">
        <v>60.726099956866101</v>
      </c>
      <c r="U207" s="30" t="s">
        <v>365</v>
      </c>
      <c r="V207" s="5" t="s">
        <v>365</v>
      </c>
      <c r="W207" s="8" t="s">
        <v>365</v>
      </c>
      <c r="X207" s="8" t="s">
        <v>365</v>
      </c>
      <c r="Y207" s="32" t="s">
        <v>365</v>
      </c>
      <c r="Z207" s="9" t="s">
        <v>365</v>
      </c>
      <c r="AA207" s="9" t="s">
        <v>365</v>
      </c>
      <c r="AB207" s="9" t="s">
        <v>365</v>
      </c>
      <c r="AC207" s="9" t="s">
        <v>365</v>
      </c>
      <c r="AD207" s="17" t="s">
        <v>365</v>
      </c>
      <c r="AE207" s="9" t="s">
        <v>365</v>
      </c>
      <c r="AF207" s="17" t="s">
        <v>365</v>
      </c>
      <c r="AG207" s="9" t="s">
        <v>365</v>
      </c>
      <c r="AH207" s="17" t="s">
        <v>365</v>
      </c>
      <c r="AI207" s="17" t="s">
        <v>365</v>
      </c>
      <c r="AJ207" s="17" t="s">
        <v>365</v>
      </c>
      <c r="AK207" s="3" t="s">
        <v>365</v>
      </c>
      <c r="AL207" s="17" t="s">
        <v>365</v>
      </c>
      <c r="AM207" s="3" t="s">
        <v>365</v>
      </c>
      <c r="AN207" s="32">
        <v>5.9795848380000001</v>
      </c>
      <c r="AO207" s="6">
        <v>32.924383990000003</v>
      </c>
      <c r="AP207" s="4">
        <v>255.22626320000001</v>
      </c>
      <c r="AQ207" s="4">
        <v>226.78621050000001</v>
      </c>
      <c r="AR207" s="6">
        <v>38.74681305</v>
      </c>
      <c r="AS207" s="4">
        <v>119.433319</v>
      </c>
      <c r="AT207" s="6">
        <v>50.528811040000001</v>
      </c>
      <c r="AU207" s="6">
        <v>84.41865593</v>
      </c>
      <c r="AV207" s="6">
        <v>18.857091050000001</v>
      </c>
      <c r="AW207" s="6">
        <v>11.552229110000001</v>
      </c>
      <c r="AX207" s="4">
        <v>266.7184848</v>
      </c>
      <c r="AY207" s="4">
        <v>30.630900149999999</v>
      </c>
      <c r="AZ207" s="4">
        <v>166.4604832</v>
      </c>
      <c r="BA207" s="6">
        <v>13.227485209999999</v>
      </c>
      <c r="BB207" s="5">
        <v>0.16219291699999999</v>
      </c>
      <c r="BC207" s="4">
        <v>107.1610506</v>
      </c>
      <c r="BD207" s="6">
        <v>11.79830274</v>
      </c>
      <c r="BE207" s="6">
        <v>29.169837009999998</v>
      </c>
      <c r="BF207" s="5">
        <v>3.8578781649999998</v>
      </c>
      <c r="BG207" s="6">
        <v>16.904004520000001</v>
      </c>
      <c r="BH207" s="5">
        <v>4.2727203180000002</v>
      </c>
      <c r="BI207" s="5">
        <v>1.559237032</v>
      </c>
      <c r="BJ207" s="5">
        <v>5.3509513560000004</v>
      </c>
      <c r="BK207" s="5">
        <v>0.89040698600000001</v>
      </c>
      <c r="BL207" s="5">
        <v>5.2636150969999997</v>
      </c>
      <c r="BM207" s="5">
        <v>1.135747246</v>
      </c>
      <c r="BN207" s="5">
        <v>3.06261333</v>
      </c>
      <c r="BO207" s="5">
        <v>0.44642794499999999</v>
      </c>
      <c r="BP207" s="5">
        <v>2.9467826449999999</v>
      </c>
      <c r="BQ207" s="5">
        <v>0.42478929799999998</v>
      </c>
      <c r="BR207" s="5">
        <v>3.2382916119999998</v>
      </c>
      <c r="BS207" s="7">
        <v>0.73146914699999999</v>
      </c>
      <c r="BT207" s="7">
        <v>1.2678025340000001</v>
      </c>
      <c r="BU207" s="7">
        <v>1.114789917</v>
      </c>
      <c r="BV207" s="35">
        <v>0.36945958299999998</v>
      </c>
    </row>
    <row r="208" spans="1:74" x14ac:dyDescent="0.3">
      <c r="A208" s="50" t="s">
        <v>144</v>
      </c>
      <c r="B208" s="3">
        <v>8.4507259999999995</v>
      </c>
      <c r="C208" s="3">
        <v>-105.12</v>
      </c>
      <c r="D208" s="1">
        <v>2476</v>
      </c>
      <c r="E208" s="4">
        <v>2016</v>
      </c>
      <c r="F208" s="1" t="s">
        <v>370</v>
      </c>
      <c r="G208" s="1" t="s">
        <v>16</v>
      </c>
      <c r="H208" s="1" t="s">
        <v>11</v>
      </c>
      <c r="I208" s="5">
        <v>48.352559999999997</v>
      </c>
      <c r="J208" s="5">
        <v>1.3520000000000001</v>
      </c>
      <c r="K208" s="5">
        <v>17.496569999999998</v>
      </c>
      <c r="L208" s="5" t="s">
        <v>365</v>
      </c>
      <c r="M208" s="5">
        <v>10.125999999999999</v>
      </c>
      <c r="N208" s="5">
        <v>0.186</v>
      </c>
      <c r="O208" s="5">
        <v>8.7117400000000007</v>
      </c>
      <c r="P208" s="5">
        <v>11.06556526</v>
      </c>
      <c r="Q208" s="5">
        <v>3.1366399999999999</v>
      </c>
      <c r="R208" s="5">
        <v>6.7320000000000005E-2</v>
      </c>
      <c r="S208" s="5">
        <v>0.13</v>
      </c>
      <c r="T208" s="4">
        <v>60.530081352157971</v>
      </c>
      <c r="U208" s="30" t="s">
        <v>365</v>
      </c>
      <c r="V208" s="5" t="s">
        <v>365</v>
      </c>
      <c r="W208" s="8" t="s">
        <v>365</v>
      </c>
      <c r="X208" s="8" t="s">
        <v>365</v>
      </c>
      <c r="Y208" s="32">
        <f>10000*((Z208/0.512638)-1)</f>
        <v>8.3294644564002596</v>
      </c>
      <c r="Z208" s="10">
        <v>0.51306499999999999</v>
      </c>
      <c r="AA208" s="9">
        <v>3.8999999999999999E-6</v>
      </c>
      <c r="AB208" s="10">
        <v>0.70262100000000005</v>
      </c>
      <c r="AC208" s="10">
        <v>1.1E-5</v>
      </c>
      <c r="AD208" s="17">
        <v>38.05341</v>
      </c>
      <c r="AE208" s="9">
        <v>9.11E-3</v>
      </c>
      <c r="AF208" s="17">
        <v>15.524929999999999</v>
      </c>
      <c r="AG208" s="9">
        <v>2.8300000000000001E-3</v>
      </c>
      <c r="AH208" s="17">
        <v>18.539829999999998</v>
      </c>
      <c r="AI208" s="17">
        <v>2.3900000000000002E-3</v>
      </c>
      <c r="AJ208" s="17">
        <v>2.052521</v>
      </c>
      <c r="AK208" s="3">
        <v>2.32E-4</v>
      </c>
      <c r="AL208" s="17">
        <v>0.83738219999999997</v>
      </c>
      <c r="AM208" s="3">
        <v>4.6499999999999999E-5</v>
      </c>
      <c r="AN208" s="32">
        <v>5.3040886499999997</v>
      </c>
      <c r="AO208" s="6">
        <v>43.262240650000003</v>
      </c>
      <c r="AP208" s="4">
        <v>205.15329869999999</v>
      </c>
      <c r="AQ208" s="4">
        <v>226.5241053</v>
      </c>
      <c r="AR208" s="6">
        <v>48.877732899999998</v>
      </c>
      <c r="AS208" s="4">
        <v>164.9168396</v>
      </c>
      <c r="AT208" s="6">
        <v>87.914711249999996</v>
      </c>
      <c r="AU208" s="6">
        <v>71.334686719999993</v>
      </c>
      <c r="AV208" s="6">
        <v>13.752606910000001</v>
      </c>
      <c r="AW208" s="5">
        <v>0.59510474400000002</v>
      </c>
      <c r="AX208" s="4">
        <v>177.25884490000001</v>
      </c>
      <c r="AY208" s="4">
        <v>34.355047059999997</v>
      </c>
      <c r="AZ208" s="4">
        <v>108.4423505</v>
      </c>
      <c r="BA208" s="5">
        <v>1.352598295</v>
      </c>
      <c r="BB208" s="5">
        <v>5.4074309999999999E-3</v>
      </c>
      <c r="BC208" s="5">
        <v>8.0793487939999995</v>
      </c>
      <c r="BD208" s="6">
        <v>3.2006296170000001</v>
      </c>
      <c r="BE208" s="6">
        <v>10.786967349999999</v>
      </c>
      <c r="BF208" s="5">
        <v>1.8652882369999999</v>
      </c>
      <c r="BG208" s="6">
        <v>9.5864530999999999</v>
      </c>
      <c r="BH208" s="5">
        <v>3.0478824879999999</v>
      </c>
      <c r="BI208" s="5">
        <v>1.235641269</v>
      </c>
      <c r="BJ208" s="5">
        <v>4.6244918589999999</v>
      </c>
      <c r="BK208" s="5">
        <v>0.83386434700000001</v>
      </c>
      <c r="BL208" s="5">
        <v>5.4319626809999999</v>
      </c>
      <c r="BM208" s="5">
        <v>1.243473294</v>
      </c>
      <c r="BN208" s="5">
        <v>3.5923190549999999</v>
      </c>
      <c r="BO208" s="5">
        <v>0.57373783</v>
      </c>
      <c r="BP208" s="5">
        <v>3.5935194739999998</v>
      </c>
      <c r="BQ208" s="5">
        <v>0.55016982199999998</v>
      </c>
      <c r="BR208" s="5">
        <v>2.2685926919999999</v>
      </c>
      <c r="BS208" s="7">
        <v>9.3231527999999994E-2</v>
      </c>
      <c r="BT208" s="7">
        <v>0.52775846900000001</v>
      </c>
      <c r="BU208" s="7">
        <v>0.11178201</v>
      </c>
      <c r="BV208" s="35">
        <v>3.7627840000000003E-2</v>
      </c>
    </row>
    <row r="209" spans="1:74" x14ac:dyDescent="0.3">
      <c r="A209" s="50" t="s">
        <v>145</v>
      </c>
      <c r="B209" s="3">
        <v>8.4507294999999996</v>
      </c>
      <c r="C209" s="3">
        <v>-105.12</v>
      </c>
      <c r="D209" s="1">
        <v>2476</v>
      </c>
      <c r="E209" s="4">
        <v>2016</v>
      </c>
      <c r="F209" s="1" t="s">
        <v>370</v>
      </c>
      <c r="G209" s="1" t="s">
        <v>16</v>
      </c>
      <c r="H209" s="1" t="s">
        <v>11</v>
      </c>
      <c r="I209" s="5">
        <v>48.422335709999999</v>
      </c>
      <c r="J209" s="5">
        <v>1.341428571</v>
      </c>
      <c r="K209" s="5">
        <v>17.446400000000001</v>
      </c>
      <c r="L209" s="5" t="s">
        <v>365</v>
      </c>
      <c r="M209" s="5">
        <v>10.10714286</v>
      </c>
      <c r="N209" s="5">
        <v>0.17714285699999999</v>
      </c>
      <c r="O209" s="5">
        <v>8.8388714289999992</v>
      </c>
      <c r="P209" s="5">
        <v>10.97798105</v>
      </c>
      <c r="Q209" s="5">
        <v>3.152685714</v>
      </c>
      <c r="R209" s="5">
        <v>6.8485714000000003E-2</v>
      </c>
      <c r="S209" s="5">
        <v>0.134285714</v>
      </c>
      <c r="T209" s="4">
        <v>60.92006121131616</v>
      </c>
      <c r="U209" s="30">
        <v>7.5860000000000003</v>
      </c>
      <c r="V209" s="5">
        <v>4.8000000000000001E-2</v>
      </c>
      <c r="W209" s="8">
        <v>2.3640000000000001E-5</v>
      </c>
      <c r="X209" s="8">
        <v>2.4927292560000002E-10</v>
      </c>
      <c r="Y209" s="32">
        <f>10000*((Z209/0.512638)-1)</f>
        <v>8.5186817988502916</v>
      </c>
      <c r="Z209" s="9">
        <v>0.51307469999999999</v>
      </c>
      <c r="AA209" s="9">
        <v>5.0000000000000004E-6</v>
      </c>
      <c r="AB209" s="9">
        <v>0.70260699999999998</v>
      </c>
      <c r="AC209" s="9">
        <v>1.8E-5</v>
      </c>
      <c r="AD209" s="17">
        <v>38.045000000000002</v>
      </c>
      <c r="AE209" s="9">
        <v>6.3E-3</v>
      </c>
      <c r="AF209" s="17">
        <v>15.535500000000001</v>
      </c>
      <c r="AG209" s="9">
        <v>2.7000000000000001E-3</v>
      </c>
      <c r="AH209" s="17">
        <v>18.535599999999999</v>
      </c>
      <c r="AI209" s="17">
        <v>3.2000000000000002E-3</v>
      </c>
      <c r="AJ209" s="17">
        <v>2.0525099999999998</v>
      </c>
      <c r="AK209" s="3">
        <v>7.1000000000000005E-5</v>
      </c>
      <c r="AL209" s="17">
        <v>0.83814299999999997</v>
      </c>
      <c r="AM209" s="3">
        <v>2.1999999999999999E-5</v>
      </c>
      <c r="AN209" s="32">
        <v>5.0518340769999996</v>
      </c>
      <c r="AO209" s="6">
        <v>41.316124260000002</v>
      </c>
      <c r="AP209" s="4">
        <v>197.63508469999999</v>
      </c>
      <c r="AQ209" s="4">
        <v>216.80074070000001</v>
      </c>
      <c r="AR209" s="6">
        <v>46.582898530000001</v>
      </c>
      <c r="AS209" s="4">
        <v>152.85795379999999</v>
      </c>
      <c r="AT209" s="6">
        <v>83.787153009999997</v>
      </c>
      <c r="AU209" s="6">
        <v>69.764360740000001</v>
      </c>
      <c r="AV209" s="6">
        <v>12.984626199999999</v>
      </c>
      <c r="AW209" s="5">
        <v>0.583356714</v>
      </c>
      <c r="AX209" s="4">
        <v>176.1498727</v>
      </c>
      <c r="AY209" s="4">
        <v>30.66948717</v>
      </c>
      <c r="AZ209" s="4">
        <v>98.787364650000001</v>
      </c>
      <c r="BA209" s="5">
        <v>1.4248757059999999</v>
      </c>
      <c r="BB209" s="5">
        <v>5.9466600000000003E-3</v>
      </c>
      <c r="BC209" s="5">
        <v>8.1392703300000004</v>
      </c>
      <c r="BD209" s="6">
        <v>2.999565681</v>
      </c>
      <c r="BE209" s="6">
        <v>10.40829289</v>
      </c>
      <c r="BF209" s="5">
        <v>1.773036576</v>
      </c>
      <c r="BG209" s="6">
        <v>9.2759709539999999</v>
      </c>
      <c r="BH209" s="5">
        <v>2.8675361750000001</v>
      </c>
      <c r="BI209" s="5">
        <v>1.2119518419999999</v>
      </c>
      <c r="BJ209" s="5">
        <v>4.0059827659999998</v>
      </c>
      <c r="BK209" s="5">
        <v>0.744720088</v>
      </c>
      <c r="BL209" s="5">
        <v>4.9599555989999997</v>
      </c>
      <c r="BM209" s="5">
        <v>1.128647795</v>
      </c>
      <c r="BN209" s="5">
        <v>3.1865807859999999</v>
      </c>
      <c r="BO209" s="5">
        <v>0.47689597</v>
      </c>
      <c r="BP209" s="5">
        <v>3.35562549</v>
      </c>
      <c r="BQ209" s="5">
        <v>0.50106996199999998</v>
      </c>
      <c r="BR209" s="5">
        <v>2.0542755370000001</v>
      </c>
      <c r="BS209" s="7">
        <v>0.102069381</v>
      </c>
      <c r="BT209" s="7">
        <v>0.49582288499999999</v>
      </c>
      <c r="BU209" s="7">
        <v>9.7772188999999995E-2</v>
      </c>
      <c r="BV209" s="35">
        <v>3.5013983999999998E-2</v>
      </c>
    </row>
    <row r="210" spans="1:74" x14ac:dyDescent="0.3">
      <c r="A210" s="50" t="s">
        <v>146</v>
      </c>
      <c r="B210" s="3">
        <v>8.4507999999999992</v>
      </c>
      <c r="C210" s="3">
        <v>-105.11301</v>
      </c>
      <c r="D210" s="1">
        <v>2636</v>
      </c>
      <c r="E210" s="4">
        <v>2016</v>
      </c>
      <c r="F210" s="1" t="s">
        <v>370</v>
      </c>
      <c r="G210" s="1" t="s">
        <v>10</v>
      </c>
      <c r="H210" s="1" t="s">
        <v>11</v>
      </c>
      <c r="I210" s="5">
        <v>48.967619999999997</v>
      </c>
      <c r="J210" s="5">
        <v>1.4139999999999999</v>
      </c>
      <c r="K210" s="5">
        <v>17.263120000000001</v>
      </c>
      <c r="L210" s="5" t="s">
        <v>365</v>
      </c>
      <c r="M210" s="5">
        <v>9.9239999999999995</v>
      </c>
      <c r="N210" s="5">
        <v>0.17199999999999999</v>
      </c>
      <c r="O210" s="5">
        <v>8.1555400000000002</v>
      </c>
      <c r="P210" s="5">
        <v>11.025624580000001</v>
      </c>
      <c r="Q210" s="5">
        <v>3.39872</v>
      </c>
      <c r="R210" s="5">
        <v>0.12239999999999999</v>
      </c>
      <c r="S210" s="5">
        <v>0.16400000000000001</v>
      </c>
      <c r="T210" s="4">
        <v>59.430182531098112</v>
      </c>
      <c r="U210" s="30" t="s">
        <v>365</v>
      </c>
      <c r="V210" s="5" t="s">
        <v>365</v>
      </c>
      <c r="W210" s="8" t="s">
        <v>365</v>
      </c>
      <c r="X210" s="8" t="s">
        <v>365</v>
      </c>
      <c r="Y210" s="32" t="s">
        <v>365</v>
      </c>
      <c r="Z210" s="9" t="s">
        <v>365</v>
      </c>
      <c r="AA210" s="9" t="s">
        <v>365</v>
      </c>
      <c r="AB210" s="9" t="s">
        <v>365</v>
      </c>
      <c r="AC210" s="9" t="s">
        <v>365</v>
      </c>
      <c r="AD210" s="17" t="s">
        <v>365</v>
      </c>
      <c r="AE210" s="9" t="s">
        <v>365</v>
      </c>
      <c r="AF210" s="17" t="s">
        <v>365</v>
      </c>
      <c r="AG210" s="9" t="s">
        <v>365</v>
      </c>
      <c r="AH210" s="17" t="s">
        <v>365</v>
      </c>
      <c r="AI210" s="17" t="s">
        <v>365</v>
      </c>
      <c r="AJ210" s="17" t="s">
        <v>365</v>
      </c>
      <c r="AK210" s="3" t="s">
        <v>365</v>
      </c>
      <c r="AL210" s="17" t="s">
        <v>365</v>
      </c>
      <c r="AM210" s="3" t="s">
        <v>365</v>
      </c>
      <c r="AN210" s="32">
        <v>5.0104180500000002</v>
      </c>
      <c r="AO210" s="6">
        <v>35.11101</v>
      </c>
      <c r="AP210" s="4">
        <v>197.61542119999999</v>
      </c>
      <c r="AQ210" s="4">
        <v>197.9982828</v>
      </c>
      <c r="AR210" s="6">
        <v>42.788280690000001</v>
      </c>
      <c r="AS210" s="4">
        <v>116.0940873</v>
      </c>
      <c r="AT210" s="6">
        <v>78.283330079999999</v>
      </c>
      <c r="AU210" s="6">
        <v>74.613143440000002</v>
      </c>
      <c r="AV210" s="6">
        <v>13.42357865</v>
      </c>
      <c r="AW210" s="5">
        <v>1.2608927409999999</v>
      </c>
      <c r="AX210" s="4">
        <v>216.9106974</v>
      </c>
      <c r="AY210" s="4">
        <v>26.384894620000001</v>
      </c>
      <c r="AZ210" s="4">
        <v>106.96608000000001</v>
      </c>
      <c r="BA210" s="5">
        <v>2.6396777660000001</v>
      </c>
      <c r="BB210" s="5">
        <v>1.4151344999999999E-2</v>
      </c>
      <c r="BC210" s="6">
        <v>15.447054509999999</v>
      </c>
      <c r="BD210" s="6">
        <v>4.1368751350000004</v>
      </c>
      <c r="BE210" s="6">
        <v>12.789926060000001</v>
      </c>
      <c r="BF210" s="5">
        <v>2.0253906920000002</v>
      </c>
      <c r="BG210" s="6">
        <v>9.9560262940000008</v>
      </c>
      <c r="BH210" s="5">
        <v>3.0513669440000002</v>
      </c>
      <c r="BI210" s="5">
        <v>1.1574582840000001</v>
      </c>
      <c r="BJ210" s="5">
        <v>4.0878757380000001</v>
      </c>
      <c r="BK210" s="5">
        <v>0.68061571499999995</v>
      </c>
      <c r="BL210" s="5">
        <v>4.3841617460000002</v>
      </c>
      <c r="BM210" s="5">
        <v>0.92790800500000004</v>
      </c>
      <c r="BN210" s="5">
        <v>2.6924602759999998</v>
      </c>
      <c r="BO210" s="5">
        <v>0.401508859</v>
      </c>
      <c r="BP210" s="5">
        <v>2.7549869729999998</v>
      </c>
      <c r="BQ210" s="5">
        <v>0.37656977699999999</v>
      </c>
      <c r="BR210" s="5">
        <v>2.2421086969999999</v>
      </c>
      <c r="BS210" s="7">
        <v>0.172357702</v>
      </c>
      <c r="BT210" s="7">
        <v>0.60025853799999995</v>
      </c>
      <c r="BU210" s="7">
        <v>0.17403036</v>
      </c>
      <c r="BV210" s="35">
        <v>7.0756725000000006E-2</v>
      </c>
    </row>
    <row r="211" spans="1:74" x14ac:dyDescent="0.3">
      <c r="A211" s="50" t="s">
        <v>132</v>
      </c>
      <c r="B211" s="3">
        <v>8.4510745000000007</v>
      </c>
      <c r="C211" s="3">
        <v>-105.1126</v>
      </c>
      <c r="D211" s="1">
        <v>2590</v>
      </c>
      <c r="E211" s="4">
        <v>2016</v>
      </c>
      <c r="F211" s="1" t="s">
        <v>370</v>
      </c>
      <c r="G211" s="1" t="s">
        <v>10</v>
      </c>
      <c r="H211" s="1" t="s">
        <v>11</v>
      </c>
      <c r="I211" s="5">
        <v>48.901290000000003</v>
      </c>
      <c r="J211" s="5">
        <v>1.4139999999999999</v>
      </c>
      <c r="K211" s="5">
        <v>17.297630000000002</v>
      </c>
      <c r="L211" s="5" t="s">
        <v>365</v>
      </c>
      <c r="M211" s="5">
        <v>9.8800000000000008</v>
      </c>
      <c r="N211" s="5">
        <v>0.182</v>
      </c>
      <c r="O211" s="5">
        <v>8.2997399999999999</v>
      </c>
      <c r="P211" s="5">
        <v>10.887829229999999</v>
      </c>
      <c r="Q211" s="5">
        <v>3.3384</v>
      </c>
      <c r="R211" s="5">
        <v>0.12444</v>
      </c>
      <c r="S211" s="5">
        <v>0.14000000000000001</v>
      </c>
      <c r="T211" s="4">
        <v>59.958785575471907</v>
      </c>
      <c r="U211" s="30" t="s">
        <v>365</v>
      </c>
      <c r="V211" s="5" t="s">
        <v>365</v>
      </c>
      <c r="W211" s="8" t="s">
        <v>365</v>
      </c>
      <c r="X211" s="8" t="s">
        <v>365</v>
      </c>
      <c r="Y211" s="32" t="s">
        <v>365</v>
      </c>
      <c r="Z211" s="9" t="s">
        <v>365</v>
      </c>
      <c r="AA211" s="9" t="s">
        <v>365</v>
      </c>
      <c r="AB211" s="9" t="s">
        <v>365</v>
      </c>
      <c r="AC211" s="9" t="s">
        <v>365</v>
      </c>
      <c r="AD211" s="17" t="s">
        <v>365</v>
      </c>
      <c r="AE211" s="9" t="s">
        <v>365</v>
      </c>
      <c r="AF211" s="17" t="s">
        <v>365</v>
      </c>
      <c r="AG211" s="9" t="s">
        <v>365</v>
      </c>
      <c r="AH211" s="17" t="s">
        <v>365</v>
      </c>
      <c r="AI211" s="17" t="s">
        <v>365</v>
      </c>
      <c r="AJ211" s="17" t="s">
        <v>365</v>
      </c>
      <c r="AK211" s="3" t="s">
        <v>365</v>
      </c>
      <c r="AL211" s="17" t="s">
        <v>365</v>
      </c>
      <c r="AM211" s="3" t="s">
        <v>365</v>
      </c>
      <c r="AN211" s="32" t="s">
        <v>365</v>
      </c>
      <c r="AO211" s="6" t="s">
        <v>365</v>
      </c>
      <c r="AP211" s="4" t="s">
        <v>365</v>
      </c>
      <c r="AQ211" s="4" t="s">
        <v>365</v>
      </c>
      <c r="AR211" s="6" t="s">
        <v>365</v>
      </c>
      <c r="AS211" s="4" t="s">
        <v>365</v>
      </c>
      <c r="AT211" s="6" t="s">
        <v>365</v>
      </c>
      <c r="AU211" s="6" t="s">
        <v>365</v>
      </c>
      <c r="AV211" s="6" t="s">
        <v>365</v>
      </c>
      <c r="AW211" s="5" t="s">
        <v>365</v>
      </c>
      <c r="AX211" s="4" t="s">
        <v>365</v>
      </c>
      <c r="AY211" s="4" t="s">
        <v>365</v>
      </c>
      <c r="AZ211" s="4" t="s">
        <v>365</v>
      </c>
      <c r="BA211" s="5" t="s">
        <v>365</v>
      </c>
      <c r="BB211" s="5" t="s">
        <v>365</v>
      </c>
      <c r="BC211" s="5" t="s">
        <v>365</v>
      </c>
      <c r="BD211" s="6" t="s">
        <v>365</v>
      </c>
      <c r="BE211" s="6" t="s">
        <v>365</v>
      </c>
      <c r="BF211" s="5" t="s">
        <v>365</v>
      </c>
      <c r="BG211" s="6" t="s">
        <v>365</v>
      </c>
      <c r="BH211" s="5" t="s">
        <v>365</v>
      </c>
      <c r="BI211" s="5" t="s">
        <v>365</v>
      </c>
      <c r="BJ211" s="5" t="s">
        <v>365</v>
      </c>
      <c r="BK211" s="5" t="s">
        <v>365</v>
      </c>
      <c r="BL211" s="5" t="s">
        <v>365</v>
      </c>
      <c r="BM211" s="5" t="s">
        <v>365</v>
      </c>
      <c r="BN211" s="5" t="s">
        <v>365</v>
      </c>
      <c r="BO211" s="5" t="s">
        <v>365</v>
      </c>
      <c r="BP211" s="5" t="s">
        <v>365</v>
      </c>
      <c r="BQ211" s="5" t="s">
        <v>365</v>
      </c>
      <c r="BR211" s="5" t="s">
        <v>365</v>
      </c>
      <c r="BS211" s="7" t="s">
        <v>365</v>
      </c>
      <c r="BT211" s="7" t="s">
        <v>365</v>
      </c>
      <c r="BU211" s="7" t="s">
        <v>365</v>
      </c>
      <c r="BV211" s="35" t="s">
        <v>365</v>
      </c>
    </row>
    <row r="212" spans="1:74" x14ac:dyDescent="0.3">
      <c r="A212" s="50" t="s">
        <v>133</v>
      </c>
      <c r="B212" s="3">
        <v>8.4514239</v>
      </c>
      <c r="C212" s="3">
        <v>-105.11197</v>
      </c>
      <c r="D212" s="1">
        <v>2546</v>
      </c>
      <c r="E212" s="4">
        <v>2016</v>
      </c>
      <c r="F212" s="1" t="s">
        <v>370</v>
      </c>
      <c r="G212" s="1" t="s">
        <v>10</v>
      </c>
      <c r="H212" s="1" t="s">
        <v>11</v>
      </c>
      <c r="I212" s="5">
        <v>48.983699999999999</v>
      </c>
      <c r="J212" s="5">
        <v>1.3733333329999999</v>
      </c>
      <c r="K212" s="5">
        <v>17.503675000000001</v>
      </c>
      <c r="L212" s="5" t="s">
        <v>365</v>
      </c>
      <c r="M212" s="5">
        <v>9.7416666670000005</v>
      </c>
      <c r="N212" s="5">
        <v>0.16666666699999999</v>
      </c>
      <c r="O212" s="5">
        <v>8.3756166669999992</v>
      </c>
      <c r="P212" s="5">
        <v>10.99866462</v>
      </c>
      <c r="Q212" s="5">
        <v>3.3453333330000001</v>
      </c>
      <c r="R212" s="5">
        <v>0.1241</v>
      </c>
      <c r="S212" s="5">
        <v>0.16166666699999999</v>
      </c>
      <c r="T212" s="4">
        <v>60.514486999447215</v>
      </c>
      <c r="U212" s="30" t="s">
        <v>365</v>
      </c>
      <c r="V212" s="5" t="s">
        <v>365</v>
      </c>
      <c r="W212" s="8" t="s">
        <v>365</v>
      </c>
      <c r="X212" s="8" t="s">
        <v>365</v>
      </c>
      <c r="Y212" s="32" t="s">
        <v>365</v>
      </c>
      <c r="Z212" s="9" t="s">
        <v>365</v>
      </c>
      <c r="AA212" s="9" t="s">
        <v>365</v>
      </c>
      <c r="AB212" s="9" t="s">
        <v>365</v>
      </c>
      <c r="AC212" s="9" t="s">
        <v>365</v>
      </c>
      <c r="AD212" s="17" t="s">
        <v>365</v>
      </c>
      <c r="AE212" s="9" t="s">
        <v>365</v>
      </c>
      <c r="AF212" s="17" t="s">
        <v>365</v>
      </c>
      <c r="AG212" s="9" t="s">
        <v>365</v>
      </c>
      <c r="AH212" s="17" t="s">
        <v>365</v>
      </c>
      <c r="AI212" s="17" t="s">
        <v>365</v>
      </c>
      <c r="AJ212" s="17" t="s">
        <v>365</v>
      </c>
      <c r="AK212" s="3" t="s">
        <v>365</v>
      </c>
      <c r="AL212" s="17" t="s">
        <v>365</v>
      </c>
      <c r="AM212" s="3" t="s">
        <v>365</v>
      </c>
      <c r="AN212" s="32">
        <v>5.0986215799999997</v>
      </c>
      <c r="AO212" s="6">
        <v>35.510271410000001</v>
      </c>
      <c r="AP212" s="4">
        <v>197.2430904</v>
      </c>
      <c r="AQ212" s="4">
        <v>200.0200111</v>
      </c>
      <c r="AR212" s="6">
        <v>44.088076880000003</v>
      </c>
      <c r="AS212" s="4">
        <v>123.01329440000001</v>
      </c>
      <c r="AT212" s="6">
        <v>69.869218610000004</v>
      </c>
      <c r="AU212" s="6">
        <v>72.701233869999996</v>
      </c>
      <c r="AV212" s="6">
        <v>13.598354329999999</v>
      </c>
      <c r="AW212" s="5">
        <v>1.240966137</v>
      </c>
      <c r="AX212" s="4">
        <v>219.85597079999999</v>
      </c>
      <c r="AY212" s="4">
        <v>27.61272078</v>
      </c>
      <c r="AZ212" s="4">
        <v>110.1385892</v>
      </c>
      <c r="BA212" s="5">
        <v>2.524050173</v>
      </c>
      <c r="BB212" s="5">
        <v>1.3915419E-2</v>
      </c>
      <c r="BC212" s="6">
        <v>15.32395172</v>
      </c>
      <c r="BD212" s="6">
        <v>4.2384203249999999</v>
      </c>
      <c r="BE212" s="6">
        <v>12.64392187</v>
      </c>
      <c r="BF212" s="5">
        <v>2.0639117919999999</v>
      </c>
      <c r="BG212" s="6">
        <v>9.811820376</v>
      </c>
      <c r="BH212" s="5">
        <v>2.9312654330000001</v>
      </c>
      <c r="BI212" s="5">
        <v>1.2144570260000001</v>
      </c>
      <c r="BJ212" s="5">
        <v>4.3496602050000002</v>
      </c>
      <c r="BK212" s="5">
        <v>0.73570674300000005</v>
      </c>
      <c r="BL212" s="5">
        <v>4.5786624869999999</v>
      </c>
      <c r="BM212" s="5">
        <v>0.99706503000000002</v>
      </c>
      <c r="BN212" s="5">
        <v>2.7996640749999999</v>
      </c>
      <c r="BO212" s="5">
        <v>0.428698841</v>
      </c>
      <c r="BP212" s="5">
        <v>2.8304884650000002</v>
      </c>
      <c r="BQ212" s="5">
        <v>0.408178973</v>
      </c>
      <c r="BR212" s="5">
        <v>2.2719185849999999</v>
      </c>
      <c r="BS212" s="7">
        <v>0.164957772</v>
      </c>
      <c r="BT212" s="7">
        <v>0.56959256999999996</v>
      </c>
      <c r="BU212" s="7">
        <v>0.180514164</v>
      </c>
      <c r="BV212" s="35">
        <v>6.9136313000000005E-2</v>
      </c>
    </row>
    <row r="213" spans="1:74" x14ac:dyDescent="0.3">
      <c r="A213" s="50" t="s">
        <v>134</v>
      </c>
      <c r="B213" s="3">
        <v>8.4515428999999997</v>
      </c>
      <c r="C213" s="3">
        <v>-105.11178</v>
      </c>
      <c r="D213" s="1">
        <v>2526</v>
      </c>
      <c r="E213" s="4">
        <v>2016</v>
      </c>
      <c r="F213" s="1" t="s">
        <v>370</v>
      </c>
      <c r="G213" s="1" t="s">
        <v>10</v>
      </c>
      <c r="H213" s="1" t="s">
        <v>11</v>
      </c>
      <c r="I213" s="5">
        <v>48.966949999999997</v>
      </c>
      <c r="J213" s="5">
        <v>1.3733333329999999</v>
      </c>
      <c r="K213" s="5">
        <v>17.439391669999999</v>
      </c>
      <c r="L213" s="5" t="s">
        <v>365</v>
      </c>
      <c r="M213" s="5">
        <v>9.85</v>
      </c>
      <c r="N213" s="5">
        <v>0.16500000000000001</v>
      </c>
      <c r="O213" s="5">
        <v>8.343</v>
      </c>
      <c r="P213" s="5">
        <v>10.878842580000001</v>
      </c>
      <c r="Q213" s="5">
        <v>3.3401333329999998</v>
      </c>
      <c r="R213" s="5">
        <v>0.12920000000000001</v>
      </c>
      <c r="S213" s="5">
        <v>0.16</v>
      </c>
      <c r="T213" s="4">
        <v>60.156443598341745</v>
      </c>
      <c r="U213" s="30" t="s">
        <v>365</v>
      </c>
      <c r="V213" s="5" t="s">
        <v>365</v>
      </c>
      <c r="W213" s="8" t="s">
        <v>365</v>
      </c>
      <c r="X213" s="8" t="s">
        <v>365</v>
      </c>
      <c r="Y213" s="32" t="s">
        <v>365</v>
      </c>
      <c r="Z213" s="9" t="s">
        <v>365</v>
      </c>
      <c r="AA213" s="9" t="s">
        <v>365</v>
      </c>
      <c r="AB213" s="9" t="s">
        <v>365</v>
      </c>
      <c r="AC213" s="9" t="s">
        <v>365</v>
      </c>
      <c r="AD213" s="17" t="s">
        <v>365</v>
      </c>
      <c r="AE213" s="9" t="s">
        <v>365</v>
      </c>
      <c r="AF213" s="17" t="s">
        <v>365</v>
      </c>
      <c r="AG213" s="9" t="s">
        <v>365</v>
      </c>
      <c r="AH213" s="17" t="s">
        <v>365</v>
      </c>
      <c r="AI213" s="17" t="s">
        <v>365</v>
      </c>
      <c r="AJ213" s="17" t="s">
        <v>365</v>
      </c>
      <c r="AK213" s="3" t="s">
        <v>365</v>
      </c>
      <c r="AL213" s="17" t="s">
        <v>365</v>
      </c>
      <c r="AM213" s="3" t="s">
        <v>365</v>
      </c>
      <c r="AN213" s="32" t="s">
        <v>365</v>
      </c>
      <c r="AO213" s="6" t="s">
        <v>365</v>
      </c>
      <c r="AP213" s="4" t="s">
        <v>365</v>
      </c>
      <c r="AQ213" s="4" t="s">
        <v>365</v>
      </c>
      <c r="AR213" s="6" t="s">
        <v>365</v>
      </c>
      <c r="AS213" s="4" t="s">
        <v>365</v>
      </c>
      <c r="AT213" s="6" t="s">
        <v>365</v>
      </c>
      <c r="AU213" s="6" t="s">
        <v>365</v>
      </c>
      <c r="AV213" s="6" t="s">
        <v>365</v>
      </c>
      <c r="AW213" s="5" t="s">
        <v>365</v>
      </c>
      <c r="AX213" s="4" t="s">
        <v>365</v>
      </c>
      <c r="AY213" s="4" t="s">
        <v>365</v>
      </c>
      <c r="AZ213" s="4" t="s">
        <v>365</v>
      </c>
      <c r="BA213" s="5" t="s">
        <v>365</v>
      </c>
      <c r="BB213" s="5" t="s">
        <v>365</v>
      </c>
      <c r="BC213" s="5" t="s">
        <v>365</v>
      </c>
      <c r="BD213" s="6" t="s">
        <v>365</v>
      </c>
      <c r="BE213" s="6" t="s">
        <v>365</v>
      </c>
      <c r="BF213" s="5" t="s">
        <v>365</v>
      </c>
      <c r="BG213" s="6" t="s">
        <v>365</v>
      </c>
      <c r="BH213" s="5" t="s">
        <v>365</v>
      </c>
      <c r="BI213" s="5" t="s">
        <v>365</v>
      </c>
      <c r="BJ213" s="5" t="s">
        <v>365</v>
      </c>
      <c r="BK213" s="5" t="s">
        <v>365</v>
      </c>
      <c r="BL213" s="5" t="s">
        <v>365</v>
      </c>
      <c r="BM213" s="5" t="s">
        <v>365</v>
      </c>
      <c r="BN213" s="5" t="s">
        <v>365</v>
      </c>
      <c r="BO213" s="5" t="s">
        <v>365</v>
      </c>
      <c r="BP213" s="5" t="s">
        <v>365</v>
      </c>
      <c r="BQ213" s="5" t="s">
        <v>365</v>
      </c>
      <c r="BR213" s="5" t="s">
        <v>365</v>
      </c>
      <c r="BS213" s="7" t="s">
        <v>365</v>
      </c>
      <c r="BT213" s="7" t="s">
        <v>365</v>
      </c>
      <c r="BU213" s="7" t="s">
        <v>365</v>
      </c>
      <c r="BV213" s="35" t="s">
        <v>365</v>
      </c>
    </row>
    <row r="214" spans="1:74" x14ac:dyDescent="0.3">
      <c r="A214" s="50" t="s">
        <v>135</v>
      </c>
      <c r="B214" s="3">
        <v>8.4518201000000008</v>
      </c>
      <c r="C214" s="3">
        <v>-105.11126</v>
      </c>
      <c r="D214" s="1">
        <v>2481</v>
      </c>
      <c r="E214" s="4">
        <v>2016</v>
      </c>
      <c r="F214" s="1" t="s">
        <v>370</v>
      </c>
      <c r="G214" s="1" t="s">
        <v>10</v>
      </c>
      <c r="H214" s="1" t="s">
        <v>11</v>
      </c>
      <c r="I214" s="5">
        <v>47.952570000000001</v>
      </c>
      <c r="J214" s="5">
        <v>1.3460000000000001</v>
      </c>
      <c r="K214" s="5">
        <v>17.230640000000001</v>
      </c>
      <c r="L214" s="5" t="s">
        <v>365</v>
      </c>
      <c r="M214" s="5">
        <v>9.5969999999999995</v>
      </c>
      <c r="N214" s="5">
        <v>0.16200000000000001</v>
      </c>
      <c r="O214" s="5">
        <v>8.2945899999999995</v>
      </c>
      <c r="P214" s="5">
        <v>11.563825230000001</v>
      </c>
      <c r="Q214" s="5">
        <v>3.1636799999999998</v>
      </c>
      <c r="R214" s="5">
        <v>0.12648000000000001</v>
      </c>
      <c r="S214" s="5">
        <v>0.14099999999999999</v>
      </c>
      <c r="T214" s="4">
        <v>60.639635628796071</v>
      </c>
      <c r="U214" s="30" t="s">
        <v>365</v>
      </c>
      <c r="V214" s="5" t="s">
        <v>365</v>
      </c>
      <c r="W214" s="8" t="s">
        <v>365</v>
      </c>
      <c r="X214" s="8" t="s">
        <v>365</v>
      </c>
      <c r="Y214" s="32" t="s">
        <v>365</v>
      </c>
      <c r="Z214" s="9" t="s">
        <v>365</v>
      </c>
      <c r="AA214" s="9" t="s">
        <v>365</v>
      </c>
      <c r="AB214" s="9" t="s">
        <v>365</v>
      </c>
      <c r="AC214" s="9" t="s">
        <v>365</v>
      </c>
      <c r="AD214" s="17" t="s">
        <v>365</v>
      </c>
      <c r="AE214" s="9" t="s">
        <v>365</v>
      </c>
      <c r="AF214" s="17" t="s">
        <v>365</v>
      </c>
      <c r="AG214" s="9" t="s">
        <v>365</v>
      </c>
      <c r="AH214" s="17" t="s">
        <v>365</v>
      </c>
      <c r="AI214" s="17" t="s">
        <v>365</v>
      </c>
      <c r="AJ214" s="17" t="s">
        <v>365</v>
      </c>
      <c r="AK214" s="3" t="s">
        <v>365</v>
      </c>
      <c r="AL214" s="17" t="s">
        <v>365</v>
      </c>
      <c r="AM214" s="3" t="s">
        <v>365</v>
      </c>
      <c r="AN214" s="32">
        <v>4.9697500000000003</v>
      </c>
      <c r="AO214" s="6">
        <v>34.272539999999999</v>
      </c>
      <c r="AP214" s="4">
        <v>180.90274619999997</v>
      </c>
      <c r="AQ214" s="4">
        <v>213.6736147</v>
      </c>
      <c r="AR214" s="6">
        <v>41.590958499999999</v>
      </c>
      <c r="AS214" s="4">
        <v>139.91775999999999</v>
      </c>
      <c r="AT214" s="6">
        <v>71.381450000000001</v>
      </c>
      <c r="AU214" s="6">
        <v>76.411569999999998</v>
      </c>
      <c r="AV214" s="6">
        <v>16.397079999999999</v>
      </c>
      <c r="AW214" s="5">
        <v>1.1891799999999999</v>
      </c>
      <c r="AX214" s="4">
        <v>223.53518</v>
      </c>
      <c r="AY214" s="4">
        <v>26.83456</v>
      </c>
      <c r="AZ214" s="4">
        <v>94.703670000000002</v>
      </c>
      <c r="BA214" s="5">
        <v>2.46618</v>
      </c>
      <c r="BB214" s="5">
        <v>1.533E-2</v>
      </c>
      <c r="BC214" s="6">
        <v>14.43488</v>
      </c>
      <c r="BD214" s="6">
        <v>4.0418900000000004</v>
      </c>
      <c r="BE214" s="6">
        <v>11.55316</v>
      </c>
      <c r="BF214" s="5">
        <v>1.87341</v>
      </c>
      <c r="BG214" s="6">
        <v>9.5568200000000001</v>
      </c>
      <c r="BH214" s="5">
        <v>2.9672900000000002</v>
      </c>
      <c r="BI214" s="5">
        <v>1.1195200000000001</v>
      </c>
      <c r="BJ214" s="5">
        <v>3.84415</v>
      </c>
      <c r="BK214" s="5">
        <v>0.69138999999999995</v>
      </c>
      <c r="BL214" s="5">
        <v>4.4921499999999996</v>
      </c>
      <c r="BM214" s="5">
        <v>0.95372000000000001</v>
      </c>
      <c r="BN214" s="5">
        <v>2.7429700000000001</v>
      </c>
      <c r="BO214" s="5">
        <v>0.41959999999999997</v>
      </c>
      <c r="BP214" s="5">
        <v>2.5979700000000001</v>
      </c>
      <c r="BQ214" s="5">
        <v>0.39637</v>
      </c>
      <c r="BR214" s="5">
        <v>2.24701</v>
      </c>
      <c r="BS214" s="7">
        <v>0.17224</v>
      </c>
      <c r="BT214" s="7">
        <v>0.35998439999999998</v>
      </c>
      <c r="BU214" s="7">
        <v>0.16547000000000001</v>
      </c>
      <c r="BV214" s="35">
        <v>5.994E-2</v>
      </c>
    </row>
    <row r="215" spans="1:74" x14ac:dyDescent="0.3">
      <c r="A215" s="50" t="s">
        <v>136</v>
      </c>
      <c r="B215" s="3">
        <v>8.4525775999999997</v>
      </c>
      <c r="C215" s="3">
        <v>-105.11015</v>
      </c>
      <c r="D215" s="1">
        <v>2432</v>
      </c>
      <c r="E215" s="4">
        <v>2016</v>
      </c>
      <c r="F215" s="1" t="s">
        <v>370</v>
      </c>
      <c r="G215" s="1" t="s">
        <v>10</v>
      </c>
      <c r="H215" s="1" t="s">
        <v>11</v>
      </c>
      <c r="I215" s="5">
        <v>48.539490000000001</v>
      </c>
      <c r="J215" s="5">
        <v>1.5620000000000001</v>
      </c>
      <c r="K215" s="5">
        <v>16.568860000000001</v>
      </c>
      <c r="L215" s="5" t="s">
        <v>365</v>
      </c>
      <c r="M215" s="5">
        <v>10.430999999999999</v>
      </c>
      <c r="N215" s="5">
        <v>0.182</v>
      </c>
      <c r="O215" s="5">
        <v>7.6786500000000002</v>
      </c>
      <c r="P215" s="5">
        <v>11.392080310000001</v>
      </c>
      <c r="Q215" s="5">
        <v>3.39872</v>
      </c>
      <c r="R215" s="5">
        <v>0.13974</v>
      </c>
      <c r="S215" s="5">
        <v>0.16400000000000001</v>
      </c>
      <c r="T215" s="4">
        <v>56.750973019326004</v>
      </c>
      <c r="U215" s="30" t="s">
        <v>365</v>
      </c>
      <c r="V215" s="5" t="s">
        <v>365</v>
      </c>
      <c r="W215" s="8" t="s">
        <v>365</v>
      </c>
      <c r="X215" s="8" t="s">
        <v>365</v>
      </c>
      <c r="Y215" s="32" t="s">
        <v>365</v>
      </c>
      <c r="Z215" s="9" t="s">
        <v>365</v>
      </c>
      <c r="AA215" s="9" t="s">
        <v>365</v>
      </c>
      <c r="AB215" s="9" t="s">
        <v>365</v>
      </c>
      <c r="AC215" s="9" t="s">
        <v>365</v>
      </c>
      <c r="AD215" s="17" t="s">
        <v>365</v>
      </c>
      <c r="AE215" s="9" t="s">
        <v>365</v>
      </c>
      <c r="AF215" s="17" t="s">
        <v>365</v>
      </c>
      <c r="AG215" s="9" t="s">
        <v>365</v>
      </c>
      <c r="AH215" s="17" t="s">
        <v>365</v>
      </c>
      <c r="AI215" s="17" t="s">
        <v>365</v>
      </c>
      <c r="AJ215" s="17" t="s">
        <v>365</v>
      </c>
      <c r="AK215" s="3" t="s">
        <v>365</v>
      </c>
      <c r="AL215" s="17" t="s">
        <v>365</v>
      </c>
      <c r="AM215" s="3" t="s">
        <v>365</v>
      </c>
      <c r="AN215" s="32">
        <v>5.6762300330000004</v>
      </c>
      <c r="AO215" s="6">
        <v>38.457372450000001</v>
      </c>
      <c r="AP215" s="4">
        <v>223.2013996</v>
      </c>
      <c r="AQ215" s="4">
        <v>215.48659699999999</v>
      </c>
      <c r="AR215" s="6">
        <v>43.909632879999997</v>
      </c>
      <c r="AS215" s="4">
        <v>85.874875939999995</v>
      </c>
      <c r="AT215" s="6">
        <v>76.286479420000006</v>
      </c>
      <c r="AU215" s="6">
        <v>83.795002499999995</v>
      </c>
      <c r="AV215" s="6">
        <v>14.873772649999999</v>
      </c>
      <c r="AW215" s="5">
        <v>1.3523901540000001</v>
      </c>
      <c r="AX215" s="4">
        <v>230.92105599999999</v>
      </c>
      <c r="AY215" s="4">
        <v>28.50816949</v>
      </c>
      <c r="AZ215" s="4">
        <v>115.80960589999999</v>
      </c>
      <c r="BA215" s="5">
        <v>2.8596099769999999</v>
      </c>
      <c r="BB215" s="5">
        <v>1.4770500000000001E-2</v>
      </c>
      <c r="BC215" s="6">
        <v>16.373465209999999</v>
      </c>
      <c r="BD215" s="6">
        <v>4.5691960790000001</v>
      </c>
      <c r="BE215" s="6">
        <v>14.559375920000001</v>
      </c>
      <c r="BF215" s="5">
        <v>2.2674181290000002</v>
      </c>
      <c r="BG215" s="6">
        <v>10.83216562</v>
      </c>
      <c r="BH215" s="5">
        <v>3.2861728710000002</v>
      </c>
      <c r="BI215" s="5">
        <v>1.2944061870000001</v>
      </c>
      <c r="BJ215" s="5">
        <v>4.309838568</v>
      </c>
      <c r="BK215" s="5">
        <v>0.76373249099999996</v>
      </c>
      <c r="BL215" s="5">
        <v>4.8671618490000004</v>
      </c>
      <c r="BM215" s="5">
        <v>1.0348877249999999</v>
      </c>
      <c r="BN215" s="5">
        <v>2.8869462449999999</v>
      </c>
      <c r="BO215" s="5">
        <v>0.43540057900000001</v>
      </c>
      <c r="BP215" s="5">
        <v>2.982566212</v>
      </c>
      <c r="BQ215" s="5">
        <v>0.42869492399999998</v>
      </c>
      <c r="BR215" s="5">
        <v>2.378743434</v>
      </c>
      <c r="BS215" s="7">
        <v>0.17311686200000001</v>
      </c>
      <c r="BT215" s="7">
        <v>0.63586455500000005</v>
      </c>
      <c r="BU215" s="7">
        <v>0.18504091</v>
      </c>
      <c r="BV215" s="35">
        <v>7.3066184000000006E-2</v>
      </c>
    </row>
    <row r="216" spans="1:74" x14ac:dyDescent="0.3">
      <c r="A216" s="50" t="s">
        <v>137</v>
      </c>
      <c r="B216" s="3">
        <v>8.4527584000000004</v>
      </c>
      <c r="C216" s="3">
        <v>-105.10939999999999</v>
      </c>
      <c r="D216" s="1">
        <v>2405</v>
      </c>
      <c r="E216" s="4">
        <v>2016</v>
      </c>
      <c r="F216" s="1" t="s">
        <v>370</v>
      </c>
      <c r="G216" s="1" t="s">
        <v>10</v>
      </c>
      <c r="H216" s="1" t="s">
        <v>11</v>
      </c>
      <c r="I216" s="5">
        <v>48.752549999999999</v>
      </c>
      <c r="J216" s="5">
        <v>1.3728571430000001</v>
      </c>
      <c r="K216" s="5">
        <v>17.30865</v>
      </c>
      <c r="L216" s="5" t="s">
        <v>365</v>
      </c>
      <c r="M216" s="5">
        <v>9.667142857</v>
      </c>
      <c r="N216" s="5">
        <v>0.164285714</v>
      </c>
      <c r="O216" s="5">
        <v>8.2870857139999998</v>
      </c>
      <c r="P216" s="5">
        <v>11.45298985</v>
      </c>
      <c r="Q216" s="5">
        <v>3.2522285709999998</v>
      </c>
      <c r="R216" s="5">
        <v>0.12677142899999999</v>
      </c>
      <c r="S216" s="5">
        <v>0.14428571400000001</v>
      </c>
      <c r="T216" s="4">
        <v>60.444050072624989</v>
      </c>
      <c r="U216" s="30" t="s">
        <v>365</v>
      </c>
      <c r="V216" s="5" t="s">
        <v>365</v>
      </c>
      <c r="W216" s="8" t="s">
        <v>365</v>
      </c>
      <c r="X216" s="8" t="s">
        <v>365</v>
      </c>
      <c r="Y216" s="32" t="s">
        <v>365</v>
      </c>
      <c r="Z216" s="9" t="s">
        <v>365</v>
      </c>
      <c r="AA216" s="9" t="s">
        <v>365</v>
      </c>
      <c r="AB216" s="9" t="s">
        <v>365</v>
      </c>
      <c r="AC216" s="9" t="s">
        <v>365</v>
      </c>
      <c r="AD216" s="17" t="s">
        <v>365</v>
      </c>
      <c r="AE216" s="9" t="s">
        <v>365</v>
      </c>
      <c r="AF216" s="17" t="s">
        <v>365</v>
      </c>
      <c r="AG216" s="9" t="s">
        <v>365</v>
      </c>
      <c r="AH216" s="17" t="s">
        <v>365</v>
      </c>
      <c r="AI216" s="17" t="s">
        <v>365</v>
      </c>
      <c r="AJ216" s="17" t="s">
        <v>365</v>
      </c>
      <c r="AK216" s="3" t="s">
        <v>365</v>
      </c>
      <c r="AL216" s="17" t="s">
        <v>365</v>
      </c>
      <c r="AM216" s="3" t="s">
        <v>365</v>
      </c>
      <c r="AN216" s="32" t="s">
        <v>365</v>
      </c>
      <c r="AO216" s="6" t="s">
        <v>365</v>
      </c>
      <c r="AP216" s="4" t="s">
        <v>365</v>
      </c>
      <c r="AQ216" s="4" t="s">
        <v>365</v>
      </c>
      <c r="AR216" s="6" t="s">
        <v>365</v>
      </c>
      <c r="AS216" s="4" t="s">
        <v>365</v>
      </c>
      <c r="AT216" s="6" t="s">
        <v>365</v>
      </c>
      <c r="AU216" s="6" t="s">
        <v>365</v>
      </c>
      <c r="AV216" s="6" t="s">
        <v>365</v>
      </c>
      <c r="AW216" s="5" t="s">
        <v>365</v>
      </c>
      <c r="AX216" s="4" t="s">
        <v>365</v>
      </c>
      <c r="AY216" s="4" t="s">
        <v>365</v>
      </c>
      <c r="AZ216" s="4" t="s">
        <v>365</v>
      </c>
      <c r="BA216" s="5" t="s">
        <v>365</v>
      </c>
      <c r="BB216" s="5" t="s">
        <v>365</v>
      </c>
      <c r="BC216" s="5" t="s">
        <v>365</v>
      </c>
      <c r="BD216" s="6" t="s">
        <v>365</v>
      </c>
      <c r="BE216" s="6" t="s">
        <v>365</v>
      </c>
      <c r="BF216" s="5" t="s">
        <v>365</v>
      </c>
      <c r="BG216" s="6" t="s">
        <v>365</v>
      </c>
      <c r="BH216" s="5" t="s">
        <v>365</v>
      </c>
      <c r="BI216" s="5" t="s">
        <v>365</v>
      </c>
      <c r="BJ216" s="5" t="s">
        <v>365</v>
      </c>
      <c r="BK216" s="5" t="s">
        <v>365</v>
      </c>
      <c r="BL216" s="5" t="s">
        <v>365</v>
      </c>
      <c r="BM216" s="5" t="s">
        <v>365</v>
      </c>
      <c r="BN216" s="5" t="s">
        <v>365</v>
      </c>
      <c r="BO216" s="5" t="s">
        <v>365</v>
      </c>
      <c r="BP216" s="5" t="s">
        <v>365</v>
      </c>
      <c r="BQ216" s="5" t="s">
        <v>365</v>
      </c>
      <c r="BR216" s="5" t="s">
        <v>365</v>
      </c>
      <c r="BS216" s="7" t="s">
        <v>365</v>
      </c>
      <c r="BT216" s="7" t="s">
        <v>365</v>
      </c>
      <c r="BU216" s="7" t="s">
        <v>365</v>
      </c>
      <c r="BV216" s="35" t="s">
        <v>365</v>
      </c>
    </row>
    <row r="217" spans="1:74" x14ac:dyDescent="0.3">
      <c r="A217" s="50" t="s">
        <v>138</v>
      </c>
      <c r="B217" s="3">
        <v>8.4533971000000001</v>
      </c>
      <c r="C217" s="3">
        <v>-105.10760000000001</v>
      </c>
      <c r="D217" s="1">
        <v>2321</v>
      </c>
      <c r="E217" s="4">
        <v>2016</v>
      </c>
      <c r="F217" s="1" t="s">
        <v>370</v>
      </c>
      <c r="G217" s="1" t="s">
        <v>10</v>
      </c>
      <c r="H217" s="1" t="s">
        <v>11</v>
      </c>
      <c r="I217" s="5">
        <v>48.473890910000001</v>
      </c>
      <c r="J217" s="5">
        <v>1.4045454550000001</v>
      </c>
      <c r="K217" s="5">
        <v>17.18671818</v>
      </c>
      <c r="L217" s="5" t="s">
        <v>365</v>
      </c>
      <c r="M217" s="5">
        <v>9.7790909090000007</v>
      </c>
      <c r="N217" s="5">
        <v>0.17</v>
      </c>
      <c r="O217" s="5">
        <v>8.1866272729999991</v>
      </c>
      <c r="P217" s="5">
        <v>11.3967098</v>
      </c>
      <c r="Q217" s="5">
        <v>3.2882909090000001</v>
      </c>
      <c r="R217" s="5">
        <v>0.12703636400000001</v>
      </c>
      <c r="S217" s="5">
        <v>0.15</v>
      </c>
      <c r="T217" s="4">
        <v>59.875779852315489</v>
      </c>
      <c r="U217" s="30" t="s">
        <v>365</v>
      </c>
      <c r="V217" s="5" t="s">
        <v>365</v>
      </c>
      <c r="W217" s="8" t="s">
        <v>365</v>
      </c>
      <c r="X217" s="8" t="s">
        <v>365</v>
      </c>
      <c r="Y217" s="32" t="s">
        <v>365</v>
      </c>
      <c r="Z217" s="9" t="s">
        <v>365</v>
      </c>
      <c r="AA217" s="9" t="s">
        <v>365</v>
      </c>
      <c r="AB217" s="9" t="s">
        <v>365</v>
      </c>
      <c r="AC217" s="9" t="s">
        <v>365</v>
      </c>
      <c r="AD217" s="17" t="s">
        <v>365</v>
      </c>
      <c r="AE217" s="9" t="s">
        <v>365</v>
      </c>
      <c r="AF217" s="17" t="s">
        <v>365</v>
      </c>
      <c r="AG217" s="9" t="s">
        <v>365</v>
      </c>
      <c r="AH217" s="17" t="s">
        <v>365</v>
      </c>
      <c r="AI217" s="17" t="s">
        <v>365</v>
      </c>
      <c r="AJ217" s="17" t="s">
        <v>365</v>
      </c>
      <c r="AK217" s="3" t="s">
        <v>365</v>
      </c>
      <c r="AL217" s="17" t="s">
        <v>365</v>
      </c>
      <c r="AM217" s="3" t="s">
        <v>365</v>
      </c>
      <c r="AN217" s="32" t="s">
        <v>365</v>
      </c>
      <c r="AO217" s="6" t="s">
        <v>365</v>
      </c>
      <c r="AP217" s="4" t="s">
        <v>365</v>
      </c>
      <c r="AQ217" s="4" t="s">
        <v>365</v>
      </c>
      <c r="AR217" s="6" t="s">
        <v>365</v>
      </c>
      <c r="AS217" s="4" t="s">
        <v>365</v>
      </c>
      <c r="AT217" s="6" t="s">
        <v>365</v>
      </c>
      <c r="AU217" s="6" t="s">
        <v>365</v>
      </c>
      <c r="AV217" s="6" t="s">
        <v>365</v>
      </c>
      <c r="AW217" s="5" t="s">
        <v>365</v>
      </c>
      <c r="AX217" s="4" t="s">
        <v>365</v>
      </c>
      <c r="AY217" s="4" t="s">
        <v>365</v>
      </c>
      <c r="AZ217" s="4" t="s">
        <v>365</v>
      </c>
      <c r="BA217" s="5" t="s">
        <v>365</v>
      </c>
      <c r="BB217" s="5" t="s">
        <v>365</v>
      </c>
      <c r="BC217" s="5" t="s">
        <v>365</v>
      </c>
      <c r="BD217" s="6" t="s">
        <v>365</v>
      </c>
      <c r="BE217" s="6" t="s">
        <v>365</v>
      </c>
      <c r="BF217" s="5" t="s">
        <v>365</v>
      </c>
      <c r="BG217" s="6" t="s">
        <v>365</v>
      </c>
      <c r="BH217" s="5" t="s">
        <v>365</v>
      </c>
      <c r="BI217" s="5" t="s">
        <v>365</v>
      </c>
      <c r="BJ217" s="5" t="s">
        <v>365</v>
      </c>
      <c r="BK217" s="5" t="s">
        <v>365</v>
      </c>
      <c r="BL217" s="5" t="s">
        <v>365</v>
      </c>
      <c r="BM217" s="5" t="s">
        <v>365</v>
      </c>
      <c r="BN217" s="5" t="s">
        <v>365</v>
      </c>
      <c r="BO217" s="5" t="s">
        <v>365</v>
      </c>
      <c r="BP217" s="5" t="s">
        <v>365</v>
      </c>
      <c r="BQ217" s="5" t="s">
        <v>365</v>
      </c>
      <c r="BR217" s="5" t="s">
        <v>365</v>
      </c>
      <c r="BS217" s="7" t="s">
        <v>365</v>
      </c>
      <c r="BT217" s="7" t="s">
        <v>365</v>
      </c>
      <c r="BU217" s="7" t="s">
        <v>365</v>
      </c>
      <c r="BV217" s="35" t="s">
        <v>365</v>
      </c>
    </row>
    <row r="218" spans="1:74" x14ac:dyDescent="0.3">
      <c r="A218" s="52" t="s">
        <v>139</v>
      </c>
      <c r="B218" s="38">
        <v>8.4538404000000007</v>
      </c>
      <c r="C218" s="38">
        <v>-105.10629</v>
      </c>
      <c r="D218" s="37">
        <v>2265</v>
      </c>
      <c r="E218" s="39">
        <v>2016</v>
      </c>
      <c r="F218" s="37" t="s">
        <v>370</v>
      </c>
      <c r="G218" s="37" t="s">
        <v>10</v>
      </c>
      <c r="H218" s="37" t="s">
        <v>11</v>
      </c>
      <c r="I218" s="40">
        <v>48.25206</v>
      </c>
      <c r="J218" s="40">
        <v>1.335</v>
      </c>
      <c r="K218" s="40">
        <v>17.28342</v>
      </c>
      <c r="L218" s="40" t="s">
        <v>365</v>
      </c>
      <c r="M218" s="40">
        <v>9.625</v>
      </c>
      <c r="N218" s="40">
        <v>0.16500000000000001</v>
      </c>
      <c r="O218" s="40">
        <v>8.4027399999999997</v>
      </c>
      <c r="P218" s="40">
        <v>11.325179670000001</v>
      </c>
      <c r="Q218" s="40">
        <v>3.2063199999999998</v>
      </c>
      <c r="R218" s="40">
        <v>0.12342</v>
      </c>
      <c r="S218" s="40">
        <v>0.14899999999999999</v>
      </c>
      <c r="T218" s="39">
        <v>60.87903667996347</v>
      </c>
      <c r="U218" s="41" t="s">
        <v>365</v>
      </c>
      <c r="V218" s="40" t="s">
        <v>365</v>
      </c>
      <c r="W218" s="42" t="s">
        <v>365</v>
      </c>
      <c r="X218" s="42" t="s">
        <v>365</v>
      </c>
      <c r="Y218" s="43" t="s">
        <v>365</v>
      </c>
      <c r="Z218" s="44" t="s">
        <v>365</v>
      </c>
      <c r="AA218" s="44" t="s">
        <v>365</v>
      </c>
      <c r="AB218" s="44" t="s">
        <v>365</v>
      </c>
      <c r="AC218" s="44" t="s">
        <v>365</v>
      </c>
      <c r="AD218" s="45" t="s">
        <v>365</v>
      </c>
      <c r="AE218" s="44" t="s">
        <v>365</v>
      </c>
      <c r="AF218" s="45" t="s">
        <v>365</v>
      </c>
      <c r="AG218" s="44" t="s">
        <v>365</v>
      </c>
      <c r="AH218" s="45" t="s">
        <v>365</v>
      </c>
      <c r="AI218" s="45" t="s">
        <v>365</v>
      </c>
      <c r="AJ218" s="45" t="s">
        <v>365</v>
      </c>
      <c r="AK218" s="38" t="s">
        <v>365</v>
      </c>
      <c r="AL218" s="45" t="s">
        <v>365</v>
      </c>
      <c r="AM218" s="38" t="s">
        <v>365</v>
      </c>
      <c r="AN218" s="43">
        <v>4.9697148000000002</v>
      </c>
      <c r="AO218" s="46">
        <v>34.066015299999997</v>
      </c>
      <c r="AP218" s="39">
        <v>187.46724560000001</v>
      </c>
      <c r="AQ218" s="39">
        <v>198.13549610000001</v>
      </c>
      <c r="AR218" s="46">
        <v>43.79707002</v>
      </c>
      <c r="AS218" s="39">
        <v>132.17143290000001</v>
      </c>
      <c r="AT218" s="46">
        <v>69.547492000000005</v>
      </c>
      <c r="AU218" s="46">
        <v>72.41219366</v>
      </c>
      <c r="AV218" s="46">
        <v>13.254299939999999</v>
      </c>
      <c r="AW218" s="40">
        <v>1.0799221020000001</v>
      </c>
      <c r="AX218" s="39">
        <v>225.18422150000001</v>
      </c>
      <c r="AY218" s="39">
        <v>25.68386276</v>
      </c>
      <c r="AZ218" s="39">
        <v>103.73543789999999</v>
      </c>
      <c r="BA218" s="40">
        <v>2.3151953989999998</v>
      </c>
      <c r="BB218" s="40">
        <v>9.0983609999999993E-3</v>
      </c>
      <c r="BC218" s="46">
        <v>13.63734863</v>
      </c>
      <c r="BD218" s="46">
        <v>4.0681763589999997</v>
      </c>
      <c r="BE218" s="46">
        <v>12.36921248</v>
      </c>
      <c r="BF218" s="40">
        <v>1.9698705439999999</v>
      </c>
      <c r="BG218" s="46">
        <v>9.7359967360000006</v>
      </c>
      <c r="BH218" s="40">
        <v>2.9399767730000002</v>
      </c>
      <c r="BI218" s="40">
        <v>1.1918000399999999</v>
      </c>
      <c r="BJ218" s="40">
        <v>3.9726316289999999</v>
      </c>
      <c r="BK218" s="40">
        <v>0.66209922099999996</v>
      </c>
      <c r="BL218" s="40">
        <v>4.3072366009999996</v>
      </c>
      <c r="BM218" s="40">
        <v>0.92283523499999998</v>
      </c>
      <c r="BN218" s="40">
        <v>2.6243372140000001</v>
      </c>
      <c r="BO218" s="40">
        <v>0.40435248600000001</v>
      </c>
      <c r="BP218" s="40">
        <v>2.6789108370000001</v>
      </c>
      <c r="BQ218" s="40">
        <v>0.39088875000000001</v>
      </c>
      <c r="BR218" s="40">
        <v>2.0479485409999998</v>
      </c>
      <c r="BS218" s="47">
        <v>0.16295140399999999</v>
      </c>
      <c r="BT218" s="47">
        <v>0.54992786900000001</v>
      </c>
      <c r="BU218" s="47">
        <v>0.16100038</v>
      </c>
      <c r="BV218" s="48">
        <v>6.3068238999999998E-2</v>
      </c>
    </row>
    <row r="219" spans="1:74" x14ac:dyDescent="0.3">
      <c r="A219" s="50" t="s">
        <v>147</v>
      </c>
      <c r="B219" s="3">
        <v>8.4814763000000006</v>
      </c>
      <c r="C219" s="3">
        <v>-105.21217</v>
      </c>
      <c r="D219" s="1">
        <v>3066</v>
      </c>
      <c r="E219" s="4">
        <v>2016</v>
      </c>
      <c r="F219" s="1" t="s">
        <v>18</v>
      </c>
      <c r="G219" s="1" t="s">
        <v>14</v>
      </c>
      <c r="H219" s="1" t="s">
        <v>11</v>
      </c>
      <c r="I219" s="5">
        <v>49.74303415</v>
      </c>
      <c r="J219" s="5">
        <v>2.4590909089999999</v>
      </c>
      <c r="K219" s="5">
        <v>16.605399999999999</v>
      </c>
      <c r="L219" s="5" t="s">
        <v>365</v>
      </c>
      <c r="M219" s="5">
        <v>8.9572727269999994</v>
      </c>
      <c r="N219" s="5">
        <v>0.154545455</v>
      </c>
      <c r="O219" s="5">
        <v>7.0545636360000001</v>
      </c>
      <c r="P219" s="5">
        <v>9.6465818419999998</v>
      </c>
      <c r="Q219" s="5">
        <v>3.571927273</v>
      </c>
      <c r="R219" s="5">
        <v>1.035763636</v>
      </c>
      <c r="S219" s="5">
        <v>0.46090909099999999</v>
      </c>
      <c r="T219" s="4">
        <v>58.400720793129189</v>
      </c>
      <c r="U219" s="30" t="s">
        <v>365</v>
      </c>
      <c r="V219" s="5" t="s">
        <v>365</v>
      </c>
      <c r="W219" s="8" t="s">
        <v>365</v>
      </c>
      <c r="X219" s="8" t="s">
        <v>365</v>
      </c>
      <c r="Y219" s="32" t="s">
        <v>365</v>
      </c>
      <c r="Z219" s="9" t="s">
        <v>365</v>
      </c>
      <c r="AA219" s="9" t="s">
        <v>365</v>
      </c>
      <c r="AB219" s="9" t="s">
        <v>365</v>
      </c>
      <c r="AC219" s="9" t="s">
        <v>365</v>
      </c>
      <c r="AD219" s="17" t="s">
        <v>365</v>
      </c>
      <c r="AE219" s="9" t="s">
        <v>365</v>
      </c>
      <c r="AF219" s="17" t="s">
        <v>365</v>
      </c>
      <c r="AG219" s="9" t="s">
        <v>365</v>
      </c>
      <c r="AH219" s="17" t="s">
        <v>365</v>
      </c>
      <c r="AI219" s="17" t="s">
        <v>365</v>
      </c>
      <c r="AJ219" s="17" t="s">
        <v>365</v>
      </c>
      <c r="AK219" s="3" t="s">
        <v>365</v>
      </c>
      <c r="AL219" s="17" t="s">
        <v>365</v>
      </c>
      <c r="AM219" s="3" t="s">
        <v>365</v>
      </c>
      <c r="AN219" s="32">
        <v>6.8304167949999997</v>
      </c>
      <c r="AO219" s="6">
        <v>27.421711890000001</v>
      </c>
      <c r="AP219" s="4">
        <v>218.3296809</v>
      </c>
      <c r="AQ219" s="4">
        <v>151.48022420000001</v>
      </c>
      <c r="AR219" s="6">
        <v>32.901271100000002</v>
      </c>
      <c r="AS219" s="4">
        <v>87.528159259999995</v>
      </c>
      <c r="AT219" s="6">
        <v>32.853682110000001</v>
      </c>
      <c r="AU219" s="6">
        <v>75.385252690000002</v>
      </c>
      <c r="AV219" s="6">
        <v>19.253069759999999</v>
      </c>
      <c r="AW219" s="6">
        <v>21.269715309999999</v>
      </c>
      <c r="AX219" s="4">
        <v>429.73431090000003</v>
      </c>
      <c r="AY219" s="4">
        <v>31.358310670000002</v>
      </c>
      <c r="AZ219" s="4">
        <v>209.31468319999999</v>
      </c>
      <c r="BA219" s="6">
        <v>30.718541559999998</v>
      </c>
      <c r="BB219" s="5">
        <v>0.226232037</v>
      </c>
      <c r="BC219" s="4">
        <v>235.50355350000001</v>
      </c>
      <c r="BD219" s="6">
        <v>21.651682640000001</v>
      </c>
      <c r="BE219" s="6">
        <v>47.802495659999998</v>
      </c>
      <c r="BF219" s="5">
        <v>6.1515201279999996</v>
      </c>
      <c r="BG219" s="6">
        <v>25.921174669999999</v>
      </c>
      <c r="BH219" s="5">
        <v>6.0609792630000001</v>
      </c>
      <c r="BI219" s="5">
        <v>1.9870129480000001</v>
      </c>
      <c r="BJ219" s="5">
        <v>6.1521366850000003</v>
      </c>
      <c r="BK219" s="5">
        <v>0.97196272500000003</v>
      </c>
      <c r="BL219" s="5">
        <v>5.7310347630000003</v>
      </c>
      <c r="BM219" s="5">
        <v>1.176692093</v>
      </c>
      <c r="BN219" s="5">
        <v>3.1382614109999998</v>
      </c>
      <c r="BO219" s="5">
        <v>0.47509862600000002</v>
      </c>
      <c r="BP219" s="5">
        <v>3.002255232</v>
      </c>
      <c r="BQ219" s="5">
        <v>0.435146757</v>
      </c>
      <c r="BR219" s="5">
        <v>4.1664838409999998</v>
      </c>
      <c r="BS219" s="7">
        <v>1.7489000349999999</v>
      </c>
      <c r="BT219" s="7">
        <v>1.631098277</v>
      </c>
      <c r="BU219" s="7">
        <v>2.1418931309999998</v>
      </c>
      <c r="BV219" s="35">
        <v>0.64820916900000003</v>
      </c>
    </row>
    <row r="220" spans="1:74" x14ac:dyDescent="0.3">
      <c r="A220" s="50" t="s">
        <v>153</v>
      </c>
      <c r="B220" s="3">
        <v>8.4771370000000008</v>
      </c>
      <c r="C220" s="3">
        <v>-105.21192000000001</v>
      </c>
      <c r="D220" s="1">
        <v>3087</v>
      </c>
      <c r="E220" s="4">
        <v>2016</v>
      </c>
      <c r="F220" s="1" t="s">
        <v>18</v>
      </c>
      <c r="G220" s="1" t="s">
        <v>14</v>
      </c>
      <c r="H220" s="1" t="s">
        <v>11</v>
      </c>
      <c r="I220" s="5">
        <v>49.585242749999999</v>
      </c>
      <c r="J220" s="5">
        <v>2.3987500000000002</v>
      </c>
      <c r="K220" s="5">
        <v>16.553381250000001</v>
      </c>
      <c r="L220" s="5" t="s">
        <v>365</v>
      </c>
      <c r="M220" s="5">
        <v>8.9162499999999998</v>
      </c>
      <c r="N220" s="5">
        <v>0.1575</v>
      </c>
      <c r="O220" s="5">
        <v>7.4044125000000003</v>
      </c>
      <c r="P220" s="5">
        <v>9.6743814629999996</v>
      </c>
      <c r="Q220" s="5">
        <v>3.5724</v>
      </c>
      <c r="R220" s="5">
        <v>0.98812500000000003</v>
      </c>
      <c r="S220" s="5">
        <v>0.45874999999999999</v>
      </c>
      <c r="T220" s="4">
        <v>59.682112161309277</v>
      </c>
      <c r="U220" s="30" t="s">
        <v>365</v>
      </c>
      <c r="V220" s="5" t="s">
        <v>365</v>
      </c>
      <c r="W220" s="8" t="s">
        <v>365</v>
      </c>
      <c r="X220" s="8" t="s">
        <v>365</v>
      </c>
      <c r="Y220" s="32" t="s">
        <v>365</v>
      </c>
      <c r="Z220" s="9" t="s">
        <v>365</v>
      </c>
      <c r="AA220" s="9" t="s">
        <v>365</v>
      </c>
      <c r="AB220" s="9" t="s">
        <v>365</v>
      </c>
      <c r="AC220" s="9" t="s">
        <v>365</v>
      </c>
      <c r="AD220" s="17" t="s">
        <v>365</v>
      </c>
      <c r="AE220" s="9" t="s">
        <v>365</v>
      </c>
      <c r="AF220" s="17" t="s">
        <v>365</v>
      </c>
      <c r="AG220" s="9" t="s">
        <v>365</v>
      </c>
      <c r="AH220" s="17" t="s">
        <v>365</v>
      </c>
      <c r="AI220" s="17" t="s">
        <v>365</v>
      </c>
      <c r="AJ220" s="17" t="s">
        <v>365</v>
      </c>
      <c r="AK220" s="3" t="s">
        <v>365</v>
      </c>
      <c r="AL220" s="17" t="s">
        <v>365</v>
      </c>
      <c r="AM220" s="3" t="s">
        <v>365</v>
      </c>
      <c r="AN220" s="32" t="s">
        <v>365</v>
      </c>
      <c r="AO220" s="6" t="s">
        <v>365</v>
      </c>
      <c r="AP220" s="4" t="s">
        <v>365</v>
      </c>
      <c r="AQ220" s="4" t="s">
        <v>365</v>
      </c>
      <c r="AR220" s="6" t="s">
        <v>365</v>
      </c>
      <c r="AS220" s="4" t="s">
        <v>365</v>
      </c>
      <c r="AT220" s="6" t="s">
        <v>365</v>
      </c>
      <c r="AU220" s="6" t="s">
        <v>365</v>
      </c>
      <c r="AV220" s="6" t="s">
        <v>365</v>
      </c>
      <c r="AW220" s="5" t="s">
        <v>365</v>
      </c>
      <c r="AX220" s="4" t="s">
        <v>365</v>
      </c>
      <c r="AY220" s="4" t="s">
        <v>365</v>
      </c>
      <c r="AZ220" s="4" t="s">
        <v>365</v>
      </c>
      <c r="BA220" s="5" t="s">
        <v>365</v>
      </c>
      <c r="BB220" s="5" t="s">
        <v>365</v>
      </c>
      <c r="BC220" s="5" t="s">
        <v>365</v>
      </c>
      <c r="BD220" s="6" t="s">
        <v>365</v>
      </c>
      <c r="BE220" s="6" t="s">
        <v>365</v>
      </c>
      <c r="BF220" s="5" t="s">
        <v>365</v>
      </c>
      <c r="BG220" s="6" t="s">
        <v>365</v>
      </c>
      <c r="BH220" s="5" t="s">
        <v>365</v>
      </c>
      <c r="BI220" s="5" t="s">
        <v>365</v>
      </c>
      <c r="BJ220" s="5" t="s">
        <v>365</v>
      </c>
      <c r="BK220" s="5" t="s">
        <v>365</v>
      </c>
      <c r="BL220" s="5" t="s">
        <v>365</v>
      </c>
      <c r="BM220" s="5" t="s">
        <v>365</v>
      </c>
      <c r="BN220" s="5" t="s">
        <v>365</v>
      </c>
      <c r="BO220" s="5" t="s">
        <v>365</v>
      </c>
      <c r="BP220" s="5" t="s">
        <v>365</v>
      </c>
      <c r="BQ220" s="5" t="s">
        <v>365</v>
      </c>
      <c r="BR220" s="5" t="s">
        <v>365</v>
      </c>
      <c r="BS220" s="7" t="s">
        <v>365</v>
      </c>
      <c r="BT220" s="7" t="s">
        <v>365</v>
      </c>
      <c r="BU220" s="7" t="s">
        <v>365</v>
      </c>
      <c r="BV220" s="35" t="s">
        <v>365</v>
      </c>
    </row>
    <row r="221" spans="1:74" x14ac:dyDescent="0.3">
      <c r="A221" s="50" t="s">
        <v>154</v>
      </c>
      <c r="B221" s="3">
        <v>8.4762289000000006</v>
      </c>
      <c r="C221" s="3">
        <v>-105.21214999999999</v>
      </c>
      <c r="D221" s="1">
        <v>3062</v>
      </c>
      <c r="E221" s="4">
        <v>2016</v>
      </c>
      <c r="F221" s="1" t="s">
        <v>18</v>
      </c>
      <c r="G221" s="1" t="s">
        <v>14</v>
      </c>
      <c r="H221" s="1" t="s">
        <v>11</v>
      </c>
      <c r="I221" s="5">
        <v>49.44918697</v>
      </c>
      <c r="J221" s="5">
        <v>2.412222222</v>
      </c>
      <c r="K221" s="5">
        <v>16.57946111</v>
      </c>
      <c r="L221" s="5" t="s">
        <v>365</v>
      </c>
      <c r="M221" s="5">
        <v>8.9855555559999996</v>
      </c>
      <c r="N221" s="5">
        <v>0.15555555600000001</v>
      </c>
      <c r="O221" s="5">
        <v>7.4228666670000001</v>
      </c>
      <c r="P221" s="5">
        <v>9.6878337059999993</v>
      </c>
      <c r="Q221" s="5">
        <v>3.5498666669999999</v>
      </c>
      <c r="R221" s="5">
        <v>0.98373333299999999</v>
      </c>
      <c r="S221" s="5">
        <v>0.45555555599999997</v>
      </c>
      <c r="T221" s="4">
        <v>59.555631192568413</v>
      </c>
      <c r="U221" s="30" t="s">
        <v>365</v>
      </c>
      <c r="V221" s="5" t="s">
        <v>365</v>
      </c>
      <c r="W221" s="8" t="s">
        <v>365</v>
      </c>
      <c r="X221" s="8" t="s">
        <v>365</v>
      </c>
      <c r="Y221" s="32">
        <f>10000*((Z221/0.512638)-1)</f>
        <v>7.0029923649816972</v>
      </c>
      <c r="Z221" s="9">
        <v>0.51299700000000004</v>
      </c>
      <c r="AA221" s="9">
        <v>6.0000000000000002E-6</v>
      </c>
      <c r="AB221" s="9">
        <v>0.70298400000000005</v>
      </c>
      <c r="AC221" s="9">
        <v>8.3999999999999992E-6</v>
      </c>
      <c r="AD221" s="17">
        <v>38.090690000000002</v>
      </c>
      <c r="AE221" s="9">
        <v>2.29E-2</v>
      </c>
      <c r="AF221" s="17">
        <v>15.51905</v>
      </c>
      <c r="AG221" s="9">
        <v>7.0499999999999998E-3</v>
      </c>
      <c r="AH221" s="17">
        <v>18.713809999999999</v>
      </c>
      <c r="AI221" s="17">
        <v>5.7299999999999999E-3</v>
      </c>
      <c r="AJ221" s="17">
        <v>2.0354199999999998</v>
      </c>
      <c r="AK221" s="3">
        <v>6.0999999999999997E-4</v>
      </c>
      <c r="AL221" s="17">
        <v>0.82928000000000002</v>
      </c>
      <c r="AM221" s="3">
        <v>1.2E-4</v>
      </c>
      <c r="AN221" s="32">
        <v>6.5610999999999997</v>
      </c>
      <c r="AO221" s="6">
        <v>27.538499999999999</v>
      </c>
      <c r="AP221" s="4">
        <v>224.97540000000001</v>
      </c>
      <c r="AQ221" s="4">
        <v>172.66669999999999</v>
      </c>
      <c r="AR221" s="6">
        <v>34.869300000000003</v>
      </c>
      <c r="AS221" s="4">
        <v>102.1728</v>
      </c>
      <c r="AT221" s="6">
        <v>34.911799999999999</v>
      </c>
      <c r="AU221" s="6">
        <v>79.044600000000003</v>
      </c>
      <c r="AV221" s="6">
        <v>19.5106</v>
      </c>
      <c r="AW221" s="6">
        <v>20.6922</v>
      </c>
      <c r="AX221" s="4">
        <v>414.1429</v>
      </c>
      <c r="AY221" s="4">
        <v>30.514700000000001</v>
      </c>
      <c r="AZ221" s="4">
        <v>201.5033</v>
      </c>
      <c r="BA221" s="6">
        <v>29.4057</v>
      </c>
      <c r="BB221" s="5">
        <v>0.22420000000000001</v>
      </c>
      <c r="BC221" s="4">
        <v>225.38720000000001</v>
      </c>
      <c r="BD221" s="6">
        <v>20.3904</v>
      </c>
      <c r="BE221" s="6">
        <v>46.133600000000001</v>
      </c>
      <c r="BF221" s="5">
        <v>5.9036999999999997</v>
      </c>
      <c r="BG221" s="6">
        <v>24.744</v>
      </c>
      <c r="BH221" s="5">
        <v>5.8434999999999997</v>
      </c>
      <c r="BI221" s="5">
        <v>1.9650000000000001</v>
      </c>
      <c r="BJ221" s="5">
        <v>5.7682000000000002</v>
      </c>
      <c r="BK221" s="5">
        <v>0.92989999999999995</v>
      </c>
      <c r="BL221" s="5">
        <v>5.5944000000000003</v>
      </c>
      <c r="BM221" s="5">
        <v>1.1313</v>
      </c>
      <c r="BN221" s="5">
        <v>3.0379</v>
      </c>
      <c r="BO221" s="5">
        <v>0.43140000000000001</v>
      </c>
      <c r="BP221" s="5">
        <v>2.8702999999999999</v>
      </c>
      <c r="BQ221" s="5">
        <v>0.4128</v>
      </c>
      <c r="BR221" s="5">
        <v>4.1009000000000002</v>
      </c>
      <c r="BS221" s="7">
        <v>1.6161000000000001</v>
      </c>
      <c r="BT221" s="7">
        <v>1.5886</v>
      </c>
      <c r="BU221" s="7">
        <v>1.9836</v>
      </c>
      <c r="BV221" s="35">
        <v>0.64</v>
      </c>
    </row>
    <row r="222" spans="1:74" x14ac:dyDescent="0.3">
      <c r="A222" s="50" t="s">
        <v>155</v>
      </c>
      <c r="B222" s="3">
        <v>8.4752626000000006</v>
      </c>
      <c r="C222" s="3">
        <v>-105.21234</v>
      </c>
      <c r="D222" s="1">
        <v>3055</v>
      </c>
      <c r="E222" s="4">
        <v>2016</v>
      </c>
      <c r="F222" s="1" t="s">
        <v>18</v>
      </c>
      <c r="G222" s="1" t="s">
        <v>14</v>
      </c>
      <c r="H222" s="1" t="s">
        <v>11</v>
      </c>
      <c r="I222" s="5">
        <v>50.032437600000002</v>
      </c>
      <c r="J222" s="5">
        <v>2.872222222</v>
      </c>
      <c r="K222" s="5">
        <v>16.05053333</v>
      </c>
      <c r="L222" s="5" t="s">
        <v>365</v>
      </c>
      <c r="M222" s="5">
        <v>9.897777778</v>
      </c>
      <c r="N222" s="5">
        <v>0.17</v>
      </c>
      <c r="O222" s="5">
        <v>5.5208000000000004</v>
      </c>
      <c r="P222" s="5">
        <v>9.0576585400000003</v>
      </c>
      <c r="Q222" s="5">
        <v>4.027111111</v>
      </c>
      <c r="R222" s="5">
        <v>1.389466667</v>
      </c>
      <c r="S222" s="5">
        <v>0.65444444400000001</v>
      </c>
      <c r="T222" s="4">
        <v>49.856224642418347</v>
      </c>
      <c r="U222" s="30" t="s">
        <v>365</v>
      </c>
      <c r="V222" s="5" t="s">
        <v>365</v>
      </c>
      <c r="W222" s="8" t="s">
        <v>365</v>
      </c>
      <c r="X222" s="8" t="s">
        <v>365</v>
      </c>
      <c r="Y222" s="32" t="s">
        <v>365</v>
      </c>
      <c r="Z222" s="9" t="s">
        <v>365</v>
      </c>
      <c r="AA222" s="9" t="s">
        <v>365</v>
      </c>
      <c r="AB222" s="9" t="s">
        <v>365</v>
      </c>
      <c r="AC222" s="9" t="s">
        <v>365</v>
      </c>
      <c r="AD222" s="17" t="s">
        <v>365</v>
      </c>
      <c r="AE222" s="9" t="s">
        <v>365</v>
      </c>
      <c r="AF222" s="17" t="s">
        <v>365</v>
      </c>
      <c r="AG222" s="9" t="s">
        <v>365</v>
      </c>
      <c r="AH222" s="17" t="s">
        <v>365</v>
      </c>
      <c r="AI222" s="17" t="s">
        <v>365</v>
      </c>
      <c r="AJ222" s="17" t="s">
        <v>365</v>
      </c>
      <c r="AK222" s="3" t="s">
        <v>365</v>
      </c>
      <c r="AL222" s="17" t="s">
        <v>365</v>
      </c>
      <c r="AM222" s="3" t="s">
        <v>365</v>
      </c>
      <c r="AN222" s="32" t="s">
        <v>365</v>
      </c>
      <c r="AO222" s="6" t="s">
        <v>365</v>
      </c>
      <c r="AP222" s="4" t="s">
        <v>365</v>
      </c>
      <c r="AQ222" s="4" t="s">
        <v>365</v>
      </c>
      <c r="AR222" s="6" t="s">
        <v>365</v>
      </c>
      <c r="AS222" s="4" t="s">
        <v>365</v>
      </c>
      <c r="AT222" s="6" t="s">
        <v>365</v>
      </c>
      <c r="AU222" s="6" t="s">
        <v>365</v>
      </c>
      <c r="AV222" s="6" t="s">
        <v>365</v>
      </c>
      <c r="AW222" s="5" t="s">
        <v>365</v>
      </c>
      <c r="AX222" s="4" t="s">
        <v>365</v>
      </c>
      <c r="AY222" s="4" t="s">
        <v>365</v>
      </c>
      <c r="AZ222" s="4" t="s">
        <v>365</v>
      </c>
      <c r="BA222" s="5" t="s">
        <v>365</v>
      </c>
      <c r="BB222" s="5" t="s">
        <v>365</v>
      </c>
      <c r="BC222" s="5" t="s">
        <v>365</v>
      </c>
      <c r="BD222" s="6" t="s">
        <v>365</v>
      </c>
      <c r="BE222" s="6" t="s">
        <v>365</v>
      </c>
      <c r="BF222" s="5" t="s">
        <v>365</v>
      </c>
      <c r="BG222" s="6" t="s">
        <v>365</v>
      </c>
      <c r="BH222" s="5" t="s">
        <v>365</v>
      </c>
      <c r="BI222" s="5" t="s">
        <v>365</v>
      </c>
      <c r="BJ222" s="5" t="s">
        <v>365</v>
      </c>
      <c r="BK222" s="5" t="s">
        <v>365</v>
      </c>
      <c r="BL222" s="5" t="s">
        <v>365</v>
      </c>
      <c r="BM222" s="5" t="s">
        <v>365</v>
      </c>
      <c r="BN222" s="5" t="s">
        <v>365</v>
      </c>
      <c r="BO222" s="5" t="s">
        <v>365</v>
      </c>
      <c r="BP222" s="5" t="s">
        <v>365</v>
      </c>
      <c r="BQ222" s="5" t="s">
        <v>365</v>
      </c>
      <c r="BR222" s="5" t="s">
        <v>365</v>
      </c>
      <c r="BS222" s="7" t="s">
        <v>365</v>
      </c>
      <c r="BT222" s="7" t="s">
        <v>365</v>
      </c>
      <c r="BU222" s="7" t="s">
        <v>365</v>
      </c>
      <c r="BV222" s="35" t="s">
        <v>365</v>
      </c>
    </row>
    <row r="223" spans="1:74" x14ac:dyDescent="0.3">
      <c r="A223" s="50" t="s">
        <v>156</v>
      </c>
      <c r="B223" s="3">
        <v>8.4741482999999995</v>
      </c>
      <c r="C223" s="3">
        <v>-105.2124</v>
      </c>
      <c r="D223" s="1">
        <v>2967</v>
      </c>
      <c r="E223" s="4">
        <v>2016</v>
      </c>
      <c r="F223" s="1" t="s">
        <v>18</v>
      </c>
      <c r="G223" s="1" t="s">
        <v>14</v>
      </c>
      <c r="H223" s="1" t="s">
        <v>11</v>
      </c>
      <c r="I223" s="5">
        <v>49.923489570000001</v>
      </c>
      <c r="J223" s="5">
        <v>2.8940000000000001</v>
      </c>
      <c r="K223" s="5">
        <v>16.094854999999999</v>
      </c>
      <c r="L223" s="5" t="s">
        <v>365</v>
      </c>
      <c r="M223" s="5">
        <v>9.9450000000000003</v>
      </c>
      <c r="N223" s="5">
        <v>0.152</v>
      </c>
      <c r="O223" s="5">
        <v>5.6124700000000001</v>
      </c>
      <c r="P223" s="5">
        <v>9.0615416619999998</v>
      </c>
      <c r="Q223" s="5">
        <v>3.9821599999999999</v>
      </c>
      <c r="R223" s="5">
        <v>1.37904</v>
      </c>
      <c r="S223" s="5">
        <v>0.63900000000000001</v>
      </c>
      <c r="T223" s="4">
        <v>50.148935887845283</v>
      </c>
      <c r="U223" s="30" t="s">
        <v>365</v>
      </c>
      <c r="V223" s="5" t="s">
        <v>365</v>
      </c>
      <c r="W223" s="8" t="s">
        <v>365</v>
      </c>
      <c r="X223" s="8" t="s">
        <v>365</v>
      </c>
      <c r="Y223" s="32" t="s">
        <v>365</v>
      </c>
      <c r="Z223" s="9" t="s">
        <v>365</v>
      </c>
      <c r="AA223" s="9" t="s">
        <v>365</v>
      </c>
      <c r="AB223" s="9" t="s">
        <v>365</v>
      </c>
      <c r="AC223" s="9" t="s">
        <v>365</v>
      </c>
      <c r="AD223" s="17" t="s">
        <v>365</v>
      </c>
      <c r="AE223" s="9" t="s">
        <v>365</v>
      </c>
      <c r="AF223" s="17" t="s">
        <v>365</v>
      </c>
      <c r="AG223" s="9" t="s">
        <v>365</v>
      </c>
      <c r="AH223" s="17" t="s">
        <v>365</v>
      </c>
      <c r="AI223" s="17" t="s">
        <v>365</v>
      </c>
      <c r="AJ223" s="17" t="s">
        <v>365</v>
      </c>
      <c r="AK223" s="3" t="s">
        <v>365</v>
      </c>
      <c r="AL223" s="17" t="s">
        <v>365</v>
      </c>
      <c r="AM223" s="3" t="s">
        <v>365</v>
      </c>
      <c r="AN223" s="32">
        <v>7.1564491449999998</v>
      </c>
      <c r="AO223" s="6">
        <v>28.243590139999998</v>
      </c>
      <c r="AP223" s="4">
        <v>226.34156290000001</v>
      </c>
      <c r="AQ223" s="4">
        <v>99.311317419999995</v>
      </c>
      <c r="AR223" s="6">
        <v>31.472171549999999</v>
      </c>
      <c r="AS223" s="4">
        <v>50.758002150000003</v>
      </c>
      <c r="AT223" s="6">
        <v>31.932719559999999</v>
      </c>
      <c r="AU223" s="6">
        <v>97.137638269999997</v>
      </c>
      <c r="AV223" s="6">
        <v>23.328403689999998</v>
      </c>
      <c r="AW223" s="6">
        <v>26.266719399999999</v>
      </c>
      <c r="AX223" s="4">
        <v>483.96533240000002</v>
      </c>
      <c r="AY223" s="4">
        <v>36.671300530000003</v>
      </c>
      <c r="AZ223" s="4">
        <v>285.13542660000002</v>
      </c>
      <c r="BA223" s="6">
        <v>40.981929620000003</v>
      </c>
      <c r="BB223" s="5">
        <v>0.23837545099999999</v>
      </c>
      <c r="BC223" s="4">
        <v>322.68670559999998</v>
      </c>
      <c r="BD223" s="6">
        <v>28.660018959999999</v>
      </c>
      <c r="BE223" s="6">
        <v>59.826630940000001</v>
      </c>
      <c r="BF223" s="5">
        <v>7.839291609</v>
      </c>
      <c r="BG223" s="6">
        <v>33.782184749999999</v>
      </c>
      <c r="BH223" s="5">
        <v>7.9116068750000004</v>
      </c>
      <c r="BI223" s="5">
        <v>2.4787473480000002</v>
      </c>
      <c r="BJ223" s="5">
        <v>7.8476749019999996</v>
      </c>
      <c r="BK223" s="5">
        <v>1.2210532679999999</v>
      </c>
      <c r="BL223" s="5">
        <v>6.99923319</v>
      </c>
      <c r="BM223" s="5">
        <v>1.39142119</v>
      </c>
      <c r="BN223" s="5">
        <v>3.6161319010000001</v>
      </c>
      <c r="BO223" s="5">
        <v>0.53095229799999999</v>
      </c>
      <c r="BP223" s="5">
        <v>3.2028099229999998</v>
      </c>
      <c r="BQ223" s="5">
        <v>0.46451224899999999</v>
      </c>
      <c r="BR223" s="5">
        <v>6.0439779869999999</v>
      </c>
      <c r="BS223" s="7">
        <v>2.494089373</v>
      </c>
      <c r="BT223" s="7">
        <v>2.0505936440000001</v>
      </c>
      <c r="BU223" s="7">
        <v>2.930334233</v>
      </c>
      <c r="BV223" s="35">
        <v>0.89069142400000001</v>
      </c>
    </row>
    <row r="224" spans="1:74" x14ac:dyDescent="0.3">
      <c r="A224" s="50" t="s">
        <v>157</v>
      </c>
      <c r="B224" s="3">
        <v>8.4718140999999996</v>
      </c>
      <c r="C224" s="3">
        <v>-105.21263</v>
      </c>
      <c r="D224" s="1">
        <v>2900</v>
      </c>
      <c r="E224" s="4">
        <v>2016</v>
      </c>
      <c r="F224" s="1" t="s">
        <v>18</v>
      </c>
      <c r="G224" s="1" t="s">
        <v>14</v>
      </c>
      <c r="H224" s="1" t="s">
        <v>11</v>
      </c>
      <c r="I224" s="5">
        <v>50.043741109999999</v>
      </c>
      <c r="J224" s="5">
        <v>2.8763636359999998</v>
      </c>
      <c r="K224" s="5">
        <v>16.211395450000001</v>
      </c>
      <c r="L224" s="5" t="s">
        <v>365</v>
      </c>
      <c r="M224" s="5">
        <v>9.7027272730000007</v>
      </c>
      <c r="N224" s="5">
        <v>0.16363636400000001</v>
      </c>
      <c r="O224" s="5">
        <v>5.6369090909999997</v>
      </c>
      <c r="P224" s="5">
        <v>8.9766677179999999</v>
      </c>
      <c r="Q224" s="5">
        <v>4.0049454549999997</v>
      </c>
      <c r="R224" s="5">
        <v>1.402963636</v>
      </c>
      <c r="S224" s="5">
        <v>0.63818181799999996</v>
      </c>
      <c r="T224" s="4">
        <v>50.874044233525773</v>
      </c>
      <c r="U224" s="30" t="s">
        <v>365</v>
      </c>
      <c r="V224" s="5" t="s">
        <v>365</v>
      </c>
      <c r="W224" s="8" t="s">
        <v>365</v>
      </c>
      <c r="X224" s="8" t="s">
        <v>365</v>
      </c>
      <c r="Y224" s="32" t="s">
        <v>365</v>
      </c>
      <c r="Z224" s="9" t="s">
        <v>365</v>
      </c>
      <c r="AA224" s="9" t="s">
        <v>365</v>
      </c>
      <c r="AB224" s="9" t="s">
        <v>365</v>
      </c>
      <c r="AC224" s="9" t="s">
        <v>365</v>
      </c>
      <c r="AD224" s="17" t="s">
        <v>365</v>
      </c>
      <c r="AE224" s="9" t="s">
        <v>365</v>
      </c>
      <c r="AF224" s="17" t="s">
        <v>365</v>
      </c>
      <c r="AG224" s="9" t="s">
        <v>365</v>
      </c>
      <c r="AH224" s="17" t="s">
        <v>365</v>
      </c>
      <c r="AI224" s="17" t="s">
        <v>365</v>
      </c>
      <c r="AJ224" s="17" t="s">
        <v>365</v>
      </c>
      <c r="AK224" s="3" t="s">
        <v>365</v>
      </c>
      <c r="AL224" s="17" t="s">
        <v>365</v>
      </c>
      <c r="AM224" s="3" t="s">
        <v>365</v>
      </c>
      <c r="AN224" s="32" t="s">
        <v>365</v>
      </c>
      <c r="AO224" s="6" t="s">
        <v>365</v>
      </c>
      <c r="AP224" s="4" t="s">
        <v>365</v>
      </c>
      <c r="AQ224" s="4" t="s">
        <v>365</v>
      </c>
      <c r="AR224" s="6" t="s">
        <v>365</v>
      </c>
      <c r="AS224" s="4" t="s">
        <v>365</v>
      </c>
      <c r="AT224" s="6" t="s">
        <v>365</v>
      </c>
      <c r="AU224" s="6" t="s">
        <v>365</v>
      </c>
      <c r="AV224" s="6" t="s">
        <v>365</v>
      </c>
      <c r="AW224" s="5" t="s">
        <v>365</v>
      </c>
      <c r="AX224" s="4" t="s">
        <v>365</v>
      </c>
      <c r="AY224" s="4" t="s">
        <v>365</v>
      </c>
      <c r="AZ224" s="4" t="s">
        <v>365</v>
      </c>
      <c r="BA224" s="5" t="s">
        <v>365</v>
      </c>
      <c r="BB224" s="5" t="s">
        <v>365</v>
      </c>
      <c r="BC224" s="5" t="s">
        <v>365</v>
      </c>
      <c r="BD224" s="6" t="s">
        <v>365</v>
      </c>
      <c r="BE224" s="6" t="s">
        <v>365</v>
      </c>
      <c r="BF224" s="5" t="s">
        <v>365</v>
      </c>
      <c r="BG224" s="6" t="s">
        <v>365</v>
      </c>
      <c r="BH224" s="5" t="s">
        <v>365</v>
      </c>
      <c r="BI224" s="5" t="s">
        <v>365</v>
      </c>
      <c r="BJ224" s="5" t="s">
        <v>365</v>
      </c>
      <c r="BK224" s="5" t="s">
        <v>365</v>
      </c>
      <c r="BL224" s="5" t="s">
        <v>365</v>
      </c>
      <c r="BM224" s="5" t="s">
        <v>365</v>
      </c>
      <c r="BN224" s="5" t="s">
        <v>365</v>
      </c>
      <c r="BO224" s="5" t="s">
        <v>365</v>
      </c>
      <c r="BP224" s="5" t="s">
        <v>365</v>
      </c>
      <c r="BQ224" s="5" t="s">
        <v>365</v>
      </c>
      <c r="BR224" s="5" t="s">
        <v>365</v>
      </c>
      <c r="BS224" s="7" t="s">
        <v>365</v>
      </c>
      <c r="BT224" s="7" t="s">
        <v>365</v>
      </c>
      <c r="BU224" s="7" t="s">
        <v>365</v>
      </c>
      <c r="BV224" s="35" t="s">
        <v>365</v>
      </c>
    </row>
    <row r="225" spans="1:74" x14ac:dyDescent="0.3">
      <c r="A225" s="50" t="s">
        <v>158</v>
      </c>
      <c r="B225" s="3">
        <v>8.4706782</v>
      </c>
      <c r="C225" s="3">
        <v>-105.21295000000001</v>
      </c>
      <c r="D225" s="1">
        <v>2887</v>
      </c>
      <c r="E225" s="4">
        <v>2016</v>
      </c>
      <c r="F225" s="1" t="s">
        <v>18</v>
      </c>
      <c r="G225" s="1" t="s">
        <v>14</v>
      </c>
      <c r="H225" s="1" t="s">
        <v>11</v>
      </c>
      <c r="I225" s="5">
        <v>49.659100199999997</v>
      </c>
      <c r="J225" s="5">
        <v>2.7759999999999998</v>
      </c>
      <c r="K225" s="5">
        <v>16.609459999999999</v>
      </c>
      <c r="L225" s="5" t="s">
        <v>365</v>
      </c>
      <c r="M225" s="5">
        <v>9.5380000000000003</v>
      </c>
      <c r="N225" s="5">
        <v>0.14799999999999999</v>
      </c>
      <c r="O225" s="5">
        <v>5.8916000000000004</v>
      </c>
      <c r="P225" s="5">
        <v>8.9367270380000008</v>
      </c>
      <c r="Q225" s="5">
        <v>4.0768000000000004</v>
      </c>
      <c r="R225" s="5">
        <v>1.4014800000000001</v>
      </c>
      <c r="S225" s="5">
        <v>0.624</v>
      </c>
      <c r="T225" s="4">
        <v>52.405148466571205</v>
      </c>
      <c r="U225" s="30" t="s">
        <v>365</v>
      </c>
      <c r="V225" s="5" t="s">
        <v>365</v>
      </c>
      <c r="W225" s="8" t="s">
        <v>365</v>
      </c>
      <c r="X225" s="8" t="s">
        <v>365</v>
      </c>
      <c r="Y225" s="32" t="s">
        <v>365</v>
      </c>
      <c r="Z225" s="9" t="s">
        <v>365</v>
      </c>
      <c r="AA225" s="9" t="s">
        <v>365</v>
      </c>
      <c r="AB225" s="9" t="s">
        <v>365</v>
      </c>
      <c r="AC225" s="9" t="s">
        <v>365</v>
      </c>
      <c r="AD225" s="17" t="s">
        <v>365</v>
      </c>
      <c r="AE225" s="9" t="s">
        <v>365</v>
      </c>
      <c r="AF225" s="17" t="s">
        <v>365</v>
      </c>
      <c r="AG225" s="9" t="s">
        <v>365</v>
      </c>
      <c r="AH225" s="17" t="s">
        <v>365</v>
      </c>
      <c r="AI225" s="17" t="s">
        <v>365</v>
      </c>
      <c r="AJ225" s="17" t="s">
        <v>365</v>
      </c>
      <c r="AK225" s="3" t="s">
        <v>365</v>
      </c>
      <c r="AL225" s="17" t="s">
        <v>365</v>
      </c>
      <c r="AM225" s="3" t="s">
        <v>365</v>
      </c>
      <c r="AN225" s="32">
        <v>6.8242151560000002</v>
      </c>
      <c r="AO225" s="6">
        <v>24.861158870000001</v>
      </c>
      <c r="AP225" s="4">
        <v>209.6094946</v>
      </c>
      <c r="AQ225" s="4">
        <v>104.76202739999999</v>
      </c>
      <c r="AR225" s="6">
        <v>31.69366424</v>
      </c>
      <c r="AS225" s="4">
        <v>61.257126990000003</v>
      </c>
      <c r="AT225" s="6">
        <v>29.52382244</v>
      </c>
      <c r="AU225" s="6">
        <v>92.02311856</v>
      </c>
      <c r="AV225" s="6">
        <v>22.219820479999999</v>
      </c>
      <c r="AW225" s="6">
        <v>25.20035193</v>
      </c>
      <c r="AX225" s="4">
        <v>501.60219949999998</v>
      </c>
      <c r="AY225" s="4">
        <v>31.899526229999999</v>
      </c>
      <c r="AZ225" s="4">
        <v>252.94731709999999</v>
      </c>
      <c r="BA225" s="6">
        <v>40.185352109999997</v>
      </c>
      <c r="BB225" s="5">
        <v>0.22404384299999999</v>
      </c>
      <c r="BC225" s="4">
        <v>317.19575220000002</v>
      </c>
      <c r="BD225" s="6">
        <v>26.599384319999999</v>
      </c>
      <c r="BE225" s="6">
        <v>57.258042590000002</v>
      </c>
      <c r="BF225" s="5">
        <v>7.3652092619999996</v>
      </c>
      <c r="BG225" s="6">
        <v>31.048791940000001</v>
      </c>
      <c r="BH225" s="5">
        <v>7.2363470459999997</v>
      </c>
      <c r="BI225" s="5">
        <v>2.3132124759999999</v>
      </c>
      <c r="BJ225" s="5">
        <v>6.8115567099999996</v>
      </c>
      <c r="BK225" s="5">
        <v>1.066441811</v>
      </c>
      <c r="BL225" s="5">
        <v>6.0309365579999996</v>
      </c>
      <c r="BM225" s="5">
        <v>1.205311295</v>
      </c>
      <c r="BN225" s="5">
        <v>3.0982268450000001</v>
      </c>
      <c r="BO225" s="5">
        <v>0.44717195700000001</v>
      </c>
      <c r="BP225" s="5">
        <v>2.8498306090000001</v>
      </c>
      <c r="BQ225" s="5">
        <v>0.422524387</v>
      </c>
      <c r="BR225" s="5">
        <v>5.1411578850000001</v>
      </c>
      <c r="BS225" s="7">
        <v>2.3238978879999999</v>
      </c>
      <c r="BT225" s="7">
        <v>1.959627786</v>
      </c>
      <c r="BU225" s="7">
        <v>2.6465586970000001</v>
      </c>
      <c r="BV225" s="35">
        <v>0.86355615299999999</v>
      </c>
    </row>
    <row r="226" spans="1:74" x14ac:dyDescent="0.3">
      <c r="A226" s="50" t="s">
        <v>159</v>
      </c>
      <c r="B226" s="3">
        <v>8.4678758999999992</v>
      </c>
      <c r="C226" s="3">
        <v>-105.21208</v>
      </c>
      <c r="D226" s="1">
        <v>2890</v>
      </c>
      <c r="E226" s="4">
        <v>2016</v>
      </c>
      <c r="F226" s="1" t="s">
        <v>18</v>
      </c>
      <c r="G226" s="1" t="s">
        <v>14</v>
      </c>
      <c r="H226" s="1" t="s">
        <v>11</v>
      </c>
      <c r="I226" s="5">
        <v>49.893448329999998</v>
      </c>
      <c r="J226" s="5">
        <v>2.7255555560000002</v>
      </c>
      <c r="K226" s="5">
        <v>16.55126667</v>
      </c>
      <c r="L226" s="5" t="s">
        <v>365</v>
      </c>
      <c r="M226" s="5">
        <v>9.6199999999999992</v>
      </c>
      <c r="N226" s="5">
        <v>0.15888888900000001</v>
      </c>
      <c r="O226" s="5">
        <v>5.8469666670000002</v>
      </c>
      <c r="P226" s="5">
        <v>8.8557362160000004</v>
      </c>
      <c r="Q226" s="5">
        <v>4.0178666669999998</v>
      </c>
      <c r="R226" s="5">
        <v>1.3679333330000001</v>
      </c>
      <c r="S226" s="5">
        <v>0.62777777800000001</v>
      </c>
      <c r="T226" s="4">
        <v>52.001809436405111</v>
      </c>
      <c r="U226" s="30" t="s">
        <v>365</v>
      </c>
      <c r="V226" s="5" t="s">
        <v>365</v>
      </c>
      <c r="W226" s="8" t="s">
        <v>365</v>
      </c>
      <c r="X226" s="8" t="s">
        <v>365</v>
      </c>
      <c r="Y226" s="32" t="s">
        <v>365</v>
      </c>
      <c r="Z226" s="9" t="s">
        <v>365</v>
      </c>
      <c r="AA226" s="9" t="s">
        <v>365</v>
      </c>
      <c r="AB226" s="9" t="s">
        <v>365</v>
      </c>
      <c r="AC226" s="9" t="s">
        <v>365</v>
      </c>
      <c r="AD226" s="17" t="s">
        <v>365</v>
      </c>
      <c r="AE226" s="9" t="s">
        <v>365</v>
      </c>
      <c r="AF226" s="17" t="s">
        <v>365</v>
      </c>
      <c r="AG226" s="9" t="s">
        <v>365</v>
      </c>
      <c r="AH226" s="17" t="s">
        <v>365</v>
      </c>
      <c r="AI226" s="17" t="s">
        <v>365</v>
      </c>
      <c r="AJ226" s="17" t="s">
        <v>365</v>
      </c>
      <c r="AK226" s="3" t="s">
        <v>365</v>
      </c>
      <c r="AL226" s="17" t="s">
        <v>365</v>
      </c>
      <c r="AM226" s="3" t="s">
        <v>365</v>
      </c>
      <c r="AN226" s="32" t="s">
        <v>365</v>
      </c>
      <c r="AO226" s="6" t="s">
        <v>365</v>
      </c>
      <c r="AP226" s="4" t="s">
        <v>365</v>
      </c>
      <c r="AQ226" s="4" t="s">
        <v>365</v>
      </c>
      <c r="AR226" s="6" t="s">
        <v>365</v>
      </c>
      <c r="AS226" s="4" t="s">
        <v>365</v>
      </c>
      <c r="AT226" s="6" t="s">
        <v>365</v>
      </c>
      <c r="AU226" s="6" t="s">
        <v>365</v>
      </c>
      <c r="AV226" s="6" t="s">
        <v>365</v>
      </c>
      <c r="AW226" s="5" t="s">
        <v>365</v>
      </c>
      <c r="AX226" s="4" t="s">
        <v>365</v>
      </c>
      <c r="AY226" s="4" t="s">
        <v>365</v>
      </c>
      <c r="AZ226" s="4" t="s">
        <v>365</v>
      </c>
      <c r="BA226" s="5" t="s">
        <v>365</v>
      </c>
      <c r="BB226" s="5" t="s">
        <v>365</v>
      </c>
      <c r="BC226" s="5" t="s">
        <v>365</v>
      </c>
      <c r="BD226" s="6" t="s">
        <v>365</v>
      </c>
      <c r="BE226" s="6" t="s">
        <v>365</v>
      </c>
      <c r="BF226" s="5" t="s">
        <v>365</v>
      </c>
      <c r="BG226" s="6" t="s">
        <v>365</v>
      </c>
      <c r="BH226" s="5" t="s">
        <v>365</v>
      </c>
      <c r="BI226" s="5" t="s">
        <v>365</v>
      </c>
      <c r="BJ226" s="5" t="s">
        <v>365</v>
      </c>
      <c r="BK226" s="5" t="s">
        <v>365</v>
      </c>
      <c r="BL226" s="5" t="s">
        <v>365</v>
      </c>
      <c r="BM226" s="5" t="s">
        <v>365</v>
      </c>
      <c r="BN226" s="5" t="s">
        <v>365</v>
      </c>
      <c r="BO226" s="5" t="s">
        <v>365</v>
      </c>
      <c r="BP226" s="5" t="s">
        <v>365</v>
      </c>
      <c r="BQ226" s="5" t="s">
        <v>365</v>
      </c>
      <c r="BR226" s="5" t="s">
        <v>365</v>
      </c>
      <c r="BS226" s="7" t="s">
        <v>365</v>
      </c>
      <c r="BT226" s="7" t="s">
        <v>365</v>
      </c>
      <c r="BU226" s="7" t="s">
        <v>365</v>
      </c>
      <c r="BV226" s="35" t="s">
        <v>365</v>
      </c>
    </row>
    <row r="227" spans="1:74" x14ac:dyDescent="0.3">
      <c r="A227" s="51" t="s">
        <v>17</v>
      </c>
      <c r="B227" s="11">
        <v>8.4651423000000001</v>
      </c>
      <c r="C227" s="11">
        <v>-105.21138000000001</v>
      </c>
      <c r="D227" s="2">
        <v>2756</v>
      </c>
      <c r="E227" s="4">
        <v>2016</v>
      </c>
      <c r="F227" s="2" t="s">
        <v>18</v>
      </c>
      <c r="G227" s="2" t="s">
        <v>14</v>
      </c>
      <c r="H227" s="2" t="s">
        <v>11</v>
      </c>
      <c r="I227" s="12">
        <v>49.556600250000002</v>
      </c>
      <c r="J227" s="12">
        <v>2.7774999999999999</v>
      </c>
      <c r="K227" s="12">
        <v>16.531812500000001</v>
      </c>
      <c r="L227" s="12" t="s">
        <v>365</v>
      </c>
      <c r="M227" s="12">
        <v>9.6912500000000001</v>
      </c>
      <c r="N227" s="12">
        <v>0.14749999999999999</v>
      </c>
      <c r="O227" s="12">
        <v>5.9881624999999996</v>
      </c>
      <c r="P227" s="12">
        <v>8.9155085520000004</v>
      </c>
      <c r="Q227" s="12">
        <v>4.0170000000000003</v>
      </c>
      <c r="R227" s="12">
        <v>1.3757250000000001</v>
      </c>
      <c r="S227" s="12">
        <v>0.61875000000000002</v>
      </c>
      <c r="T227" s="15">
        <v>52.413065032574323</v>
      </c>
      <c r="U227" s="30">
        <v>7.649</v>
      </c>
      <c r="V227" s="5">
        <v>0.114</v>
      </c>
      <c r="W227" s="8">
        <v>1.5991999999999999E-7</v>
      </c>
      <c r="X227" s="8">
        <v>1.7002870312000001E-12</v>
      </c>
      <c r="Y227" s="32">
        <f>10000*((Z227/0.512638)-1)</f>
        <v>6.5153188019606567</v>
      </c>
      <c r="Z227" s="10">
        <v>0.51297199999999998</v>
      </c>
      <c r="AA227" s="14">
        <v>4.6E-6</v>
      </c>
      <c r="AB227" s="10">
        <v>0.70297399999999999</v>
      </c>
      <c r="AC227" s="10">
        <v>9.5999999999999996E-6</v>
      </c>
      <c r="AD227" s="18">
        <v>37.921869999999998</v>
      </c>
      <c r="AE227" s="14">
        <v>4.7499999999999999E-3</v>
      </c>
      <c r="AF227" s="18">
        <v>15.543480000000001</v>
      </c>
      <c r="AG227" s="14">
        <v>1.5299999999999999E-3</v>
      </c>
      <c r="AH227" s="18">
        <v>18.479410000000001</v>
      </c>
      <c r="AI227" s="18">
        <v>1.25E-3</v>
      </c>
      <c r="AJ227" s="18">
        <v>2.0521539999999998</v>
      </c>
      <c r="AK227" s="11">
        <v>1.2799999999999999E-4</v>
      </c>
      <c r="AL227" s="18">
        <v>0.84113150000000003</v>
      </c>
      <c r="AM227" s="11">
        <v>2.9E-5</v>
      </c>
      <c r="AN227" s="33">
        <v>6.9766461550000001</v>
      </c>
      <c r="AO227" s="13">
        <v>26.209540650000001</v>
      </c>
      <c r="AP227" s="15">
        <v>210.3698033</v>
      </c>
      <c r="AQ227" s="15">
        <v>106.268242</v>
      </c>
      <c r="AR227" s="13">
        <v>32.616163659999998</v>
      </c>
      <c r="AS227" s="15">
        <v>65.754630070000005</v>
      </c>
      <c r="AT227" s="13">
        <v>29.860396399999999</v>
      </c>
      <c r="AU227" s="13">
        <v>92.212553909999997</v>
      </c>
      <c r="AV227" s="13">
        <v>22.832885099999999</v>
      </c>
      <c r="AW227" s="13">
        <v>25.709828000000002</v>
      </c>
      <c r="AX227" s="15">
        <v>506.51960380000003</v>
      </c>
      <c r="AY227" s="15">
        <v>34.651307189999997</v>
      </c>
      <c r="AZ227" s="15">
        <v>270.85313680000002</v>
      </c>
      <c r="BA227" s="13">
        <v>40.132686769999999</v>
      </c>
      <c r="BB227" s="12">
        <v>0.22431187299999999</v>
      </c>
      <c r="BC227" s="15">
        <v>315.93509130000001</v>
      </c>
      <c r="BD227" s="13">
        <v>27.41926291</v>
      </c>
      <c r="BE227" s="13">
        <v>57.6845997</v>
      </c>
      <c r="BF227" s="12">
        <v>7.4315148999999998</v>
      </c>
      <c r="BG227" s="13">
        <v>31.847258490000002</v>
      </c>
      <c r="BH227" s="12">
        <v>7.3240087730000001</v>
      </c>
      <c r="BI227" s="12">
        <v>2.3818791830000001</v>
      </c>
      <c r="BJ227" s="12">
        <v>7.4099904839999997</v>
      </c>
      <c r="BK227" s="12">
        <v>1.144424112</v>
      </c>
      <c r="BL227" s="12">
        <v>6.6450958480000004</v>
      </c>
      <c r="BM227" s="12">
        <v>1.2964384790000001</v>
      </c>
      <c r="BN227" s="12">
        <v>3.4496955589999998</v>
      </c>
      <c r="BO227" s="12">
        <v>0.48411904700000002</v>
      </c>
      <c r="BP227" s="12">
        <v>3.0587954169999998</v>
      </c>
      <c r="BQ227" s="12">
        <v>0.460267078</v>
      </c>
      <c r="BR227" s="12">
        <v>5.6930521179999998</v>
      </c>
      <c r="BS227" s="16">
        <v>2.4156393679999999</v>
      </c>
      <c r="BT227" s="16">
        <v>2.023386178</v>
      </c>
      <c r="BU227" s="16">
        <v>2.7785978880000002</v>
      </c>
      <c r="BV227" s="36">
        <v>0.86355980399999999</v>
      </c>
    </row>
    <row r="228" spans="1:74" x14ac:dyDescent="0.3">
      <c r="A228" s="50" t="s">
        <v>148</v>
      </c>
      <c r="B228" s="3">
        <v>8.4621165000000005</v>
      </c>
      <c r="C228" s="3">
        <v>-105.21109</v>
      </c>
      <c r="D228" s="1">
        <v>2657</v>
      </c>
      <c r="E228" s="4">
        <v>2016</v>
      </c>
      <c r="F228" s="1" t="s">
        <v>18</v>
      </c>
      <c r="G228" s="1" t="s">
        <v>14</v>
      </c>
      <c r="H228" s="1" t="s">
        <v>11</v>
      </c>
      <c r="I228" s="5">
        <v>49.798779119999999</v>
      </c>
      <c r="J228" s="5">
        <v>2.78</v>
      </c>
      <c r="K228" s="5">
        <v>16.671375000000001</v>
      </c>
      <c r="L228" s="5" t="s">
        <v>365</v>
      </c>
      <c r="M228" s="5">
        <v>9.5630000000000006</v>
      </c>
      <c r="N228" s="5">
        <v>0.16600000000000001</v>
      </c>
      <c r="O228" s="5">
        <v>5.8370100000000003</v>
      </c>
      <c r="P228" s="5">
        <v>8.8957878420000007</v>
      </c>
      <c r="Q228" s="5">
        <v>3.9717600000000002</v>
      </c>
      <c r="R228" s="5">
        <v>1.3668</v>
      </c>
      <c r="S228" s="5">
        <v>0.63500000000000001</v>
      </c>
      <c r="T228" s="4">
        <v>52.107591718803604</v>
      </c>
      <c r="U228" s="30" t="s">
        <v>365</v>
      </c>
      <c r="V228" s="5" t="s">
        <v>365</v>
      </c>
      <c r="W228" s="8" t="s">
        <v>365</v>
      </c>
      <c r="X228" s="8" t="s">
        <v>365</v>
      </c>
      <c r="Y228" s="32" t="s">
        <v>365</v>
      </c>
      <c r="Z228" s="9" t="s">
        <v>365</v>
      </c>
      <c r="AA228" s="9" t="s">
        <v>365</v>
      </c>
      <c r="AB228" s="9" t="s">
        <v>365</v>
      </c>
      <c r="AC228" s="9" t="s">
        <v>365</v>
      </c>
      <c r="AD228" s="17" t="s">
        <v>365</v>
      </c>
      <c r="AE228" s="9" t="s">
        <v>365</v>
      </c>
      <c r="AF228" s="17" t="s">
        <v>365</v>
      </c>
      <c r="AG228" s="9" t="s">
        <v>365</v>
      </c>
      <c r="AH228" s="17" t="s">
        <v>365</v>
      </c>
      <c r="AI228" s="17" t="s">
        <v>365</v>
      </c>
      <c r="AJ228" s="17" t="s">
        <v>365</v>
      </c>
      <c r="AK228" s="3" t="s">
        <v>365</v>
      </c>
      <c r="AL228" s="17" t="s">
        <v>365</v>
      </c>
      <c r="AM228" s="3" t="s">
        <v>365</v>
      </c>
      <c r="AN228" s="32" t="s">
        <v>365</v>
      </c>
      <c r="AO228" s="6" t="s">
        <v>365</v>
      </c>
      <c r="AP228" s="4" t="s">
        <v>365</v>
      </c>
      <c r="AQ228" s="4" t="s">
        <v>365</v>
      </c>
      <c r="AR228" s="6" t="s">
        <v>365</v>
      </c>
      <c r="AS228" s="4" t="s">
        <v>365</v>
      </c>
      <c r="AT228" s="6" t="s">
        <v>365</v>
      </c>
      <c r="AU228" s="6" t="s">
        <v>365</v>
      </c>
      <c r="AV228" s="6" t="s">
        <v>365</v>
      </c>
      <c r="AW228" s="5" t="s">
        <v>365</v>
      </c>
      <c r="AX228" s="4" t="s">
        <v>365</v>
      </c>
      <c r="AY228" s="4" t="s">
        <v>365</v>
      </c>
      <c r="AZ228" s="4" t="s">
        <v>365</v>
      </c>
      <c r="BA228" s="5" t="s">
        <v>365</v>
      </c>
      <c r="BB228" s="5" t="s">
        <v>365</v>
      </c>
      <c r="BC228" s="5" t="s">
        <v>365</v>
      </c>
      <c r="BD228" s="6" t="s">
        <v>365</v>
      </c>
      <c r="BE228" s="6" t="s">
        <v>365</v>
      </c>
      <c r="BF228" s="5" t="s">
        <v>365</v>
      </c>
      <c r="BG228" s="6" t="s">
        <v>365</v>
      </c>
      <c r="BH228" s="5" t="s">
        <v>365</v>
      </c>
      <c r="BI228" s="5" t="s">
        <v>365</v>
      </c>
      <c r="BJ228" s="5" t="s">
        <v>365</v>
      </c>
      <c r="BK228" s="5" t="s">
        <v>365</v>
      </c>
      <c r="BL228" s="5" t="s">
        <v>365</v>
      </c>
      <c r="BM228" s="5" t="s">
        <v>365</v>
      </c>
      <c r="BN228" s="5" t="s">
        <v>365</v>
      </c>
      <c r="BO228" s="5" t="s">
        <v>365</v>
      </c>
      <c r="BP228" s="5" t="s">
        <v>365</v>
      </c>
      <c r="BQ228" s="5" t="s">
        <v>365</v>
      </c>
      <c r="BR228" s="5" t="s">
        <v>365</v>
      </c>
      <c r="BS228" s="7" t="s">
        <v>365</v>
      </c>
      <c r="BT228" s="7" t="s">
        <v>365</v>
      </c>
      <c r="BU228" s="7" t="s">
        <v>365</v>
      </c>
      <c r="BV228" s="35" t="s">
        <v>365</v>
      </c>
    </row>
    <row r="229" spans="1:74" x14ac:dyDescent="0.3">
      <c r="A229" s="50" t="s">
        <v>149</v>
      </c>
      <c r="B229" s="3">
        <v>8.4579764999999991</v>
      </c>
      <c r="C229" s="3">
        <v>-105.21187999999999</v>
      </c>
      <c r="D229" s="1">
        <v>2670</v>
      </c>
      <c r="E229" s="4">
        <v>2016</v>
      </c>
      <c r="F229" s="1" t="s">
        <v>18</v>
      </c>
      <c r="G229" s="1" t="s">
        <v>14</v>
      </c>
      <c r="H229" s="1" t="s">
        <v>11</v>
      </c>
      <c r="I229" s="5">
        <v>49.439442380000003</v>
      </c>
      <c r="J229" s="5">
        <v>2.8087499999999999</v>
      </c>
      <c r="K229" s="5">
        <v>16.596518750000001</v>
      </c>
      <c r="L229" s="5" t="s">
        <v>365</v>
      </c>
      <c r="M229" s="5">
        <v>9.7475000000000005</v>
      </c>
      <c r="N229" s="5">
        <v>0.15875</v>
      </c>
      <c r="O229" s="5">
        <v>5.8813000000000004</v>
      </c>
      <c r="P229" s="5">
        <v>8.9329826000000008</v>
      </c>
      <c r="Q229" s="5">
        <v>4.0416999999999996</v>
      </c>
      <c r="R229" s="5">
        <v>1.377</v>
      </c>
      <c r="S229" s="5">
        <v>0.62624999999999997</v>
      </c>
      <c r="T229" s="4">
        <v>51.819282543600906</v>
      </c>
      <c r="U229" s="30" t="s">
        <v>365</v>
      </c>
      <c r="V229" s="5" t="s">
        <v>365</v>
      </c>
      <c r="W229" s="8" t="s">
        <v>365</v>
      </c>
      <c r="X229" s="8" t="s">
        <v>365</v>
      </c>
      <c r="Y229" s="32" t="s">
        <v>365</v>
      </c>
      <c r="Z229" s="9" t="s">
        <v>365</v>
      </c>
      <c r="AA229" s="9" t="s">
        <v>365</v>
      </c>
      <c r="AB229" s="9" t="s">
        <v>365</v>
      </c>
      <c r="AC229" s="9" t="s">
        <v>365</v>
      </c>
      <c r="AD229" s="17" t="s">
        <v>365</v>
      </c>
      <c r="AE229" s="9" t="s">
        <v>365</v>
      </c>
      <c r="AF229" s="17" t="s">
        <v>365</v>
      </c>
      <c r="AG229" s="9" t="s">
        <v>365</v>
      </c>
      <c r="AH229" s="17" t="s">
        <v>365</v>
      </c>
      <c r="AI229" s="17" t="s">
        <v>365</v>
      </c>
      <c r="AJ229" s="17" t="s">
        <v>365</v>
      </c>
      <c r="AK229" s="3" t="s">
        <v>365</v>
      </c>
      <c r="AL229" s="17" t="s">
        <v>365</v>
      </c>
      <c r="AM229" s="3" t="s">
        <v>365</v>
      </c>
      <c r="AN229" s="32">
        <v>7.0945900000000002</v>
      </c>
      <c r="AO229" s="6">
        <v>24.428529999999999</v>
      </c>
      <c r="AP229" s="4">
        <v>220.68609000000001</v>
      </c>
      <c r="AQ229" s="4">
        <v>106.91014</v>
      </c>
      <c r="AR229" s="6">
        <v>32.013539999999999</v>
      </c>
      <c r="AS229" s="4">
        <v>73.867469999999997</v>
      </c>
      <c r="AT229" s="6">
        <v>33.490139999999997</v>
      </c>
      <c r="AU229" s="6">
        <v>85.335970000000003</v>
      </c>
      <c r="AV229" s="6">
        <v>22.325500000000002</v>
      </c>
      <c r="AW229" s="6">
        <v>22.751290000000001</v>
      </c>
      <c r="AX229" s="4">
        <v>523.60567000000003</v>
      </c>
      <c r="AY229" s="4">
        <v>34.74221</v>
      </c>
      <c r="AZ229" s="4">
        <v>250.9735</v>
      </c>
      <c r="BA229" s="6">
        <v>39.734900000000003</v>
      </c>
      <c r="BB229" s="5">
        <v>0.24795</v>
      </c>
      <c r="BC229" s="4">
        <v>310.07226000000003</v>
      </c>
      <c r="BD229" s="6">
        <v>25.438790000000001</v>
      </c>
      <c r="BE229" s="6">
        <v>54.82432</v>
      </c>
      <c r="BF229" s="5">
        <v>7.0490000000000004</v>
      </c>
      <c r="BG229" s="6">
        <v>30.185970000000001</v>
      </c>
      <c r="BH229" s="5">
        <v>6.9054399999999996</v>
      </c>
      <c r="BI229" s="5">
        <v>2.2410399999999999</v>
      </c>
      <c r="BJ229" s="5">
        <v>7.0837500000000002</v>
      </c>
      <c r="BK229" s="5">
        <v>1.10249</v>
      </c>
      <c r="BL229" s="5">
        <v>6.3133900000000001</v>
      </c>
      <c r="BM229" s="5">
        <v>1.1830700000000001</v>
      </c>
      <c r="BN229" s="5">
        <v>3.3110200000000001</v>
      </c>
      <c r="BO229" s="5">
        <v>0.47049000000000002</v>
      </c>
      <c r="BP229" s="5">
        <v>2.90286</v>
      </c>
      <c r="BQ229" s="5">
        <v>0.45711000000000007</v>
      </c>
      <c r="BR229" s="5">
        <v>5.6524200000000002</v>
      </c>
      <c r="BS229" s="7">
        <v>2.3523399999999999</v>
      </c>
      <c r="BT229" s="7">
        <v>1.6675511999999999</v>
      </c>
      <c r="BU229" s="7">
        <v>2.6254400000000002</v>
      </c>
      <c r="BV229" s="35">
        <v>0.83679000000000003</v>
      </c>
    </row>
    <row r="230" spans="1:74" x14ac:dyDescent="0.3">
      <c r="A230" s="50" t="s">
        <v>150</v>
      </c>
      <c r="B230" s="3">
        <v>8.4574262000000004</v>
      </c>
      <c r="C230" s="3">
        <v>-105.21222</v>
      </c>
      <c r="D230" s="1">
        <v>2634</v>
      </c>
      <c r="E230" s="4">
        <v>2016</v>
      </c>
      <c r="F230" s="1" t="s">
        <v>18</v>
      </c>
      <c r="G230" s="1" t="s">
        <v>14</v>
      </c>
      <c r="H230" s="1" t="s">
        <v>11</v>
      </c>
      <c r="I230" s="5">
        <v>50.144119230000001</v>
      </c>
      <c r="J230" s="5">
        <v>2.754</v>
      </c>
      <c r="K230" s="5">
        <v>16.429805000000002</v>
      </c>
      <c r="L230" s="5" t="s">
        <v>365</v>
      </c>
      <c r="M230" s="5">
        <v>9.7070000000000007</v>
      </c>
      <c r="N230" s="5">
        <v>0.152</v>
      </c>
      <c r="O230" s="5">
        <v>5.6464600000000003</v>
      </c>
      <c r="P230" s="5">
        <v>8.8688278829999998</v>
      </c>
      <c r="Q230" s="5">
        <v>3.9800800000000001</v>
      </c>
      <c r="R230" s="5">
        <v>1.36374</v>
      </c>
      <c r="S230" s="5">
        <v>0.61499999999999999</v>
      </c>
      <c r="T230" s="4">
        <v>50.905350611331777</v>
      </c>
      <c r="U230" s="30" t="s">
        <v>365</v>
      </c>
      <c r="V230" s="5" t="s">
        <v>365</v>
      </c>
      <c r="W230" s="8" t="s">
        <v>365</v>
      </c>
      <c r="X230" s="8" t="s">
        <v>365</v>
      </c>
      <c r="Y230" s="32" t="s">
        <v>365</v>
      </c>
      <c r="Z230" s="9" t="s">
        <v>365</v>
      </c>
      <c r="AA230" s="9" t="s">
        <v>365</v>
      </c>
      <c r="AB230" s="9" t="s">
        <v>365</v>
      </c>
      <c r="AC230" s="9" t="s">
        <v>365</v>
      </c>
      <c r="AD230" s="17" t="s">
        <v>365</v>
      </c>
      <c r="AE230" s="9" t="s">
        <v>365</v>
      </c>
      <c r="AF230" s="17" t="s">
        <v>365</v>
      </c>
      <c r="AG230" s="9" t="s">
        <v>365</v>
      </c>
      <c r="AH230" s="17" t="s">
        <v>365</v>
      </c>
      <c r="AI230" s="17" t="s">
        <v>365</v>
      </c>
      <c r="AJ230" s="17" t="s">
        <v>365</v>
      </c>
      <c r="AK230" s="3" t="s">
        <v>365</v>
      </c>
      <c r="AL230" s="17" t="s">
        <v>365</v>
      </c>
      <c r="AM230" s="3" t="s">
        <v>365</v>
      </c>
      <c r="AN230" s="32" t="s">
        <v>365</v>
      </c>
      <c r="AO230" s="6" t="s">
        <v>365</v>
      </c>
      <c r="AP230" s="4" t="s">
        <v>365</v>
      </c>
      <c r="AQ230" s="4" t="s">
        <v>365</v>
      </c>
      <c r="AR230" s="6" t="s">
        <v>365</v>
      </c>
      <c r="AS230" s="4" t="s">
        <v>365</v>
      </c>
      <c r="AT230" s="6" t="s">
        <v>365</v>
      </c>
      <c r="AU230" s="6" t="s">
        <v>365</v>
      </c>
      <c r="AV230" s="6" t="s">
        <v>365</v>
      </c>
      <c r="AW230" s="5" t="s">
        <v>365</v>
      </c>
      <c r="AX230" s="4" t="s">
        <v>365</v>
      </c>
      <c r="AY230" s="4" t="s">
        <v>365</v>
      </c>
      <c r="AZ230" s="4" t="s">
        <v>365</v>
      </c>
      <c r="BA230" s="5" t="s">
        <v>365</v>
      </c>
      <c r="BB230" s="5" t="s">
        <v>365</v>
      </c>
      <c r="BC230" s="5" t="s">
        <v>365</v>
      </c>
      <c r="BD230" s="6" t="s">
        <v>365</v>
      </c>
      <c r="BE230" s="6" t="s">
        <v>365</v>
      </c>
      <c r="BF230" s="5" t="s">
        <v>365</v>
      </c>
      <c r="BG230" s="6" t="s">
        <v>365</v>
      </c>
      <c r="BH230" s="5" t="s">
        <v>365</v>
      </c>
      <c r="BI230" s="5" t="s">
        <v>365</v>
      </c>
      <c r="BJ230" s="5" t="s">
        <v>365</v>
      </c>
      <c r="BK230" s="5" t="s">
        <v>365</v>
      </c>
      <c r="BL230" s="5" t="s">
        <v>365</v>
      </c>
      <c r="BM230" s="5" t="s">
        <v>365</v>
      </c>
      <c r="BN230" s="5" t="s">
        <v>365</v>
      </c>
      <c r="BO230" s="5" t="s">
        <v>365</v>
      </c>
      <c r="BP230" s="5" t="s">
        <v>365</v>
      </c>
      <c r="BQ230" s="5" t="s">
        <v>365</v>
      </c>
      <c r="BR230" s="5" t="s">
        <v>365</v>
      </c>
      <c r="BS230" s="7" t="s">
        <v>365</v>
      </c>
      <c r="BT230" s="7" t="s">
        <v>365</v>
      </c>
      <c r="BU230" s="7" t="s">
        <v>365</v>
      </c>
      <c r="BV230" s="35" t="s">
        <v>365</v>
      </c>
    </row>
    <row r="231" spans="1:74" x14ac:dyDescent="0.3">
      <c r="A231" s="50" t="s">
        <v>151</v>
      </c>
      <c r="B231" s="3">
        <v>8.4552431000000006</v>
      </c>
      <c r="C231" s="3">
        <v>-105.21096</v>
      </c>
      <c r="D231" s="1">
        <v>2601</v>
      </c>
      <c r="E231" s="4">
        <v>2016</v>
      </c>
      <c r="F231" s="1" t="s">
        <v>18</v>
      </c>
      <c r="G231" s="1" t="s">
        <v>14</v>
      </c>
      <c r="H231" s="1" t="s">
        <v>11</v>
      </c>
      <c r="I231" s="5">
        <v>50.10338256</v>
      </c>
      <c r="J231" s="5">
        <v>2.746</v>
      </c>
      <c r="K231" s="5">
        <v>16.474464999999999</v>
      </c>
      <c r="L231" s="5" t="s">
        <v>365</v>
      </c>
      <c r="M231" s="5">
        <v>9.6969999999999992</v>
      </c>
      <c r="N231" s="5">
        <v>0.151</v>
      </c>
      <c r="O231" s="5">
        <v>5.6402799999999997</v>
      </c>
      <c r="P231" s="5">
        <v>8.8897967399999995</v>
      </c>
      <c r="Q231" s="5">
        <v>3.9655200000000002</v>
      </c>
      <c r="R231" s="5">
        <v>1.35558</v>
      </c>
      <c r="S231" s="5">
        <v>0.627</v>
      </c>
      <c r="T231" s="4">
        <v>50.903741761883211</v>
      </c>
      <c r="U231" s="30" t="s">
        <v>365</v>
      </c>
      <c r="V231" s="5" t="s">
        <v>365</v>
      </c>
      <c r="W231" s="8" t="s">
        <v>365</v>
      </c>
      <c r="X231" s="8" t="s">
        <v>365</v>
      </c>
      <c r="Y231" s="32">
        <f>10000*((Z231/0.512638)-1)</f>
        <v>6.495811859439371</v>
      </c>
      <c r="Z231" s="9">
        <v>0.51297099999999995</v>
      </c>
      <c r="AA231" s="9">
        <v>5.5999999999999997E-6</v>
      </c>
      <c r="AB231" s="9">
        <v>0.70296199999999998</v>
      </c>
      <c r="AC231" s="9">
        <v>1.1E-5</v>
      </c>
      <c r="AD231" s="17">
        <v>37.88991</v>
      </c>
      <c r="AE231" s="9">
        <v>2.3E-3</v>
      </c>
      <c r="AF231" s="17">
        <v>15.529489999999999</v>
      </c>
      <c r="AG231" s="9">
        <v>9.0200000000000002E-4</v>
      </c>
      <c r="AH231" s="17">
        <v>18.485579999999999</v>
      </c>
      <c r="AI231" s="17">
        <v>9.3700000000000001E-4</v>
      </c>
      <c r="AJ231" s="17">
        <v>2.0497369999999999</v>
      </c>
      <c r="AK231" s="3">
        <v>4.1900000000000002E-5</v>
      </c>
      <c r="AL231" s="19">
        <v>0.8400995</v>
      </c>
      <c r="AM231" s="3">
        <v>1.2999999999999999E-5</v>
      </c>
      <c r="AN231" s="32">
        <v>7.1406099999999997</v>
      </c>
      <c r="AO231" s="6">
        <v>25.311340000000001</v>
      </c>
      <c r="AP231" s="4">
        <v>230.07767000000001</v>
      </c>
      <c r="AQ231" s="4">
        <v>102.18497000000001</v>
      </c>
      <c r="AR231" s="6">
        <v>32.15504</v>
      </c>
      <c r="AS231" s="4">
        <v>69.506730000000005</v>
      </c>
      <c r="AT231" s="6">
        <v>34.485489999999999</v>
      </c>
      <c r="AU231" s="6">
        <v>88.278499999999994</v>
      </c>
      <c r="AV231" s="6">
        <v>22.821290000000001</v>
      </c>
      <c r="AW231" s="6">
        <v>23.158989999999999</v>
      </c>
      <c r="AX231" s="4">
        <v>511.29079000000002</v>
      </c>
      <c r="AY231" s="4">
        <v>35.464709999999997</v>
      </c>
      <c r="AZ231" s="4">
        <v>255.19997000000001</v>
      </c>
      <c r="BA231" s="6">
        <v>39.988349999999997</v>
      </c>
      <c r="BB231" s="5">
        <v>0.24398</v>
      </c>
      <c r="BC231" s="4">
        <v>307.32922000000002</v>
      </c>
      <c r="BD231" s="6">
        <v>25.962520000000001</v>
      </c>
      <c r="BE231" s="6">
        <v>55.379840000000002</v>
      </c>
      <c r="BF231" s="5">
        <v>7.2114399999999996</v>
      </c>
      <c r="BG231" s="6">
        <v>30.95486</v>
      </c>
      <c r="BH231" s="5">
        <v>7.1426100000000003</v>
      </c>
      <c r="BI231" s="5">
        <v>2.2500800000000001</v>
      </c>
      <c r="BJ231" s="5">
        <v>7.1282199999999998</v>
      </c>
      <c r="BK231" s="5">
        <v>1.14167</v>
      </c>
      <c r="BL231" s="5">
        <v>6.5000900000000001</v>
      </c>
      <c r="BM231" s="5">
        <v>1.21672</v>
      </c>
      <c r="BN231" s="5">
        <v>3.3825699999999999</v>
      </c>
      <c r="BO231" s="5">
        <v>0.48462</v>
      </c>
      <c r="BP231" s="5">
        <v>2.9730500000000002</v>
      </c>
      <c r="BQ231" s="5">
        <v>0.46753200000000006</v>
      </c>
      <c r="BR231" s="5">
        <v>5.7517399999999999</v>
      </c>
      <c r="BS231" s="7">
        <v>2.3254199999999998</v>
      </c>
      <c r="BT231" s="7">
        <v>1.6644431999999998</v>
      </c>
      <c r="BU231" s="7">
        <v>2.6389800000000001</v>
      </c>
      <c r="BV231" s="35">
        <v>0.84009999999999996</v>
      </c>
    </row>
    <row r="232" spans="1:74" x14ac:dyDescent="0.3">
      <c r="A232" s="52" t="s">
        <v>152</v>
      </c>
      <c r="B232" s="38">
        <v>8.4533957999999991</v>
      </c>
      <c r="C232" s="38">
        <v>-105.21088</v>
      </c>
      <c r="D232" s="37">
        <v>2588</v>
      </c>
      <c r="E232" s="39">
        <v>2016</v>
      </c>
      <c r="F232" s="37" t="s">
        <v>18</v>
      </c>
      <c r="G232" s="37" t="s">
        <v>14</v>
      </c>
      <c r="H232" s="37" t="s">
        <v>11</v>
      </c>
      <c r="I232" s="40">
        <v>50.09204527</v>
      </c>
      <c r="J232" s="40">
        <v>2.7888888889999999</v>
      </c>
      <c r="K232" s="40">
        <v>16.41255</v>
      </c>
      <c r="L232" s="40" t="s">
        <v>365</v>
      </c>
      <c r="M232" s="40">
        <v>9.6766666669999992</v>
      </c>
      <c r="N232" s="40">
        <v>0.17111111100000001</v>
      </c>
      <c r="O232" s="40">
        <v>5.6947555559999996</v>
      </c>
      <c r="P232" s="40">
        <v>8.8623929960000005</v>
      </c>
      <c r="Q232" s="40">
        <v>3.9704888889999999</v>
      </c>
      <c r="R232" s="40">
        <v>1.3633999999999999</v>
      </c>
      <c r="S232" s="40">
        <v>0.62444444399999999</v>
      </c>
      <c r="T232" s="39">
        <v>51.196387636206786</v>
      </c>
      <c r="U232" s="41" t="s">
        <v>365</v>
      </c>
      <c r="V232" s="40" t="s">
        <v>365</v>
      </c>
      <c r="W232" s="42" t="s">
        <v>365</v>
      </c>
      <c r="X232" s="42" t="s">
        <v>365</v>
      </c>
      <c r="Y232" s="43" t="s">
        <v>365</v>
      </c>
      <c r="Z232" s="44" t="s">
        <v>365</v>
      </c>
      <c r="AA232" s="44" t="s">
        <v>365</v>
      </c>
      <c r="AB232" s="44" t="s">
        <v>365</v>
      </c>
      <c r="AC232" s="44" t="s">
        <v>365</v>
      </c>
      <c r="AD232" s="45" t="s">
        <v>365</v>
      </c>
      <c r="AE232" s="44" t="s">
        <v>365</v>
      </c>
      <c r="AF232" s="45" t="s">
        <v>365</v>
      </c>
      <c r="AG232" s="44" t="s">
        <v>365</v>
      </c>
      <c r="AH232" s="45" t="s">
        <v>365</v>
      </c>
      <c r="AI232" s="45" t="s">
        <v>365</v>
      </c>
      <c r="AJ232" s="45" t="s">
        <v>365</v>
      </c>
      <c r="AK232" s="38" t="s">
        <v>365</v>
      </c>
      <c r="AL232" s="45" t="s">
        <v>365</v>
      </c>
      <c r="AM232" s="38" t="s">
        <v>365</v>
      </c>
      <c r="AN232" s="43" t="s">
        <v>365</v>
      </c>
      <c r="AO232" s="46" t="s">
        <v>365</v>
      </c>
      <c r="AP232" s="39" t="s">
        <v>365</v>
      </c>
      <c r="AQ232" s="39" t="s">
        <v>365</v>
      </c>
      <c r="AR232" s="46" t="s">
        <v>365</v>
      </c>
      <c r="AS232" s="39" t="s">
        <v>365</v>
      </c>
      <c r="AT232" s="46" t="s">
        <v>365</v>
      </c>
      <c r="AU232" s="46" t="s">
        <v>365</v>
      </c>
      <c r="AV232" s="46" t="s">
        <v>365</v>
      </c>
      <c r="AW232" s="40" t="s">
        <v>365</v>
      </c>
      <c r="AX232" s="39" t="s">
        <v>365</v>
      </c>
      <c r="AY232" s="39" t="s">
        <v>365</v>
      </c>
      <c r="AZ232" s="39" t="s">
        <v>365</v>
      </c>
      <c r="BA232" s="40" t="s">
        <v>365</v>
      </c>
      <c r="BB232" s="40" t="s">
        <v>365</v>
      </c>
      <c r="BC232" s="40" t="s">
        <v>365</v>
      </c>
      <c r="BD232" s="46" t="s">
        <v>365</v>
      </c>
      <c r="BE232" s="46" t="s">
        <v>365</v>
      </c>
      <c r="BF232" s="40" t="s">
        <v>365</v>
      </c>
      <c r="BG232" s="46" t="s">
        <v>365</v>
      </c>
      <c r="BH232" s="40" t="s">
        <v>365</v>
      </c>
      <c r="BI232" s="40" t="s">
        <v>365</v>
      </c>
      <c r="BJ232" s="40" t="s">
        <v>365</v>
      </c>
      <c r="BK232" s="40" t="s">
        <v>365</v>
      </c>
      <c r="BL232" s="40" t="s">
        <v>365</v>
      </c>
      <c r="BM232" s="40" t="s">
        <v>365</v>
      </c>
      <c r="BN232" s="40" t="s">
        <v>365</v>
      </c>
      <c r="BO232" s="40" t="s">
        <v>365</v>
      </c>
      <c r="BP232" s="40" t="s">
        <v>365</v>
      </c>
      <c r="BQ232" s="40" t="s">
        <v>365</v>
      </c>
      <c r="BR232" s="40" t="s">
        <v>365</v>
      </c>
      <c r="BS232" s="47" t="s">
        <v>365</v>
      </c>
      <c r="BT232" s="47" t="s">
        <v>365</v>
      </c>
      <c r="BU232" s="47" t="s">
        <v>365</v>
      </c>
      <c r="BV232" s="48" t="s">
        <v>365</v>
      </c>
    </row>
    <row r="233" spans="1:74" x14ac:dyDescent="0.3">
      <c r="A233" s="50" t="s">
        <v>309</v>
      </c>
      <c r="B233" s="3">
        <v>8.3570339199999992</v>
      </c>
      <c r="C233" s="3">
        <v>-105.2841966</v>
      </c>
      <c r="D233" s="1">
        <v>3306</v>
      </c>
      <c r="E233" s="4">
        <v>2016</v>
      </c>
      <c r="F233" s="1" t="s">
        <v>9</v>
      </c>
      <c r="G233" s="1" t="s">
        <v>14</v>
      </c>
      <c r="H233" s="1" t="s">
        <v>21</v>
      </c>
      <c r="I233" s="5">
        <v>48.858469999999997</v>
      </c>
      <c r="J233" s="5">
        <v>2.3815940000000002</v>
      </c>
      <c r="K233" s="5">
        <v>15.94355</v>
      </c>
      <c r="L233" s="5">
        <v>3.5402875E-2</v>
      </c>
      <c r="M233" s="5">
        <v>9.9414700000000007</v>
      </c>
      <c r="N233" s="5">
        <v>0.17561599999999999</v>
      </c>
      <c r="O233" s="5">
        <v>6.5246979999999999</v>
      </c>
      <c r="P233" s="5">
        <v>10.078167000000001</v>
      </c>
      <c r="Q233" s="5">
        <v>3.612946</v>
      </c>
      <c r="R233" s="5">
        <v>0.71001840000000005</v>
      </c>
      <c r="S233" s="5">
        <v>0.40812229999999999</v>
      </c>
      <c r="T233" s="4">
        <v>53.914876120728962</v>
      </c>
      <c r="U233" s="30" t="s">
        <v>365</v>
      </c>
      <c r="V233" s="5" t="s">
        <v>365</v>
      </c>
      <c r="W233" s="8" t="s">
        <v>365</v>
      </c>
      <c r="X233" s="8" t="s">
        <v>365</v>
      </c>
      <c r="Y233" s="32" t="s">
        <v>365</v>
      </c>
      <c r="Z233" s="9" t="s">
        <v>365</v>
      </c>
      <c r="AA233" s="9" t="s">
        <v>365</v>
      </c>
      <c r="AB233" s="9" t="s">
        <v>365</v>
      </c>
      <c r="AC233" s="9" t="s">
        <v>365</v>
      </c>
      <c r="AD233" s="17" t="s">
        <v>365</v>
      </c>
      <c r="AE233" s="9" t="s">
        <v>365</v>
      </c>
      <c r="AF233" s="17" t="s">
        <v>365</v>
      </c>
      <c r="AG233" s="9" t="s">
        <v>365</v>
      </c>
      <c r="AH233" s="17" t="s">
        <v>365</v>
      </c>
      <c r="AI233" s="17" t="s">
        <v>365</v>
      </c>
      <c r="AJ233" s="17" t="s">
        <v>365</v>
      </c>
      <c r="AK233" s="3" t="s">
        <v>365</v>
      </c>
      <c r="AL233" s="17" t="s">
        <v>365</v>
      </c>
      <c r="AM233" s="3" t="s">
        <v>365</v>
      </c>
      <c r="AN233" s="32" t="s">
        <v>365</v>
      </c>
      <c r="AO233" s="6" t="s">
        <v>365</v>
      </c>
      <c r="AP233" s="4" t="s">
        <v>365</v>
      </c>
      <c r="AQ233" s="4" t="s">
        <v>365</v>
      </c>
      <c r="AR233" s="6" t="s">
        <v>365</v>
      </c>
      <c r="AS233" s="4" t="s">
        <v>365</v>
      </c>
      <c r="AT233" s="6" t="s">
        <v>365</v>
      </c>
      <c r="AU233" s="6" t="s">
        <v>365</v>
      </c>
      <c r="AV233" s="6" t="s">
        <v>365</v>
      </c>
      <c r="AW233" s="5" t="s">
        <v>365</v>
      </c>
      <c r="AX233" s="4" t="s">
        <v>365</v>
      </c>
      <c r="AY233" s="4" t="s">
        <v>365</v>
      </c>
      <c r="AZ233" s="4" t="s">
        <v>365</v>
      </c>
      <c r="BA233" s="5" t="s">
        <v>365</v>
      </c>
      <c r="BB233" s="5" t="s">
        <v>365</v>
      </c>
      <c r="BC233" s="5" t="s">
        <v>365</v>
      </c>
      <c r="BD233" s="6" t="s">
        <v>365</v>
      </c>
      <c r="BE233" s="6" t="s">
        <v>365</v>
      </c>
      <c r="BF233" s="5" t="s">
        <v>365</v>
      </c>
      <c r="BG233" s="6" t="s">
        <v>365</v>
      </c>
      <c r="BH233" s="5" t="s">
        <v>365</v>
      </c>
      <c r="BI233" s="5" t="s">
        <v>365</v>
      </c>
      <c r="BJ233" s="5" t="s">
        <v>365</v>
      </c>
      <c r="BK233" s="5" t="s">
        <v>365</v>
      </c>
      <c r="BL233" s="5" t="s">
        <v>365</v>
      </c>
      <c r="BM233" s="5" t="s">
        <v>365</v>
      </c>
      <c r="BN233" s="5" t="s">
        <v>365</v>
      </c>
      <c r="BO233" s="5" t="s">
        <v>365</v>
      </c>
      <c r="BP233" s="5" t="s">
        <v>365</v>
      </c>
      <c r="BQ233" s="5" t="s">
        <v>365</v>
      </c>
      <c r="BR233" s="5" t="s">
        <v>365</v>
      </c>
      <c r="BS233" s="7" t="s">
        <v>365</v>
      </c>
      <c r="BT233" s="7" t="s">
        <v>365</v>
      </c>
      <c r="BU233" s="7" t="s">
        <v>365</v>
      </c>
      <c r="BV233" s="35" t="s">
        <v>365</v>
      </c>
    </row>
    <row r="234" spans="1:74" x14ac:dyDescent="0.3">
      <c r="A234" s="50" t="s">
        <v>310</v>
      </c>
      <c r="B234" s="3">
        <v>8.3570339199999992</v>
      </c>
      <c r="C234" s="3">
        <v>-105.2841966</v>
      </c>
      <c r="D234" s="1">
        <v>3306</v>
      </c>
      <c r="E234" s="4">
        <v>2016</v>
      </c>
      <c r="F234" s="1" t="s">
        <v>9</v>
      </c>
      <c r="G234" s="1" t="s">
        <v>14</v>
      </c>
      <c r="H234" s="1" t="s">
        <v>21</v>
      </c>
      <c r="I234" s="5">
        <v>49.2727</v>
      </c>
      <c r="J234" s="5">
        <v>2.3837760000000001</v>
      </c>
      <c r="K234" s="5">
        <v>16.065449999999998</v>
      </c>
      <c r="L234" s="5">
        <v>3.1181778E-2</v>
      </c>
      <c r="M234" s="5">
        <v>9.9617640000000005</v>
      </c>
      <c r="N234" s="5">
        <v>0.176233</v>
      </c>
      <c r="O234" s="5">
        <v>6.5555009999999996</v>
      </c>
      <c r="P234" s="5">
        <v>10.020478000000001</v>
      </c>
      <c r="Q234" s="5">
        <v>3.6559300000000001</v>
      </c>
      <c r="R234" s="5">
        <v>0.72917860000000001</v>
      </c>
      <c r="S234" s="5">
        <v>0.40202779999999999</v>
      </c>
      <c r="T234" s="4">
        <v>53.981225055111594</v>
      </c>
      <c r="U234" s="30" t="s">
        <v>365</v>
      </c>
      <c r="V234" s="5" t="s">
        <v>365</v>
      </c>
      <c r="W234" s="8" t="s">
        <v>365</v>
      </c>
      <c r="X234" s="8" t="s">
        <v>365</v>
      </c>
      <c r="Y234" s="32" t="s">
        <v>365</v>
      </c>
      <c r="Z234" s="9" t="s">
        <v>365</v>
      </c>
      <c r="AA234" s="9" t="s">
        <v>365</v>
      </c>
      <c r="AB234" s="9" t="s">
        <v>365</v>
      </c>
      <c r="AC234" s="9" t="s">
        <v>365</v>
      </c>
      <c r="AD234" s="17" t="s">
        <v>365</v>
      </c>
      <c r="AE234" s="9" t="s">
        <v>365</v>
      </c>
      <c r="AF234" s="17" t="s">
        <v>365</v>
      </c>
      <c r="AG234" s="9" t="s">
        <v>365</v>
      </c>
      <c r="AH234" s="17" t="s">
        <v>365</v>
      </c>
      <c r="AI234" s="17" t="s">
        <v>365</v>
      </c>
      <c r="AJ234" s="17" t="s">
        <v>365</v>
      </c>
      <c r="AK234" s="3" t="s">
        <v>365</v>
      </c>
      <c r="AL234" s="17" t="s">
        <v>365</v>
      </c>
      <c r="AM234" s="3" t="s">
        <v>365</v>
      </c>
      <c r="AN234" s="32" t="s">
        <v>365</v>
      </c>
      <c r="AO234" s="6" t="s">
        <v>365</v>
      </c>
      <c r="AP234" s="4" t="s">
        <v>365</v>
      </c>
      <c r="AQ234" s="4" t="s">
        <v>365</v>
      </c>
      <c r="AR234" s="6" t="s">
        <v>365</v>
      </c>
      <c r="AS234" s="4" t="s">
        <v>365</v>
      </c>
      <c r="AT234" s="6" t="s">
        <v>365</v>
      </c>
      <c r="AU234" s="6" t="s">
        <v>365</v>
      </c>
      <c r="AV234" s="6" t="s">
        <v>365</v>
      </c>
      <c r="AW234" s="5" t="s">
        <v>365</v>
      </c>
      <c r="AX234" s="4" t="s">
        <v>365</v>
      </c>
      <c r="AY234" s="4" t="s">
        <v>365</v>
      </c>
      <c r="AZ234" s="4" t="s">
        <v>365</v>
      </c>
      <c r="BA234" s="5" t="s">
        <v>365</v>
      </c>
      <c r="BB234" s="5" t="s">
        <v>365</v>
      </c>
      <c r="BC234" s="5" t="s">
        <v>365</v>
      </c>
      <c r="BD234" s="6" t="s">
        <v>365</v>
      </c>
      <c r="BE234" s="6" t="s">
        <v>365</v>
      </c>
      <c r="BF234" s="5" t="s">
        <v>365</v>
      </c>
      <c r="BG234" s="6" t="s">
        <v>365</v>
      </c>
      <c r="BH234" s="5" t="s">
        <v>365</v>
      </c>
      <c r="BI234" s="5" t="s">
        <v>365</v>
      </c>
      <c r="BJ234" s="5" t="s">
        <v>365</v>
      </c>
      <c r="BK234" s="5" t="s">
        <v>365</v>
      </c>
      <c r="BL234" s="5" t="s">
        <v>365</v>
      </c>
      <c r="BM234" s="5" t="s">
        <v>365</v>
      </c>
      <c r="BN234" s="5" t="s">
        <v>365</v>
      </c>
      <c r="BO234" s="5" t="s">
        <v>365</v>
      </c>
      <c r="BP234" s="5" t="s">
        <v>365</v>
      </c>
      <c r="BQ234" s="5" t="s">
        <v>365</v>
      </c>
      <c r="BR234" s="5" t="s">
        <v>365</v>
      </c>
      <c r="BS234" s="7" t="s">
        <v>365</v>
      </c>
      <c r="BT234" s="7" t="s">
        <v>365</v>
      </c>
      <c r="BU234" s="7" t="s">
        <v>365</v>
      </c>
      <c r="BV234" s="35" t="s">
        <v>365</v>
      </c>
    </row>
    <row r="235" spans="1:74" x14ac:dyDescent="0.3">
      <c r="A235" s="50" t="s">
        <v>311</v>
      </c>
      <c r="B235" s="3">
        <v>8.3570339199999992</v>
      </c>
      <c r="C235" s="3">
        <v>-105.2841966</v>
      </c>
      <c r="D235" s="1">
        <v>3306</v>
      </c>
      <c r="E235" s="4">
        <v>2016</v>
      </c>
      <c r="F235" s="1" t="s">
        <v>9</v>
      </c>
      <c r="G235" s="1" t="s">
        <v>14</v>
      </c>
      <c r="H235" s="1" t="s">
        <v>21</v>
      </c>
      <c r="I235" s="5">
        <v>49.048400000000001</v>
      </c>
      <c r="J235" s="5">
        <v>2.3911318179999999</v>
      </c>
      <c r="K235" s="5">
        <v>16.059572729999999</v>
      </c>
      <c r="L235" s="5">
        <v>3.2035778000000001E-2</v>
      </c>
      <c r="M235" s="5">
        <v>9.9897190909999996</v>
      </c>
      <c r="N235" s="5">
        <v>0.17203718200000001</v>
      </c>
      <c r="O235" s="5">
        <v>6.4962400000000002</v>
      </c>
      <c r="P235" s="5">
        <v>10.01579091</v>
      </c>
      <c r="Q235" s="5">
        <v>3.688787273</v>
      </c>
      <c r="R235" s="5">
        <v>0.73224263599999995</v>
      </c>
      <c r="S235" s="5">
        <v>0.399905909</v>
      </c>
      <c r="T235" s="4">
        <v>53.685889693898361</v>
      </c>
      <c r="U235" s="30" t="s">
        <v>365</v>
      </c>
      <c r="V235" s="5" t="s">
        <v>365</v>
      </c>
      <c r="W235" s="8" t="s">
        <v>365</v>
      </c>
      <c r="X235" s="8" t="s">
        <v>365</v>
      </c>
      <c r="Y235" s="32" t="s">
        <v>365</v>
      </c>
      <c r="Z235" s="9" t="s">
        <v>365</v>
      </c>
      <c r="AA235" s="9" t="s">
        <v>365</v>
      </c>
      <c r="AB235" s="9" t="s">
        <v>365</v>
      </c>
      <c r="AC235" s="9" t="s">
        <v>365</v>
      </c>
      <c r="AD235" s="17" t="s">
        <v>365</v>
      </c>
      <c r="AE235" s="9" t="s">
        <v>365</v>
      </c>
      <c r="AF235" s="17" t="s">
        <v>365</v>
      </c>
      <c r="AG235" s="9" t="s">
        <v>365</v>
      </c>
      <c r="AH235" s="17" t="s">
        <v>365</v>
      </c>
      <c r="AI235" s="17" t="s">
        <v>365</v>
      </c>
      <c r="AJ235" s="17" t="s">
        <v>365</v>
      </c>
      <c r="AK235" s="3" t="s">
        <v>365</v>
      </c>
      <c r="AL235" s="17" t="s">
        <v>365</v>
      </c>
      <c r="AM235" s="3" t="s">
        <v>365</v>
      </c>
      <c r="AN235" s="32">
        <v>7.4875501450000002</v>
      </c>
      <c r="AO235" s="6">
        <v>31.218315499999999</v>
      </c>
      <c r="AP235" s="4">
        <v>285.24916510000003</v>
      </c>
      <c r="AQ235" s="4">
        <v>180.14675510000001</v>
      </c>
      <c r="AR235" s="6">
        <v>35.117349359999999</v>
      </c>
      <c r="AS235" s="4">
        <v>84.659081299999997</v>
      </c>
      <c r="AT235" s="6">
        <v>48.574995450000003</v>
      </c>
      <c r="AU235" s="6">
        <v>107.9341824</v>
      </c>
      <c r="AV235" s="6">
        <v>21.00231132</v>
      </c>
      <c r="AW235" s="6">
        <v>18.502037099999999</v>
      </c>
      <c r="AX235" s="4">
        <v>267.45447869999998</v>
      </c>
      <c r="AY235" s="4">
        <v>41.613495380000003</v>
      </c>
      <c r="AZ235" s="4">
        <v>224.76271299999999</v>
      </c>
      <c r="BA235" s="6">
        <v>19.369172590000002</v>
      </c>
      <c r="BB235" s="5">
        <v>0.29498273899999999</v>
      </c>
      <c r="BC235" s="4">
        <v>153.91599410000001</v>
      </c>
      <c r="BD235" s="6">
        <v>16.230205309999999</v>
      </c>
      <c r="BE235" s="6">
        <v>40.828302129999997</v>
      </c>
      <c r="BF235" s="5">
        <v>5.4597686589999999</v>
      </c>
      <c r="BG235" s="6">
        <v>23.032354000000002</v>
      </c>
      <c r="BH235" s="5">
        <v>5.966991352</v>
      </c>
      <c r="BI235" s="5">
        <v>1.996304227</v>
      </c>
      <c r="BJ235" s="5">
        <v>7.2094221579999997</v>
      </c>
      <c r="BK235" s="5">
        <v>1.213891579</v>
      </c>
      <c r="BL235" s="5">
        <v>7.1522043359999996</v>
      </c>
      <c r="BM235" s="5">
        <v>1.5070765989999999</v>
      </c>
      <c r="BN235" s="5">
        <v>4.0895080000000004</v>
      </c>
      <c r="BO235" s="5">
        <v>0.61334905100000003</v>
      </c>
      <c r="BP235" s="5">
        <v>4.0337723069999996</v>
      </c>
      <c r="BQ235" s="5">
        <v>0.59946840300000004</v>
      </c>
      <c r="BR235" s="5">
        <v>4.4983142110000003</v>
      </c>
      <c r="BS235" s="7">
        <v>1.1187811400000001</v>
      </c>
      <c r="BT235" s="7">
        <v>1.651489585</v>
      </c>
      <c r="BU235" s="7">
        <v>1.7440992900000001</v>
      </c>
      <c r="BV235" s="35">
        <v>0.479220747</v>
      </c>
    </row>
    <row r="236" spans="1:74" x14ac:dyDescent="0.3">
      <c r="A236" s="50" t="s">
        <v>312</v>
      </c>
      <c r="B236" s="3">
        <v>8.3570339199999992</v>
      </c>
      <c r="C236" s="3">
        <v>-105.2841966</v>
      </c>
      <c r="D236" s="1">
        <v>3306</v>
      </c>
      <c r="E236" s="4">
        <v>2016</v>
      </c>
      <c r="F236" s="1" t="s">
        <v>9</v>
      </c>
      <c r="G236" s="1" t="s">
        <v>14</v>
      </c>
      <c r="H236" s="1" t="s">
        <v>21</v>
      </c>
      <c r="I236" s="5">
        <v>49.00513333</v>
      </c>
      <c r="J236" s="5">
        <v>2.3771522219999999</v>
      </c>
      <c r="K236" s="5">
        <v>15.943222219999999</v>
      </c>
      <c r="L236" s="5">
        <v>2.6783000000000001E-2</v>
      </c>
      <c r="M236" s="5">
        <v>10.082216669999999</v>
      </c>
      <c r="N236" s="5">
        <v>0.184196</v>
      </c>
      <c r="O236" s="5">
        <v>6.7407788890000004</v>
      </c>
      <c r="P236" s="5">
        <v>10.00242667</v>
      </c>
      <c r="Q236" s="5">
        <v>3.6068688889999998</v>
      </c>
      <c r="R236" s="5">
        <v>0.69159300000000001</v>
      </c>
      <c r="S236" s="5">
        <v>0.40098722199999998</v>
      </c>
      <c r="T236" s="4">
        <v>54.374754749559159</v>
      </c>
      <c r="U236" s="30" t="s">
        <v>365</v>
      </c>
      <c r="V236" s="5" t="s">
        <v>365</v>
      </c>
      <c r="W236" s="8" t="s">
        <v>365</v>
      </c>
      <c r="X236" s="8" t="s">
        <v>365</v>
      </c>
      <c r="Y236" s="32">
        <f>10000*((Z236/0.512638)-1)</f>
        <v>8.0173533760663496</v>
      </c>
      <c r="Z236" s="9">
        <v>0.51304899999999998</v>
      </c>
      <c r="AA236" s="9">
        <v>5.4E-6</v>
      </c>
      <c r="AB236" s="9">
        <v>0.70306299999999999</v>
      </c>
      <c r="AC236" s="9">
        <v>1.2999999999999999E-5</v>
      </c>
      <c r="AD236" s="17">
        <v>38.217179999999999</v>
      </c>
      <c r="AE236" s="9">
        <v>2.7599999999999999E-3</v>
      </c>
      <c r="AF236" s="17">
        <v>15.53576</v>
      </c>
      <c r="AG236" s="9">
        <v>9.7099999999999997E-4</v>
      </c>
      <c r="AH236" s="17">
        <v>18.660910000000001</v>
      </c>
      <c r="AI236" s="17">
        <v>1.1299999999999999E-3</v>
      </c>
      <c r="AJ236" s="17">
        <v>2.0479880000000001</v>
      </c>
      <c r="AK236" s="3">
        <v>4.5200000000000001E-5</v>
      </c>
      <c r="AL236" s="19">
        <v>0.83255420000000002</v>
      </c>
      <c r="AM236" s="3">
        <v>9.3300000000000005E-6</v>
      </c>
      <c r="AN236" s="32">
        <v>7.2555333720000004</v>
      </c>
      <c r="AO236" s="6">
        <v>31.601184279999998</v>
      </c>
      <c r="AP236" s="4">
        <v>272.21352400000001</v>
      </c>
      <c r="AQ236" s="4">
        <v>178.11146450000001</v>
      </c>
      <c r="AR236" s="6">
        <v>34.23461923</v>
      </c>
      <c r="AS236" s="4">
        <v>89.15569653</v>
      </c>
      <c r="AT236" s="6">
        <v>46.574376030000003</v>
      </c>
      <c r="AU236" s="6">
        <v>101.9929609</v>
      </c>
      <c r="AV236" s="6">
        <v>19.503828909999999</v>
      </c>
      <c r="AW236" s="6">
        <v>16.48455079</v>
      </c>
      <c r="AX236" s="4">
        <v>263.0943613</v>
      </c>
      <c r="AY236" s="4">
        <v>43.567065720000002</v>
      </c>
      <c r="AZ236" s="4">
        <v>230.0551945</v>
      </c>
      <c r="BA236" s="6">
        <v>18.60292647</v>
      </c>
      <c r="BB236" s="5">
        <v>0.23245073199999999</v>
      </c>
      <c r="BC236" s="4">
        <v>141.68369569999999</v>
      </c>
      <c r="BD236" s="6">
        <v>16.126440070000001</v>
      </c>
      <c r="BE236" s="6">
        <v>38.797784319999998</v>
      </c>
      <c r="BF236" s="5">
        <v>5.208404314</v>
      </c>
      <c r="BG236" s="6">
        <v>22.693023650000001</v>
      </c>
      <c r="BH236" s="5">
        <v>6.133302391</v>
      </c>
      <c r="BI236" s="5">
        <v>1.9947604489999999</v>
      </c>
      <c r="BJ236" s="5">
        <v>7.0953987789999999</v>
      </c>
      <c r="BK236" s="5">
        <v>1.2217161519999999</v>
      </c>
      <c r="BL236" s="5">
        <v>6.8877370889999998</v>
      </c>
      <c r="BM236" s="5">
        <v>1.53037885</v>
      </c>
      <c r="BN236" s="5">
        <v>4.1962407989999999</v>
      </c>
      <c r="BO236" s="5">
        <v>0.65011927700000005</v>
      </c>
      <c r="BP236" s="5">
        <v>3.8540103179999998</v>
      </c>
      <c r="BQ236" s="5">
        <v>0.586677695</v>
      </c>
      <c r="BR236" s="5">
        <v>4.5581510889999999</v>
      </c>
      <c r="BS236" s="7">
        <v>1.059187699</v>
      </c>
      <c r="BT236" s="7">
        <v>1.4754691520000001</v>
      </c>
      <c r="BU236" s="7">
        <v>1.6223979079999999</v>
      </c>
      <c r="BV236" s="35">
        <v>0.47558601499999997</v>
      </c>
    </row>
    <row r="237" spans="1:74" x14ac:dyDescent="0.3">
      <c r="A237" s="50" t="s">
        <v>313</v>
      </c>
      <c r="B237" s="3">
        <v>8.3570339199999992</v>
      </c>
      <c r="C237" s="3">
        <v>-105.2841966</v>
      </c>
      <c r="D237" s="1">
        <v>3306</v>
      </c>
      <c r="E237" s="4">
        <v>2016</v>
      </c>
      <c r="F237" s="1" t="s">
        <v>9</v>
      </c>
      <c r="G237" s="1" t="s">
        <v>14</v>
      </c>
      <c r="H237" s="1" t="s">
        <v>21</v>
      </c>
      <c r="I237" s="5">
        <v>49.048055560000002</v>
      </c>
      <c r="J237" s="5">
        <v>2.4048600000000002</v>
      </c>
      <c r="K237" s="5">
        <v>16.020411110000001</v>
      </c>
      <c r="L237" s="5">
        <v>3.3012374999999997E-2</v>
      </c>
      <c r="M237" s="5">
        <v>10.000159999999999</v>
      </c>
      <c r="N237" s="5">
        <v>0.17139922199999999</v>
      </c>
      <c r="O237" s="5">
        <v>6.4162400000000002</v>
      </c>
      <c r="P237" s="5">
        <v>10.07637778</v>
      </c>
      <c r="Q237" s="5">
        <v>3.6524788890000002</v>
      </c>
      <c r="R237" s="5">
        <v>0.73159822200000002</v>
      </c>
      <c r="S237" s="5">
        <v>0.404495667</v>
      </c>
      <c r="T237" s="4">
        <v>53.351657288792154</v>
      </c>
      <c r="U237" s="30" t="s">
        <v>365</v>
      </c>
      <c r="V237" s="5" t="s">
        <v>365</v>
      </c>
      <c r="W237" s="8" t="s">
        <v>365</v>
      </c>
      <c r="X237" s="8" t="s">
        <v>365</v>
      </c>
      <c r="Y237" s="32" t="s">
        <v>365</v>
      </c>
      <c r="Z237" s="9" t="s">
        <v>365</v>
      </c>
      <c r="AA237" s="9" t="s">
        <v>365</v>
      </c>
      <c r="AB237" s="9" t="s">
        <v>365</v>
      </c>
      <c r="AC237" s="9" t="s">
        <v>365</v>
      </c>
      <c r="AD237" s="17" t="s">
        <v>365</v>
      </c>
      <c r="AE237" s="9" t="s">
        <v>365</v>
      </c>
      <c r="AF237" s="17" t="s">
        <v>365</v>
      </c>
      <c r="AG237" s="9" t="s">
        <v>365</v>
      </c>
      <c r="AH237" s="17" t="s">
        <v>365</v>
      </c>
      <c r="AI237" s="17" t="s">
        <v>365</v>
      </c>
      <c r="AJ237" s="17" t="s">
        <v>365</v>
      </c>
      <c r="AK237" s="3" t="s">
        <v>365</v>
      </c>
      <c r="AL237" s="17" t="s">
        <v>365</v>
      </c>
      <c r="AM237" s="3" t="s">
        <v>365</v>
      </c>
      <c r="AN237" s="32" t="s">
        <v>365</v>
      </c>
      <c r="AO237" s="6" t="s">
        <v>365</v>
      </c>
      <c r="AP237" s="4" t="s">
        <v>365</v>
      </c>
      <c r="AQ237" s="4" t="s">
        <v>365</v>
      </c>
      <c r="AR237" s="6" t="s">
        <v>365</v>
      </c>
      <c r="AS237" s="4" t="s">
        <v>365</v>
      </c>
      <c r="AT237" s="6" t="s">
        <v>365</v>
      </c>
      <c r="AU237" s="6" t="s">
        <v>365</v>
      </c>
      <c r="AV237" s="6" t="s">
        <v>365</v>
      </c>
      <c r="AW237" s="5" t="s">
        <v>365</v>
      </c>
      <c r="AX237" s="4" t="s">
        <v>365</v>
      </c>
      <c r="AY237" s="4" t="s">
        <v>365</v>
      </c>
      <c r="AZ237" s="4" t="s">
        <v>365</v>
      </c>
      <c r="BA237" s="5" t="s">
        <v>365</v>
      </c>
      <c r="BB237" s="5" t="s">
        <v>365</v>
      </c>
      <c r="BC237" s="5" t="s">
        <v>365</v>
      </c>
      <c r="BD237" s="6" t="s">
        <v>365</v>
      </c>
      <c r="BE237" s="6" t="s">
        <v>365</v>
      </c>
      <c r="BF237" s="5" t="s">
        <v>365</v>
      </c>
      <c r="BG237" s="6" t="s">
        <v>365</v>
      </c>
      <c r="BH237" s="5" t="s">
        <v>365</v>
      </c>
      <c r="BI237" s="5" t="s">
        <v>365</v>
      </c>
      <c r="BJ237" s="5" t="s">
        <v>365</v>
      </c>
      <c r="BK237" s="5" t="s">
        <v>365</v>
      </c>
      <c r="BL237" s="5" t="s">
        <v>365</v>
      </c>
      <c r="BM237" s="5" t="s">
        <v>365</v>
      </c>
      <c r="BN237" s="5" t="s">
        <v>365</v>
      </c>
      <c r="BO237" s="5" t="s">
        <v>365</v>
      </c>
      <c r="BP237" s="5" t="s">
        <v>365</v>
      </c>
      <c r="BQ237" s="5" t="s">
        <v>365</v>
      </c>
      <c r="BR237" s="5" t="s">
        <v>365</v>
      </c>
      <c r="BS237" s="7" t="s">
        <v>365</v>
      </c>
      <c r="BT237" s="7" t="s">
        <v>365</v>
      </c>
      <c r="BU237" s="7" t="s">
        <v>365</v>
      </c>
      <c r="BV237" s="35" t="s">
        <v>365</v>
      </c>
    </row>
    <row r="238" spans="1:74" x14ac:dyDescent="0.3">
      <c r="A238" s="50" t="s">
        <v>314</v>
      </c>
      <c r="B238" s="3">
        <v>8.3570339199999992</v>
      </c>
      <c r="C238" s="3">
        <v>-105.2841966</v>
      </c>
      <c r="D238" s="1">
        <v>3306</v>
      </c>
      <c r="E238" s="4">
        <v>2016</v>
      </c>
      <c r="F238" s="1" t="s">
        <v>9</v>
      </c>
      <c r="G238" s="1" t="s">
        <v>14</v>
      </c>
      <c r="H238" s="1" t="s">
        <v>21</v>
      </c>
      <c r="I238" s="5">
        <v>49.179324999999999</v>
      </c>
      <c r="J238" s="5">
        <v>1.9043762500000001</v>
      </c>
      <c r="K238" s="5">
        <v>16.822087499999999</v>
      </c>
      <c r="L238" s="5">
        <v>3.5938856999999998E-2</v>
      </c>
      <c r="M238" s="5">
        <v>9.1085212500000008</v>
      </c>
      <c r="N238" s="5">
        <v>0.156995</v>
      </c>
      <c r="O238" s="5">
        <v>7.5076625000000003</v>
      </c>
      <c r="P238" s="5">
        <v>11.108112500000001</v>
      </c>
      <c r="Q238" s="5">
        <v>3.3083024999999999</v>
      </c>
      <c r="R238" s="5">
        <v>0.59967262499999996</v>
      </c>
      <c r="S238" s="5">
        <v>0.31986737500000001</v>
      </c>
      <c r="T238" s="4">
        <v>59.501829188246425</v>
      </c>
      <c r="U238" s="30" t="s">
        <v>365</v>
      </c>
      <c r="V238" s="5" t="s">
        <v>365</v>
      </c>
      <c r="W238" s="8" t="s">
        <v>365</v>
      </c>
      <c r="X238" s="8" t="s">
        <v>365</v>
      </c>
      <c r="Y238" s="32" t="s">
        <v>365</v>
      </c>
      <c r="Z238" s="9" t="s">
        <v>365</v>
      </c>
      <c r="AA238" s="9" t="s">
        <v>365</v>
      </c>
      <c r="AB238" s="9" t="s">
        <v>365</v>
      </c>
      <c r="AC238" s="9" t="s">
        <v>365</v>
      </c>
      <c r="AD238" s="17" t="s">
        <v>365</v>
      </c>
      <c r="AE238" s="9" t="s">
        <v>365</v>
      </c>
      <c r="AF238" s="17" t="s">
        <v>365</v>
      </c>
      <c r="AG238" s="9" t="s">
        <v>365</v>
      </c>
      <c r="AH238" s="17" t="s">
        <v>365</v>
      </c>
      <c r="AI238" s="17" t="s">
        <v>365</v>
      </c>
      <c r="AJ238" s="17" t="s">
        <v>365</v>
      </c>
      <c r="AK238" s="3" t="s">
        <v>365</v>
      </c>
      <c r="AL238" s="17" t="s">
        <v>365</v>
      </c>
      <c r="AM238" s="3" t="s">
        <v>365</v>
      </c>
      <c r="AN238" s="32">
        <v>5.6087944390000004</v>
      </c>
      <c r="AO238" s="6">
        <v>33.036746309999998</v>
      </c>
      <c r="AP238" s="4">
        <v>237.71797330000001</v>
      </c>
      <c r="AQ238" s="4">
        <v>210.53552859999999</v>
      </c>
      <c r="AR238" s="6">
        <v>35.383209909999998</v>
      </c>
      <c r="AS238" s="4">
        <v>91.586000670000004</v>
      </c>
      <c r="AT238" s="6">
        <v>47.347505179999999</v>
      </c>
      <c r="AU238" s="6">
        <v>82.993904330000007</v>
      </c>
      <c r="AV238" s="6">
        <v>17.49600422</v>
      </c>
      <c r="AW238" s="6">
        <v>13.413988679999999</v>
      </c>
      <c r="AX238" s="4">
        <v>323.86172590000001</v>
      </c>
      <c r="AY238" s="4">
        <v>33.079102200000001</v>
      </c>
      <c r="AZ238" s="4">
        <v>180.70554859999999</v>
      </c>
      <c r="BA238" s="6">
        <v>15.368508840000001</v>
      </c>
      <c r="BB238" s="5">
        <v>0.22206118699999999</v>
      </c>
      <c r="BC238" s="4">
        <v>127.8637057</v>
      </c>
      <c r="BD238" s="6">
        <v>13.25885399</v>
      </c>
      <c r="BE238" s="6">
        <v>31.92518248</v>
      </c>
      <c r="BF238" s="5">
        <v>4.3498338250000002</v>
      </c>
      <c r="BG238" s="6">
        <v>18.530037289999999</v>
      </c>
      <c r="BH238" s="5">
        <v>4.9588031099999998</v>
      </c>
      <c r="BI238" s="5">
        <v>1.6319439309999999</v>
      </c>
      <c r="BJ238" s="5">
        <v>5.6328400780000001</v>
      </c>
      <c r="BK238" s="5">
        <v>0.89790909699999999</v>
      </c>
      <c r="BL238" s="5">
        <v>5.4885987749999998</v>
      </c>
      <c r="BM238" s="5">
        <v>1.15392199</v>
      </c>
      <c r="BN238" s="5">
        <v>3.171686282</v>
      </c>
      <c r="BO238" s="5">
        <v>0.46667911299999998</v>
      </c>
      <c r="BP238" s="5">
        <v>2.9432144770000002</v>
      </c>
      <c r="BQ238" s="5">
        <v>0.48648261300000001</v>
      </c>
      <c r="BR238" s="5">
        <v>3.506255769</v>
      </c>
      <c r="BS238" s="7">
        <v>0.89061241099999999</v>
      </c>
      <c r="BT238" s="7">
        <v>1.25033733</v>
      </c>
      <c r="BU238" s="7">
        <v>1.3996911750000001</v>
      </c>
      <c r="BV238" s="35">
        <v>0.39855598199999998</v>
      </c>
    </row>
    <row r="239" spans="1:74" x14ac:dyDescent="0.3">
      <c r="A239" s="50" t="s">
        <v>315</v>
      </c>
      <c r="B239" s="3">
        <v>8.3570339199999992</v>
      </c>
      <c r="C239" s="3">
        <v>-105.2841966</v>
      </c>
      <c r="D239" s="1">
        <v>3306</v>
      </c>
      <c r="E239" s="4">
        <v>2016</v>
      </c>
      <c r="F239" s="1" t="s">
        <v>9</v>
      </c>
      <c r="G239" s="1" t="s">
        <v>14</v>
      </c>
      <c r="H239" s="1" t="s">
        <v>21</v>
      </c>
      <c r="I239" s="5">
        <v>48.99841</v>
      </c>
      <c r="J239" s="5">
        <v>2.3921250000000001</v>
      </c>
      <c r="K239" s="5">
        <v>16.08276</v>
      </c>
      <c r="L239" s="5">
        <v>2.9651125E-2</v>
      </c>
      <c r="M239" s="5">
        <v>9.9606010000000005</v>
      </c>
      <c r="N239" s="5">
        <v>0.17841940000000001</v>
      </c>
      <c r="O239" s="5">
        <v>6.5447030000000002</v>
      </c>
      <c r="P239" s="5">
        <v>9.9973069999999993</v>
      </c>
      <c r="Q239" s="5">
        <v>3.6366160000000001</v>
      </c>
      <c r="R239" s="5">
        <v>0.72258279999999997</v>
      </c>
      <c r="S239" s="5">
        <v>0.39984570000000003</v>
      </c>
      <c r="T239" s="4">
        <v>53.94317125214404</v>
      </c>
      <c r="U239" s="30" t="s">
        <v>365</v>
      </c>
      <c r="V239" s="5" t="s">
        <v>365</v>
      </c>
      <c r="W239" s="8" t="s">
        <v>365</v>
      </c>
      <c r="X239" s="8" t="s">
        <v>365</v>
      </c>
      <c r="Y239" s="32" t="s">
        <v>365</v>
      </c>
      <c r="Z239" s="9" t="s">
        <v>365</v>
      </c>
      <c r="AA239" s="9" t="s">
        <v>365</v>
      </c>
      <c r="AB239" s="9" t="s">
        <v>365</v>
      </c>
      <c r="AC239" s="9" t="s">
        <v>365</v>
      </c>
      <c r="AD239" s="17" t="s">
        <v>365</v>
      </c>
      <c r="AE239" s="9" t="s">
        <v>365</v>
      </c>
      <c r="AF239" s="17" t="s">
        <v>365</v>
      </c>
      <c r="AG239" s="9" t="s">
        <v>365</v>
      </c>
      <c r="AH239" s="17" t="s">
        <v>365</v>
      </c>
      <c r="AI239" s="17" t="s">
        <v>365</v>
      </c>
      <c r="AJ239" s="17" t="s">
        <v>365</v>
      </c>
      <c r="AK239" s="3" t="s">
        <v>365</v>
      </c>
      <c r="AL239" s="17" t="s">
        <v>365</v>
      </c>
      <c r="AM239" s="3" t="s">
        <v>365</v>
      </c>
      <c r="AN239" s="32" t="s">
        <v>365</v>
      </c>
      <c r="AO239" s="6" t="s">
        <v>365</v>
      </c>
      <c r="AP239" s="4" t="s">
        <v>365</v>
      </c>
      <c r="AQ239" s="4" t="s">
        <v>365</v>
      </c>
      <c r="AR239" s="6" t="s">
        <v>365</v>
      </c>
      <c r="AS239" s="4" t="s">
        <v>365</v>
      </c>
      <c r="AT239" s="6" t="s">
        <v>365</v>
      </c>
      <c r="AU239" s="6" t="s">
        <v>365</v>
      </c>
      <c r="AV239" s="6" t="s">
        <v>365</v>
      </c>
      <c r="AW239" s="5" t="s">
        <v>365</v>
      </c>
      <c r="AX239" s="4" t="s">
        <v>365</v>
      </c>
      <c r="AY239" s="4" t="s">
        <v>365</v>
      </c>
      <c r="AZ239" s="4" t="s">
        <v>365</v>
      </c>
      <c r="BA239" s="5" t="s">
        <v>365</v>
      </c>
      <c r="BB239" s="5" t="s">
        <v>365</v>
      </c>
      <c r="BC239" s="5" t="s">
        <v>365</v>
      </c>
      <c r="BD239" s="6" t="s">
        <v>365</v>
      </c>
      <c r="BE239" s="6" t="s">
        <v>365</v>
      </c>
      <c r="BF239" s="5" t="s">
        <v>365</v>
      </c>
      <c r="BG239" s="6" t="s">
        <v>365</v>
      </c>
      <c r="BH239" s="5" t="s">
        <v>365</v>
      </c>
      <c r="BI239" s="5" t="s">
        <v>365</v>
      </c>
      <c r="BJ239" s="5" t="s">
        <v>365</v>
      </c>
      <c r="BK239" s="5" t="s">
        <v>365</v>
      </c>
      <c r="BL239" s="5" t="s">
        <v>365</v>
      </c>
      <c r="BM239" s="5" t="s">
        <v>365</v>
      </c>
      <c r="BN239" s="5" t="s">
        <v>365</v>
      </c>
      <c r="BO239" s="5" t="s">
        <v>365</v>
      </c>
      <c r="BP239" s="5" t="s">
        <v>365</v>
      </c>
      <c r="BQ239" s="5" t="s">
        <v>365</v>
      </c>
      <c r="BR239" s="5" t="s">
        <v>365</v>
      </c>
      <c r="BS239" s="7" t="s">
        <v>365</v>
      </c>
      <c r="BT239" s="7" t="s">
        <v>365</v>
      </c>
      <c r="BU239" s="7" t="s">
        <v>365</v>
      </c>
      <c r="BV239" s="35" t="s">
        <v>365</v>
      </c>
    </row>
    <row r="240" spans="1:74" x14ac:dyDescent="0.3">
      <c r="A240" s="50" t="s">
        <v>301</v>
      </c>
      <c r="B240" s="3">
        <v>8.4130324099999996</v>
      </c>
      <c r="C240" s="3">
        <v>-105.2848568</v>
      </c>
      <c r="D240" s="1">
        <v>2674</v>
      </c>
      <c r="E240" s="4">
        <v>2016</v>
      </c>
      <c r="F240" s="1" t="s">
        <v>9</v>
      </c>
      <c r="G240" s="1" t="s">
        <v>14</v>
      </c>
      <c r="H240" s="1" t="s">
        <v>11</v>
      </c>
      <c r="I240" s="5">
        <v>49.519221430000002</v>
      </c>
      <c r="J240" s="5">
        <v>1.9014285710000001</v>
      </c>
      <c r="K240" s="5">
        <v>16.630050000000001</v>
      </c>
      <c r="L240" s="5" t="s">
        <v>365</v>
      </c>
      <c r="M240" s="5">
        <v>8.9757142860000005</v>
      </c>
      <c r="N240" s="5">
        <v>0.15857142900000001</v>
      </c>
      <c r="O240" s="5">
        <v>7.6999857140000003</v>
      </c>
      <c r="P240" s="5">
        <v>10.748322140000001</v>
      </c>
      <c r="Q240" s="5">
        <v>3.2982857139999999</v>
      </c>
      <c r="R240" s="5">
        <v>0.64551428600000005</v>
      </c>
      <c r="S240" s="5">
        <v>0.30714285699999999</v>
      </c>
      <c r="T240" s="4">
        <v>60.461511849021917</v>
      </c>
      <c r="U240" s="30" t="s">
        <v>365</v>
      </c>
      <c r="V240" s="5" t="s">
        <v>365</v>
      </c>
      <c r="W240" s="8" t="s">
        <v>365</v>
      </c>
      <c r="X240" s="8" t="s">
        <v>365</v>
      </c>
      <c r="Y240" s="32" t="s">
        <v>365</v>
      </c>
      <c r="Z240" s="9" t="s">
        <v>365</v>
      </c>
      <c r="AA240" s="9" t="s">
        <v>365</v>
      </c>
      <c r="AB240" s="9" t="s">
        <v>365</v>
      </c>
      <c r="AC240" s="9" t="s">
        <v>365</v>
      </c>
      <c r="AD240" s="17" t="s">
        <v>365</v>
      </c>
      <c r="AE240" s="9" t="s">
        <v>365</v>
      </c>
      <c r="AF240" s="17" t="s">
        <v>365</v>
      </c>
      <c r="AG240" s="9" t="s">
        <v>365</v>
      </c>
      <c r="AH240" s="17" t="s">
        <v>365</v>
      </c>
      <c r="AI240" s="17" t="s">
        <v>365</v>
      </c>
      <c r="AJ240" s="17" t="s">
        <v>365</v>
      </c>
      <c r="AK240" s="3" t="s">
        <v>365</v>
      </c>
      <c r="AL240" s="17" t="s">
        <v>365</v>
      </c>
      <c r="AM240" s="3" t="s">
        <v>365</v>
      </c>
      <c r="AN240" s="32" t="s">
        <v>365</v>
      </c>
      <c r="AO240" s="6" t="s">
        <v>365</v>
      </c>
      <c r="AP240" s="4" t="s">
        <v>365</v>
      </c>
      <c r="AQ240" s="4" t="s">
        <v>365</v>
      </c>
      <c r="AR240" s="6" t="s">
        <v>365</v>
      </c>
      <c r="AS240" s="4" t="s">
        <v>365</v>
      </c>
      <c r="AT240" s="6" t="s">
        <v>365</v>
      </c>
      <c r="AU240" s="6" t="s">
        <v>365</v>
      </c>
      <c r="AV240" s="6" t="s">
        <v>365</v>
      </c>
      <c r="AW240" s="5" t="s">
        <v>365</v>
      </c>
      <c r="AX240" s="4" t="s">
        <v>365</v>
      </c>
      <c r="AY240" s="4" t="s">
        <v>365</v>
      </c>
      <c r="AZ240" s="4" t="s">
        <v>365</v>
      </c>
      <c r="BA240" s="5" t="s">
        <v>365</v>
      </c>
      <c r="BB240" s="5" t="s">
        <v>365</v>
      </c>
      <c r="BC240" s="5" t="s">
        <v>365</v>
      </c>
      <c r="BD240" s="6" t="s">
        <v>365</v>
      </c>
      <c r="BE240" s="6" t="s">
        <v>365</v>
      </c>
      <c r="BF240" s="5" t="s">
        <v>365</v>
      </c>
      <c r="BG240" s="6" t="s">
        <v>365</v>
      </c>
      <c r="BH240" s="5" t="s">
        <v>365</v>
      </c>
      <c r="BI240" s="5" t="s">
        <v>365</v>
      </c>
      <c r="BJ240" s="5" t="s">
        <v>365</v>
      </c>
      <c r="BK240" s="5" t="s">
        <v>365</v>
      </c>
      <c r="BL240" s="5" t="s">
        <v>365</v>
      </c>
      <c r="BM240" s="5" t="s">
        <v>365</v>
      </c>
      <c r="BN240" s="5" t="s">
        <v>365</v>
      </c>
      <c r="BO240" s="5" t="s">
        <v>365</v>
      </c>
      <c r="BP240" s="5" t="s">
        <v>365</v>
      </c>
      <c r="BQ240" s="5" t="s">
        <v>365</v>
      </c>
      <c r="BR240" s="5" t="s">
        <v>365</v>
      </c>
      <c r="BS240" s="7" t="s">
        <v>365</v>
      </c>
      <c r="BT240" s="7" t="s">
        <v>365</v>
      </c>
      <c r="BU240" s="7" t="s">
        <v>365</v>
      </c>
      <c r="BV240" s="35" t="s">
        <v>365</v>
      </c>
    </row>
    <row r="241" spans="1:74" x14ac:dyDescent="0.3">
      <c r="A241" s="50" t="s">
        <v>302</v>
      </c>
      <c r="B241" s="3">
        <v>8.4130324099999996</v>
      </c>
      <c r="C241" s="3">
        <v>-105.2848568</v>
      </c>
      <c r="D241" s="1">
        <v>2674</v>
      </c>
      <c r="E241" s="4">
        <v>2016</v>
      </c>
      <c r="F241" s="1" t="s">
        <v>9</v>
      </c>
      <c r="G241" s="1" t="s">
        <v>14</v>
      </c>
      <c r="H241" s="1" t="s">
        <v>11</v>
      </c>
      <c r="I241" s="5">
        <v>49.511324999999999</v>
      </c>
      <c r="J241" s="5">
        <v>1.94</v>
      </c>
      <c r="K241" s="5">
        <v>16.606668750000001</v>
      </c>
      <c r="L241" s="5" t="s">
        <v>365</v>
      </c>
      <c r="M241" s="5">
        <v>9.0387500000000003</v>
      </c>
      <c r="N241" s="5">
        <v>0.17749999999999999</v>
      </c>
      <c r="O241" s="5">
        <v>7.7288625</v>
      </c>
      <c r="P241" s="5">
        <v>10.74903537</v>
      </c>
      <c r="Q241" s="5">
        <v>3.3007</v>
      </c>
      <c r="R241" s="5">
        <v>0.64259999999999995</v>
      </c>
      <c r="S241" s="5">
        <v>0.32500000000000001</v>
      </c>
      <c r="T241" s="4">
        <v>60.383669228837157</v>
      </c>
      <c r="U241" s="30" t="s">
        <v>365</v>
      </c>
      <c r="V241" s="5" t="s">
        <v>365</v>
      </c>
      <c r="W241" s="8" t="s">
        <v>365</v>
      </c>
      <c r="X241" s="8" t="s">
        <v>365</v>
      </c>
      <c r="Y241" s="32" t="s">
        <v>365</v>
      </c>
      <c r="Z241" s="9" t="s">
        <v>365</v>
      </c>
      <c r="AA241" s="9" t="s">
        <v>365</v>
      </c>
      <c r="AB241" s="9" t="s">
        <v>365</v>
      </c>
      <c r="AC241" s="9" t="s">
        <v>365</v>
      </c>
      <c r="AD241" s="17" t="s">
        <v>365</v>
      </c>
      <c r="AE241" s="9" t="s">
        <v>365</v>
      </c>
      <c r="AF241" s="17" t="s">
        <v>365</v>
      </c>
      <c r="AG241" s="9" t="s">
        <v>365</v>
      </c>
      <c r="AH241" s="17" t="s">
        <v>365</v>
      </c>
      <c r="AI241" s="17" t="s">
        <v>365</v>
      </c>
      <c r="AJ241" s="17" t="s">
        <v>365</v>
      </c>
      <c r="AK241" s="3" t="s">
        <v>365</v>
      </c>
      <c r="AL241" s="17" t="s">
        <v>365</v>
      </c>
      <c r="AM241" s="3" t="s">
        <v>365</v>
      </c>
      <c r="AN241" s="32" t="s">
        <v>365</v>
      </c>
      <c r="AO241" s="6" t="s">
        <v>365</v>
      </c>
      <c r="AP241" s="4" t="s">
        <v>365</v>
      </c>
      <c r="AQ241" s="4" t="s">
        <v>365</v>
      </c>
      <c r="AR241" s="6" t="s">
        <v>365</v>
      </c>
      <c r="AS241" s="4" t="s">
        <v>365</v>
      </c>
      <c r="AT241" s="6" t="s">
        <v>365</v>
      </c>
      <c r="AU241" s="6" t="s">
        <v>365</v>
      </c>
      <c r="AV241" s="6" t="s">
        <v>365</v>
      </c>
      <c r="AW241" s="5" t="s">
        <v>365</v>
      </c>
      <c r="AX241" s="4" t="s">
        <v>365</v>
      </c>
      <c r="AY241" s="4" t="s">
        <v>365</v>
      </c>
      <c r="AZ241" s="4" t="s">
        <v>365</v>
      </c>
      <c r="BA241" s="5" t="s">
        <v>365</v>
      </c>
      <c r="BB241" s="5" t="s">
        <v>365</v>
      </c>
      <c r="BC241" s="5" t="s">
        <v>365</v>
      </c>
      <c r="BD241" s="6" t="s">
        <v>365</v>
      </c>
      <c r="BE241" s="6" t="s">
        <v>365</v>
      </c>
      <c r="BF241" s="5" t="s">
        <v>365</v>
      </c>
      <c r="BG241" s="6" t="s">
        <v>365</v>
      </c>
      <c r="BH241" s="5" t="s">
        <v>365</v>
      </c>
      <c r="BI241" s="5" t="s">
        <v>365</v>
      </c>
      <c r="BJ241" s="5" t="s">
        <v>365</v>
      </c>
      <c r="BK241" s="5" t="s">
        <v>365</v>
      </c>
      <c r="BL241" s="5" t="s">
        <v>365</v>
      </c>
      <c r="BM241" s="5" t="s">
        <v>365</v>
      </c>
      <c r="BN241" s="5" t="s">
        <v>365</v>
      </c>
      <c r="BO241" s="5" t="s">
        <v>365</v>
      </c>
      <c r="BP241" s="5" t="s">
        <v>365</v>
      </c>
      <c r="BQ241" s="5" t="s">
        <v>365</v>
      </c>
      <c r="BR241" s="5" t="s">
        <v>365</v>
      </c>
      <c r="BS241" s="7" t="s">
        <v>365</v>
      </c>
      <c r="BT241" s="7" t="s">
        <v>365</v>
      </c>
      <c r="BU241" s="7" t="s">
        <v>365</v>
      </c>
      <c r="BV241" s="35" t="s">
        <v>365</v>
      </c>
    </row>
    <row r="242" spans="1:74" x14ac:dyDescent="0.3">
      <c r="A242" s="50" t="s">
        <v>303</v>
      </c>
      <c r="B242" s="3">
        <v>8.4130324099999996</v>
      </c>
      <c r="C242" s="3">
        <v>-105.2848568</v>
      </c>
      <c r="D242" s="1">
        <v>2674</v>
      </c>
      <c r="E242" s="4">
        <v>2016</v>
      </c>
      <c r="F242" s="1" t="s">
        <v>9</v>
      </c>
      <c r="G242" s="1" t="s">
        <v>14</v>
      </c>
      <c r="H242" s="1" t="s">
        <v>11</v>
      </c>
      <c r="I242" s="5">
        <v>49.516350000000003</v>
      </c>
      <c r="J242" s="5">
        <v>1.94</v>
      </c>
      <c r="K242" s="5">
        <v>16.605399999999999</v>
      </c>
      <c r="L242" s="5" t="s">
        <v>365</v>
      </c>
      <c r="M242" s="5">
        <v>9.0150000000000006</v>
      </c>
      <c r="N242" s="5">
        <v>0.16375000000000001</v>
      </c>
      <c r="O242" s="5">
        <v>7.75075</v>
      </c>
      <c r="P242" s="5">
        <v>10.793968639999999</v>
      </c>
      <c r="Q242" s="5">
        <v>3.2227000000000001</v>
      </c>
      <c r="R242" s="5">
        <v>0.64259999999999995</v>
      </c>
      <c r="S242" s="5">
        <v>0.31</v>
      </c>
      <c r="T242" s="4">
        <v>60.514182776369893</v>
      </c>
      <c r="U242" s="30" t="s">
        <v>365</v>
      </c>
      <c r="V242" s="5" t="s">
        <v>365</v>
      </c>
      <c r="W242" s="8" t="s">
        <v>365</v>
      </c>
      <c r="X242" s="8" t="s">
        <v>365</v>
      </c>
      <c r="Y242" s="32" t="s">
        <v>365</v>
      </c>
      <c r="Z242" s="9" t="s">
        <v>365</v>
      </c>
      <c r="AA242" s="9" t="s">
        <v>365</v>
      </c>
      <c r="AB242" s="9" t="s">
        <v>365</v>
      </c>
      <c r="AC242" s="9" t="s">
        <v>365</v>
      </c>
      <c r="AD242" s="17" t="s">
        <v>365</v>
      </c>
      <c r="AE242" s="9" t="s">
        <v>365</v>
      </c>
      <c r="AF242" s="17" t="s">
        <v>365</v>
      </c>
      <c r="AG242" s="9" t="s">
        <v>365</v>
      </c>
      <c r="AH242" s="17" t="s">
        <v>365</v>
      </c>
      <c r="AI242" s="17" t="s">
        <v>365</v>
      </c>
      <c r="AJ242" s="17" t="s">
        <v>365</v>
      </c>
      <c r="AK242" s="3" t="s">
        <v>365</v>
      </c>
      <c r="AL242" s="17" t="s">
        <v>365</v>
      </c>
      <c r="AM242" s="3" t="s">
        <v>365</v>
      </c>
      <c r="AN242" s="32">
        <v>5.8964725079999996</v>
      </c>
      <c r="AO242" s="6">
        <v>31.167813890000001</v>
      </c>
      <c r="AP242" s="4">
        <v>237.96945439999999</v>
      </c>
      <c r="AQ242" s="4">
        <v>216.57622509999999</v>
      </c>
      <c r="AR242" s="6">
        <v>33.504473849999997</v>
      </c>
      <c r="AS242" s="4">
        <v>86.339193760000001</v>
      </c>
      <c r="AT242" s="6">
        <v>45.676974110000003</v>
      </c>
      <c r="AU242" s="6">
        <v>80.700027360000007</v>
      </c>
      <c r="AV242" s="6">
        <v>18.441983069999999</v>
      </c>
      <c r="AW242" s="6">
        <v>13.036676480000001</v>
      </c>
      <c r="AX242" s="4">
        <v>311.74067860000002</v>
      </c>
      <c r="AY242" s="4">
        <v>31.314628450000001</v>
      </c>
      <c r="AZ242" s="4">
        <v>172.43448050000001</v>
      </c>
      <c r="BA242" s="6">
        <v>15.137018960000001</v>
      </c>
      <c r="BB242" s="5">
        <v>0.19772214499999999</v>
      </c>
      <c r="BC242" s="4">
        <v>124.95475260000001</v>
      </c>
      <c r="BD242" s="6">
        <v>12.921070540000001</v>
      </c>
      <c r="BE242" s="6">
        <v>31.007198200000001</v>
      </c>
      <c r="BF242" s="5">
        <v>4.2077137670000004</v>
      </c>
      <c r="BG242" s="6">
        <v>18.301947089999999</v>
      </c>
      <c r="BH242" s="5">
        <v>4.847205679</v>
      </c>
      <c r="BI242" s="5">
        <v>1.6216875630000001</v>
      </c>
      <c r="BJ242" s="5">
        <v>5.2193646420000004</v>
      </c>
      <c r="BK242" s="5">
        <v>0.861032295</v>
      </c>
      <c r="BL242" s="5">
        <v>5.322895559</v>
      </c>
      <c r="BM242" s="5">
        <v>1.083844349</v>
      </c>
      <c r="BN242" s="5">
        <v>3.0273331670000001</v>
      </c>
      <c r="BO242" s="5">
        <v>0.44177894499999998</v>
      </c>
      <c r="BP242" s="5">
        <v>2.8356617239999999</v>
      </c>
      <c r="BQ242" s="5">
        <v>0.41335929999999999</v>
      </c>
      <c r="BR242" s="5">
        <v>3.389774053</v>
      </c>
      <c r="BS242" s="7">
        <v>0.84375395399999997</v>
      </c>
      <c r="BT242" s="7">
        <v>1.2422624369999999</v>
      </c>
      <c r="BU242" s="7">
        <v>1.2880650419999999</v>
      </c>
      <c r="BV242" s="35">
        <v>0.39221098599999998</v>
      </c>
    </row>
    <row r="243" spans="1:74" x14ac:dyDescent="0.3">
      <c r="A243" s="50" t="s">
        <v>304</v>
      </c>
      <c r="B243" s="3">
        <v>8.4130324099999996</v>
      </c>
      <c r="C243" s="3">
        <v>-105.2848568</v>
      </c>
      <c r="D243" s="1">
        <v>2674</v>
      </c>
      <c r="E243" s="4">
        <v>2016</v>
      </c>
      <c r="F243" s="1" t="s">
        <v>9</v>
      </c>
      <c r="G243" s="1" t="s">
        <v>14</v>
      </c>
      <c r="H243" s="1" t="s">
        <v>11</v>
      </c>
      <c r="I243" s="5">
        <v>49.099274999999999</v>
      </c>
      <c r="J243" s="5">
        <v>1.93</v>
      </c>
      <c r="K243" s="5">
        <v>16.600325000000002</v>
      </c>
      <c r="L243" s="5" t="s">
        <v>365</v>
      </c>
      <c r="M243" s="5">
        <v>8.93</v>
      </c>
      <c r="N243" s="5">
        <v>0.185</v>
      </c>
      <c r="O243" s="5">
        <v>7.7275749999999999</v>
      </c>
      <c r="P243" s="5">
        <v>10.751531659999999</v>
      </c>
      <c r="Q243" s="5">
        <v>3.3098000000000001</v>
      </c>
      <c r="R243" s="5">
        <v>0.66044999999999998</v>
      </c>
      <c r="S243" s="5">
        <v>0.3175</v>
      </c>
      <c r="T243" s="4">
        <v>60.668888233512227</v>
      </c>
      <c r="U243" s="30">
        <v>7.7210000000000001</v>
      </c>
      <c r="V243" s="5">
        <v>4.3999999999999997E-2</v>
      </c>
      <c r="W243" s="8">
        <v>6.5200000000000003E-6</v>
      </c>
      <c r="X243" s="8">
        <v>6.9973878800000008E-11</v>
      </c>
      <c r="Y243" s="32">
        <f>10000*((Z243/0.512638)-1)</f>
        <v>8.2124228012747658</v>
      </c>
      <c r="Z243" s="9">
        <v>0.51305900000000004</v>
      </c>
      <c r="AA243" s="9">
        <v>6.0000000000000002E-6</v>
      </c>
      <c r="AB243" s="9">
        <v>0.70306500000000005</v>
      </c>
      <c r="AC243" s="9">
        <v>1.2E-5</v>
      </c>
      <c r="AD243" s="17">
        <v>38.131369999999997</v>
      </c>
      <c r="AE243" s="9">
        <v>2.7899999999999999E-3</v>
      </c>
      <c r="AF243" s="17">
        <v>15.52366</v>
      </c>
      <c r="AG243" s="9">
        <v>1.14E-3</v>
      </c>
      <c r="AH243" s="17">
        <v>18.617629999999998</v>
      </c>
      <c r="AI243" s="17">
        <v>1.39E-3</v>
      </c>
      <c r="AJ243" s="17">
        <v>2.0481699999999998</v>
      </c>
      <c r="AK243" s="3">
        <v>5.0000000000000002E-5</v>
      </c>
      <c r="AL243" s="17">
        <v>0.83381000000000005</v>
      </c>
      <c r="AM243" s="3">
        <v>1.0000000000000001E-5</v>
      </c>
      <c r="AN243" s="32">
        <v>5.7839999999999998</v>
      </c>
      <c r="AO243" s="6">
        <v>31.087800000000001</v>
      </c>
      <c r="AP243" s="4">
        <v>235.04239999999999</v>
      </c>
      <c r="AQ243" s="4">
        <v>212.85239999999999</v>
      </c>
      <c r="AR243" s="6">
        <v>32.775700000000001</v>
      </c>
      <c r="AS243" s="4">
        <v>83.630399999999995</v>
      </c>
      <c r="AT243" s="6">
        <v>42.865499999999997</v>
      </c>
      <c r="AU243" s="6">
        <v>81.019599999999997</v>
      </c>
      <c r="AV243" s="6">
        <v>18.255600000000001</v>
      </c>
      <c r="AW243" s="6">
        <v>12.955</v>
      </c>
      <c r="AX243" s="4">
        <v>305.4384</v>
      </c>
      <c r="AY243" s="4">
        <v>31.0945</v>
      </c>
      <c r="AZ243" s="4">
        <v>170.17140000000001</v>
      </c>
      <c r="BA243" s="6">
        <v>14.950200000000001</v>
      </c>
      <c r="BB243" s="5">
        <v>0.188</v>
      </c>
      <c r="BC243" s="4">
        <v>124.105</v>
      </c>
      <c r="BD243" s="6">
        <v>12.807700000000001</v>
      </c>
      <c r="BE243" s="6">
        <v>30.683199999999999</v>
      </c>
      <c r="BF243" s="5">
        <v>4.0860000000000003</v>
      </c>
      <c r="BG243" s="6">
        <v>17.993400000000001</v>
      </c>
      <c r="BH243" s="5">
        <v>4.6269</v>
      </c>
      <c r="BI243" s="5">
        <v>1.5855999999999999</v>
      </c>
      <c r="BJ243" s="5">
        <v>5.149</v>
      </c>
      <c r="BK243" s="5">
        <v>0.83489999999999998</v>
      </c>
      <c r="BL243" s="5">
        <v>5.2260999999999997</v>
      </c>
      <c r="BM243" s="5">
        <v>1.0709</v>
      </c>
      <c r="BN243" s="5">
        <v>2.9786000000000001</v>
      </c>
      <c r="BO243" s="5">
        <v>0.43690000000000001</v>
      </c>
      <c r="BP243" s="5">
        <v>2.8466999999999998</v>
      </c>
      <c r="BQ243" s="5">
        <v>0.4229</v>
      </c>
      <c r="BR243" s="5">
        <v>3.3216000000000001</v>
      </c>
      <c r="BS243" s="7">
        <v>0.86429999999999996</v>
      </c>
      <c r="BT243" s="7">
        <v>1.2478</v>
      </c>
      <c r="BU243" s="7">
        <v>1.2721</v>
      </c>
      <c r="BV243" s="35">
        <v>0.38700000000000001</v>
      </c>
    </row>
    <row r="244" spans="1:74" x14ac:dyDescent="0.3">
      <c r="A244" s="50" t="s">
        <v>305</v>
      </c>
      <c r="B244" s="3">
        <v>8.4130324099999996</v>
      </c>
      <c r="C244" s="3">
        <v>-105.2848568</v>
      </c>
      <c r="D244" s="1">
        <v>2674</v>
      </c>
      <c r="E244" s="4">
        <v>2016</v>
      </c>
      <c r="F244" s="1" t="s">
        <v>9</v>
      </c>
      <c r="G244" s="1" t="s">
        <v>14</v>
      </c>
      <c r="H244" s="1" t="s">
        <v>11</v>
      </c>
      <c r="I244" s="5">
        <v>49.701018750000003</v>
      </c>
      <c r="J244" s="5">
        <v>1.9225000000000001</v>
      </c>
      <c r="K244" s="5">
        <v>16.630775</v>
      </c>
      <c r="L244" s="5" t="s">
        <v>365</v>
      </c>
      <c r="M244" s="5">
        <v>9.0325000000000006</v>
      </c>
      <c r="N244" s="5">
        <v>0.16750000000000001</v>
      </c>
      <c r="O244" s="5">
        <v>7.7687749999999998</v>
      </c>
      <c r="P244" s="5">
        <v>10.732809469999999</v>
      </c>
      <c r="Q244" s="5">
        <v>3.2707999999999999</v>
      </c>
      <c r="R244" s="5">
        <v>0.64515</v>
      </c>
      <c r="S244" s="5">
        <v>0.31125000000000003</v>
      </c>
      <c r="T244" s="4">
        <v>60.52334724600842</v>
      </c>
      <c r="U244" s="30" t="s">
        <v>365</v>
      </c>
      <c r="V244" s="5" t="s">
        <v>365</v>
      </c>
      <c r="W244" s="8" t="s">
        <v>365</v>
      </c>
      <c r="X244" s="8" t="s">
        <v>365</v>
      </c>
      <c r="Y244" s="32" t="s">
        <v>365</v>
      </c>
      <c r="Z244" s="9" t="s">
        <v>365</v>
      </c>
      <c r="AA244" s="9" t="s">
        <v>365</v>
      </c>
      <c r="AB244" s="9" t="s">
        <v>365</v>
      </c>
      <c r="AC244" s="9" t="s">
        <v>365</v>
      </c>
      <c r="AD244" s="17" t="s">
        <v>365</v>
      </c>
      <c r="AE244" s="9" t="s">
        <v>365</v>
      </c>
      <c r="AF244" s="17" t="s">
        <v>365</v>
      </c>
      <c r="AG244" s="9" t="s">
        <v>365</v>
      </c>
      <c r="AH244" s="17" t="s">
        <v>365</v>
      </c>
      <c r="AI244" s="17" t="s">
        <v>365</v>
      </c>
      <c r="AJ244" s="17" t="s">
        <v>365</v>
      </c>
      <c r="AK244" s="3" t="s">
        <v>365</v>
      </c>
      <c r="AL244" s="17" t="s">
        <v>365</v>
      </c>
      <c r="AM244" s="3" t="s">
        <v>365</v>
      </c>
      <c r="AN244" s="32" t="s">
        <v>365</v>
      </c>
      <c r="AO244" s="6" t="s">
        <v>365</v>
      </c>
      <c r="AP244" s="4" t="s">
        <v>365</v>
      </c>
      <c r="AQ244" s="4" t="s">
        <v>365</v>
      </c>
      <c r="AR244" s="6" t="s">
        <v>365</v>
      </c>
      <c r="AS244" s="4" t="s">
        <v>365</v>
      </c>
      <c r="AT244" s="6" t="s">
        <v>365</v>
      </c>
      <c r="AU244" s="6" t="s">
        <v>365</v>
      </c>
      <c r="AV244" s="6" t="s">
        <v>365</v>
      </c>
      <c r="AW244" s="5" t="s">
        <v>365</v>
      </c>
      <c r="AX244" s="4" t="s">
        <v>365</v>
      </c>
      <c r="AY244" s="4" t="s">
        <v>365</v>
      </c>
      <c r="AZ244" s="4" t="s">
        <v>365</v>
      </c>
      <c r="BA244" s="5" t="s">
        <v>365</v>
      </c>
      <c r="BB244" s="5" t="s">
        <v>365</v>
      </c>
      <c r="BC244" s="5" t="s">
        <v>365</v>
      </c>
      <c r="BD244" s="6" t="s">
        <v>365</v>
      </c>
      <c r="BE244" s="6" t="s">
        <v>365</v>
      </c>
      <c r="BF244" s="5" t="s">
        <v>365</v>
      </c>
      <c r="BG244" s="6" t="s">
        <v>365</v>
      </c>
      <c r="BH244" s="5" t="s">
        <v>365</v>
      </c>
      <c r="BI244" s="5" t="s">
        <v>365</v>
      </c>
      <c r="BJ244" s="5" t="s">
        <v>365</v>
      </c>
      <c r="BK244" s="5" t="s">
        <v>365</v>
      </c>
      <c r="BL244" s="5" t="s">
        <v>365</v>
      </c>
      <c r="BM244" s="5" t="s">
        <v>365</v>
      </c>
      <c r="BN244" s="5" t="s">
        <v>365</v>
      </c>
      <c r="BO244" s="5" t="s">
        <v>365</v>
      </c>
      <c r="BP244" s="5" t="s">
        <v>365</v>
      </c>
      <c r="BQ244" s="5" t="s">
        <v>365</v>
      </c>
      <c r="BR244" s="5" t="s">
        <v>365</v>
      </c>
      <c r="BS244" s="7" t="s">
        <v>365</v>
      </c>
      <c r="BT244" s="7" t="s">
        <v>365</v>
      </c>
      <c r="BU244" s="7" t="s">
        <v>365</v>
      </c>
      <c r="BV244" s="35" t="s">
        <v>365</v>
      </c>
    </row>
    <row r="245" spans="1:74" x14ac:dyDescent="0.3">
      <c r="A245" s="50" t="s">
        <v>306</v>
      </c>
      <c r="B245" s="3">
        <v>8.4130324099999996</v>
      </c>
      <c r="C245" s="3">
        <v>-105.2848568</v>
      </c>
      <c r="D245" s="1">
        <v>2674</v>
      </c>
      <c r="E245" s="4">
        <v>2016</v>
      </c>
      <c r="F245" s="1" t="s">
        <v>9</v>
      </c>
      <c r="G245" s="1" t="s">
        <v>14</v>
      </c>
      <c r="H245" s="1" t="s">
        <v>11</v>
      </c>
      <c r="I245" s="5">
        <v>49.674278569999998</v>
      </c>
      <c r="J245" s="5">
        <v>1.9214285710000001</v>
      </c>
      <c r="K245" s="5">
        <v>16.56915</v>
      </c>
      <c r="L245" s="5" t="s">
        <v>365</v>
      </c>
      <c r="M245" s="5">
        <v>8.9885714290000003</v>
      </c>
      <c r="N245" s="5">
        <v>0.16142857099999999</v>
      </c>
      <c r="O245" s="5">
        <v>7.6455428569999997</v>
      </c>
      <c r="P245" s="5">
        <v>10.88526162</v>
      </c>
      <c r="Q245" s="5">
        <v>3.3146285710000001</v>
      </c>
      <c r="R245" s="5">
        <v>0.64405714300000005</v>
      </c>
      <c r="S245" s="5">
        <v>0.31428571399999999</v>
      </c>
      <c r="T245" s="4">
        <v>60.25748734323102</v>
      </c>
      <c r="U245" s="30" t="s">
        <v>365</v>
      </c>
      <c r="V245" s="5" t="s">
        <v>365</v>
      </c>
      <c r="W245" s="8" t="s">
        <v>365</v>
      </c>
      <c r="X245" s="8" t="s">
        <v>365</v>
      </c>
      <c r="Y245" s="32" t="s">
        <v>365</v>
      </c>
      <c r="Z245" s="9" t="s">
        <v>365</v>
      </c>
      <c r="AA245" s="9" t="s">
        <v>365</v>
      </c>
      <c r="AB245" s="9" t="s">
        <v>365</v>
      </c>
      <c r="AC245" s="9" t="s">
        <v>365</v>
      </c>
      <c r="AD245" s="17" t="s">
        <v>365</v>
      </c>
      <c r="AE245" s="9" t="s">
        <v>365</v>
      </c>
      <c r="AF245" s="17" t="s">
        <v>365</v>
      </c>
      <c r="AG245" s="9" t="s">
        <v>365</v>
      </c>
      <c r="AH245" s="17" t="s">
        <v>365</v>
      </c>
      <c r="AI245" s="17" t="s">
        <v>365</v>
      </c>
      <c r="AJ245" s="17" t="s">
        <v>365</v>
      </c>
      <c r="AK245" s="3" t="s">
        <v>365</v>
      </c>
      <c r="AL245" s="17" t="s">
        <v>365</v>
      </c>
      <c r="AM245" s="3" t="s">
        <v>365</v>
      </c>
      <c r="AN245" s="32" t="s">
        <v>365</v>
      </c>
      <c r="AO245" s="6" t="s">
        <v>365</v>
      </c>
      <c r="AP245" s="4" t="s">
        <v>365</v>
      </c>
      <c r="AQ245" s="4" t="s">
        <v>365</v>
      </c>
      <c r="AR245" s="6" t="s">
        <v>365</v>
      </c>
      <c r="AS245" s="4" t="s">
        <v>365</v>
      </c>
      <c r="AT245" s="6" t="s">
        <v>365</v>
      </c>
      <c r="AU245" s="6" t="s">
        <v>365</v>
      </c>
      <c r="AV245" s="6" t="s">
        <v>365</v>
      </c>
      <c r="AW245" s="5" t="s">
        <v>365</v>
      </c>
      <c r="AX245" s="4" t="s">
        <v>365</v>
      </c>
      <c r="AY245" s="4" t="s">
        <v>365</v>
      </c>
      <c r="AZ245" s="4" t="s">
        <v>365</v>
      </c>
      <c r="BA245" s="5" t="s">
        <v>365</v>
      </c>
      <c r="BB245" s="5" t="s">
        <v>365</v>
      </c>
      <c r="BC245" s="5" t="s">
        <v>365</v>
      </c>
      <c r="BD245" s="6" t="s">
        <v>365</v>
      </c>
      <c r="BE245" s="6" t="s">
        <v>365</v>
      </c>
      <c r="BF245" s="5" t="s">
        <v>365</v>
      </c>
      <c r="BG245" s="6" t="s">
        <v>365</v>
      </c>
      <c r="BH245" s="5" t="s">
        <v>365</v>
      </c>
      <c r="BI245" s="5" t="s">
        <v>365</v>
      </c>
      <c r="BJ245" s="5" t="s">
        <v>365</v>
      </c>
      <c r="BK245" s="5" t="s">
        <v>365</v>
      </c>
      <c r="BL245" s="5" t="s">
        <v>365</v>
      </c>
      <c r="BM245" s="5" t="s">
        <v>365</v>
      </c>
      <c r="BN245" s="5" t="s">
        <v>365</v>
      </c>
      <c r="BO245" s="5" t="s">
        <v>365</v>
      </c>
      <c r="BP245" s="5" t="s">
        <v>365</v>
      </c>
      <c r="BQ245" s="5" t="s">
        <v>365</v>
      </c>
      <c r="BR245" s="5" t="s">
        <v>365</v>
      </c>
      <c r="BS245" s="7" t="s">
        <v>365</v>
      </c>
      <c r="BT245" s="7" t="s">
        <v>365</v>
      </c>
      <c r="BU245" s="7" t="s">
        <v>365</v>
      </c>
      <c r="BV245" s="35" t="s">
        <v>365</v>
      </c>
    </row>
    <row r="246" spans="1:74" x14ac:dyDescent="0.3">
      <c r="A246" s="50" t="s">
        <v>307</v>
      </c>
      <c r="B246" s="3">
        <v>8.4130324099999996</v>
      </c>
      <c r="C246" s="3">
        <v>-105.2848568</v>
      </c>
      <c r="D246" s="1">
        <v>2674</v>
      </c>
      <c r="E246" s="4">
        <v>2016</v>
      </c>
      <c r="F246" s="1" t="s">
        <v>9</v>
      </c>
      <c r="G246" s="1" t="s">
        <v>14</v>
      </c>
      <c r="H246" s="1" t="s">
        <v>11</v>
      </c>
      <c r="I246" s="5">
        <v>49.352200000000003</v>
      </c>
      <c r="J246" s="5">
        <v>1.94</v>
      </c>
      <c r="K246" s="5">
        <v>16.591866670000002</v>
      </c>
      <c r="L246" s="5" t="s">
        <v>365</v>
      </c>
      <c r="M246" s="5">
        <v>9.07</v>
      </c>
      <c r="N246" s="5">
        <v>0.15666666700000001</v>
      </c>
      <c r="O246" s="5">
        <v>7.7009666670000003</v>
      </c>
      <c r="P246" s="5">
        <v>10.85387965</v>
      </c>
      <c r="Q246" s="5">
        <v>3.1303999999999998</v>
      </c>
      <c r="R246" s="5">
        <v>0.65280000000000005</v>
      </c>
      <c r="S246" s="5">
        <v>0.323333333</v>
      </c>
      <c r="T246" s="4">
        <v>60.21448545402427</v>
      </c>
      <c r="U246" s="30" t="s">
        <v>365</v>
      </c>
      <c r="V246" s="5" t="s">
        <v>365</v>
      </c>
      <c r="W246" s="8" t="s">
        <v>365</v>
      </c>
      <c r="X246" s="8" t="s">
        <v>365</v>
      </c>
      <c r="Y246" s="32" t="s">
        <v>365</v>
      </c>
      <c r="Z246" s="9" t="s">
        <v>365</v>
      </c>
      <c r="AA246" s="9" t="s">
        <v>365</v>
      </c>
      <c r="AB246" s="9" t="s">
        <v>365</v>
      </c>
      <c r="AC246" s="9" t="s">
        <v>365</v>
      </c>
      <c r="AD246" s="17" t="s">
        <v>365</v>
      </c>
      <c r="AE246" s="9" t="s">
        <v>365</v>
      </c>
      <c r="AF246" s="17" t="s">
        <v>365</v>
      </c>
      <c r="AG246" s="9" t="s">
        <v>365</v>
      </c>
      <c r="AH246" s="17" t="s">
        <v>365</v>
      </c>
      <c r="AI246" s="17" t="s">
        <v>365</v>
      </c>
      <c r="AJ246" s="17" t="s">
        <v>365</v>
      </c>
      <c r="AK246" s="3" t="s">
        <v>365</v>
      </c>
      <c r="AL246" s="17" t="s">
        <v>365</v>
      </c>
      <c r="AM246" s="3" t="s">
        <v>365</v>
      </c>
      <c r="AN246" s="32" t="s">
        <v>365</v>
      </c>
      <c r="AO246" s="6" t="s">
        <v>365</v>
      </c>
      <c r="AP246" s="4" t="s">
        <v>365</v>
      </c>
      <c r="AQ246" s="4" t="s">
        <v>365</v>
      </c>
      <c r="AR246" s="6" t="s">
        <v>365</v>
      </c>
      <c r="AS246" s="4" t="s">
        <v>365</v>
      </c>
      <c r="AT246" s="6" t="s">
        <v>365</v>
      </c>
      <c r="AU246" s="6" t="s">
        <v>365</v>
      </c>
      <c r="AV246" s="6" t="s">
        <v>365</v>
      </c>
      <c r="AW246" s="5" t="s">
        <v>365</v>
      </c>
      <c r="AX246" s="4" t="s">
        <v>365</v>
      </c>
      <c r="AY246" s="4" t="s">
        <v>365</v>
      </c>
      <c r="AZ246" s="4" t="s">
        <v>365</v>
      </c>
      <c r="BA246" s="5" t="s">
        <v>365</v>
      </c>
      <c r="BB246" s="5" t="s">
        <v>365</v>
      </c>
      <c r="BC246" s="5" t="s">
        <v>365</v>
      </c>
      <c r="BD246" s="6" t="s">
        <v>365</v>
      </c>
      <c r="BE246" s="6" t="s">
        <v>365</v>
      </c>
      <c r="BF246" s="5" t="s">
        <v>365</v>
      </c>
      <c r="BG246" s="6" t="s">
        <v>365</v>
      </c>
      <c r="BH246" s="5" t="s">
        <v>365</v>
      </c>
      <c r="BI246" s="5" t="s">
        <v>365</v>
      </c>
      <c r="BJ246" s="5" t="s">
        <v>365</v>
      </c>
      <c r="BK246" s="5" t="s">
        <v>365</v>
      </c>
      <c r="BL246" s="5" t="s">
        <v>365</v>
      </c>
      <c r="BM246" s="5" t="s">
        <v>365</v>
      </c>
      <c r="BN246" s="5" t="s">
        <v>365</v>
      </c>
      <c r="BO246" s="5" t="s">
        <v>365</v>
      </c>
      <c r="BP246" s="5" t="s">
        <v>365</v>
      </c>
      <c r="BQ246" s="5" t="s">
        <v>365</v>
      </c>
      <c r="BR246" s="5" t="s">
        <v>365</v>
      </c>
      <c r="BS246" s="7" t="s">
        <v>365</v>
      </c>
      <c r="BT246" s="7" t="s">
        <v>365</v>
      </c>
      <c r="BU246" s="7" t="s">
        <v>365</v>
      </c>
      <c r="BV246" s="35" t="s">
        <v>365</v>
      </c>
    </row>
    <row r="247" spans="1:74" x14ac:dyDescent="0.3">
      <c r="A247" s="50" t="s">
        <v>308</v>
      </c>
      <c r="B247" s="3">
        <v>8.4130324099999996</v>
      </c>
      <c r="C247" s="3">
        <v>-105.2848568</v>
      </c>
      <c r="D247" s="1">
        <v>2674</v>
      </c>
      <c r="E247" s="4">
        <v>2016</v>
      </c>
      <c r="F247" s="1" t="s">
        <v>9</v>
      </c>
      <c r="G247" s="1" t="s">
        <v>14</v>
      </c>
      <c r="H247" s="1" t="s">
        <v>11</v>
      </c>
      <c r="I247" s="5">
        <v>48.9636</v>
      </c>
      <c r="J247" s="5">
        <v>1.8966666670000001</v>
      </c>
      <c r="K247" s="5">
        <v>16.6663</v>
      </c>
      <c r="L247" s="5" t="s">
        <v>365</v>
      </c>
      <c r="M247" s="5">
        <v>9.01</v>
      </c>
      <c r="N247" s="5">
        <v>0.17</v>
      </c>
      <c r="O247" s="5">
        <v>7.6528999999999998</v>
      </c>
      <c r="P247" s="5">
        <v>10.897148720000001</v>
      </c>
      <c r="Q247" s="5">
        <v>3.2794666669999999</v>
      </c>
      <c r="R247" s="5">
        <v>0.64600000000000002</v>
      </c>
      <c r="S247" s="5">
        <v>0.296666667</v>
      </c>
      <c r="T247" s="4">
        <v>60.223492597988482</v>
      </c>
      <c r="U247" s="30" t="s">
        <v>365</v>
      </c>
      <c r="V247" s="5" t="s">
        <v>365</v>
      </c>
      <c r="W247" s="8" t="s">
        <v>365</v>
      </c>
      <c r="X247" s="8" t="s">
        <v>365</v>
      </c>
      <c r="Y247" s="32" t="s">
        <v>365</v>
      </c>
      <c r="Z247" s="9" t="s">
        <v>365</v>
      </c>
      <c r="AA247" s="9" t="s">
        <v>365</v>
      </c>
      <c r="AB247" s="9" t="s">
        <v>365</v>
      </c>
      <c r="AC247" s="9" t="s">
        <v>365</v>
      </c>
      <c r="AD247" s="17" t="s">
        <v>365</v>
      </c>
      <c r="AE247" s="9" t="s">
        <v>365</v>
      </c>
      <c r="AF247" s="17" t="s">
        <v>365</v>
      </c>
      <c r="AG247" s="9" t="s">
        <v>365</v>
      </c>
      <c r="AH247" s="17" t="s">
        <v>365</v>
      </c>
      <c r="AI247" s="17" t="s">
        <v>365</v>
      </c>
      <c r="AJ247" s="17" t="s">
        <v>365</v>
      </c>
      <c r="AK247" s="3" t="s">
        <v>365</v>
      </c>
      <c r="AL247" s="17" t="s">
        <v>365</v>
      </c>
      <c r="AM247" s="3" t="s">
        <v>365</v>
      </c>
      <c r="AN247" s="32">
        <v>5.8289743380000001</v>
      </c>
      <c r="AO247" s="6">
        <v>30.875980720000001</v>
      </c>
      <c r="AP247" s="4">
        <v>238.40785020000001</v>
      </c>
      <c r="AQ247" s="4">
        <v>216.58273399999999</v>
      </c>
      <c r="AR247" s="6">
        <v>33.346206279999997</v>
      </c>
      <c r="AS247" s="4">
        <v>87.098267019999994</v>
      </c>
      <c r="AT247" s="6">
        <v>44.26482661</v>
      </c>
      <c r="AU247" s="6">
        <v>79.622255569999993</v>
      </c>
      <c r="AV247" s="6">
        <v>18.73760948</v>
      </c>
      <c r="AW247" s="6">
        <v>13.176038139999999</v>
      </c>
      <c r="AX247" s="4">
        <v>299.33283829999999</v>
      </c>
      <c r="AY247" s="4">
        <v>30.967467169999999</v>
      </c>
      <c r="AZ247" s="4">
        <v>168.27339029999999</v>
      </c>
      <c r="BA247" s="6">
        <v>14.75705642</v>
      </c>
      <c r="BB247" s="5">
        <v>0.19975600499999999</v>
      </c>
      <c r="BC247" s="4">
        <v>123.6934412</v>
      </c>
      <c r="BD247" s="6">
        <v>12.525767739999999</v>
      </c>
      <c r="BE247" s="6">
        <v>30.62315924</v>
      </c>
      <c r="BF247" s="5">
        <v>4.0059474589999997</v>
      </c>
      <c r="BG247" s="6">
        <v>17.489743929999999</v>
      </c>
      <c r="BH247" s="5">
        <v>4.5494618640000004</v>
      </c>
      <c r="BI247" s="5">
        <v>1.562668145</v>
      </c>
      <c r="BJ247" s="5">
        <v>5.1101418570000003</v>
      </c>
      <c r="BK247" s="5">
        <v>0.82230728200000003</v>
      </c>
      <c r="BL247" s="5">
        <v>5.206495136</v>
      </c>
      <c r="BM247" s="5">
        <v>1.073161646</v>
      </c>
      <c r="BN247" s="5">
        <v>2.8602022260000002</v>
      </c>
      <c r="BO247" s="5">
        <v>0.44425046800000001</v>
      </c>
      <c r="BP247" s="5">
        <v>2.7660175690000002</v>
      </c>
      <c r="BQ247" s="5">
        <v>0.41020371100000003</v>
      </c>
      <c r="BR247" s="5">
        <v>3.2897567799999998</v>
      </c>
      <c r="BS247" s="7">
        <v>0.85152060100000004</v>
      </c>
      <c r="BT247" s="7">
        <v>1.3051811799999999</v>
      </c>
      <c r="BU247" s="7">
        <v>1.2825424299999999</v>
      </c>
      <c r="BV247" s="35">
        <v>0.38500811000000001</v>
      </c>
    </row>
    <row r="248" spans="1:74" x14ac:dyDescent="0.3">
      <c r="A248" s="50" t="s">
        <v>290</v>
      </c>
      <c r="B248" s="3">
        <v>8.4205212899999999</v>
      </c>
      <c r="C248" s="3">
        <v>-105.31066610000001</v>
      </c>
      <c r="D248" s="1">
        <v>2695</v>
      </c>
      <c r="E248" s="4">
        <v>2016</v>
      </c>
      <c r="F248" s="1" t="s">
        <v>9</v>
      </c>
      <c r="G248" s="1" t="s">
        <v>14</v>
      </c>
      <c r="H248" s="1" t="s">
        <v>21</v>
      </c>
      <c r="I248" s="5">
        <v>48.783900000000003</v>
      </c>
      <c r="J248" s="5">
        <v>2.0644749999999998</v>
      </c>
      <c r="K248" s="5">
        <v>16.2125375</v>
      </c>
      <c r="L248" s="5">
        <v>3.6715625000000002E-2</v>
      </c>
      <c r="M248" s="5">
        <v>9.1775837500000002</v>
      </c>
      <c r="N248" s="5">
        <v>0.16533500000000001</v>
      </c>
      <c r="O248" s="5">
        <v>7.3489437500000001</v>
      </c>
      <c r="P248" s="5">
        <v>11.080137499999999</v>
      </c>
      <c r="Q248" s="5">
        <v>3.29638125</v>
      </c>
      <c r="R248" s="5">
        <v>0.53951537500000002</v>
      </c>
      <c r="S248" s="5">
        <v>0.31746924999999998</v>
      </c>
      <c r="T248" s="4">
        <v>58.803040098418577</v>
      </c>
      <c r="U248" s="30" t="s">
        <v>365</v>
      </c>
      <c r="V248" s="5" t="s">
        <v>365</v>
      </c>
      <c r="W248" s="8" t="s">
        <v>365</v>
      </c>
      <c r="X248" s="8" t="s">
        <v>365</v>
      </c>
      <c r="Y248" s="32" t="s">
        <v>365</v>
      </c>
      <c r="Z248" s="9" t="s">
        <v>365</v>
      </c>
      <c r="AA248" s="9" t="s">
        <v>365</v>
      </c>
      <c r="AB248" s="9" t="s">
        <v>365</v>
      </c>
      <c r="AC248" s="9" t="s">
        <v>365</v>
      </c>
      <c r="AD248" s="17" t="s">
        <v>365</v>
      </c>
      <c r="AE248" s="9" t="s">
        <v>365</v>
      </c>
      <c r="AF248" s="17" t="s">
        <v>365</v>
      </c>
      <c r="AG248" s="9" t="s">
        <v>365</v>
      </c>
      <c r="AH248" s="17" t="s">
        <v>365</v>
      </c>
      <c r="AI248" s="17" t="s">
        <v>365</v>
      </c>
      <c r="AJ248" s="17" t="s">
        <v>365</v>
      </c>
      <c r="AK248" s="3" t="s">
        <v>365</v>
      </c>
      <c r="AL248" s="17" t="s">
        <v>365</v>
      </c>
      <c r="AM248" s="3" t="s">
        <v>365</v>
      </c>
      <c r="AN248" s="32" t="s">
        <v>365</v>
      </c>
      <c r="AO248" s="6" t="s">
        <v>365</v>
      </c>
      <c r="AP248" s="4" t="s">
        <v>365</v>
      </c>
      <c r="AQ248" s="4" t="s">
        <v>365</v>
      </c>
      <c r="AR248" s="6" t="s">
        <v>365</v>
      </c>
      <c r="AS248" s="4" t="s">
        <v>365</v>
      </c>
      <c r="AT248" s="6" t="s">
        <v>365</v>
      </c>
      <c r="AU248" s="6" t="s">
        <v>365</v>
      </c>
      <c r="AV248" s="6" t="s">
        <v>365</v>
      </c>
      <c r="AW248" s="5" t="s">
        <v>365</v>
      </c>
      <c r="AX248" s="4" t="s">
        <v>365</v>
      </c>
      <c r="AY248" s="4" t="s">
        <v>365</v>
      </c>
      <c r="AZ248" s="4" t="s">
        <v>365</v>
      </c>
      <c r="BA248" s="5" t="s">
        <v>365</v>
      </c>
      <c r="BB248" s="5" t="s">
        <v>365</v>
      </c>
      <c r="BC248" s="5" t="s">
        <v>365</v>
      </c>
      <c r="BD248" s="6" t="s">
        <v>365</v>
      </c>
      <c r="BE248" s="6" t="s">
        <v>365</v>
      </c>
      <c r="BF248" s="5" t="s">
        <v>365</v>
      </c>
      <c r="BG248" s="6" t="s">
        <v>365</v>
      </c>
      <c r="BH248" s="5" t="s">
        <v>365</v>
      </c>
      <c r="BI248" s="5" t="s">
        <v>365</v>
      </c>
      <c r="BJ248" s="5" t="s">
        <v>365</v>
      </c>
      <c r="BK248" s="5" t="s">
        <v>365</v>
      </c>
      <c r="BL248" s="5" t="s">
        <v>365</v>
      </c>
      <c r="BM248" s="5" t="s">
        <v>365</v>
      </c>
      <c r="BN248" s="5" t="s">
        <v>365</v>
      </c>
      <c r="BO248" s="5" t="s">
        <v>365</v>
      </c>
      <c r="BP248" s="5" t="s">
        <v>365</v>
      </c>
      <c r="BQ248" s="5" t="s">
        <v>365</v>
      </c>
      <c r="BR248" s="5" t="s">
        <v>365</v>
      </c>
      <c r="BS248" s="7" t="s">
        <v>365</v>
      </c>
      <c r="BT248" s="7" t="s">
        <v>365</v>
      </c>
      <c r="BU248" s="7" t="s">
        <v>365</v>
      </c>
      <c r="BV248" s="35" t="s">
        <v>365</v>
      </c>
    </row>
    <row r="249" spans="1:74" x14ac:dyDescent="0.3">
      <c r="A249" s="50" t="s">
        <v>291</v>
      </c>
      <c r="B249" s="3">
        <v>8.4205212899999999</v>
      </c>
      <c r="C249" s="3">
        <v>-105.31066610000001</v>
      </c>
      <c r="D249" s="1">
        <v>2695</v>
      </c>
      <c r="E249" s="4">
        <v>2016</v>
      </c>
      <c r="F249" s="1" t="s">
        <v>9</v>
      </c>
      <c r="G249" s="1" t="s">
        <v>14</v>
      </c>
      <c r="H249" s="1" t="s">
        <v>21</v>
      </c>
      <c r="I249" s="5">
        <v>48.827262500000003</v>
      </c>
      <c r="J249" s="5">
        <v>2.0763287500000001</v>
      </c>
      <c r="K249" s="5">
        <v>16.165512499999998</v>
      </c>
      <c r="L249" s="5">
        <v>4.17475E-2</v>
      </c>
      <c r="M249" s="5">
        <v>9.2444687499999993</v>
      </c>
      <c r="N249" s="5">
        <v>0.15670924999999999</v>
      </c>
      <c r="O249" s="5">
        <v>7.3243999999999998</v>
      </c>
      <c r="P249" s="5">
        <v>11.0563875</v>
      </c>
      <c r="Q249" s="5">
        <v>3.2818575000000001</v>
      </c>
      <c r="R249" s="5">
        <v>0.54576725000000004</v>
      </c>
      <c r="S249" s="5">
        <v>0.31745875000000001</v>
      </c>
      <c r="T249" s="4">
        <v>58.545852122224787</v>
      </c>
      <c r="U249" s="30" t="s">
        <v>365</v>
      </c>
      <c r="V249" s="5" t="s">
        <v>365</v>
      </c>
      <c r="W249" s="8" t="s">
        <v>365</v>
      </c>
      <c r="X249" s="8" t="s">
        <v>365</v>
      </c>
      <c r="Y249" s="32" t="s">
        <v>365</v>
      </c>
      <c r="Z249" s="9" t="s">
        <v>365</v>
      </c>
      <c r="AA249" s="9" t="s">
        <v>365</v>
      </c>
      <c r="AB249" s="9" t="s">
        <v>365</v>
      </c>
      <c r="AC249" s="9" t="s">
        <v>365</v>
      </c>
      <c r="AD249" s="17" t="s">
        <v>365</v>
      </c>
      <c r="AE249" s="9" t="s">
        <v>365</v>
      </c>
      <c r="AF249" s="17" t="s">
        <v>365</v>
      </c>
      <c r="AG249" s="9" t="s">
        <v>365</v>
      </c>
      <c r="AH249" s="17" t="s">
        <v>365</v>
      </c>
      <c r="AI249" s="17" t="s">
        <v>365</v>
      </c>
      <c r="AJ249" s="17" t="s">
        <v>365</v>
      </c>
      <c r="AK249" s="3" t="s">
        <v>365</v>
      </c>
      <c r="AL249" s="17" t="s">
        <v>365</v>
      </c>
      <c r="AM249" s="3" t="s">
        <v>365</v>
      </c>
      <c r="AN249" s="32" t="s">
        <v>365</v>
      </c>
      <c r="AO249" s="6" t="s">
        <v>365</v>
      </c>
      <c r="AP249" s="4" t="s">
        <v>365</v>
      </c>
      <c r="AQ249" s="4" t="s">
        <v>365</v>
      </c>
      <c r="AR249" s="6" t="s">
        <v>365</v>
      </c>
      <c r="AS249" s="4" t="s">
        <v>365</v>
      </c>
      <c r="AT249" s="6" t="s">
        <v>365</v>
      </c>
      <c r="AU249" s="6" t="s">
        <v>365</v>
      </c>
      <c r="AV249" s="6" t="s">
        <v>365</v>
      </c>
      <c r="AW249" s="5" t="s">
        <v>365</v>
      </c>
      <c r="AX249" s="4" t="s">
        <v>365</v>
      </c>
      <c r="AY249" s="4" t="s">
        <v>365</v>
      </c>
      <c r="AZ249" s="4" t="s">
        <v>365</v>
      </c>
      <c r="BA249" s="5" t="s">
        <v>365</v>
      </c>
      <c r="BB249" s="5" t="s">
        <v>365</v>
      </c>
      <c r="BC249" s="5" t="s">
        <v>365</v>
      </c>
      <c r="BD249" s="6" t="s">
        <v>365</v>
      </c>
      <c r="BE249" s="6" t="s">
        <v>365</v>
      </c>
      <c r="BF249" s="5" t="s">
        <v>365</v>
      </c>
      <c r="BG249" s="6" t="s">
        <v>365</v>
      </c>
      <c r="BH249" s="5" t="s">
        <v>365</v>
      </c>
      <c r="BI249" s="5" t="s">
        <v>365</v>
      </c>
      <c r="BJ249" s="5" t="s">
        <v>365</v>
      </c>
      <c r="BK249" s="5" t="s">
        <v>365</v>
      </c>
      <c r="BL249" s="5" t="s">
        <v>365</v>
      </c>
      <c r="BM249" s="5" t="s">
        <v>365</v>
      </c>
      <c r="BN249" s="5" t="s">
        <v>365</v>
      </c>
      <c r="BO249" s="5" t="s">
        <v>365</v>
      </c>
      <c r="BP249" s="5" t="s">
        <v>365</v>
      </c>
      <c r="BQ249" s="5" t="s">
        <v>365</v>
      </c>
      <c r="BR249" s="5" t="s">
        <v>365</v>
      </c>
      <c r="BS249" s="7" t="s">
        <v>365</v>
      </c>
      <c r="BT249" s="7" t="s">
        <v>365</v>
      </c>
      <c r="BU249" s="7" t="s">
        <v>365</v>
      </c>
      <c r="BV249" s="35" t="s">
        <v>365</v>
      </c>
    </row>
    <row r="250" spans="1:74" x14ac:dyDescent="0.3">
      <c r="A250" s="50" t="s">
        <v>292</v>
      </c>
      <c r="B250" s="3">
        <v>8.4205212899999999</v>
      </c>
      <c r="C250" s="3">
        <v>-105.31066610000001</v>
      </c>
      <c r="D250" s="1">
        <v>2695</v>
      </c>
      <c r="E250" s="4">
        <v>2016</v>
      </c>
      <c r="F250" s="1" t="s">
        <v>9</v>
      </c>
      <c r="G250" s="1" t="s">
        <v>14</v>
      </c>
      <c r="H250" s="1" t="s">
        <v>21</v>
      </c>
      <c r="I250" s="5">
        <v>49.071777779999998</v>
      </c>
      <c r="J250" s="5">
        <v>2.0972244440000001</v>
      </c>
      <c r="K250" s="5">
        <v>16.31095556</v>
      </c>
      <c r="L250" s="5">
        <v>3.4721250000000002E-2</v>
      </c>
      <c r="M250" s="5">
        <v>9.2460111109999996</v>
      </c>
      <c r="N250" s="5">
        <v>0.162119444</v>
      </c>
      <c r="O250" s="5">
        <v>7.158211111</v>
      </c>
      <c r="P250" s="5">
        <v>11.110366669999999</v>
      </c>
      <c r="Q250" s="5">
        <v>3.3069500000000001</v>
      </c>
      <c r="R250" s="5">
        <v>0.53338744400000004</v>
      </c>
      <c r="S250" s="5">
        <v>0.330106556</v>
      </c>
      <c r="T250" s="4">
        <v>57.983700899283562</v>
      </c>
      <c r="U250" s="30" t="s">
        <v>365</v>
      </c>
      <c r="V250" s="5" t="s">
        <v>365</v>
      </c>
      <c r="W250" s="8" t="s">
        <v>365</v>
      </c>
      <c r="X250" s="8" t="s">
        <v>365</v>
      </c>
      <c r="Y250" s="32" t="s">
        <v>365</v>
      </c>
      <c r="Z250" s="9" t="s">
        <v>365</v>
      </c>
      <c r="AA250" s="9" t="s">
        <v>365</v>
      </c>
      <c r="AB250" s="9" t="s">
        <v>365</v>
      </c>
      <c r="AC250" s="9" t="s">
        <v>365</v>
      </c>
      <c r="AD250" s="17" t="s">
        <v>365</v>
      </c>
      <c r="AE250" s="9" t="s">
        <v>365</v>
      </c>
      <c r="AF250" s="17" t="s">
        <v>365</v>
      </c>
      <c r="AG250" s="9" t="s">
        <v>365</v>
      </c>
      <c r="AH250" s="17" t="s">
        <v>365</v>
      </c>
      <c r="AI250" s="17" t="s">
        <v>365</v>
      </c>
      <c r="AJ250" s="17" t="s">
        <v>365</v>
      </c>
      <c r="AK250" s="3" t="s">
        <v>365</v>
      </c>
      <c r="AL250" s="17" t="s">
        <v>365</v>
      </c>
      <c r="AM250" s="3" t="s">
        <v>365</v>
      </c>
      <c r="AN250" s="32">
        <v>5.93281641</v>
      </c>
      <c r="AO250" s="6">
        <v>33.769421680000001</v>
      </c>
      <c r="AP250" s="4">
        <v>245.8965154</v>
      </c>
      <c r="AQ250" s="4">
        <v>231.637236</v>
      </c>
      <c r="AR250" s="6">
        <v>32.5871335</v>
      </c>
      <c r="AS250" s="4">
        <v>84.927066969999998</v>
      </c>
      <c r="AT250" s="6">
        <v>47.94866141</v>
      </c>
      <c r="AU250" s="6">
        <v>83.930153520000005</v>
      </c>
      <c r="AV250" s="6">
        <v>17.80553025</v>
      </c>
      <c r="AW250" s="6">
        <v>10.46412434</v>
      </c>
      <c r="AX250" s="4">
        <v>281.38583879999999</v>
      </c>
      <c r="AY250" s="4">
        <v>37.372878440000001</v>
      </c>
      <c r="AZ250" s="4">
        <v>196.39107300000001</v>
      </c>
      <c r="BA250" s="6">
        <v>14.46436301</v>
      </c>
      <c r="BB250" s="5">
        <v>0.13333289600000001</v>
      </c>
      <c r="BC250" s="6">
        <v>98.558769029999993</v>
      </c>
      <c r="BD250" s="6">
        <v>12.60248269</v>
      </c>
      <c r="BE250" s="6">
        <v>29.36616016</v>
      </c>
      <c r="BF250" s="5">
        <v>4.1282108050000001</v>
      </c>
      <c r="BG250" s="6">
        <v>18.707621759999999</v>
      </c>
      <c r="BH250" s="5">
        <v>5.0464641029999999</v>
      </c>
      <c r="BI250" s="5">
        <v>1.7185414400000001</v>
      </c>
      <c r="BJ250" s="5">
        <v>6.1305873589999997</v>
      </c>
      <c r="BK250" s="5">
        <v>1.016434721</v>
      </c>
      <c r="BL250" s="5">
        <v>6.2431195070000003</v>
      </c>
      <c r="BM250" s="5">
        <v>1.32978763</v>
      </c>
      <c r="BN250" s="5">
        <v>3.6075519460000001</v>
      </c>
      <c r="BO250" s="5">
        <v>0.53882350499999998</v>
      </c>
      <c r="BP250" s="5">
        <v>3.4071495020000002</v>
      </c>
      <c r="BQ250" s="5">
        <v>0.518270495</v>
      </c>
      <c r="BR250" s="5">
        <v>3.8444920819999999</v>
      </c>
      <c r="BS250" s="7">
        <v>0.87754774499999999</v>
      </c>
      <c r="BT250" s="7">
        <v>1.15299946</v>
      </c>
      <c r="BU250" s="7">
        <v>1.1665849960000001</v>
      </c>
      <c r="BV250" s="35">
        <v>0.34748841800000002</v>
      </c>
    </row>
    <row r="251" spans="1:74" x14ac:dyDescent="0.3">
      <c r="A251" s="50" t="s">
        <v>293</v>
      </c>
      <c r="B251" s="3">
        <v>8.4205212899999999</v>
      </c>
      <c r="C251" s="3">
        <v>-105.31066610000001</v>
      </c>
      <c r="D251" s="1">
        <v>2695</v>
      </c>
      <c r="E251" s="4">
        <v>2016</v>
      </c>
      <c r="F251" s="1" t="s">
        <v>9</v>
      </c>
      <c r="G251" s="1" t="s">
        <v>14</v>
      </c>
      <c r="H251" s="1" t="s">
        <v>21</v>
      </c>
      <c r="I251" s="5">
        <v>49.053400000000003</v>
      </c>
      <c r="J251" s="5">
        <v>2.09137</v>
      </c>
      <c r="K251" s="5">
        <v>16.337630000000001</v>
      </c>
      <c r="L251" s="5">
        <v>3.7001800000000001E-2</v>
      </c>
      <c r="M251" s="5">
        <v>9.2583369999999992</v>
      </c>
      <c r="N251" s="5">
        <v>0.16079009999999999</v>
      </c>
      <c r="O251" s="5">
        <v>7.1208369999999999</v>
      </c>
      <c r="P251" s="5">
        <v>11.090009999999999</v>
      </c>
      <c r="Q251" s="5">
        <v>3.3904109999999998</v>
      </c>
      <c r="R251" s="5">
        <v>0.54809490000000005</v>
      </c>
      <c r="S251" s="5">
        <v>0.31985619999999998</v>
      </c>
      <c r="T251" s="4">
        <v>57.823627203572137</v>
      </c>
      <c r="U251" s="30" t="s">
        <v>365</v>
      </c>
      <c r="V251" s="5" t="s">
        <v>365</v>
      </c>
      <c r="W251" s="8" t="s">
        <v>365</v>
      </c>
      <c r="X251" s="8" t="s">
        <v>365</v>
      </c>
      <c r="Y251" s="32" t="s">
        <v>365</v>
      </c>
      <c r="Z251" s="9" t="s">
        <v>365</v>
      </c>
      <c r="AA251" s="9" t="s">
        <v>365</v>
      </c>
      <c r="AB251" s="9" t="s">
        <v>365</v>
      </c>
      <c r="AC251" s="9" t="s">
        <v>365</v>
      </c>
      <c r="AD251" s="17" t="s">
        <v>365</v>
      </c>
      <c r="AE251" s="9" t="s">
        <v>365</v>
      </c>
      <c r="AF251" s="17" t="s">
        <v>365</v>
      </c>
      <c r="AG251" s="9" t="s">
        <v>365</v>
      </c>
      <c r="AH251" s="17" t="s">
        <v>365</v>
      </c>
      <c r="AI251" s="17" t="s">
        <v>365</v>
      </c>
      <c r="AJ251" s="17" t="s">
        <v>365</v>
      </c>
      <c r="AK251" s="3" t="s">
        <v>365</v>
      </c>
      <c r="AL251" s="17" t="s">
        <v>365</v>
      </c>
      <c r="AM251" s="3" t="s">
        <v>365</v>
      </c>
      <c r="AN251" s="32" t="s">
        <v>365</v>
      </c>
      <c r="AO251" s="6" t="s">
        <v>365</v>
      </c>
      <c r="AP251" s="4" t="s">
        <v>365</v>
      </c>
      <c r="AQ251" s="4" t="s">
        <v>365</v>
      </c>
      <c r="AR251" s="6" t="s">
        <v>365</v>
      </c>
      <c r="AS251" s="4" t="s">
        <v>365</v>
      </c>
      <c r="AT251" s="6" t="s">
        <v>365</v>
      </c>
      <c r="AU251" s="6" t="s">
        <v>365</v>
      </c>
      <c r="AV251" s="6" t="s">
        <v>365</v>
      </c>
      <c r="AW251" s="5" t="s">
        <v>365</v>
      </c>
      <c r="AX251" s="4" t="s">
        <v>365</v>
      </c>
      <c r="AY251" s="4" t="s">
        <v>365</v>
      </c>
      <c r="AZ251" s="4" t="s">
        <v>365</v>
      </c>
      <c r="BA251" s="5" t="s">
        <v>365</v>
      </c>
      <c r="BB251" s="5" t="s">
        <v>365</v>
      </c>
      <c r="BC251" s="5" t="s">
        <v>365</v>
      </c>
      <c r="BD251" s="6" t="s">
        <v>365</v>
      </c>
      <c r="BE251" s="6" t="s">
        <v>365</v>
      </c>
      <c r="BF251" s="5" t="s">
        <v>365</v>
      </c>
      <c r="BG251" s="6" t="s">
        <v>365</v>
      </c>
      <c r="BH251" s="5" t="s">
        <v>365</v>
      </c>
      <c r="BI251" s="5" t="s">
        <v>365</v>
      </c>
      <c r="BJ251" s="5" t="s">
        <v>365</v>
      </c>
      <c r="BK251" s="5" t="s">
        <v>365</v>
      </c>
      <c r="BL251" s="5" t="s">
        <v>365</v>
      </c>
      <c r="BM251" s="5" t="s">
        <v>365</v>
      </c>
      <c r="BN251" s="5" t="s">
        <v>365</v>
      </c>
      <c r="BO251" s="5" t="s">
        <v>365</v>
      </c>
      <c r="BP251" s="5" t="s">
        <v>365</v>
      </c>
      <c r="BQ251" s="5" t="s">
        <v>365</v>
      </c>
      <c r="BR251" s="5" t="s">
        <v>365</v>
      </c>
      <c r="BS251" s="7" t="s">
        <v>365</v>
      </c>
      <c r="BT251" s="7" t="s">
        <v>365</v>
      </c>
      <c r="BU251" s="7" t="s">
        <v>365</v>
      </c>
      <c r="BV251" s="35" t="s">
        <v>365</v>
      </c>
    </row>
    <row r="252" spans="1:74" x14ac:dyDescent="0.3">
      <c r="A252" s="50" t="s">
        <v>294</v>
      </c>
      <c r="B252" s="3">
        <v>8.4205212899999999</v>
      </c>
      <c r="C252" s="3">
        <v>-105.31066610000001</v>
      </c>
      <c r="D252" s="1">
        <v>2695</v>
      </c>
      <c r="E252" s="4">
        <v>2016</v>
      </c>
      <c r="F252" s="1" t="s">
        <v>9</v>
      </c>
      <c r="G252" s="1" t="s">
        <v>14</v>
      </c>
      <c r="H252" s="1" t="s">
        <v>21</v>
      </c>
      <c r="I252" s="5">
        <v>48.484675000000003</v>
      </c>
      <c r="J252" s="5">
        <v>1.9283475000000001</v>
      </c>
      <c r="K252" s="5">
        <v>16.41245</v>
      </c>
      <c r="L252" s="5">
        <v>3.6487625000000003E-2</v>
      </c>
      <c r="M252" s="5">
        <v>9.1287149999999997</v>
      </c>
      <c r="N252" s="5">
        <v>0.1612295</v>
      </c>
      <c r="O252" s="5">
        <v>7.75807</v>
      </c>
      <c r="P252" s="5">
        <v>11.091150000000001</v>
      </c>
      <c r="Q252" s="5">
        <v>3.2471562500000002</v>
      </c>
      <c r="R252" s="5">
        <v>0.58393537500000003</v>
      </c>
      <c r="S252" s="5">
        <v>0.30249749999999997</v>
      </c>
      <c r="T252" s="4">
        <v>60.23688406770826</v>
      </c>
      <c r="U252" s="30" t="s">
        <v>365</v>
      </c>
      <c r="V252" s="5" t="s">
        <v>365</v>
      </c>
      <c r="W252" s="8" t="s">
        <v>365</v>
      </c>
      <c r="X252" s="8" t="s">
        <v>365</v>
      </c>
      <c r="Y252" s="32">
        <f>10000*((Z252/0.512638)-1)</f>
        <v>7.8612978358982843</v>
      </c>
      <c r="Z252" s="10">
        <v>0.51304099999999997</v>
      </c>
      <c r="AA252" s="9">
        <v>5.1000000000000003E-6</v>
      </c>
      <c r="AB252" s="10">
        <v>0.70305799999999996</v>
      </c>
      <c r="AC252" s="10">
        <v>1.5E-5</v>
      </c>
      <c r="AD252" s="17">
        <v>38.264150000000001</v>
      </c>
      <c r="AE252" s="9">
        <v>3.4499999999999999E-3</v>
      </c>
      <c r="AF252" s="17">
        <v>15.547470000000001</v>
      </c>
      <c r="AG252" s="9">
        <v>1.15E-3</v>
      </c>
      <c r="AH252" s="17">
        <v>18.68544</v>
      </c>
      <c r="AI252" s="17">
        <v>1.1199999999999999E-3</v>
      </c>
      <c r="AJ252" s="17">
        <v>2.0478450000000001</v>
      </c>
      <c r="AK252" s="3">
        <v>7.7200000000000006E-5</v>
      </c>
      <c r="AL252" s="17">
        <v>0.83209069999999996</v>
      </c>
      <c r="AM252" s="3">
        <v>1.7E-5</v>
      </c>
      <c r="AN252" s="32">
        <v>5.6837060690000003</v>
      </c>
      <c r="AO252" s="6">
        <v>30.638259619999999</v>
      </c>
      <c r="AP252" s="4">
        <v>234.92904060000001</v>
      </c>
      <c r="AQ252" s="4">
        <v>277.22588680000001</v>
      </c>
      <c r="AR252" s="6">
        <v>34.256132890000003</v>
      </c>
      <c r="AS252" s="4">
        <v>97.445888359999998</v>
      </c>
      <c r="AT252" s="6">
        <v>45.842961680000002</v>
      </c>
      <c r="AU252" s="6">
        <v>83.536340039999999</v>
      </c>
      <c r="AV252" s="6">
        <v>17.515835979999999</v>
      </c>
      <c r="AW252" s="6">
        <v>12.360361940000001</v>
      </c>
      <c r="AX252" s="4">
        <v>306.10360229999998</v>
      </c>
      <c r="AY252" s="4">
        <v>29.112207040000001</v>
      </c>
      <c r="AZ252" s="4">
        <v>158.9915719</v>
      </c>
      <c r="BA252" s="6">
        <v>14.574156739999999</v>
      </c>
      <c r="BB252" s="5">
        <v>0.17966663699999999</v>
      </c>
      <c r="BC252" s="4">
        <v>119.3611705</v>
      </c>
      <c r="BD252" s="6">
        <v>12.360496960000001</v>
      </c>
      <c r="BE252" s="6">
        <v>28.978563770000001</v>
      </c>
      <c r="BF252" s="5">
        <v>3.8497047360000001</v>
      </c>
      <c r="BG252" s="6">
        <v>16.9510495</v>
      </c>
      <c r="BH252" s="5">
        <v>4.4765322760000004</v>
      </c>
      <c r="BI252" s="5">
        <v>1.5260434249999999</v>
      </c>
      <c r="BJ252" s="5">
        <v>4.9560159119999998</v>
      </c>
      <c r="BK252" s="5">
        <v>0.79765889000000001</v>
      </c>
      <c r="BL252" s="5">
        <v>4.933785007</v>
      </c>
      <c r="BM252" s="5">
        <v>1.0079182</v>
      </c>
      <c r="BN252" s="5">
        <v>2.847533071</v>
      </c>
      <c r="BO252" s="5">
        <v>0.43020161299999998</v>
      </c>
      <c r="BP252" s="5">
        <v>2.704002751</v>
      </c>
      <c r="BQ252" s="5">
        <v>0.40231450200000002</v>
      </c>
      <c r="BR252" s="5">
        <v>3.1024408289999998</v>
      </c>
      <c r="BS252" s="7">
        <v>0.83426515000000001</v>
      </c>
      <c r="BT252" s="7">
        <v>1.236024893</v>
      </c>
      <c r="BU252" s="7">
        <v>1.2536767959999999</v>
      </c>
      <c r="BV252" s="35">
        <v>0.35463741100000001</v>
      </c>
    </row>
    <row r="253" spans="1:74" x14ac:dyDescent="0.3">
      <c r="A253" s="50" t="s">
        <v>295</v>
      </c>
      <c r="B253" s="3">
        <v>8.4205212899999999</v>
      </c>
      <c r="C253" s="3">
        <v>-105.31066610000001</v>
      </c>
      <c r="D253" s="1">
        <v>2695</v>
      </c>
      <c r="E253" s="4">
        <v>2016</v>
      </c>
      <c r="F253" s="1" t="s">
        <v>9</v>
      </c>
      <c r="G253" s="1" t="s">
        <v>14</v>
      </c>
      <c r="H253" s="1" t="s">
        <v>21</v>
      </c>
      <c r="I253" s="5">
        <v>48.759945449999996</v>
      </c>
      <c r="J253" s="5">
        <v>2.0757245449999999</v>
      </c>
      <c r="K253" s="5">
        <v>16.186672730000002</v>
      </c>
      <c r="L253" s="5">
        <v>3.6141899999999998E-2</v>
      </c>
      <c r="M253" s="5">
        <v>9.1881372730000006</v>
      </c>
      <c r="N253" s="5">
        <v>0.158690364</v>
      </c>
      <c r="O253" s="5">
        <v>7.3490709089999999</v>
      </c>
      <c r="P253" s="5">
        <v>11.054600000000001</v>
      </c>
      <c r="Q253" s="5">
        <v>3.3164336360000002</v>
      </c>
      <c r="R253" s="5">
        <v>0.53414345500000004</v>
      </c>
      <c r="S253" s="5">
        <v>0.32084245500000003</v>
      </c>
      <c r="T253" s="4">
        <v>58.775615555109937</v>
      </c>
      <c r="U253" s="30" t="s">
        <v>365</v>
      </c>
      <c r="V253" s="5" t="s">
        <v>365</v>
      </c>
      <c r="W253" s="8" t="s">
        <v>365</v>
      </c>
      <c r="X253" s="8" t="s">
        <v>365</v>
      </c>
      <c r="Y253" s="32" t="s">
        <v>365</v>
      </c>
      <c r="Z253" s="9" t="s">
        <v>365</v>
      </c>
      <c r="AA253" s="9" t="s">
        <v>365</v>
      </c>
      <c r="AB253" s="9" t="s">
        <v>365</v>
      </c>
      <c r="AC253" s="9" t="s">
        <v>365</v>
      </c>
      <c r="AD253" s="17" t="s">
        <v>365</v>
      </c>
      <c r="AE253" s="9" t="s">
        <v>365</v>
      </c>
      <c r="AF253" s="17" t="s">
        <v>365</v>
      </c>
      <c r="AG253" s="9" t="s">
        <v>365</v>
      </c>
      <c r="AH253" s="17" t="s">
        <v>365</v>
      </c>
      <c r="AI253" s="17" t="s">
        <v>365</v>
      </c>
      <c r="AJ253" s="17" t="s">
        <v>365</v>
      </c>
      <c r="AK253" s="3" t="s">
        <v>365</v>
      </c>
      <c r="AL253" s="17" t="s">
        <v>365</v>
      </c>
      <c r="AM253" s="3" t="s">
        <v>365</v>
      </c>
      <c r="AN253" s="32" t="s">
        <v>365</v>
      </c>
      <c r="AO253" s="6" t="s">
        <v>365</v>
      </c>
      <c r="AP253" s="4" t="s">
        <v>365</v>
      </c>
      <c r="AQ253" s="4" t="s">
        <v>365</v>
      </c>
      <c r="AR253" s="6" t="s">
        <v>365</v>
      </c>
      <c r="AS253" s="4" t="s">
        <v>365</v>
      </c>
      <c r="AT253" s="6" t="s">
        <v>365</v>
      </c>
      <c r="AU253" s="6" t="s">
        <v>365</v>
      </c>
      <c r="AV253" s="6" t="s">
        <v>365</v>
      </c>
      <c r="AW253" s="5" t="s">
        <v>365</v>
      </c>
      <c r="AX253" s="4" t="s">
        <v>365</v>
      </c>
      <c r="AY253" s="4" t="s">
        <v>365</v>
      </c>
      <c r="AZ253" s="4" t="s">
        <v>365</v>
      </c>
      <c r="BA253" s="5" t="s">
        <v>365</v>
      </c>
      <c r="BB253" s="5" t="s">
        <v>365</v>
      </c>
      <c r="BC253" s="5" t="s">
        <v>365</v>
      </c>
      <c r="BD253" s="6" t="s">
        <v>365</v>
      </c>
      <c r="BE253" s="6" t="s">
        <v>365</v>
      </c>
      <c r="BF253" s="5" t="s">
        <v>365</v>
      </c>
      <c r="BG253" s="6" t="s">
        <v>365</v>
      </c>
      <c r="BH253" s="5" t="s">
        <v>365</v>
      </c>
      <c r="BI253" s="5" t="s">
        <v>365</v>
      </c>
      <c r="BJ253" s="5" t="s">
        <v>365</v>
      </c>
      <c r="BK253" s="5" t="s">
        <v>365</v>
      </c>
      <c r="BL253" s="5" t="s">
        <v>365</v>
      </c>
      <c r="BM253" s="5" t="s">
        <v>365</v>
      </c>
      <c r="BN253" s="5" t="s">
        <v>365</v>
      </c>
      <c r="BO253" s="5" t="s">
        <v>365</v>
      </c>
      <c r="BP253" s="5" t="s">
        <v>365</v>
      </c>
      <c r="BQ253" s="5" t="s">
        <v>365</v>
      </c>
      <c r="BR253" s="5" t="s">
        <v>365</v>
      </c>
      <c r="BS253" s="7" t="s">
        <v>365</v>
      </c>
      <c r="BT253" s="7" t="s">
        <v>365</v>
      </c>
      <c r="BU253" s="7" t="s">
        <v>365</v>
      </c>
      <c r="BV253" s="35" t="s">
        <v>365</v>
      </c>
    </row>
    <row r="254" spans="1:74" x14ac:dyDescent="0.3">
      <c r="A254" s="50" t="s">
        <v>296</v>
      </c>
      <c r="B254" s="3">
        <v>8.4205212899999999</v>
      </c>
      <c r="C254" s="3">
        <v>-105.31066610000001</v>
      </c>
      <c r="D254" s="1">
        <v>2695</v>
      </c>
      <c r="E254" s="4">
        <v>2016</v>
      </c>
      <c r="F254" s="1" t="s">
        <v>9</v>
      </c>
      <c r="G254" s="1" t="s">
        <v>14</v>
      </c>
      <c r="H254" s="1" t="s">
        <v>21</v>
      </c>
      <c r="I254" s="5">
        <v>49.135533330000001</v>
      </c>
      <c r="J254" s="5">
        <v>2.1058511110000002</v>
      </c>
      <c r="K254" s="5">
        <v>16.225011110000001</v>
      </c>
      <c r="L254" s="5">
        <v>3.6754888999999999E-2</v>
      </c>
      <c r="M254" s="5">
        <v>9.2288833330000006</v>
      </c>
      <c r="N254" s="5">
        <v>0.16004444400000001</v>
      </c>
      <c r="O254" s="5">
        <v>7.3493066669999996</v>
      </c>
      <c r="P254" s="5">
        <v>11.09127778</v>
      </c>
      <c r="Q254" s="5">
        <v>3.3239111110000001</v>
      </c>
      <c r="R254" s="5">
        <v>0.53205388899999995</v>
      </c>
      <c r="S254" s="5">
        <v>0.330689222</v>
      </c>
      <c r="T254" s="4">
        <v>58.669138747828939</v>
      </c>
      <c r="U254" s="30" t="s">
        <v>365</v>
      </c>
      <c r="V254" s="5" t="s">
        <v>365</v>
      </c>
      <c r="W254" s="8" t="s">
        <v>365</v>
      </c>
      <c r="X254" s="8" t="s">
        <v>365</v>
      </c>
      <c r="Y254" s="32" t="s">
        <v>365</v>
      </c>
      <c r="Z254" s="9" t="s">
        <v>365</v>
      </c>
      <c r="AA254" s="9" t="s">
        <v>365</v>
      </c>
      <c r="AB254" s="9" t="s">
        <v>365</v>
      </c>
      <c r="AC254" s="9" t="s">
        <v>365</v>
      </c>
      <c r="AD254" s="17" t="s">
        <v>365</v>
      </c>
      <c r="AE254" s="9" t="s">
        <v>365</v>
      </c>
      <c r="AF254" s="17" t="s">
        <v>365</v>
      </c>
      <c r="AG254" s="9" t="s">
        <v>365</v>
      </c>
      <c r="AH254" s="17" t="s">
        <v>365</v>
      </c>
      <c r="AI254" s="17" t="s">
        <v>365</v>
      </c>
      <c r="AJ254" s="17" t="s">
        <v>365</v>
      </c>
      <c r="AK254" s="3" t="s">
        <v>365</v>
      </c>
      <c r="AL254" s="17" t="s">
        <v>365</v>
      </c>
      <c r="AM254" s="3" t="s">
        <v>365</v>
      </c>
      <c r="AN254" s="32" t="s">
        <v>365</v>
      </c>
      <c r="AO254" s="6" t="s">
        <v>365</v>
      </c>
      <c r="AP254" s="4" t="s">
        <v>365</v>
      </c>
      <c r="AQ254" s="4" t="s">
        <v>365</v>
      </c>
      <c r="AR254" s="6" t="s">
        <v>365</v>
      </c>
      <c r="AS254" s="4" t="s">
        <v>365</v>
      </c>
      <c r="AT254" s="6" t="s">
        <v>365</v>
      </c>
      <c r="AU254" s="6" t="s">
        <v>365</v>
      </c>
      <c r="AV254" s="6" t="s">
        <v>365</v>
      </c>
      <c r="AW254" s="5" t="s">
        <v>365</v>
      </c>
      <c r="AX254" s="4" t="s">
        <v>365</v>
      </c>
      <c r="AY254" s="4" t="s">
        <v>365</v>
      </c>
      <c r="AZ254" s="4" t="s">
        <v>365</v>
      </c>
      <c r="BA254" s="5" t="s">
        <v>365</v>
      </c>
      <c r="BB254" s="5" t="s">
        <v>365</v>
      </c>
      <c r="BC254" s="5" t="s">
        <v>365</v>
      </c>
      <c r="BD254" s="6" t="s">
        <v>365</v>
      </c>
      <c r="BE254" s="6" t="s">
        <v>365</v>
      </c>
      <c r="BF254" s="5" t="s">
        <v>365</v>
      </c>
      <c r="BG254" s="6" t="s">
        <v>365</v>
      </c>
      <c r="BH254" s="5" t="s">
        <v>365</v>
      </c>
      <c r="BI254" s="5" t="s">
        <v>365</v>
      </c>
      <c r="BJ254" s="5" t="s">
        <v>365</v>
      </c>
      <c r="BK254" s="5" t="s">
        <v>365</v>
      </c>
      <c r="BL254" s="5" t="s">
        <v>365</v>
      </c>
      <c r="BM254" s="5" t="s">
        <v>365</v>
      </c>
      <c r="BN254" s="5" t="s">
        <v>365</v>
      </c>
      <c r="BO254" s="5" t="s">
        <v>365</v>
      </c>
      <c r="BP254" s="5" t="s">
        <v>365</v>
      </c>
      <c r="BQ254" s="5" t="s">
        <v>365</v>
      </c>
      <c r="BR254" s="5" t="s">
        <v>365</v>
      </c>
      <c r="BS254" s="7" t="s">
        <v>365</v>
      </c>
      <c r="BT254" s="7" t="s">
        <v>365</v>
      </c>
      <c r="BU254" s="7" t="s">
        <v>365</v>
      </c>
      <c r="BV254" s="35" t="s">
        <v>365</v>
      </c>
    </row>
    <row r="255" spans="1:74" x14ac:dyDescent="0.3">
      <c r="A255" s="50" t="s">
        <v>297</v>
      </c>
      <c r="B255" s="3">
        <v>8.4205212899999999</v>
      </c>
      <c r="C255" s="3">
        <v>-105.31066610000001</v>
      </c>
      <c r="D255" s="1">
        <v>2695</v>
      </c>
      <c r="E255" s="4">
        <v>2016</v>
      </c>
      <c r="F255" s="1" t="s">
        <v>9</v>
      </c>
      <c r="G255" s="1" t="s">
        <v>14</v>
      </c>
      <c r="H255" s="1" t="s">
        <v>21</v>
      </c>
      <c r="I255" s="5">
        <v>48.83807273</v>
      </c>
      <c r="J255" s="5">
        <v>2.0615509090000002</v>
      </c>
      <c r="K255" s="5">
        <v>16.33712727</v>
      </c>
      <c r="L255" s="5">
        <v>3.8164727000000002E-2</v>
      </c>
      <c r="M255" s="5">
        <v>9.2249400000000001</v>
      </c>
      <c r="N255" s="5">
        <v>0.15497472700000001</v>
      </c>
      <c r="O255" s="5">
        <v>7.3248727269999998</v>
      </c>
      <c r="P255" s="5">
        <v>11.07551818</v>
      </c>
      <c r="Q255" s="5">
        <v>3.325329091</v>
      </c>
      <c r="R255" s="5">
        <v>0.54281972700000003</v>
      </c>
      <c r="S255" s="5">
        <v>0.325605545</v>
      </c>
      <c r="T255" s="4">
        <v>58.59873203913547</v>
      </c>
      <c r="U255" s="30" t="s">
        <v>365</v>
      </c>
      <c r="V255" s="5" t="s">
        <v>365</v>
      </c>
      <c r="W255" s="8" t="s">
        <v>365</v>
      </c>
      <c r="X255" s="8" t="s">
        <v>365</v>
      </c>
      <c r="Y255" s="32" t="s">
        <v>365</v>
      </c>
      <c r="Z255" s="9" t="s">
        <v>365</v>
      </c>
      <c r="AA255" s="9" t="s">
        <v>365</v>
      </c>
      <c r="AB255" s="9" t="s">
        <v>365</v>
      </c>
      <c r="AC255" s="9" t="s">
        <v>365</v>
      </c>
      <c r="AD255" s="17" t="s">
        <v>365</v>
      </c>
      <c r="AE255" s="9" t="s">
        <v>365</v>
      </c>
      <c r="AF255" s="17" t="s">
        <v>365</v>
      </c>
      <c r="AG255" s="9" t="s">
        <v>365</v>
      </c>
      <c r="AH255" s="17" t="s">
        <v>365</v>
      </c>
      <c r="AI255" s="17" t="s">
        <v>365</v>
      </c>
      <c r="AJ255" s="17" t="s">
        <v>365</v>
      </c>
      <c r="AK255" s="3" t="s">
        <v>365</v>
      </c>
      <c r="AL255" s="17" t="s">
        <v>365</v>
      </c>
      <c r="AM255" s="3" t="s">
        <v>365</v>
      </c>
      <c r="AN255" s="32" t="s">
        <v>365</v>
      </c>
      <c r="AO255" s="6" t="s">
        <v>365</v>
      </c>
      <c r="AP255" s="4" t="s">
        <v>365</v>
      </c>
      <c r="AQ255" s="4" t="s">
        <v>365</v>
      </c>
      <c r="AR255" s="6" t="s">
        <v>365</v>
      </c>
      <c r="AS255" s="4" t="s">
        <v>365</v>
      </c>
      <c r="AT255" s="6" t="s">
        <v>365</v>
      </c>
      <c r="AU255" s="6" t="s">
        <v>365</v>
      </c>
      <c r="AV255" s="6" t="s">
        <v>365</v>
      </c>
      <c r="AW255" s="5" t="s">
        <v>365</v>
      </c>
      <c r="AX255" s="4" t="s">
        <v>365</v>
      </c>
      <c r="AY255" s="4" t="s">
        <v>365</v>
      </c>
      <c r="AZ255" s="4" t="s">
        <v>365</v>
      </c>
      <c r="BA255" s="5" t="s">
        <v>365</v>
      </c>
      <c r="BB255" s="5" t="s">
        <v>365</v>
      </c>
      <c r="BC255" s="5" t="s">
        <v>365</v>
      </c>
      <c r="BD255" s="6" t="s">
        <v>365</v>
      </c>
      <c r="BE255" s="6" t="s">
        <v>365</v>
      </c>
      <c r="BF255" s="5" t="s">
        <v>365</v>
      </c>
      <c r="BG255" s="6" t="s">
        <v>365</v>
      </c>
      <c r="BH255" s="5" t="s">
        <v>365</v>
      </c>
      <c r="BI255" s="5" t="s">
        <v>365</v>
      </c>
      <c r="BJ255" s="5" t="s">
        <v>365</v>
      </c>
      <c r="BK255" s="5" t="s">
        <v>365</v>
      </c>
      <c r="BL255" s="5" t="s">
        <v>365</v>
      </c>
      <c r="BM255" s="5" t="s">
        <v>365</v>
      </c>
      <c r="BN255" s="5" t="s">
        <v>365</v>
      </c>
      <c r="BO255" s="5" t="s">
        <v>365</v>
      </c>
      <c r="BP255" s="5" t="s">
        <v>365</v>
      </c>
      <c r="BQ255" s="5" t="s">
        <v>365</v>
      </c>
      <c r="BR255" s="5" t="s">
        <v>365</v>
      </c>
      <c r="BS255" s="7" t="s">
        <v>365</v>
      </c>
      <c r="BT255" s="7" t="s">
        <v>365</v>
      </c>
      <c r="BU255" s="7" t="s">
        <v>365</v>
      </c>
      <c r="BV255" s="35" t="s">
        <v>365</v>
      </c>
    </row>
    <row r="256" spans="1:74" x14ac:dyDescent="0.3">
      <c r="A256" s="50" t="s">
        <v>298</v>
      </c>
      <c r="B256" s="3">
        <v>8.4205212899999999</v>
      </c>
      <c r="C256" s="3">
        <v>-105.31066610000001</v>
      </c>
      <c r="D256" s="1">
        <v>2695</v>
      </c>
      <c r="E256" s="4">
        <v>2016</v>
      </c>
      <c r="F256" s="1" t="s">
        <v>9</v>
      </c>
      <c r="G256" s="1" t="s">
        <v>14</v>
      </c>
      <c r="H256" s="1" t="s">
        <v>21</v>
      </c>
      <c r="I256" s="5">
        <v>48.288550000000001</v>
      </c>
      <c r="J256" s="5">
        <v>1.9235125</v>
      </c>
      <c r="K256" s="5">
        <v>16.443200000000001</v>
      </c>
      <c r="L256" s="5">
        <v>3.7186875000000001E-2</v>
      </c>
      <c r="M256" s="5">
        <v>9.0828550000000003</v>
      </c>
      <c r="N256" s="5">
        <v>0.164991375</v>
      </c>
      <c r="O256" s="5">
        <v>7.6257925000000002</v>
      </c>
      <c r="P256" s="5">
        <v>11.061775000000001</v>
      </c>
      <c r="Q256" s="5">
        <v>3.25844625</v>
      </c>
      <c r="R256" s="5">
        <v>0.57307724999999998</v>
      </c>
      <c r="S256" s="5">
        <v>0.30131237500000002</v>
      </c>
      <c r="T256" s="4">
        <v>59.945244266211596</v>
      </c>
      <c r="U256" s="30" t="s">
        <v>365</v>
      </c>
      <c r="V256" s="5" t="s">
        <v>365</v>
      </c>
      <c r="W256" s="8" t="s">
        <v>365</v>
      </c>
      <c r="X256" s="8" t="s">
        <v>365</v>
      </c>
      <c r="Y256" s="32" t="s">
        <v>365</v>
      </c>
      <c r="Z256" s="9" t="s">
        <v>365</v>
      </c>
      <c r="AA256" s="9" t="s">
        <v>365</v>
      </c>
      <c r="AB256" s="9" t="s">
        <v>365</v>
      </c>
      <c r="AC256" s="9" t="s">
        <v>365</v>
      </c>
      <c r="AD256" s="17" t="s">
        <v>365</v>
      </c>
      <c r="AE256" s="9" t="s">
        <v>365</v>
      </c>
      <c r="AF256" s="17" t="s">
        <v>365</v>
      </c>
      <c r="AG256" s="9" t="s">
        <v>365</v>
      </c>
      <c r="AH256" s="17" t="s">
        <v>365</v>
      </c>
      <c r="AI256" s="17" t="s">
        <v>365</v>
      </c>
      <c r="AJ256" s="17" t="s">
        <v>365</v>
      </c>
      <c r="AK256" s="3" t="s">
        <v>365</v>
      </c>
      <c r="AL256" s="17" t="s">
        <v>365</v>
      </c>
      <c r="AM256" s="3" t="s">
        <v>365</v>
      </c>
      <c r="AN256" s="32" t="s">
        <v>365</v>
      </c>
      <c r="AO256" s="6" t="s">
        <v>365</v>
      </c>
      <c r="AP256" s="4" t="s">
        <v>365</v>
      </c>
      <c r="AQ256" s="4" t="s">
        <v>365</v>
      </c>
      <c r="AR256" s="6" t="s">
        <v>365</v>
      </c>
      <c r="AS256" s="4" t="s">
        <v>365</v>
      </c>
      <c r="AT256" s="6" t="s">
        <v>365</v>
      </c>
      <c r="AU256" s="6" t="s">
        <v>365</v>
      </c>
      <c r="AV256" s="6" t="s">
        <v>365</v>
      </c>
      <c r="AW256" s="5" t="s">
        <v>365</v>
      </c>
      <c r="AX256" s="4" t="s">
        <v>365</v>
      </c>
      <c r="AY256" s="4" t="s">
        <v>365</v>
      </c>
      <c r="AZ256" s="4" t="s">
        <v>365</v>
      </c>
      <c r="BA256" s="5" t="s">
        <v>365</v>
      </c>
      <c r="BB256" s="5" t="s">
        <v>365</v>
      </c>
      <c r="BC256" s="5" t="s">
        <v>365</v>
      </c>
      <c r="BD256" s="6" t="s">
        <v>365</v>
      </c>
      <c r="BE256" s="6" t="s">
        <v>365</v>
      </c>
      <c r="BF256" s="5" t="s">
        <v>365</v>
      </c>
      <c r="BG256" s="6" t="s">
        <v>365</v>
      </c>
      <c r="BH256" s="5" t="s">
        <v>365</v>
      </c>
      <c r="BI256" s="5" t="s">
        <v>365</v>
      </c>
      <c r="BJ256" s="5" t="s">
        <v>365</v>
      </c>
      <c r="BK256" s="5" t="s">
        <v>365</v>
      </c>
      <c r="BL256" s="5" t="s">
        <v>365</v>
      </c>
      <c r="BM256" s="5" t="s">
        <v>365</v>
      </c>
      <c r="BN256" s="5" t="s">
        <v>365</v>
      </c>
      <c r="BO256" s="5" t="s">
        <v>365</v>
      </c>
      <c r="BP256" s="5" t="s">
        <v>365</v>
      </c>
      <c r="BQ256" s="5" t="s">
        <v>365</v>
      </c>
      <c r="BR256" s="5" t="s">
        <v>365</v>
      </c>
      <c r="BS256" s="7" t="s">
        <v>365</v>
      </c>
      <c r="BT256" s="7" t="s">
        <v>365</v>
      </c>
      <c r="BU256" s="7" t="s">
        <v>365</v>
      </c>
      <c r="BV256" s="35" t="s">
        <v>365</v>
      </c>
    </row>
    <row r="257" spans="1:74" x14ac:dyDescent="0.3">
      <c r="A257" s="50" t="s">
        <v>299</v>
      </c>
      <c r="B257" s="3">
        <v>8.4205212899999999</v>
      </c>
      <c r="C257" s="3">
        <v>-105.31066610000001</v>
      </c>
      <c r="D257" s="1">
        <v>2695</v>
      </c>
      <c r="E257" s="4">
        <v>2016</v>
      </c>
      <c r="F257" s="1" t="s">
        <v>9</v>
      </c>
      <c r="G257" s="1" t="s">
        <v>14</v>
      </c>
      <c r="H257" s="1" t="s">
        <v>21</v>
      </c>
      <c r="I257" s="5">
        <v>49.036450000000002</v>
      </c>
      <c r="J257" s="5">
        <v>2.0787710000000001</v>
      </c>
      <c r="K257" s="5">
        <v>16.33699</v>
      </c>
      <c r="L257" s="5">
        <v>4.0625500000000002E-2</v>
      </c>
      <c r="M257" s="5">
        <v>9.2567229999999991</v>
      </c>
      <c r="N257" s="5">
        <v>0.1668268</v>
      </c>
      <c r="O257" s="5">
        <v>7.2675400000000003</v>
      </c>
      <c r="P257" s="5">
        <v>11.09976</v>
      </c>
      <c r="Q257" s="5">
        <v>3.3134100000000002</v>
      </c>
      <c r="R257" s="5">
        <v>0.55518279999999998</v>
      </c>
      <c r="S257" s="5">
        <v>0.32494899999999999</v>
      </c>
      <c r="T257" s="4">
        <v>58.324388129307223</v>
      </c>
      <c r="U257" s="30" t="s">
        <v>365</v>
      </c>
      <c r="V257" s="5" t="s">
        <v>365</v>
      </c>
      <c r="W257" s="8" t="s">
        <v>365</v>
      </c>
      <c r="X257" s="8" t="s">
        <v>365</v>
      </c>
      <c r="Y257" s="32" t="s">
        <v>365</v>
      </c>
      <c r="Z257" s="9" t="s">
        <v>365</v>
      </c>
      <c r="AA257" s="9" t="s">
        <v>365</v>
      </c>
      <c r="AB257" s="9" t="s">
        <v>365</v>
      </c>
      <c r="AC257" s="9" t="s">
        <v>365</v>
      </c>
      <c r="AD257" s="17" t="s">
        <v>365</v>
      </c>
      <c r="AE257" s="9" t="s">
        <v>365</v>
      </c>
      <c r="AF257" s="17" t="s">
        <v>365</v>
      </c>
      <c r="AG257" s="9" t="s">
        <v>365</v>
      </c>
      <c r="AH257" s="17" t="s">
        <v>365</v>
      </c>
      <c r="AI257" s="17" t="s">
        <v>365</v>
      </c>
      <c r="AJ257" s="17" t="s">
        <v>365</v>
      </c>
      <c r="AK257" s="3" t="s">
        <v>365</v>
      </c>
      <c r="AL257" s="17" t="s">
        <v>365</v>
      </c>
      <c r="AM257" s="3" t="s">
        <v>365</v>
      </c>
      <c r="AN257" s="32" t="s">
        <v>365</v>
      </c>
      <c r="AO257" s="6" t="s">
        <v>365</v>
      </c>
      <c r="AP257" s="4" t="s">
        <v>365</v>
      </c>
      <c r="AQ257" s="4" t="s">
        <v>365</v>
      </c>
      <c r="AR257" s="6" t="s">
        <v>365</v>
      </c>
      <c r="AS257" s="4" t="s">
        <v>365</v>
      </c>
      <c r="AT257" s="6" t="s">
        <v>365</v>
      </c>
      <c r="AU257" s="6" t="s">
        <v>365</v>
      </c>
      <c r="AV257" s="6" t="s">
        <v>365</v>
      </c>
      <c r="AW257" s="5" t="s">
        <v>365</v>
      </c>
      <c r="AX257" s="4" t="s">
        <v>365</v>
      </c>
      <c r="AY257" s="4" t="s">
        <v>365</v>
      </c>
      <c r="AZ257" s="4" t="s">
        <v>365</v>
      </c>
      <c r="BA257" s="5" t="s">
        <v>365</v>
      </c>
      <c r="BB257" s="5" t="s">
        <v>365</v>
      </c>
      <c r="BC257" s="5" t="s">
        <v>365</v>
      </c>
      <c r="BD257" s="6" t="s">
        <v>365</v>
      </c>
      <c r="BE257" s="6" t="s">
        <v>365</v>
      </c>
      <c r="BF257" s="5" t="s">
        <v>365</v>
      </c>
      <c r="BG257" s="6" t="s">
        <v>365</v>
      </c>
      <c r="BH257" s="5" t="s">
        <v>365</v>
      </c>
      <c r="BI257" s="5" t="s">
        <v>365</v>
      </c>
      <c r="BJ257" s="5" t="s">
        <v>365</v>
      </c>
      <c r="BK257" s="5" t="s">
        <v>365</v>
      </c>
      <c r="BL257" s="5" t="s">
        <v>365</v>
      </c>
      <c r="BM257" s="5" t="s">
        <v>365</v>
      </c>
      <c r="BN257" s="5" t="s">
        <v>365</v>
      </c>
      <c r="BO257" s="5" t="s">
        <v>365</v>
      </c>
      <c r="BP257" s="5" t="s">
        <v>365</v>
      </c>
      <c r="BQ257" s="5" t="s">
        <v>365</v>
      </c>
      <c r="BR257" s="5" t="s">
        <v>365</v>
      </c>
      <c r="BS257" s="7" t="s">
        <v>365</v>
      </c>
      <c r="BT257" s="7" t="s">
        <v>365</v>
      </c>
      <c r="BU257" s="7" t="s">
        <v>365</v>
      </c>
      <c r="BV257" s="35" t="s">
        <v>365</v>
      </c>
    </row>
    <row r="258" spans="1:74" x14ac:dyDescent="0.3">
      <c r="A258" s="50" t="s">
        <v>300</v>
      </c>
      <c r="B258" s="3">
        <v>8.4205212899999999</v>
      </c>
      <c r="C258" s="3">
        <v>-105.31066610000001</v>
      </c>
      <c r="D258" s="1">
        <v>2695</v>
      </c>
      <c r="E258" s="4">
        <v>2016</v>
      </c>
      <c r="F258" s="1" t="s">
        <v>9</v>
      </c>
      <c r="G258" s="1" t="s">
        <v>14</v>
      </c>
      <c r="H258" s="1" t="s">
        <v>21</v>
      </c>
      <c r="I258" s="5">
        <v>48.84778</v>
      </c>
      <c r="J258" s="5">
        <v>2.0873240000000002</v>
      </c>
      <c r="K258" s="5">
        <v>16.2011</v>
      </c>
      <c r="L258" s="5">
        <v>3.7449400000000001E-2</v>
      </c>
      <c r="M258" s="5">
        <v>9.2459889999999998</v>
      </c>
      <c r="N258" s="5">
        <v>0.16197</v>
      </c>
      <c r="O258" s="5">
        <v>7.2559180000000003</v>
      </c>
      <c r="P258" s="5">
        <v>11.05775</v>
      </c>
      <c r="Q258" s="5">
        <v>3.2968790000000001</v>
      </c>
      <c r="R258" s="5">
        <v>0.53645489999999996</v>
      </c>
      <c r="S258" s="5">
        <v>0.32494309999999998</v>
      </c>
      <c r="T258" s="4">
        <v>58.313688185239364</v>
      </c>
      <c r="U258" s="30" t="s">
        <v>365</v>
      </c>
      <c r="V258" s="5" t="s">
        <v>365</v>
      </c>
      <c r="W258" s="8" t="s">
        <v>365</v>
      </c>
      <c r="X258" s="8" t="s">
        <v>365</v>
      </c>
      <c r="Y258" s="32" t="s">
        <v>365</v>
      </c>
      <c r="Z258" s="9" t="s">
        <v>365</v>
      </c>
      <c r="AA258" s="9" t="s">
        <v>365</v>
      </c>
      <c r="AB258" s="9" t="s">
        <v>365</v>
      </c>
      <c r="AC258" s="9" t="s">
        <v>365</v>
      </c>
      <c r="AD258" s="17" t="s">
        <v>365</v>
      </c>
      <c r="AE258" s="9" t="s">
        <v>365</v>
      </c>
      <c r="AF258" s="17" t="s">
        <v>365</v>
      </c>
      <c r="AG258" s="9" t="s">
        <v>365</v>
      </c>
      <c r="AH258" s="17" t="s">
        <v>365</v>
      </c>
      <c r="AI258" s="17" t="s">
        <v>365</v>
      </c>
      <c r="AJ258" s="17" t="s">
        <v>365</v>
      </c>
      <c r="AK258" s="3" t="s">
        <v>365</v>
      </c>
      <c r="AL258" s="17" t="s">
        <v>365</v>
      </c>
      <c r="AM258" s="3" t="s">
        <v>365</v>
      </c>
      <c r="AN258" s="32" t="s">
        <v>365</v>
      </c>
      <c r="AO258" s="6" t="s">
        <v>365</v>
      </c>
      <c r="AP258" s="4" t="s">
        <v>365</v>
      </c>
      <c r="AQ258" s="4" t="s">
        <v>365</v>
      </c>
      <c r="AR258" s="6" t="s">
        <v>365</v>
      </c>
      <c r="AS258" s="4" t="s">
        <v>365</v>
      </c>
      <c r="AT258" s="6" t="s">
        <v>365</v>
      </c>
      <c r="AU258" s="6" t="s">
        <v>365</v>
      </c>
      <c r="AV258" s="6" t="s">
        <v>365</v>
      </c>
      <c r="AW258" s="5" t="s">
        <v>365</v>
      </c>
      <c r="AX258" s="4" t="s">
        <v>365</v>
      </c>
      <c r="AY258" s="4" t="s">
        <v>365</v>
      </c>
      <c r="AZ258" s="4" t="s">
        <v>365</v>
      </c>
      <c r="BA258" s="5" t="s">
        <v>365</v>
      </c>
      <c r="BB258" s="5" t="s">
        <v>365</v>
      </c>
      <c r="BC258" s="5" t="s">
        <v>365</v>
      </c>
      <c r="BD258" s="6" t="s">
        <v>365</v>
      </c>
      <c r="BE258" s="6" t="s">
        <v>365</v>
      </c>
      <c r="BF258" s="5" t="s">
        <v>365</v>
      </c>
      <c r="BG258" s="6" t="s">
        <v>365</v>
      </c>
      <c r="BH258" s="5" t="s">
        <v>365</v>
      </c>
      <c r="BI258" s="5" t="s">
        <v>365</v>
      </c>
      <c r="BJ258" s="5" t="s">
        <v>365</v>
      </c>
      <c r="BK258" s="5" t="s">
        <v>365</v>
      </c>
      <c r="BL258" s="5" t="s">
        <v>365</v>
      </c>
      <c r="BM258" s="5" t="s">
        <v>365</v>
      </c>
      <c r="BN258" s="5" t="s">
        <v>365</v>
      </c>
      <c r="BO258" s="5" t="s">
        <v>365</v>
      </c>
      <c r="BP258" s="5" t="s">
        <v>365</v>
      </c>
      <c r="BQ258" s="5" t="s">
        <v>365</v>
      </c>
      <c r="BR258" s="5" t="s">
        <v>365</v>
      </c>
      <c r="BS258" s="7" t="s">
        <v>365</v>
      </c>
      <c r="BT258" s="7" t="s">
        <v>365</v>
      </c>
      <c r="BU258" s="7" t="s">
        <v>365</v>
      </c>
      <c r="BV258" s="35" t="s">
        <v>365</v>
      </c>
    </row>
    <row r="259" spans="1:74" x14ac:dyDescent="0.3">
      <c r="A259" s="50" t="s">
        <v>8</v>
      </c>
      <c r="B259" s="3">
        <v>8.4079741000000006</v>
      </c>
      <c r="C259" s="3">
        <v>-105.32577999999999</v>
      </c>
      <c r="D259" s="1">
        <v>2686</v>
      </c>
      <c r="E259" s="4">
        <v>2016</v>
      </c>
      <c r="F259" s="1" t="s">
        <v>9</v>
      </c>
      <c r="G259" s="1" t="s">
        <v>10</v>
      </c>
      <c r="H259" s="1" t="s">
        <v>11</v>
      </c>
      <c r="I259" s="5">
        <v>47.901314999999997</v>
      </c>
      <c r="J259" s="5">
        <v>1.111</v>
      </c>
      <c r="K259" s="5">
        <v>16.702839999999998</v>
      </c>
      <c r="L259" s="5" t="s">
        <v>365</v>
      </c>
      <c r="M259" s="5">
        <v>10.544</v>
      </c>
      <c r="N259" s="5">
        <v>0.189</v>
      </c>
      <c r="O259" s="5">
        <v>9.0681200000000004</v>
      </c>
      <c r="P259" s="5">
        <v>10.820928589999999</v>
      </c>
      <c r="Q259" s="5">
        <v>2.5760800000000001</v>
      </c>
      <c r="R259" s="5">
        <v>8.9760000000000006E-2</v>
      </c>
      <c r="S259" s="5">
        <v>0.124</v>
      </c>
      <c r="T259" s="4">
        <v>60.521547591392888</v>
      </c>
      <c r="U259" s="30">
        <v>7.7990000000000004</v>
      </c>
      <c r="V259" s="5">
        <v>5.3999999999999999E-2</v>
      </c>
      <c r="W259" s="8">
        <v>1.0669999999999999E-5</v>
      </c>
      <c r="X259" s="8">
        <v>1.156693087E-10</v>
      </c>
      <c r="Y259" s="32">
        <f>10000*((Z259/0.512638)-1)</f>
        <v>8.6025616516893777</v>
      </c>
      <c r="Z259" s="10">
        <v>0.51307899999999995</v>
      </c>
      <c r="AA259" s="9">
        <v>3.9999999999999998E-6</v>
      </c>
      <c r="AB259" s="10">
        <v>0.70262599999999997</v>
      </c>
      <c r="AC259" s="10">
        <v>9.3000000000000007E-6</v>
      </c>
      <c r="AD259" s="17">
        <v>38.056139999999999</v>
      </c>
      <c r="AE259" s="9">
        <v>2.5700000000000001E-2</v>
      </c>
      <c r="AF259" s="17">
        <v>15.47946</v>
      </c>
      <c r="AG259" s="9">
        <v>7.8799999999999999E-3</v>
      </c>
      <c r="AH259" s="17">
        <v>18.758150000000001</v>
      </c>
      <c r="AI259" s="17">
        <v>6.3600000000000002E-3</v>
      </c>
      <c r="AJ259" s="17">
        <v>2.0285630000000001</v>
      </c>
      <c r="AK259" s="3">
        <v>7.0399999999999998E-4</v>
      </c>
      <c r="AL259" s="17">
        <v>0.82516829999999997</v>
      </c>
      <c r="AM259" s="3">
        <v>1.45E-4</v>
      </c>
      <c r="AN259" s="32">
        <v>4.9862772980000001</v>
      </c>
      <c r="AO259" s="6">
        <v>32.269216479999997</v>
      </c>
      <c r="AP259" s="4">
        <v>188.8159818</v>
      </c>
      <c r="AQ259" s="4">
        <v>344.15151959999997</v>
      </c>
      <c r="AR259" s="6">
        <v>45.047071369999998</v>
      </c>
      <c r="AS259" s="4">
        <v>169.04345670000001</v>
      </c>
      <c r="AT259" s="6">
        <v>81.671252800000005</v>
      </c>
      <c r="AU259" s="6">
        <v>84.672246310000006</v>
      </c>
      <c r="AV259" s="6">
        <v>13.95875328</v>
      </c>
      <c r="AW259" s="5">
        <v>0.90235138500000001</v>
      </c>
      <c r="AX259" s="4">
        <v>128.98729779999999</v>
      </c>
      <c r="AY259" s="4">
        <v>24.065094219999999</v>
      </c>
      <c r="AZ259" s="4">
        <v>67.573752249999998</v>
      </c>
      <c r="BA259" s="5">
        <v>2.019361317</v>
      </c>
      <c r="BB259" s="5">
        <v>7.27475E-3</v>
      </c>
      <c r="BC259" s="6">
        <v>10.469317</v>
      </c>
      <c r="BD259" s="6">
        <v>2.4140365149999998</v>
      </c>
      <c r="BE259" s="6">
        <v>7.6725188549999999</v>
      </c>
      <c r="BF259" s="5">
        <v>1.273974685</v>
      </c>
      <c r="BG259" s="6">
        <v>6.5810487279999998</v>
      </c>
      <c r="BH259" s="5">
        <v>2.2890735470000001</v>
      </c>
      <c r="BI259" s="5">
        <v>0.92582514599999999</v>
      </c>
      <c r="BJ259" s="5">
        <v>3.24611253</v>
      </c>
      <c r="BK259" s="5">
        <v>0.57088520099999995</v>
      </c>
      <c r="BL259" s="5">
        <v>3.8677354180000001</v>
      </c>
      <c r="BM259" s="5">
        <v>0.84175404099999995</v>
      </c>
      <c r="BN259" s="5">
        <v>2.3853366399999998</v>
      </c>
      <c r="BO259" s="5">
        <v>0.35150907799999997</v>
      </c>
      <c r="BP259" s="5">
        <v>2.3540758510000002</v>
      </c>
      <c r="BQ259" s="5">
        <v>0.34496658899999999</v>
      </c>
      <c r="BR259" s="5">
        <v>1.4543754520000001</v>
      </c>
      <c r="BS259" s="7">
        <v>0.12765305599999999</v>
      </c>
      <c r="BT259" s="7">
        <v>0.309285421</v>
      </c>
      <c r="BU259" s="7">
        <v>0.13306752399999999</v>
      </c>
      <c r="BV259" s="35">
        <v>4.6177084E-2</v>
      </c>
    </row>
    <row r="260" spans="1:74" x14ac:dyDescent="0.3">
      <c r="A260" s="50" t="s">
        <v>75</v>
      </c>
      <c r="B260" s="3">
        <v>8.4109105999999993</v>
      </c>
      <c r="C260" s="3">
        <v>-105.32518</v>
      </c>
      <c r="D260" s="1">
        <v>2603</v>
      </c>
      <c r="E260" s="4">
        <v>2016</v>
      </c>
      <c r="F260" s="1" t="s">
        <v>9</v>
      </c>
      <c r="G260" s="1" t="s">
        <v>10</v>
      </c>
      <c r="H260" s="1" t="s">
        <v>11</v>
      </c>
      <c r="I260" s="5">
        <v>48.267916669999998</v>
      </c>
      <c r="J260" s="5">
        <v>1.0855555560000001</v>
      </c>
      <c r="K260" s="5">
        <v>16.560288889999999</v>
      </c>
      <c r="L260" s="5" t="s">
        <v>365</v>
      </c>
      <c r="M260" s="5">
        <v>10.186666669999999</v>
      </c>
      <c r="N260" s="5">
        <v>0.188888889</v>
      </c>
      <c r="O260" s="5">
        <v>9.6236333330000008</v>
      </c>
      <c r="P260" s="5">
        <v>10.83169039</v>
      </c>
      <c r="Q260" s="5">
        <v>2.5664888889999999</v>
      </c>
      <c r="R260" s="5">
        <v>9.9733332999999993E-2</v>
      </c>
      <c r="S260" s="5">
        <v>0.12888888900000001</v>
      </c>
      <c r="T260" s="4">
        <v>62.742333519534469</v>
      </c>
      <c r="U260" s="30" t="s">
        <v>365</v>
      </c>
      <c r="V260" s="5" t="s">
        <v>365</v>
      </c>
      <c r="W260" s="8" t="s">
        <v>365</v>
      </c>
      <c r="X260" s="8" t="s">
        <v>365</v>
      </c>
      <c r="Y260" s="32" t="s">
        <v>365</v>
      </c>
      <c r="Z260" s="9" t="s">
        <v>365</v>
      </c>
      <c r="AA260" s="9" t="s">
        <v>365</v>
      </c>
      <c r="AB260" s="9" t="s">
        <v>365</v>
      </c>
      <c r="AC260" s="9" t="s">
        <v>365</v>
      </c>
      <c r="AD260" s="17" t="s">
        <v>365</v>
      </c>
      <c r="AE260" s="9" t="s">
        <v>365</v>
      </c>
      <c r="AF260" s="17" t="s">
        <v>365</v>
      </c>
      <c r="AG260" s="9" t="s">
        <v>365</v>
      </c>
      <c r="AH260" s="17" t="s">
        <v>365</v>
      </c>
      <c r="AI260" s="17" t="s">
        <v>365</v>
      </c>
      <c r="AJ260" s="17" t="s">
        <v>365</v>
      </c>
      <c r="AK260" s="3" t="s">
        <v>365</v>
      </c>
      <c r="AL260" s="17" t="s">
        <v>365</v>
      </c>
      <c r="AM260" s="3" t="s">
        <v>365</v>
      </c>
      <c r="AN260" s="32">
        <v>4.7713334019999998</v>
      </c>
      <c r="AO260" s="6">
        <v>35.125461430000001</v>
      </c>
      <c r="AP260" s="4">
        <v>183.27523360000001</v>
      </c>
      <c r="AQ260" s="4">
        <v>382.20291939999998</v>
      </c>
      <c r="AR260" s="6">
        <v>44.784979849999999</v>
      </c>
      <c r="AS260" s="4">
        <v>194.77358330000001</v>
      </c>
      <c r="AT260" s="6">
        <v>76.691148670000004</v>
      </c>
      <c r="AU260" s="6">
        <v>75.501223569999993</v>
      </c>
      <c r="AV260" s="6">
        <v>13.410821009999999</v>
      </c>
      <c r="AW260" s="5">
        <v>0.99624227799999998</v>
      </c>
      <c r="AX260" s="4">
        <v>136.44807689999999</v>
      </c>
      <c r="AY260" s="4">
        <v>27.533535839999999</v>
      </c>
      <c r="AZ260" s="4">
        <v>79.083480159999993</v>
      </c>
      <c r="BA260" s="5">
        <v>2.200643758</v>
      </c>
      <c r="BB260" s="5">
        <v>7.5279769999999999E-3</v>
      </c>
      <c r="BC260" s="6">
        <v>11.81856086</v>
      </c>
      <c r="BD260" s="6">
        <v>2.7669524939999999</v>
      </c>
      <c r="BE260" s="6">
        <v>8.1440297039999994</v>
      </c>
      <c r="BF260" s="5">
        <v>1.3839349519999999</v>
      </c>
      <c r="BG260" s="6">
        <v>7.1290028999999997</v>
      </c>
      <c r="BH260" s="5">
        <v>2.512296176</v>
      </c>
      <c r="BI260" s="5">
        <v>0.96860758199999997</v>
      </c>
      <c r="BJ260" s="5">
        <v>3.7133182470000001</v>
      </c>
      <c r="BK260" s="5">
        <v>0.64939786399999999</v>
      </c>
      <c r="BL260" s="5">
        <v>4.4371866640000004</v>
      </c>
      <c r="BM260" s="5">
        <v>0.95813598300000002</v>
      </c>
      <c r="BN260" s="5">
        <v>2.8542337770000001</v>
      </c>
      <c r="BO260" s="5">
        <v>0.41726390899999999</v>
      </c>
      <c r="BP260" s="5">
        <v>2.8040406550000001</v>
      </c>
      <c r="BQ260" s="5">
        <v>0.40744613600000001</v>
      </c>
      <c r="BR260" s="5">
        <v>1.778252567</v>
      </c>
      <c r="BS260" s="7">
        <v>0.14990759200000001</v>
      </c>
      <c r="BT260" s="7">
        <v>0.33514013199999998</v>
      </c>
      <c r="BU260" s="7">
        <v>0.14594896700000001</v>
      </c>
      <c r="BV260" s="35">
        <v>5.3582752999999997E-2</v>
      </c>
    </row>
    <row r="261" spans="1:74" x14ac:dyDescent="0.3">
      <c r="A261" s="50" t="s">
        <v>76</v>
      </c>
      <c r="B261" s="3">
        <v>8.41099</v>
      </c>
      <c r="C261" s="3">
        <v>-105.32147999999999</v>
      </c>
      <c r="D261" s="1">
        <v>2605</v>
      </c>
      <c r="E261" s="4">
        <v>2016</v>
      </c>
      <c r="F261" s="1" t="s">
        <v>9</v>
      </c>
      <c r="G261" s="1" t="s">
        <v>10</v>
      </c>
      <c r="H261" s="1" t="s">
        <v>11</v>
      </c>
      <c r="I261" s="5">
        <v>47.948549999999997</v>
      </c>
      <c r="J261" s="5">
        <v>1.107</v>
      </c>
      <c r="K261" s="5">
        <v>16.896705000000001</v>
      </c>
      <c r="L261" s="5" t="s">
        <v>365</v>
      </c>
      <c r="M261" s="5">
        <v>10.055</v>
      </c>
      <c r="N261" s="5">
        <v>0.18</v>
      </c>
      <c r="O261" s="5">
        <v>9.4708500000000004</v>
      </c>
      <c r="P261" s="5">
        <v>10.98768093</v>
      </c>
      <c r="Q261" s="5">
        <v>2.6010399999999998</v>
      </c>
      <c r="R261" s="5">
        <v>9.1800000000000007E-2</v>
      </c>
      <c r="S261" s="5">
        <v>0.128</v>
      </c>
      <c r="T261" s="4">
        <v>62.672328290886234</v>
      </c>
      <c r="U261" s="30" t="s">
        <v>365</v>
      </c>
      <c r="V261" s="5" t="s">
        <v>365</v>
      </c>
      <c r="W261" s="8" t="s">
        <v>365</v>
      </c>
      <c r="X261" s="8" t="s">
        <v>365</v>
      </c>
      <c r="Y261" s="32" t="s">
        <v>365</v>
      </c>
      <c r="Z261" s="9" t="s">
        <v>365</v>
      </c>
      <c r="AA261" s="9" t="s">
        <v>365</v>
      </c>
      <c r="AB261" s="9" t="s">
        <v>365</v>
      </c>
      <c r="AC261" s="9" t="s">
        <v>365</v>
      </c>
      <c r="AD261" s="17" t="s">
        <v>365</v>
      </c>
      <c r="AE261" s="9" t="s">
        <v>365</v>
      </c>
      <c r="AF261" s="17" t="s">
        <v>365</v>
      </c>
      <c r="AG261" s="9" t="s">
        <v>365</v>
      </c>
      <c r="AH261" s="17" t="s">
        <v>365</v>
      </c>
      <c r="AI261" s="17" t="s">
        <v>365</v>
      </c>
      <c r="AJ261" s="17" t="s">
        <v>365</v>
      </c>
      <c r="AK261" s="3" t="s">
        <v>365</v>
      </c>
      <c r="AL261" s="17" t="s">
        <v>365</v>
      </c>
      <c r="AM261" s="3" t="s">
        <v>365</v>
      </c>
      <c r="AN261" s="32" t="s">
        <v>365</v>
      </c>
      <c r="AO261" s="6" t="s">
        <v>365</v>
      </c>
      <c r="AP261" s="4" t="s">
        <v>365</v>
      </c>
      <c r="AQ261" s="4" t="s">
        <v>365</v>
      </c>
      <c r="AR261" s="6" t="s">
        <v>365</v>
      </c>
      <c r="AS261" s="4" t="s">
        <v>365</v>
      </c>
      <c r="AT261" s="6" t="s">
        <v>365</v>
      </c>
      <c r="AU261" s="6" t="s">
        <v>365</v>
      </c>
      <c r="AV261" s="6" t="s">
        <v>365</v>
      </c>
      <c r="AW261" s="5" t="s">
        <v>365</v>
      </c>
      <c r="AX261" s="4" t="s">
        <v>365</v>
      </c>
      <c r="AY261" s="4" t="s">
        <v>365</v>
      </c>
      <c r="AZ261" s="4" t="s">
        <v>365</v>
      </c>
      <c r="BA261" s="5" t="s">
        <v>365</v>
      </c>
      <c r="BB261" s="5" t="s">
        <v>365</v>
      </c>
      <c r="BC261" s="5" t="s">
        <v>365</v>
      </c>
      <c r="BD261" s="6" t="s">
        <v>365</v>
      </c>
      <c r="BE261" s="6" t="s">
        <v>365</v>
      </c>
      <c r="BF261" s="5" t="s">
        <v>365</v>
      </c>
      <c r="BG261" s="6" t="s">
        <v>365</v>
      </c>
      <c r="BH261" s="5" t="s">
        <v>365</v>
      </c>
      <c r="BI261" s="5" t="s">
        <v>365</v>
      </c>
      <c r="BJ261" s="5" t="s">
        <v>365</v>
      </c>
      <c r="BK261" s="5" t="s">
        <v>365</v>
      </c>
      <c r="BL261" s="5" t="s">
        <v>365</v>
      </c>
      <c r="BM261" s="5" t="s">
        <v>365</v>
      </c>
      <c r="BN261" s="5" t="s">
        <v>365</v>
      </c>
      <c r="BO261" s="5" t="s">
        <v>365</v>
      </c>
      <c r="BP261" s="5" t="s">
        <v>365</v>
      </c>
      <c r="BQ261" s="5" t="s">
        <v>365</v>
      </c>
      <c r="BR261" s="5" t="s">
        <v>365</v>
      </c>
      <c r="BS261" s="7" t="s">
        <v>365</v>
      </c>
      <c r="BT261" s="7" t="s">
        <v>365</v>
      </c>
      <c r="BU261" s="7" t="s">
        <v>365</v>
      </c>
      <c r="BV261" s="35" t="s">
        <v>365</v>
      </c>
    </row>
    <row r="262" spans="1:74" x14ac:dyDescent="0.3">
      <c r="A262" s="50" t="s">
        <v>77</v>
      </c>
      <c r="B262" s="3">
        <v>8.4110581</v>
      </c>
      <c r="C262" s="3">
        <v>-105.31219</v>
      </c>
      <c r="D262" s="1">
        <v>2667</v>
      </c>
      <c r="E262" s="4">
        <v>2016</v>
      </c>
      <c r="F262" s="1" t="s">
        <v>9</v>
      </c>
      <c r="G262" s="1" t="s">
        <v>14</v>
      </c>
      <c r="H262" s="1" t="s">
        <v>11</v>
      </c>
      <c r="I262" s="5">
        <v>48.731445000000001</v>
      </c>
      <c r="J262" s="5">
        <v>1.4279999999999999</v>
      </c>
      <c r="K262" s="5">
        <v>16.698779999999999</v>
      </c>
      <c r="L262" s="5" t="s">
        <v>365</v>
      </c>
      <c r="M262" s="5">
        <v>8.6</v>
      </c>
      <c r="N262" s="5">
        <v>0.155</v>
      </c>
      <c r="O262" s="5">
        <v>8.38626</v>
      </c>
      <c r="P262" s="5">
        <v>11.7265835</v>
      </c>
      <c r="Q262" s="5">
        <v>2.7559999999999998</v>
      </c>
      <c r="R262" s="5">
        <v>0.25091999999999998</v>
      </c>
      <c r="S262" s="5">
        <v>0.192</v>
      </c>
      <c r="T262" s="4">
        <v>63.480094278489752</v>
      </c>
      <c r="U262" s="30" t="s">
        <v>365</v>
      </c>
      <c r="V262" s="5" t="s">
        <v>365</v>
      </c>
      <c r="W262" s="8" t="s">
        <v>365</v>
      </c>
      <c r="X262" s="8" t="s">
        <v>365</v>
      </c>
      <c r="Y262" s="32" t="s">
        <v>365</v>
      </c>
      <c r="Z262" s="9" t="s">
        <v>365</v>
      </c>
      <c r="AA262" s="9" t="s">
        <v>365</v>
      </c>
      <c r="AB262" s="9" t="s">
        <v>365</v>
      </c>
      <c r="AC262" s="9" t="s">
        <v>365</v>
      </c>
      <c r="AD262" s="17" t="s">
        <v>365</v>
      </c>
      <c r="AE262" s="9" t="s">
        <v>365</v>
      </c>
      <c r="AF262" s="17" t="s">
        <v>365</v>
      </c>
      <c r="AG262" s="9" t="s">
        <v>365</v>
      </c>
      <c r="AH262" s="17" t="s">
        <v>365</v>
      </c>
      <c r="AI262" s="17" t="s">
        <v>365</v>
      </c>
      <c r="AJ262" s="17" t="s">
        <v>365</v>
      </c>
      <c r="AK262" s="3" t="s">
        <v>365</v>
      </c>
      <c r="AL262" s="17" t="s">
        <v>365</v>
      </c>
      <c r="AM262" s="3" t="s">
        <v>365</v>
      </c>
      <c r="AN262" s="32" t="s">
        <v>365</v>
      </c>
      <c r="AO262" s="6" t="s">
        <v>365</v>
      </c>
      <c r="AP262" s="4" t="s">
        <v>365</v>
      </c>
      <c r="AQ262" s="4" t="s">
        <v>365</v>
      </c>
      <c r="AR262" s="6" t="s">
        <v>365</v>
      </c>
      <c r="AS262" s="4" t="s">
        <v>365</v>
      </c>
      <c r="AT262" s="6" t="s">
        <v>365</v>
      </c>
      <c r="AU262" s="6" t="s">
        <v>365</v>
      </c>
      <c r="AV262" s="6" t="s">
        <v>365</v>
      </c>
      <c r="AW262" s="5" t="s">
        <v>365</v>
      </c>
      <c r="AX262" s="4" t="s">
        <v>365</v>
      </c>
      <c r="AY262" s="4" t="s">
        <v>365</v>
      </c>
      <c r="AZ262" s="4" t="s">
        <v>365</v>
      </c>
      <c r="BA262" s="5" t="s">
        <v>365</v>
      </c>
      <c r="BB262" s="5" t="s">
        <v>365</v>
      </c>
      <c r="BC262" s="5" t="s">
        <v>365</v>
      </c>
      <c r="BD262" s="6" t="s">
        <v>365</v>
      </c>
      <c r="BE262" s="6" t="s">
        <v>365</v>
      </c>
      <c r="BF262" s="5" t="s">
        <v>365</v>
      </c>
      <c r="BG262" s="6" t="s">
        <v>365</v>
      </c>
      <c r="BH262" s="5" t="s">
        <v>365</v>
      </c>
      <c r="BI262" s="5" t="s">
        <v>365</v>
      </c>
      <c r="BJ262" s="5" t="s">
        <v>365</v>
      </c>
      <c r="BK262" s="5" t="s">
        <v>365</v>
      </c>
      <c r="BL262" s="5" t="s">
        <v>365</v>
      </c>
      <c r="BM262" s="5" t="s">
        <v>365</v>
      </c>
      <c r="BN262" s="5" t="s">
        <v>365</v>
      </c>
      <c r="BO262" s="5" t="s">
        <v>365</v>
      </c>
      <c r="BP262" s="5" t="s">
        <v>365</v>
      </c>
      <c r="BQ262" s="5" t="s">
        <v>365</v>
      </c>
      <c r="BR262" s="5" t="s">
        <v>365</v>
      </c>
      <c r="BS262" s="7" t="s">
        <v>365</v>
      </c>
      <c r="BT262" s="7" t="s">
        <v>365</v>
      </c>
      <c r="BU262" s="7" t="s">
        <v>365</v>
      </c>
      <c r="BV262" s="35" t="s">
        <v>365</v>
      </c>
    </row>
    <row r="263" spans="1:74" x14ac:dyDescent="0.3">
      <c r="A263" s="50" t="s">
        <v>78</v>
      </c>
      <c r="B263" s="3">
        <v>8.4095241000000005</v>
      </c>
      <c r="C263" s="3">
        <v>-105.30959</v>
      </c>
      <c r="D263" s="1">
        <v>2467</v>
      </c>
      <c r="E263" s="4">
        <v>2016</v>
      </c>
      <c r="F263" s="1" t="s">
        <v>9</v>
      </c>
      <c r="G263" s="1" t="s">
        <v>10</v>
      </c>
      <c r="H263" s="1" t="s">
        <v>11</v>
      </c>
      <c r="I263" s="5">
        <v>48.218895000000003</v>
      </c>
      <c r="J263" s="5">
        <v>1.107</v>
      </c>
      <c r="K263" s="5">
        <v>16.439955000000001</v>
      </c>
      <c r="L263" s="5" t="s">
        <v>365</v>
      </c>
      <c r="M263" s="5">
        <v>10.285</v>
      </c>
      <c r="N263" s="5">
        <v>0.17699999999999999</v>
      </c>
      <c r="O263" s="5">
        <v>9.7788199999999996</v>
      </c>
      <c r="P263" s="5">
        <v>10.86186779</v>
      </c>
      <c r="Q263" s="5">
        <v>2.6031200000000001</v>
      </c>
      <c r="R263" s="5">
        <v>0.10098</v>
      </c>
      <c r="S263" s="5">
        <v>0.11899999999999999</v>
      </c>
      <c r="T263" s="4">
        <v>62.891588481823412</v>
      </c>
      <c r="U263" s="30" t="s">
        <v>365</v>
      </c>
      <c r="V263" s="5" t="s">
        <v>365</v>
      </c>
      <c r="W263" s="8" t="s">
        <v>365</v>
      </c>
      <c r="X263" s="8" t="s">
        <v>365</v>
      </c>
      <c r="Y263" s="32" t="s">
        <v>365</v>
      </c>
      <c r="Z263" s="9" t="s">
        <v>365</v>
      </c>
      <c r="AA263" s="9" t="s">
        <v>365</v>
      </c>
      <c r="AB263" s="9" t="s">
        <v>365</v>
      </c>
      <c r="AC263" s="9" t="s">
        <v>365</v>
      </c>
      <c r="AD263" s="17" t="s">
        <v>365</v>
      </c>
      <c r="AE263" s="9" t="s">
        <v>365</v>
      </c>
      <c r="AF263" s="17" t="s">
        <v>365</v>
      </c>
      <c r="AG263" s="9" t="s">
        <v>365</v>
      </c>
      <c r="AH263" s="17" t="s">
        <v>365</v>
      </c>
      <c r="AI263" s="17" t="s">
        <v>365</v>
      </c>
      <c r="AJ263" s="17" t="s">
        <v>365</v>
      </c>
      <c r="AK263" s="3" t="s">
        <v>365</v>
      </c>
      <c r="AL263" s="17" t="s">
        <v>365</v>
      </c>
      <c r="AM263" s="3" t="s">
        <v>365</v>
      </c>
      <c r="AN263" s="32">
        <v>3.8510968170000002</v>
      </c>
      <c r="AO263" s="6">
        <v>24.837709839999999</v>
      </c>
      <c r="AP263" s="4">
        <v>156.48037439999999</v>
      </c>
      <c r="AQ263" s="4">
        <v>209.78800559999999</v>
      </c>
      <c r="AR263" s="6">
        <v>26.247063650000001</v>
      </c>
      <c r="AS263" s="4">
        <v>85.461461880000002</v>
      </c>
      <c r="AT263" s="6">
        <v>49.443713529999997</v>
      </c>
      <c r="AU263" s="6">
        <v>55.258403029999997</v>
      </c>
      <c r="AV263" s="6">
        <v>10.95745507</v>
      </c>
      <c r="AW263" s="5">
        <v>2.8344811970000001</v>
      </c>
      <c r="AX263" s="4">
        <v>137.2634315</v>
      </c>
      <c r="AY263" s="4">
        <v>22.016749999999998</v>
      </c>
      <c r="AZ263" s="4">
        <v>87.971112480000002</v>
      </c>
      <c r="BA263" s="5">
        <v>4.7543286699999996</v>
      </c>
      <c r="BB263" s="5">
        <v>3.0763790999999999E-2</v>
      </c>
      <c r="BC263" s="6">
        <v>26.832047549999999</v>
      </c>
      <c r="BD263" s="6">
        <v>4.4471727269999999</v>
      </c>
      <c r="BE263" s="6">
        <v>11.15543267</v>
      </c>
      <c r="BF263" s="5">
        <v>1.72823572</v>
      </c>
      <c r="BG263" s="6">
        <v>8.7047983539999993</v>
      </c>
      <c r="BH263" s="5">
        <v>2.6596311450000001</v>
      </c>
      <c r="BI263" s="5">
        <v>0.94729303799999998</v>
      </c>
      <c r="BJ263" s="5">
        <v>3.3999613769999999</v>
      </c>
      <c r="BK263" s="5">
        <v>0.57981274500000002</v>
      </c>
      <c r="BL263" s="5">
        <v>3.6812685680000001</v>
      </c>
      <c r="BM263" s="5">
        <v>0.77915133800000003</v>
      </c>
      <c r="BN263" s="5">
        <v>2.155177712</v>
      </c>
      <c r="BO263" s="5">
        <v>0.31509724300000003</v>
      </c>
      <c r="BP263" s="5">
        <v>2.020293739</v>
      </c>
      <c r="BQ263" s="5">
        <v>0.29623747099999997</v>
      </c>
      <c r="BR263" s="5">
        <v>1.9594587429999999</v>
      </c>
      <c r="BS263" s="7">
        <v>0.30964604499999998</v>
      </c>
      <c r="BT263" s="7">
        <v>0.41482730600000001</v>
      </c>
      <c r="BU263" s="7">
        <v>0.33073059999999999</v>
      </c>
      <c r="BV263" s="35">
        <v>0.10798229400000001</v>
      </c>
    </row>
    <row r="264" spans="1:74" x14ac:dyDescent="0.3">
      <c r="A264" s="50" t="s">
        <v>72</v>
      </c>
      <c r="B264" s="3">
        <v>8.4082279999999994</v>
      </c>
      <c r="C264" s="3">
        <v>-105.30540000000001</v>
      </c>
      <c r="D264" s="1">
        <v>2451</v>
      </c>
      <c r="E264" s="4">
        <v>2016</v>
      </c>
      <c r="F264" s="1" t="s">
        <v>9</v>
      </c>
      <c r="G264" s="1" t="s">
        <v>14</v>
      </c>
      <c r="H264" s="1" t="s">
        <v>11</v>
      </c>
      <c r="I264" s="5">
        <v>48.917369999999998</v>
      </c>
      <c r="J264" s="5">
        <v>1.5449999999999999</v>
      </c>
      <c r="K264" s="5">
        <v>16.752575</v>
      </c>
      <c r="L264" s="5" t="s">
        <v>365</v>
      </c>
      <c r="M264" s="5">
        <v>8.7379999999999995</v>
      </c>
      <c r="N264" s="5">
        <v>0.16200000000000001</v>
      </c>
      <c r="O264" s="5">
        <v>8.3677200000000003</v>
      </c>
      <c r="P264" s="5">
        <v>11.553840060000001</v>
      </c>
      <c r="Q264" s="5">
        <v>2.7965599999999999</v>
      </c>
      <c r="R264" s="5">
        <v>0.29783999999999999</v>
      </c>
      <c r="S264" s="5">
        <v>0.215</v>
      </c>
      <c r="T264" s="4">
        <v>63.058716324121967</v>
      </c>
      <c r="U264" s="30" t="s">
        <v>365</v>
      </c>
      <c r="V264" s="5" t="s">
        <v>365</v>
      </c>
      <c r="W264" s="8" t="s">
        <v>365</v>
      </c>
      <c r="X264" s="8" t="s">
        <v>365</v>
      </c>
      <c r="Y264" s="32" t="s">
        <v>365</v>
      </c>
      <c r="Z264" s="9" t="s">
        <v>365</v>
      </c>
      <c r="AA264" s="9" t="s">
        <v>365</v>
      </c>
      <c r="AB264" s="9" t="s">
        <v>365</v>
      </c>
      <c r="AC264" s="9" t="s">
        <v>365</v>
      </c>
      <c r="AD264" s="17" t="s">
        <v>365</v>
      </c>
      <c r="AE264" s="9" t="s">
        <v>365</v>
      </c>
      <c r="AF264" s="17" t="s">
        <v>365</v>
      </c>
      <c r="AG264" s="9" t="s">
        <v>365</v>
      </c>
      <c r="AH264" s="17" t="s">
        <v>365</v>
      </c>
      <c r="AI264" s="17" t="s">
        <v>365</v>
      </c>
      <c r="AJ264" s="17" t="s">
        <v>365</v>
      </c>
      <c r="AK264" s="3" t="s">
        <v>365</v>
      </c>
      <c r="AL264" s="17" t="s">
        <v>365</v>
      </c>
      <c r="AM264" s="3" t="s">
        <v>365</v>
      </c>
      <c r="AN264" s="32">
        <v>5.3332088879999997</v>
      </c>
      <c r="AO264" s="6">
        <v>31.154628450000001</v>
      </c>
      <c r="AP264" s="4">
        <v>209.90895269999999</v>
      </c>
      <c r="AQ264" s="4">
        <v>276.61271699999998</v>
      </c>
      <c r="AR264" s="6">
        <v>35.300303069999998</v>
      </c>
      <c r="AS264" s="4">
        <v>115.00054419999999</v>
      </c>
      <c r="AT264" s="6">
        <v>63.97145742</v>
      </c>
      <c r="AU264" s="6">
        <v>77.581127870000003</v>
      </c>
      <c r="AV264" s="6">
        <v>14.894244820000001</v>
      </c>
      <c r="AW264" s="5">
        <v>4.0218205390000001</v>
      </c>
      <c r="AX264" s="4">
        <v>189.41996280000001</v>
      </c>
      <c r="AY264" s="4">
        <v>26.466454769999999</v>
      </c>
      <c r="AZ264" s="4">
        <v>110.2444957</v>
      </c>
      <c r="BA264" s="5">
        <v>6.9003006320000004</v>
      </c>
      <c r="BB264" s="5">
        <v>4.3883823000000002E-2</v>
      </c>
      <c r="BC264" s="6">
        <v>38.692025649999998</v>
      </c>
      <c r="BD264" s="6">
        <v>6.1709059579999996</v>
      </c>
      <c r="BE264" s="6">
        <v>15.492487479999999</v>
      </c>
      <c r="BF264" s="5">
        <v>2.4069284149999999</v>
      </c>
      <c r="BG264" s="6">
        <v>11.17772368</v>
      </c>
      <c r="BH264" s="5">
        <v>3.492153675</v>
      </c>
      <c r="BI264" s="5">
        <v>1.2703542400000001</v>
      </c>
      <c r="BJ264" s="5">
        <v>4.154351406</v>
      </c>
      <c r="BK264" s="5">
        <v>0.70390463999999997</v>
      </c>
      <c r="BL264" s="5">
        <v>4.4335963469999999</v>
      </c>
      <c r="BM264" s="5">
        <v>0.930185178</v>
      </c>
      <c r="BN264" s="5">
        <v>2.488327054</v>
      </c>
      <c r="BO264" s="5">
        <v>0.37454582199999997</v>
      </c>
      <c r="BP264" s="5">
        <v>2.405458554</v>
      </c>
      <c r="BQ264" s="5">
        <v>0.35894921200000002</v>
      </c>
      <c r="BR264" s="5">
        <v>2.2930680899999998</v>
      </c>
      <c r="BS264" s="7">
        <v>0.42051624799999998</v>
      </c>
      <c r="BT264" s="7">
        <v>0.58991903999999995</v>
      </c>
      <c r="BU264" s="7">
        <v>0.41697821000000002</v>
      </c>
      <c r="BV264" s="35">
        <v>0.14969901199999999</v>
      </c>
    </row>
    <row r="265" spans="1:74" x14ac:dyDescent="0.3">
      <c r="A265" s="50" t="s">
        <v>73</v>
      </c>
      <c r="B265" s="3">
        <v>8.4057376000000001</v>
      </c>
      <c r="C265" s="3">
        <v>-105.30449</v>
      </c>
      <c r="D265" s="1">
        <v>2440</v>
      </c>
      <c r="E265" s="4">
        <v>2016</v>
      </c>
      <c r="F265" s="1" t="s">
        <v>9</v>
      </c>
      <c r="G265" s="1" t="s">
        <v>14</v>
      </c>
      <c r="H265" s="1" t="s">
        <v>11</v>
      </c>
      <c r="I265" s="5">
        <v>48.53703333</v>
      </c>
      <c r="J265" s="5">
        <v>1.617777778</v>
      </c>
      <c r="K265" s="5">
        <v>15.97046111</v>
      </c>
      <c r="L265" s="5" t="s">
        <v>365</v>
      </c>
      <c r="M265" s="5">
        <v>9.1622222220000005</v>
      </c>
      <c r="N265" s="5">
        <v>0.15888888900000001</v>
      </c>
      <c r="O265" s="5">
        <v>8.0694777779999995</v>
      </c>
      <c r="P265" s="5">
        <v>11.6116431</v>
      </c>
      <c r="Q265" s="5">
        <v>2.8299555559999998</v>
      </c>
      <c r="R265" s="5">
        <v>0.29806666700000001</v>
      </c>
      <c r="S265" s="5">
        <v>0.23</v>
      </c>
      <c r="T265" s="4">
        <v>61.088563720804686</v>
      </c>
      <c r="U265" s="30" t="s">
        <v>365</v>
      </c>
      <c r="V265" s="5" t="s">
        <v>365</v>
      </c>
      <c r="W265" s="8" t="s">
        <v>365</v>
      </c>
      <c r="X265" s="8" t="s">
        <v>365</v>
      </c>
      <c r="Y265" s="32" t="s">
        <v>365</v>
      </c>
      <c r="Z265" s="9" t="s">
        <v>365</v>
      </c>
      <c r="AA265" s="9" t="s">
        <v>365</v>
      </c>
      <c r="AB265" s="9" t="s">
        <v>365</v>
      </c>
      <c r="AC265" s="9" t="s">
        <v>365</v>
      </c>
      <c r="AD265" s="17" t="s">
        <v>365</v>
      </c>
      <c r="AE265" s="9" t="s">
        <v>365</v>
      </c>
      <c r="AF265" s="17" t="s">
        <v>365</v>
      </c>
      <c r="AG265" s="9" t="s">
        <v>365</v>
      </c>
      <c r="AH265" s="17" t="s">
        <v>365</v>
      </c>
      <c r="AI265" s="17" t="s">
        <v>365</v>
      </c>
      <c r="AJ265" s="17" t="s">
        <v>365</v>
      </c>
      <c r="AK265" s="3" t="s">
        <v>365</v>
      </c>
      <c r="AL265" s="17" t="s">
        <v>365</v>
      </c>
      <c r="AM265" s="3" t="s">
        <v>365</v>
      </c>
      <c r="AN265" s="32">
        <v>5.59567002</v>
      </c>
      <c r="AO265" s="6">
        <v>33.881547470000001</v>
      </c>
      <c r="AP265" s="4">
        <v>224.80304430000001</v>
      </c>
      <c r="AQ265" s="4">
        <v>295.51429400000001</v>
      </c>
      <c r="AR265" s="6">
        <v>34.903140739999998</v>
      </c>
      <c r="AS265" s="4">
        <v>88.974069729999997</v>
      </c>
      <c r="AT265" s="6">
        <v>71.773039389999994</v>
      </c>
      <c r="AU265" s="6">
        <v>81.795924540000001</v>
      </c>
      <c r="AV265" s="6">
        <v>15.06551372</v>
      </c>
      <c r="AW265" s="5">
        <v>3.9986681650000002</v>
      </c>
      <c r="AX265" s="4">
        <v>185.07683320000001</v>
      </c>
      <c r="AY265" s="4">
        <v>28.241816440000001</v>
      </c>
      <c r="AZ265" s="4">
        <v>113.2057813</v>
      </c>
      <c r="BA265" s="5">
        <v>6.8498439380000002</v>
      </c>
      <c r="BB265" s="5">
        <v>3.7245641000000003E-2</v>
      </c>
      <c r="BC265" s="6">
        <v>38.358591650000001</v>
      </c>
      <c r="BD265" s="6">
        <v>6.2636152320000003</v>
      </c>
      <c r="BE265" s="6">
        <v>15.92029612</v>
      </c>
      <c r="BF265" s="5">
        <v>2.4692160950000002</v>
      </c>
      <c r="BG265" s="6">
        <v>11.97014411</v>
      </c>
      <c r="BH265" s="5">
        <v>3.6481472789999998</v>
      </c>
      <c r="BI265" s="5">
        <v>1.345038266</v>
      </c>
      <c r="BJ265" s="5">
        <v>4.4324020649999998</v>
      </c>
      <c r="BK265" s="5">
        <v>0.75223901000000004</v>
      </c>
      <c r="BL265" s="5">
        <v>4.6813993229999999</v>
      </c>
      <c r="BM265" s="5">
        <v>1.0052528709999999</v>
      </c>
      <c r="BN265" s="5">
        <v>2.752946165</v>
      </c>
      <c r="BO265" s="5">
        <v>0.40151988199999999</v>
      </c>
      <c r="BP265" s="5">
        <v>2.5603727040000002</v>
      </c>
      <c r="BQ265" s="5">
        <v>0.37886236699999998</v>
      </c>
      <c r="BR265" s="5">
        <v>2.4588940720000001</v>
      </c>
      <c r="BS265" s="7">
        <v>0.40774256199999998</v>
      </c>
      <c r="BT265" s="7">
        <v>0.612036739</v>
      </c>
      <c r="BU265" s="7">
        <v>0.451035095</v>
      </c>
      <c r="BV265" s="35">
        <v>0.15332687</v>
      </c>
    </row>
    <row r="266" spans="1:74" x14ac:dyDescent="0.3">
      <c r="A266" s="52" t="s">
        <v>74</v>
      </c>
      <c r="B266" s="38">
        <v>8.4063770000000009</v>
      </c>
      <c r="C266" s="38">
        <v>-105.30295</v>
      </c>
      <c r="D266" s="37">
        <v>2538</v>
      </c>
      <c r="E266" s="39">
        <v>2016</v>
      </c>
      <c r="F266" s="37" t="s">
        <v>9</v>
      </c>
      <c r="G266" s="37" t="s">
        <v>14</v>
      </c>
      <c r="H266" s="37" t="s">
        <v>11</v>
      </c>
      <c r="I266" s="40">
        <v>49.165604999999999</v>
      </c>
      <c r="J266" s="40">
        <v>1.5429999999999999</v>
      </c>
      <c r="K266" s="40">
        <v>16.729230000000001</v>
      </c>
      <c r="L266" s="40" t="s">
        <v>365</v>
      </c>
      <c r="M266" s="40">
        <v>8.6620000000000008</v>
      </c>
      <c r="N266" s="40">
        <v>0.16200000000000001</v>
      </c>
      <c r="O266" s="40">
        <v>8.3986199999999993</v>
      </c>
      <c r="P266" s="40">
        <v>11.56282672</v>
      </c>
      <c r="Q266" s="40">
        <v>2.8132000000000001</v>
      </c>
      <c r="R266" s="40">
        <v>0.27132000000000001</v>
      </c>
      <c r="S266" s="40">
        <v>0.215</v>
      </c>
      <c r="T266" s="39">
        <v>63.347602569361648</v>
      </c>
      <c r="U266" s="41" t="s">
        <v>365</v>
      </c>
      <c r="V266" s="40" t="s">
        <v>365</v>
      </c>
      <c r="W266" s="42" t="s">
        <v>365</v>
      </c>
      <c r="X266" s="42" t="s">
        <v>365</v>
      </c>
      <c r="Y266" s="43" t="s">
        <v>365</v>
      </c>
      <c r="Z266" s="44" t="s">
        <v>365</v>
      </c>
      <c r="AA266" s="44" t="s">
        <v>365</v>
      </c>
      <c r="AB266" s="44" t="s">
        <v>365</v>
      </c>
      <c r="AC266" s="44" t="s">
        <v>365</v>
      </c>
      <c r="AD266" s="45" t="s">
        <v>365</v>
      </c>
      <c r="AE266" s="44" t="s">
        <v>365</v>
      </c>
      <c r="AF266" s="45" t="s">
        <v>365</v>
      </c>
      <c r="AG266" s="44" t="s">
        <v>365</v>
      </c>
      <c r="AH266" s="45" t="s">
        <v>365</v>
      </c>
      <c r="AI266" s="45" t="s">
        <v>365</v>
      </c>
      <c r="AJ266" s="45" t="s">
        <v>365</v>
      </c>
      <c r="AK266" s="38" t="s">
        <v>365</v>
      </c>
      <c r="AL266" s="45" t="s">
        <v>365</v>
      </c>
      <c r="AM266" s="38" t="s">
        <v>365</v>
      </c>
      <c r="AN266" s="43" t="s">
        <v>365</v>
      </c>
      <c r="AO266" s="46" t="s">
        <v>365</v>
      </c>
      <c r="AP266" s="39" t="s">
        <v>365</v>
      </c>
      <c r="AQ266" s="39" t="s">
        <v>365</v>
      </c>
      <c r="AR266" s="46" t="s">
        <v>365</v>
      </c>
      <c r="AS266" s="39" t="s">
        <v>365</v>
      </c>
      <c r="AT266" s="46" t="s">
        <v>365</v>
      </c>
      <c r="AU266" s="46" t="s">
        <v>365</v>
      </c>
      <c r="AV266" s="46" t="s">
        <v>365</v>
      </c>
      <c r="AW266" s="40" t="s">
        <v>365</v>
      </c>
      <c r="AX266" s="39" t="s">
        <v>365</v>
      </c>
      <c r="AY266" s="39" t="s">
        <v>365</v>
      </c>
      <c r="AZ266" s="39" t="s">
        <v>365</v>
      </c>
      <c r="BA266" s="40" t="s">
        <v>365</v>
      </c>
      <c r="BB266" s="40" t="s">
        <v>365</v>
      </c>
      <c r="BC266" s="40" t="s">
        <v>365</v>
      </c>
      <c r="BD266" s="46" t="s">
        <v>365</v>
      </c>
      <c r="BE266" s="46" t="s">
        <v>365</v>
      </c>
      <c r="BF266" s="40" t="s">
        <v>365</v>
      </c>
      <c r="BG266" s="46" t="s">
        <v>365</v>
      </c>
      <c r="BH266" s="40" t="s">
        <v>365</v>
      </c>
      <c r="BI266" s="40" t="s">
        <v>365</v>
      </c>
      <c r="BJ266" s="40" t="s">
        <v>365</v>
      </c>
      <c r="BK266" s="40" t="s">
        <v>365</v>
      </c>
      <c r="BL266" s="40" t="s">
        <v>365</v>
      </c>
      <c r="BM266" s="40" t="s">
        <v>365</v>
      </c>
      <c r="BN266" s="40" t="s">
        <v>365</v>
      </c>
      <c r="BO266" s="40" t="s">
        <v>365</v>
      </c>
      <c r="BP266" s="40" t="s">
        <v>365</v>
      </c>
      <c r="BQ266" s="40" t="s">
        <v>365</v>
      </c>
      <c r="BR266" s="40" t="s">
        <v>365</v>
      </c>
      <c r="BS266" s="47" t="s">
        <v>365</v>
      </c>
      <c r="BT266" s="47" t="s">
        <v>365</v>
      </c>
      <c r="BU266" s="47" t="s">
        <v>365</v>
      </c>
      <c r="BV266" s="48" t="s">
        <v>365</v>
      </c>
    </row>
    <row r="267" spans="1:74" x14ac:dyDescent="0.3">
      <c r="A267" s="50" t="s">
        <v>63</v>
      </c>
      <c r="B267" s="3">
        <v>8.4036938039999995</v>
      </c>
      <c r="C267" s="3">
        <v>-105.3618927</v>
      </c>
      <c r="D267" s="1">
        <v>2699</v>
      </c>
      <c r="E267" s="4">
        <v>2016</v>
      </c>
      <c r="F267" s="1" t="s">
        <v>64</v>
      </c>
      <c r="G267" s="1" t="s">
        <v>14</v>
      </c>
      <c r="H267" s="1" t="s">
        <v>11</v>
      </c>
      <c r="I267" s="5">
        <v>50.95461667</v>
      </c>
      <c r="J267" s="5">
        <v>1.337777778</v>
      </c>
      <c r="K267" s="5">
        <v>16.051661110000001</v>
      </c>
      <c r="L267" s="5" t="s">
        <v>365</v>
      </c>
      <c r="M267" s="5">
        <v>8.4833333329999991</v>
      </c>
      <c r="N267" s="5">
        <v>0.15666666700000001</v>
      </c>
      <c r="O267" s="5">
        <v>8.5169555559999992</v>
      </c>
      <c r="P267" s="5">
        <v>11.83464523</v>
      </c>
      <c r="Q267" s="5">
        <v>2.9073777779999999</v>
      </c>
      <c r="R267" s="5">
        <v>0.239133333</v>
      </c>
      <c r="S267" s="5">
        <v>0.162222222</v>
      </c>
      <c r="T267" s="4">
        <v>64.152562536528052</v>
      </c>
      <c r="U267" s="30" t="s">
        <v>365</v>
      </c>
      <c r="V267" s="5" t="s">
        <v>365</v>
      </c>
      <c r="W267" s="8" t="s">
        <v>365</v>
      </c>
      <c r="X267" s="8" t="s">
        <v>365</v>
      </c>
      <c r="Y267" s="32">
        <f>10000*((Z267/0.512638)-1)</f>
        <v>9.0317143871510019</v>
      </c>
      <c r="Z267" s="9">
        <v>0.51310100000000003</v>
      </c>
      <c r="AA267" s="9">
        <v>7.9999999999999996E-6</v>
      </c>
      <c r="AB267" s="9">
        <v>0.70262999999999998</v>
      </c>
      <c r="AC267" s="9">
        <v>1.4E-5</v>
      </c>
      <c r="AD267" s="17">
        <v>37.975090000000002</v>
      </c>
      <c r="AE267" s="9">
        <v>7.8200000000000006E-3</v>
      </c>
      <c r="AF267" s="17">
        <v>15.505570000000001</v>
      </c>
      <c r="AG267" s="9">
        <v>2.3800000000000002E-3</v>
      </c>
      <c r="AH267" s="17">
        <v>18.546250000000001</v>
      </c>
      <c r="AI267" s="17">
        <v>2.0200000000000001E-3</v>
      </c>
      <c r="AJ267" s="17">
        <v>2.04759</v>
      </c>
      <c r="AK267" s="3">
        <v>2.3000000000000001E-4</v>
      </c>
      <c r="AL267" s="17">
        <v>0.83604999999999996</v>
      </c>
      <c r="AM267" s="3">
        <v>5.0000000000000002E-5</v>
      </c>
      <c r="AN267" s="32">
        <v>4.8327</v>
      </c>
      <c r="AO267" s="6">
        <v>37.653199999999998</v>
      </c>
      <c r="AP267" s="4">
        <v>216.60319999999999</v>
      </c>
      <c r="AQ267" s="4">
        <v>339.47239999999999</v>
      </c>
      <c r="AR267" s="6">
        <v>35.741700000000002</v>
      </c>
      <c r="AS267" s="4">
        <v>77.989800000000002</v>
      </c>
      <c r="AT267" s="6">
        <v>71.697100000000006</v>
      </c>
      <c r="AU267" s="6">
        <v>65.470299999999995</v>
      </c>
      <c r="AV267" s="6">
        <v>14.568899999999999</v>
      </c>
      <c r="AW267" s="5">
        <v>2.5674000000000001</v>
      </c>
      <c r="AX267" s="4">
        <v>196.17699999999999</v>
      </c>
      <c r="AY267" s="4">
        <v>27.3932</v>
      </c>
      <c r="AZ267" s="4">
        <v>111.7246</v>
      </c>
      <c r="BA267" s="5">
        <v>5.1018999999999997</v>
      </c>
      <c r="BB267" s="5">
        <v>2.69E-2</v>
      </c>
      <c r="BC267" s="6">
        <v>27.9984</v>
      </c>
      <c r="BD267" s="6">
        <v>5.2797000000000001</v>
      </c>
      <c r="BE267" s="6">
        <v>13.462400000000001</v>
      </c>
      <c r="BF267" s="5">
        <v>2.0708000000000002</v>
      </c>
      <c r="BG267" s="6">
        <v>10.571899999999999</v>
      </c>
      <c r="BH267" s="5">
        <v>3.2347999999999999</v>
      </c>
      <c r="BI267" s="5">
        <v>1.1793</v>
      </c>
      <c r="BJ267" s="5">
        <v>4.1304999999999996</v>
      </c>
      <c r="BK267" s="5">
        <v>0.6633</v>
      </c>
      <c r="BL267" s="5">
        <v>4.4989999999999997</v>
      </c>
      <c r="BM267" s="5">
        <v>0.95950000000000002</v>
      </c>
      <c r="BN267" s="5">
        <v>2.5362</v>
      </c>
      <c r="BO267" s="5">
        <v>0.39379999999999998</v>
      </c>
      <c r="BP267" s="5">
        <v>2.3921000000000001</v>
      </c>
      <c r="BQ267" s="5">
        <v>0.36170000000000002</v>
      </c>
      <c r="BR267" s="5">
        <v>2.4519000000000002</v>
      </c>
      <c r="BS267" s="7">
        <v>0.33779999999999999</v>
      </c>
      <c r="BT267" s="7">
        <v>0.53469999999999995</v>
      </c>
      <c r="BU267" s="7">
        <v>0.3553</v>
      </c>
      <c r="BV267" s="35">
        <v>0.113</v>
      </c>
    </row>
    <row r="268" spans="1:74" x14ac:dyDescent="0.3">
      <c r="A268" s="50" t="s">
        <v>67</v>
      </c>
      <c r="B268" s="3">
        <v>8.4075184259999993</v>
      </c>
      <c r="C268" s="3">
        <v>-105.36221999999999</v>
      </c>
      <c r="D268" s="1">
        <v>2553</v>
      </c>
      <c r="E268" s="4">
        <v>2016</v>
      </c>
      <c r="F268" s="1" t="s">
        <v>64</v>
      </c>
      <c r="G268" s="1" t="s">
        <v>14</v>
      </c>
      <c r="H268" s="1" t="s">
        <v>11</v>
      </c>
      <c r="I268" s="5">
        <v>51.04171667</v>
      </c>
      <c r="J268" s="5">
        <v>1.3388888889999999</v>
      </c>
      <c r="K268" s="5">
        <v>16.073088890000001</v>
      </c>
      <c r="L268" s="5" t="s">
        <v>365</v>
      </c>
      <c r="M268" s="5">
        <v>8.5066666669999993</v>
      </c>
      <c r="N268" s="5">
        <v>0.16777777799999999</v>
      </c>
      <c r="O268" s="5">
        <v>8.4860555560000002</v>
      </c>
      <c r="P268" s="5">
        <v>11.722589429999999</v>
      </c>
      <c r="Q268" s="5">
        <v>2.9039111110000002</v>
      </c>
      <c r="R268" s="5">
        <v>0.2346</v>
      </c>
      <c r="S268" s="5">
        <v>0.16</v>
      </c>
      <c r="T268" s="4">
        <v>64.005677698449688</v>
      </c>
      <c r="U268" s="30" t="s">
        <v>365</v>
      </c>
      <c r="V268" s="5" t="s">
        <v>365</v>
      </c>
      <c r="W268" s="8" t="s">
        <v>365</v>
      </c>
      <c r="X268" s="8" t="s">
        <v>365</v>
      </c>
      <c r="Y268" s="32" t="s">
        <v>365</v>
      </c>
      <c r="Z268" s="9" t="s">
        <v>365</v>
      </c>
      <c r="AA268" s="9" t="s">
        <v>365</v>
      </c>
      <c r="AB268" s="9" t="s">
        <v>365</v>
      </c>
      <c r="AC268" s="9" t="s">
        <v>365</v>
      </c>
      <c r="AD268" s="17" t="s">
        <v>365</v>
      </c>
      <c r="AE268" s="9" t="s">
        <v>365</v>
      </c>
      <c r="AF268" s="17" t="s">
        <v>365</v>
      </c>
      <c r="AG268" s="9" t="s">
        <v>365</v>
      </c>
      <c r="AH268" s="17" t="s">
        <v>365</v>
      </c>
      <c r="AI268" s="17" t="s">
        <v>365</v>
      </c>
      <c r="AJ268" s="17" t="s">
        <v>365</v>
      </c>
      <c r="AK268" s="3" t="s">
        <v>365</v>
      </c>
      <c r="AL268" s="17" t="s">
        <v>365</v>
      </c>
      <c r="AM268" s="3" t="s">
        <v>365</v>
      </c>
      <c r="AN268" s="32" t="s">
        <v>365</v>
      </c>
      <c r="AO268" s="6" t="s">
        <v>365</v>
      </c>
      <c r="AP268" s="4" t="s">
        <v>365</v>
      </c>
      <c r="AQ268" s="4" t="s">
        <v>365</v>
      </c>
      <c r="AR268" s="6" t="s">
        <v>365</v>
      </c>
      <c r="AS268" s="4" t="s">
        <v>365</v>
      </c>
      <c r="AT268" s="6" t="s">
        <v>365</v>
      </c>
      <c r="AU268" s="6" t="s">
        <v>365</v>
      </c>
      <c r="AV268" s="6" t="s">
        <v>365</v>
      </c>
      <c r="AW268" s="5" t="s">
        <v>365</v>
      </c>
      <c r="AX268" s="4" t="s">
        <v>365</v>
      </c>
      <c r="AY268" s="4" t="s">
        <v>365</v>
      </c>
      <c r="AZ268" s="4" t="s">
        <v>365</v>
      </c>
      <c r="BA268" s="5" t="s">
        <v>365</v>
      </c>
      <c r="BB268" s="5" t="s">
        <v>365</v>
      </c>
      <c r="BC268" s="5" t="s">
        <v>365</v>
      </c>
      <c r="BD268" s="6" t="s">
        <v>365</v>
      </c>
      <c r="BE268" s="6" t="s">
        <v>365</v>
      </c>
      <c r="BF268" s="5" t="s">
        <v>365</v>
      </c>
      <c r="BG268" s="6" t="s">
        <v>365</v>
      </c>
      <c r="BH268" s="5" t="s">
        <v>365</v>
      </c>
      <c r="BI268" s="5" t="s">
        <v>365</v>
      </c>
      <c r="BJ268" s="5" t="s">
        <v>365</v>
      </c>
      <c r="BK268" s="5" t="s">
        <v>365</v>
      </c>
      <c r="BL268" s="5" t="s">
        <v>365</v>
      </c>
      <c r="BM268" s="5" t="s">
        <v>365</v>
      </c>
      <c r="BN268" s="5" t="s">
        <v>365</v>
      </c>
      <c r="BO268" s="5" t="s">
        <v>365</v>
      </c>
      <c r="BP268" s="5" t="s">
        <v>365</v>
      </c>
      <c r="BQ268" s="5" t="s">
        <v>365</v>
      </c>
      <c r="BR268" s="5" t="s">
        <v>365</v>
      </c>
      <c r="BS268" s="7" t="s">
        <v>365</v>
      </c>
      <c r="BT268" s="7" t="s">
        <v>365</v>
      </c>
      <c r="BU268" s="7" t="s">
        <v>365</v>
      </c>
      <c r="BV268" s="35" t="s">
        <v>365</v>
      </c>
    </row>
    <row r="269" spans="1:74" x14ac:dyDescent="0.3">
      <c r="A269" s="50" t="s">
        <v>68</v>
      </c>
      <c r="B269" s="3">
        <v>8.4092839730000009</v>
      </c>
      <c r="C269" s="3">
        <v>-105.36296919999999</v>
      </c>
      <c r="D269" s="1">
        <v>2618</v>
      </c>
      <c r="E269" s="4">
        <v>2016</v>
      </c>
      <c r="F269" s="1" t="s">
        <v>64</v>
      </c>
      <c r="G269" s="1" t="s">
        <v>10</v>
      </c>
      <c r="H269" s="1" t="s">
        <v>11</v>
      </c>
      <c r="I269" s="5">
        <v>49.329168750000001</v>
      </c>
      <c r="J269" s="5">
        <v>1.165</v>
      </c>
      <c r="K269" s="5">
        <v>16.181637500000001</v>
      </c>
      <c r="L269" s="5" t="s">
        <v>365</v>
      </c>
      <c r="M269" s="5">
        <v>12.213749999999999</v>
      </c>
      <c r="N269" s="5">
        <v>0.21249999999999999</v>
      </c>
      <c r="O269" s="5">
        <v>7.8872249999999999</v>
      </c>
      <c r="P269" s="5">
        <v>10.559317139999999</v>
      </c>
      <c r="Q269" s="5">
        <v>2.8912</v>
      </c>
      <c r="R269" s="5">
        <v>0.13514999999999999</v>
      </c>
      <c r="S269" s="5">
        <v>7.7499999999999999E-2</v>
      </c>
      <c r="T269" s="4">
        <v>53.512167674698588</v>
      </c>
      <c r="U269" s="30" t="s">
        <v>365</v>
      </c>
      <c r="V269" s="5" t="s">
        <v>365</v>
      </c>
      <c r="W269" s="8" t="s">
        <v>365</v>
      </c>
      <c r="X269" s="8" t="s">
        <v>365</v>
      </c>
      <c r="Y269" s="32" t="s">
        <v>365</v>
      </c>
      <c r="Z269" s="9" t="s">
        <v>365</v>
      </c>
      <c r="AA269" s="9" t="s">
        <v>365</v>
      </c>
      <c r="AB269" s="9" t="s">
        <v>365</v>
      </c>
      <c r="AC269" s="9" t="s">
        <v>365</v>
      </c>
      <c r="AD269" s="17" t="s">
        <v>365</v>
      </c>
      <c r="AE269" s="9" t="s">
        <v>365</v>
      </c>
      <c r="AF269" s="17" t="s">
        <v>365</v>
      </c>
      <c r="AG269" s="9" t="s">
        <v>365</v>
      </c>
      <c r="AH269" s="17" t="s">
        <v>365</v>
      </c>
      <c r="AI269" s="17" t="s">
        <v>365</v>
      </c>
      <c r="AJ269" s="17" t="s">
        <v>365</v>
      </c>
      <c r="AK269" s="3" t="s">
        <v>365</v>
      </c>
      <c r="AL269" s="17" t="s">
        <v>365</v>
      </c>
      <c r="AM269" s="3" t="s">
        <v>365</v>
      </c>
      <c r="AN269" s="32">
        <v>5.8073432330000001</v>
      </c>
      <c r="AO269" s="6">
        <v>32.507293820000001</v>
      </c>
      <c r="AP269" s="4">
        <v>219.6071724</v>
      </c>
      <c r="AQ269" s="4">
        <v>265.15662909999998</v>
      </c>
      <c r="AR269" s="6">
        <v>40.371160539999998</v>
      </c>
      <c r="AS269" s="4">
        <v>101.1507134</v>
      </c>
      <c r="AT269" s="6">
        <v>73.245206469999999</v>
      </c>
      <c r="AU269" s="6">
        <v>103.987931</v>
      </c>
      <c r="AV269" s="6">
        <v>16.29347791</v>
      </c>
      <c r="AW269" s="5">
        <v>1.8849159</v>
      </c>
      <c r="AX269" s="4">
        <v>108.77543470000001</v>
      </c>
      <c r="AY269" s="4">
        <v>24.1604074</v>
      </c>
      <c r="AZ269" s="4">
        <v>53.400016559999997</v>
      </c>
      <c r="BA269" s="5">
        <v>2.394539333</v>
      </c>
      <c r="BB269" s="5">
        <v>2.7277356999999999E-2</v>
      </c>
      <c r="BC269" s="6">
        <v>17.82059924</v>
      </c>
      <c r="BD269" s="6">
        <v>2.2555829369999998</v>
      </c>
      <c r="BE269" s="6">
        <v>6.1531795929999999</v>
      </c>
      <c r="BF269" s="5">
        <v>1.0222887860000001</v>
      </c>
      <c r="BG269" s="6">
        <v>5.4212604740000003</v>
      </c>
      <c r="BH269" s="5">
        <v>2.1616790880000001</v>
      </c>
      <c r="BI269" s="5">
        <v>0.88617923600000004</v>
      </c>
      <c r="BJ269" s="5">
        <v>3.1848095719999998</v>
      </c>
      <c r="BK269" s="5">
        <v>0.58010637700000001</v>
      </c>
      <c r="BL269" s="5">
        <v>4.021514314</v>
      </c>
      <c r="BM269" s="5">
        <v>0.86407519499999996</v>
      </c>
      <c r="BN269" s="5">
        <v>2.4011512540000002</v>
      </c>
      <c r="BO269" s="5">
        <v>0.36185939299999997</v>
      </c>
      <c r="BP269" s="5">
        <v>2.3044857520000002</v>
      </c>
      <c r="BQ269" s="5">
        <v>0.34748477</v>
      </c>
      <c r="BR269" s="5">
        <v>1.3015264179999999</v>
      </c>
      <c r="BS269" s="7">
        <v>0.12940052399999999</v>
      </c>
      <c r="BT269" s="7">
        <v>0.25655016400000002</v>
      </c>
      <c r="BU269" s="7">
        <v>0.19143137700000001</v>
      </c>
      <c r="BV269" s="35">
        <v>6.3656942999999994E-2</v>
      </c>
    </row>
    <row r="270" spans="1:74" x14ac:dyDescent="0.3">
      <c r="A270" s="50" t="s">
        <v>69</v>
      </c>
      <c r="B270" s="3">
        <v>8.4118390440000006</v>
      </c>
      <c r="C270" s="3">
        <v>-105.36284550000001</v>
      </c>
      <c r="D270" s="1">
        <v>2590</v>
      </c>
      <c r="E270" s="4">
        <v>2016</v>
      </c>
      <c r="F270" s="1" t="s">
        <v>64</v>
      </c>
      <c r="G270" s="1" t="s">
        <v>10</v>
      </c>
      <c r="H270" s="1" t="s">
        <v>11</v>
      </c>
      <c r="I270" s="5">
        <v>49.156783330000003</v>
      </c>
      <c r="J270" s="5">
        <v>1.061111111</v>
      </c>
      <c r="K270" s="5">
        <v>16.144138890000001</v>
      </c>
      <c r="L270" s="5" t="s">
        <v>365</v>
      </c>
      <c r="M270" s="5">
        <v>12.34333333</v>
      </c>
      <c r="N270" s="5">
        <v>0.204444444</v>
      </c>
      <c r="O270" s="5">
        <v>8.5547222220000005</v>
      </c>
      <c r="P270" s="5">
        <v>10.198186829999999</v>
      </c>
      <c r="Q270" s="5">
        <v>2.791822222</v>
      </c>
      <c r="R270" s="5">
        <v>9.2933333000000007E-2</v>
      </c>
      <c r="S270" s="5">
        <v>7.3333333000000001E-2</v>
      </c>
      <c r="T270" s="4">
        <v>55.265499029052989</v>
      </c>
      <c r="U270" s="30" t="s">
        <v>365</v>
      </c>
      <c r="V270" s="5" t="s">
        <v>365</v>
      </c>
      <c r="W270" s="8" t="s">
        <v>365</v>
      </c>
      <c r="X270" s="8" t="s">
        <v>365</v>
      </c>
      <c r="Y270" s="32">
        <f>10000*((Z270/0.512638)-1)</f>
        <v>8.6805894217745205</v>
      </c>
      <c r="Z270" s="10">
        <v>0.51308299999999996</v>
      </c>
      <c r="AA270" s="9">
        <v>5.1000000000000003E-6</v>
      </c>
      <c r="AB270" s="9">
        <v>0.70302500000000001</v>
      </c>
      <c r="AC270" s="9">
        <v>8.6000000000000007E-6</v>
      </c>
      <c r="AD270" s="17">
        <v>38.151589999999999</v>
      </c>
      <c r="AE270" s="9">
        <v>1.0999999999999999E-2</v>
      </c>
      <c r="AF270" s="17">
        <v>15.55077</v>
      </c>
      <c r="AG270" s="9">
        <v>3.7499999999999999E-3</v>
      </c>
      <c r="AH270" s="17">
        <v>18.634810000000002</v>
      </c>
      <c r="AI270" s="17">
        <v>3.0300000000000001E-3</v>
      </c>
      <c r="AJ270" s="17">
        <v>2.0474610000000002</v>
      </c>
      <c r="AK270" s="3">
        <v>2.8899999999999998E-4</v>
      </c>
      <c r="AL270" s="17">
        <v>0.83447199999999999</v>
      </c>
      <c r="AM270" s="3">
        <v>6.3200000000000005E-5</v>
      </c>
      <c r="AN270" s="32">
        <v>5.4741224620000004</v>
      </c>
      <c r="AO270" s="6">
        <v>31.111034199999999</v>
      </c>
      <c r="AP270" s="4">
        <v>206.11995210000001</v>
      </c>
      <c r="AQ270" s="4">
        <v>288.05230929999999</v>
      </c>
      <c r="AR270" s="6">
        <v>42.501166720000001</v>
      </c>
      <c r="AS270" s="4">
        <v>133.00836799999999</v>
      </c>
      <c r="AT270" s="6">
        <v>71.869597780000007</v>
      </c>
      <c r="AU270" s="6">
        <v>101.9647336</v>
      </c>
      <c r="AV270" s="6">
        <v>15.440022239999999</v>
      </c>
      <c r="AW270" s="5">
        <v>1.2924635870000001</v>
      </c>
      <c r="AX270" s="4">
        <v>90.718587369999995</v>
      </c>
      <c r="AY270" s="4">
        <v>24.086981659999999</v>
      </c>
      <c r="AZ270" s="4">
        <v>47.259988759999999</v>
      </c>
      <c r="BA270" s="5">
        <v>1.7961821019999999</v>
      </c>
      <c r="BB270" s="5">
        <v>1.9268514E-2</v>
      </c>
      <c r="BC270" s="6">
        <v>12.6992873</v>
      </c>
      <c r="BD270" s="6">
        <v>1.7343559580000001</v>
      </c>
      <c r="BE270" s="6">
        <v>4.9581347180000002</v>
      </c>
      <c r="BF270" s="5">
        <v>0.84420162700000001</v>
      </c>
      <c r="BG270" s="6">
        <v>4.7246328540000002</v>
      </c>
      <c r="BH270" s="5">
        <v>1.902966028</v>
      </c>
      <c r="BI270" s="5">
        <v>0.79487943100000003</v>
      </c>
      <c r="BJ270" s="5">
        <v>3.0339120899999998</v>
      </c>
      <c r="BK270" s="5">
        <v>0.55212681299999999</v>
      </c>
      <c r="BL270" s="5">
        <v>3.998944217</v>
      </c>
      <c r="BM270" s="5">
        <v>0.82221666100000002</v>
      </c>
      <c r="BN270" s="5">
        <v>2.3660887019999999</v>
      </c>
      <c r="BO270" s="5">
        <v>0.36145138399999999</v>
      </c>
      <c r="BP270" s="5">
        <v>2.3437196199999999</v>
      </c>
      <c r="BQ270" s="5">
        <v>0.3653749</v>
      </c>
      <c r="BR270" s="5">
        <v>1.199312213</v>
      </c>
      <c r="BS270" s="7">
        <v>8.7504316999999998E-2</v>
      </c>
      <c r="BT270" s="7">
        <v>0.181561947</v>
      </c>
      <c r="BU270" s="7">
        <v>0.13588810800000001</v>
      </c>
      <c r="BV270" s="35">
        <v>4.8998144E-2</v>
      </c>
    </row>
    <row r="271" spans="1:74" x14ac:dyDescent="0.3">
      <c r="A271" s="50" t="s">
        <v>70</v>
      </c>
      <c r="B271" s="3">
        <v>8.4132602530000007</v>
      </c>
      <c r="C271" s="3">
        <v>-105.363164</v>
      </c>
      <c r="D271" s="1">
        <v>2528</v>
      </c>
      <c r="E271" s="4">
        <v>2016</v>
      </c>
      <c r="F271" s="1" t="s">
        <v>64</v>
      </c>
      <c r="G271" s="1" t="s">
        <v>10</v>
      </c>
      <c r="H271" s="1" t="s">
        <v>11</v>
      </c>
      <c r="I271" s="5">
        <v>49.239416669999997</v>
      </c>
      <c r="J271" s="5">
        <v>1.1744444439999999</v>
      </c>
      <c r="K271" s="5">
        <v>16.086622219999999</v>
      </c>
      <c r="L271" s="5" t="s">
        <v>365</v>
      </c>
      <c r="M271" s="5">
        <v>12.214444439999999</v>
      </c>
      <c r="N271" s="5">
        <v>0.206666667</v>
      </c>
      <c r="O271" s="5">
        <v>7.8199888890000002</v>
      </c>
      <c r="P271" s="5">
        <v>10.602031480000001</v>
      </c>
      <c r="Q271" s="5">
        <v>2.9016000000000002</v>
      </c>
      <c r="R271" s="5">
        <v>0.130333333</v>
      </c>
      <c r="S271" s="5">
        <v>8.7777778000000001E-2</v>
      </c>
      <c r="T271" s="4">
        <v>53.297715062820529</v>
      </c>
      <c r="U271" s="30" t="s">
        <v>365</v>
      </c>
      <c r="V271" s="5" t="s">
        <v>365</v>
      </c>
      <c r="W271" s="8" t="s">
        <v>365</v>
      </c>
      <c r="X271" s="8" t="s">
        <v>365</v>
      </c>
      <c r="Y271" s="32" t="s">
        <v>365</v>
      </c>
      <c r="Z271" s="9" t="s">
        <v>365</v>
      </c>
      <c r="AA271" s="9" t="s">
        <v>365</v>
      </c>
      <c r="AB271" s="9" t="s">
        <v>365</v>
      </c>
      <c r="AC271" s="9" t="s">
        <v>365</v>
      </c>
      <c r="AD271" s="17" t="s">
        <v>365</v>
      </c>
      <c r="AE271" s="9" t="s">
        <v>365</v>
      </c>
      <c r="AF271" s="17" t="s">
        <v>365</v>
      </c>
      <c r="AG271" s="9" t="s">
        <v>365</v>
      </c>
      <c r="AH271" s="17" t="s">
        <v>365</v>
      </c>
      <c r="AI271" s="17" t="s">
        <v>365</v>
      </c>
      <c r="AJ271" s="17" t="s">
        <v>365</v>
      </c>
      <c r="AK271" s="3" t="s">
        <v>365</v>
      </c>
      <c r="AL271" s="17" t="s">
        <v>365</v>
      </c>
      <c r="AM271" s="3" t="s">
        <v>365</v>
      </c>
      <c r="AN271" s="32">
        <v>5.8947064749999996</v>
      </c>
      <c r="AO271" s="6">
        <v>32.03125232</v>
      </c>
      <c r="AP271" s="4">
        <v>224.06216689999999</v>
      </c>
      <c r="AQ271" s="4">
        <v>267.6611547</v>
      </c>
      <c r="AR271" s="6">
        <v>40.879729910000002</v>
      </c>
      <c r="AS271" s="4">
        <v>100.283644</v>
      </c>
      <c r="AT271" s="6">
        <v>74.402347689999999</v>
      </c>
      <c r="AU271" s="6">
        <v>105.0914271</v>
      </c>
      <c r="AV271" s="6">
        <v>16.280067450000001</v>
      </c>
      <c r="AW271" s="5">
        <v>1.862829699</v>
      </c>
      <c r="AX271" s="4">
        <v>104.4102876</v>
      </c>
      <c r="AY271" s="4">
        <v>23.76168612</v>
      </c>
      <c r="AZ271" s="4">
        <v>52.697407650000002</v>
      </c>
      <c r="BA271" s="5">
        <v>2.3390178110000002</v>
      </c>
      <c r="BB271" s="5">
        <v>3.2942243000000003E-2</v>
      </c>
      <c r="BC271" s="6">
        <v>18.219581529999999</v>
      </c>
      <c r="BD271" s="6">
        <v>2.3232206670000002</v>
      </c>
      <c r="BE271" s="6">
        <v>6.2746498759999998</v>
      </c>
      <c r="BF271" s="5">
        <v>0.98979022800000005</v>
      </c>
      <c r="BG271" s="6">
        <v>5.2427949570000001</v>
      </c>
      <c r="BH271" s="5">
        <v>2.0236252530000001</v>
      </c>
      <c r="BI271" s="5">
        <v>0.84010932900000002</v>
      </c>
      <c r="BJ271" s="5">
        <v>3.1285497699999998</v>
      </c>
      <c r="BK271" s="5">
        <v>0.562519875</v>
      </c>
      <c r="BL271" s="5">
        <v>3.84540383</v>
      </c>
      <c r="BM271" s="5">
        <v>0.83809297900000002</v>
      </c>
      <c r="BN271" s="5">
        <v>2.3125753019999999</v>
      </c>
      <c r="BO271" s="5">
        <v>0.35159559099999999</v>
      </c>
      <c r="BP271" s="5">
        <v>2.3949935779999998</v>
      </c>
      <c r="BQ271" s="5">
        <v>0.35195433799999998</v>
      </c>
      <c r="BR271" s="5">
        <v>1.230350171</v>
      </c>
      <c r="BS271" s="7">
        <v>0.12744021</v>
      </c>
      <c r="BT271" s="7">
        <v>0.24142894000000001</v>
      </c>
      <c r="BU271" s="7">
        <v>0.18961090799999999</v>
      </c>
      <c r="BV271" s="35">
        <v>5.7849167E-2</v>
      </c>
    </row>
    <row r="272" spans="1:74" x14ac:dyDescent="0.3">
      <c r="A272" s="50" t="s">
        <v>71</v>
      </c>
      <c r="B272" s="3">
        <v>8.4164056049999996</v>
      </c>
      <c r="C272" s="3">
        <v>-105.3655145</v>
      </c>
      <c r="D272" s="1">
        <v>2532</v>
      </c>
      <c r="E272" s="4">
        <v>2016</v>
      </c>
      <c r="F272" s="1" t="s">
        <v>64</v>
      </c>
      <c r="G272" s="1" t="s">
        <v>14</v>
      </c>
      <c r="H272" s="1" t="s">
        <v>11</v>
      </c>
      <c r="I272" s="5">
        <v>48.662100000000002</v>
      </c>
      <c r="J272" s="5">
        <v>1.4319999999999999</v>
      </c>
      <c r="K272" s="5">
        <v>16.583069999999999</v>
      </c>
      <c r="L272" s="5" t="s">
        <v>365</v>
      </c>
      <c r="M272" s="5">
        <v>11.555999999999999</v>
      </c>
      <c r="N272" s="5">
        <v>0.20599999999999999</v>
      </c>
      <c r="O272" s="5">
        <v>8.3718400000000006</v>
      </c>
      <c r="P272" s="5">
        <v>10.12895632</v>
      </c>
      <c r="Q272" s="5">
        <v>2.9556800000000001</v>
      </c>
      <c r="R272" s="5">
        <v>0.44879999999999998</v>
      </c>
      <c r="S272" s="5">
        <v>0.17</v>
      </c>
      <c r="T272" s="4">
        <v>56.358028463664347</v>
      </c>
      <c r="U272" s="30">
        <v>7.282</v>
      </c>
      <c r="V272" s="5">
        <v>0.107</v>
      </c>
      <c r="W272" s="8">
        <v>1.681E-7</v>
      </c>
      <c r="X272" s="8">
        <v>1.7015048380000001E-12</v>
      </c>
      <c r="Y272" s="32">
        <f>10000*((Z272/0.512638)-1)</f>
        <v>7.3151034453133867</v>
      </c>
      <c r="Z272" s="10">
        <v>0.51301299999999994</v>
      </c>
      <c r="AA272" s="9">
        <v>5.8000000000000004E-6</v>
      </c>
      <c r="AB272" s="9">
        <v>0.70343</v>
      </c>
      <c r="AC272" s="9">
        <v>1.4E-5</v>
      </c>
      <c r="AD272" s="17">
        <v>38.375050000000002</v>
      </c>
      <c r="AE272" s="9">
        <v>5.7800000000000004E-3</v>
      </c>
      <c r="AF272" s="17">
        <v>15.55391</v>
      </c>
      <c r="AG272" s="9">
        <v>1.82E-3</v>
      </c>
      <c r="AH272" s="17">
        <v>18.783480000000001</v>
      </c>
      <c r="AI272" s="17">
        <v>1.6100000000000001E-3</v>
      </c>
      <c r="AJ272" s="17">
        <v>2.0429149999999998</v>
      </c>
      <c r="AK272" s="3">
        <v>1.5200000000000001E-4</v>
      </c>
      <c r="AL272" s="17">
        <v>0.82805229999999996</v>
      </c>
      <c r="AM272" s="3">
        <v>2.9899999999999998E-5</v>
      </c>
      <c r="AN272" s="32">
        <v>5.7276080499999997</v>
      </c>
      <c r="AO272" s="6">
        <v>30.46609583</v>
      </c>
      <c r="AP272" s="4">
        <v>234.0369134</v>
      </c>
      <c r="AQ272" s="4">
        <v>239.15326580000001</v>
      </c>
      <c r="AR272" s="6">
        <v>41.077591509999998</v>
      </c>
      <c r="AS272" s="4">
        <v>127.8519036</v>
      </c>
      <c r="AT272" s="6">
        <v>57.845318820000003</v>
      </c>
      <c r="AU272" s="6">
        <v>101.4233045</v>
      </c>
      <c r="AV272" s="6">
        <v>18.41794247</v>
      </c>
      <c r="AW272" s="6">
        <v>12.022268459999999</v>
      </c>
      <c r="AX272" s="4">
        <v>202.79495639999999</v>
      </c>
      <c r="AY272" s="4">
        <v>25.9159954</v>
      </c>
      <c r="AZ272" s="4">
        <v>88.921057989999994</v>
      </c>
      <c r="BA272" s="5">
        <v>9.8807452930000004</v>
      </c>
      <c r="BB272" s="5">
        <v>0.20976885300000001</v>
      </c>
      <c r="BC272" s="4">
        <v>117.550499</v>
      </c>
      <c r="BD272" s="6">
        <v>8.8560504570000003</v>
      </c>
      <c r="BE272" s="6">
        <v>19.445644120000001</v>
      </c>
      <c r="BF272" s="5">
        <v>2.456641437</v>
      </c>
      <c r="BG272" s="6">
        <v>10.761240669999999</v>
      </c>
      <c r="BH272" s="5">
        <v>3.0058983509999999</v>
      </c>
      <c r="BI272" s="5">
        <v>1.1067097210000001</v>
      </c>
      <c r="BJ272" s="5">
        <v>3.7269196529999999</v>
      </c>
      <c r="BK272" s="5">
        <v>0.64144602299999998</v>
      </c>
      <c r="BL272" s="5">
        <v>4.0829185280000004</v>
      </c>
      <c r="BM272" s="5">
        <v>0.889908739</v>
      </c>
      <c r="BN272" s="5">
        <v>2.493991082</v>
      </c>
      <c r="BO272" s="5">
        <v>0.37902847899999997</v>
      </c>
      <c r="BP272" s="5">
        <v>2.411175193</v>
      </c>
      <c r="BQ272" s="5">
        <v>0.35944990199999999</v>
      </c>
      <c r="BR272" s="5">
        <v>1.923142304</v>
      </c>
      <c r="BS272" s="7">
        <v>0.52593709600000005</v>
      </c>
      <c r="BT272" s="7">
        <v>1.0620480999999999</v>
      </c>
      <c r="BU272" s="7">
        <v>1.188524307</v>
      </c>
      <c r="BV272" s="35">
        <v>0.30439453399999999</v>
      </c>
    </row>
    <row r="273" spans="1:74" x14ac:dyDescent="0.3">
      <c r="A273" s="50" t="s">
        <v>65</v>
      </c>
      <c r="B273" s="3">
        <v>8.4166825210000002</v>
      </c>
      <c r="C273" s="3">
        <v>-105.3610632</v>
      </c>
      <c r="D273" s="1">
        <v>2491</v>
      </c>
      <c r="E273" s="4">
        <v>2016</v>
      </c>
      <c r="F273" s="1" t="s">
        <v>64</v>
      </c>
      <c r="G273" s="1" t="s">
        <v>10</v>
      </c>
      <c r="H273" s="1" t="s">
        <v>11</v>
      </c>
      <c r="I273" s="5">
        <v>49.354293749999997</v>
      </c>
      <c r="J273" s="5">
        <v>1.1274999999999999</v>
      </c>
      <c r="K273" s="5">
        <v>16.26664375</v>
      </c>
      <c r="L273" s="5" t="s">
        <v>365</v>
      </c>
      <c r="M273" s="5">
        <v>11.782500000000001</v>
      </c>
      <c r="N273" s="5">
        <v>0.20499999999999999</v>
      </c>
      <c r="O273" s="5">
        <v>8.1653249999999993</v>
      </c>
      <c r="P273" s="5">
        <v>10.49191725</v>
      </c>
      <c r="Q273" s="5">
        <v>2.8144999999999998</v>
      </c>
      <c r="R273" s="5">
        <v>9.9449999999999997E-2</v>
      </c>
      <c r="S273" s="5">
        <v>7.8750000000000001E-2</v>
      </c>
      <c r="T273" s="4">
        <v>55.263368380901071</v>
      </c>
      <c r="U273" s="30" t="s">
        <v>365</v>
      </c>
      <c r="V273" s="5" t="s">
        <v>365</v>
      </c>
      <c r="W273" s="8" t="s">
        <v>365</v>
      </c>
      <c r="X273" s="8" t="s">
        <v>365</v>
      </c>
      <c r="Y273" s="32" t="s">
        <v>365</v>
      </c>
      <c r="Z273" s="9" t="s">
        <v>365</v>
      </c>
      <c r="AA273" s="9" t="s">
        <v>365</v>
      </c>
      <c r="AB273" s="9" t="s">
        <v>365</v>
      </c>
      <c r="AC273" s="9" t="s">
        <v>365</v>
      </c>
      <c r="AD273" s="17" t="s">
        <v>365</v>
      </c>
      <c r="AE273" s="9" t="s">
        <v>365</v>
      </c>
      <c r="AF273" s="17" t="s">
        <v>365</v>
      </c>
      <c r="AG273" s="9" t="s">
        <v>365</v>
      </c>
      <c r="AH273" s="17" t="s">
        <v>365</v>
      </c>
      <c r="AI273" s="17" t="s">
        <v>365</v>
      </c>
      <c r="AJ273" s="17" t="s">
        <v>365</v>
      </c>
      <c r="AK273" s="3" t="s">
        <v>365</v>
      </c>
      <c r="AL273" s="17" t="s">
        <v>365</v>
      </c>
      <c r="AM273" s="3" t="s">
        <v>365</v>
      </c>
      <c r="AN273" s="32" t="s">
        <v>365</v>
      </c>
      <c r="AO273" s="6" t="s">
        <v>365</v>
      </c>
      <c r="AP273" s="4" t="s">
        <v>365</v>
      </c>
      <c r="AQ273" s="4" t="s">
        <v>365</v>
      </c>
      <c r="AR273" s="6" t="s">
        <v>365</v>
      </c>
      <c r="AS273" s="4" t="s">
        <v>365</v>
      </c>
      <c r="AT273" s="6" t="s">
        <v>365</v>
      </c>
      <c r="AU273" s="6" t="s">
        <v>365</v>
      </c>
      <c r="AV273" s="6" t="s">
        <v>365</v>
      </c>
      <c r="AW273" s="5" t="s">
        <v>365</v>
      </c>
      <c r="AX273" s="4" t="s">
        <v>365</v>
      </c>
      <c r="AY273" s="4" t="s">
        <v>365</v>
      </c>
      <c r="AZ273" s="4" t="s">
        <v>365</v>
      </c>
      <c r="BA273" s="5" t="s">
        <v>365</v>
      </c>
      <c r="BB273" s="5" t="s">
        <v>365</v>
      </c>
      <c r="BC273" s="5" t="s">
        <v>365</v>
      </c>
      <c r="BD273" s="6" t="s">
        <v>365</v>
      </c>
      <c r="BE273" s="6" t="s">
        <v>365</v>
      </c>
      <c r="BF273" s="5" t="s">
        <v>365</v>
      </c>
      <c r="BG273" s="6" t="s">
        <v>365</v>
      </c>
      <c r="BH273" s="5" t="s">
        <v>365</v>
      </c>
      <c r="BI273" s="5" t="s">
        <v>365</v>
      </c>
      <c r="BJ273" s="5" t="s">
        <v>365</v>
      </c>
      <c r="BK273" s="5" t="s">
        <v>365</v>
      </c>
      <c r="BL273" s="5" t="s">
        <v>365</v>
      </c>
      <c r="BM273" s="5" t="s">
        <v>365</v>
      </c>
      <c r="BN273" s="5" t="s">
        <v>365</v>
      </c>
      <c r="BO273" s="5" t="s">
        <v>365</v>
      </c>
      <c r="BP273" s="5" t="s">
        <v>365</v>
      </c>
      <c r="BQ273" s="5" t="s">
        <v>365</v>
      </c>
      <c r="BR273" s="5" t="s">
        <v>365</v>
      </c>
      <c r="BS273" s="7" t="s">
        <v>365</v>
      </c>
      <c r="BT273" s="7" t="s">
        <v>365</v>
      </c>
      <c r="BU273" s="7" t="s">
        <v>365</v>
      </c>
      <c r="BV273" s="35" t="s">
        <v>365</v>
      </c>
    </row>
    <row r="274" spans="1:74" x14ac:dyDescent="0.3">
      <c r="A274" s="52" t="s">
        <v>66</v>
      </c>
      <c r="B274" s="38">
        <v>8.4169259679999993</v>
      </c>
      <c r="C274" s="38">
        <v>-105.36069980000001</v>
      </c>
      <c r="D274" s="37">
        <v>2475</v>
      </c>
      <c r="E274" s="39">
        <v>2016</v>
      </c>
      <c r="F274" s="37" t="s">
        <v>64</v>
      </c>
      <c r="G274" s="37" t="s">
        <v>10</v>
      </c>
      <c r="H274" s="37" t="s">
        <v>11</v>
      </c>
      <c r="I274" s="40">
        <v>49.218618749999997</v>
      </c>
      <c r="J274" s="40">
        <v>1.12375</v>
      </c>
      <c r="K274" s="40">
        <v>16.294556249999999</v>
      </c>
      <c r="L274" s="40" t="s">
        <v>365</v>
      </c>
      <c r="M274" s="40">
        <v>11.785</v>
      </c>
      <c r="N274" s="40">
        <v>0.19750000000000001</v>
      </c>
      <c r="O274" s="40">
        <v>8.1125375000000002</v>
      </c>
      <c r="P274" s="40">
        <v>10.4394951</v>
      </c>
      <c r="Q274" s="40">
        <v>2.8184</v>
      </c>
      <c r="R274" s="40">
        <v>0.10327500000000001</v>
      </c>
      <c r="S274" s="40">
        <v>8.5000000000000006E-2</v>
      </c>
      <c r="T274" s="39">
        <v>55.097716603208532</v>
      </c>
      <c r="U274" s="41" t="s">
        <v>365</v>
      </c>
      <c r="V274" s="40" t="s">
        <v>365</v>
      </c>
      <c r="W274" s="42" t="s">
        <v>365</v>
      </c>
      <c r="X274" s="42" t="s">
        <v>365</v>
      </c>
      <c r="Y274" s="43" t="s">
        <v>365</v>
      </c>
      <c r="Z274" s="44" t="s">
        <v>365</v>
      </c>
      <c r="AA274" s="44" t="s">
        <v>365</v>
      </c>
      <c r="AB274" s="44" t="s">
        <v>365</v>
      </c>
      <c r="AC274" s="44" t="s">
        <v>365</v>
      </c>
      <c r="AD274" s="45" t="s">
        <v>365</v>
      </c>
      <c r="AE274" s="44" t="s">
        <v>365</v>
      </c>
      <c r="AF274" s="45" t="s">
        <v>365</v>
      </c>
      <c r="AG274" s="44" t="s">
        <v>365</v>
      </c>
      <c r="AH274" s="45" t="s">
        <v>365</v>
      </c>
      <c r="AI274" s="45" t="s">
        <v>365</v>
      </c>
      <c r="AJ274" s="45" t="s">
        <v>365</v>
      </c>
      <c r="AK274" s="38" t="s">
        <v>365</v>
      </c>
      <c r="AL274" s="45" t="s">
        <v>365</v>
      </c>
      <c r="AM274" s="38" t="s">
        <v>365</v>
      </c>
      <c r="AN274" s="43" t="s">
        <v>365</v>
      </c>
      <c r="AO274" s="46" t="s">
        <v>365</v>
      </c>
      <c r="AP274" s="39" t="s">
        <v>365</v>
      </c>
      <c r="AQ274" s="39" t="s">
        <v>365</v>
      </c>
      <c r="AR274" s="46" t="s">
        <v>365</v>
      </c>
      <c r="AS274" s="39" t="s">
        <v>365</v>
      </c>
      <c r="AT274" s="46" t="s">
        <v>365</v>
      </c>
      <c r="AU274" s="46" t="s">
        <v>365</v>
      </c>
      <c r="AV274" s="46" t="s">
        <v>365</v>
      </c>
      <c r="AW274" s="40" t="s">
        <v>365</v>
      </c>
      <c r="AX274" s="39" t="s">
        <v>365</v>
      </c>
      <c r="AY274" s="39" t="s">
        <v>365</v>
      </c>
      <c r="AZ274" s="39" t="s">
        <v>365</v>
      </c>
      <c r="BA274" s="40" t="s">
        <v>365</v>
      </c>
      <c r="BB274" s="40" t="s">
        <v>365</v>
      </c>
      <c r="BC274" s="40" t="s">
        <v>365</v>
      </c>
      <c r="BD274" s="46" t="s">
        <v>365</v>
      </c>
      <c r="BE274" s="46" t="s">
        <v>365</v>
      </c>
      <c r="BF274" s="40" t="s">
        <v>365</v>
      </c>
      <c r="BG274" s="46" t="s">
        <v>365</v>
      </c>
      <c r="BH274" s="40" t="s">
        <v>365</v>
      </c>
      <c r="BI274" s="40" t="s">
        <v>365</v>
      </c>
      <c r="BJ274" s="40" t="s">
        <v>365</v>
      </c>
      <c r="BK274" s="40" t="s">
        <v>365</v>
      </c>
      <c r="BL274" s="40" t="s">
        <v>365</v>
      </c>
      <c r="BM274" s="40" t="s">
        <v>365</v>
      </c>
      <c r="BN274" s="40" t="s">
        <v>365</v>
      </c>
      <c r="BO274" s="40" t="s">
        <v>365</v>
      </c>
      <c r="BP274" s="40" t="s">
        <v>365</v>
      </c>
      <c r="BQ274" s="40" t="s">
        <v>365</v>
      </c>
      <c r="BR274" s="40" t="s">
        <v>365</v>
      </c>
      <c r="BS274" s="47" t="s">
        <v>365</v>
      </c>
      <c r="BT274" s="47" t="s">
        <v>365</v>
      </c>
      <c r="BU274" s="47" t="s">
        <v>365</v>
      </c>
      <c r="BV274" s="48" t="s">
        <v>365</v>
      </c>
    </row>
    <row r="275" spans="1:74" x14ac:dyDescent="0.3">
      <c r="A275" s="50" t="s">
        <v>58</v>
      </c>
      <c r="B275" s="3">
        <v>8.4159921959999995</v>
      </c>
      <c r="C275" s="3">
        <v>-105.5110818</v>
      </c>
      <c r="D275" s="1">
        <v>2863</v>
      </c>
      <c r="E275" s="4">
        <v>2016</v>
      </c>
      <c r="F275" s="1" t="s">
        <v>50</v>
      </c>
      <c r="G275" s="1" t="s">
        <v>14</v>
      </c>
      <c r="H275" s="1" t="s">
        <v>21</v>
      </c>
      <c r="I275" s="5">
        <v>49.091239999999999</v>
      </c>
      <c r="J275" s="5">
        <v>1.496963</v>
      </c>
      <c r="K275" s="5">
        <v>16.835270000000001</v>
      </c>
      <c r="L275" s="5">
        <v>4.5278199999999998E-2</v>
      </c>
      <c r="M275" s="5">
        <v>8.7070509999999999</v>
      </c>
      <c r="N275" s="5">
        <v>0.15970989999999999</v>
      </c>
      <c r="O275" s="5">
        <v>8.2201590000000007</v>
      </c>
      <c r="P275" s="5">
        <v>11.44683</v>
      </c>
      <c r="Q275" s="5">
        <v>3.10087</v>
      </c>
      <c r="R275" s="5">
        <v>0.30630459999999998</v>
      </c>
      <c r="S275" s="5">
        <v>0.19224060000000001</v>
      </c>
      <c r="T275" s="4">
        <v>62.726300445450697</v>
      </c>
      <c r="U275" s="30" t="s">
        <v>365</v>
      </c>
      <c r="V275" s="5" t="s">
        <v>365</v>
      </c>
      <c r="W275" s="8" t="s">
        <v>365</v>
      </c>
      <c r="X275" s="8" t="s">
        <v>365</v>
      </c>
      <c r="Y275" s="32" t="s">
        <v>365</v>
      </c>
      <c r="Z275" s="9" t="s">
        <v>365</v>
      </c>
      <c r="AA275" s="9" t="s">
        <v>365</v>
      </c>
      <c r="AB275" s="9" t="s">
        <v>365</v>
      </c>
      <c r="AC275" s="9" t="s">
        <v>365</v>
      </c>
      <c r="AD275" s="17" t="s">
        <v>365</v>
      </c>
      <c r="AE275" s="9" t="s">
        <v>365</v>
      </c>
      <c r="AF275" s="17" t="s">
        <v>365</v>
      </c>
      <c r="AG275" s="9" t="s">
        <v>365</v>
      </c>
      <c r="AH275" s="17" t="s">
        <v>365</v>
      </c>
      <c r="AI275" s="17" t="s">
        <v>365</v>
      </c>
      <c r="AJ275" s="17" t="s">
        <v>365</v>
      </c>
      <c r="AK275" s="3" t="s">
        <v>365</v>
      </c>
      <c r="AL275" s="17" t="s">
        <v>365</v>
      </c>
      <c r="AM275" s="3" t="s">
        <v>365</v>
      </c>
      <c r="AN275" s="32">
        <v>5.1310468619999998</v>
      </c>
      <c r="AO275" s="6">
        <v>29.955727790000001</v>
      </c>
      <c r="AP275" s="4">
        <v>212.5932162</v>
      </c>
      <c r="AQ275" s="4">
        <v>227.1631299</v>
      </c>
      <c r="AR275" s="6">
        <v>39.654657530000001</v>
      </c>
      <c r="AS275" s="4">
        <v>85.352048740000001</v>
      </c>
      <c r="AT275" s="6">
        <v>59.324953100000002</v>
      </c>
      <c r="AU275" s="6">
        <v>74.446104680000005</v>
      </c>
      <c r="AV275" s="6">
        <v>16.017875060000001</v>
      </c>
      <c r="AW275" s="5">
        <v>5.5151998400000002</v>
      </c>
      <c r="AX275" s="4">
        <v>214.0218424</v>
      </c>
      <c r="AY275" s="4">
        <v>26.42209532</v>
      </c>
      <c r="AZ275" s="4">
        <v>114.3477523</v>
      </c>
      <c r="BA275" s="5">
        <v>7.1967290789999998</v>
      </c>
      <c r="BB275" s="5">
        <v>6.2145217000000003E-2</v>
      </c>
      <c r="BC275" s="6">
        <v>52.130853639999998</v>
      </c>
      <c r="BD275" s="6">
        <v>6.6611084319999998</v>
      </c>
      <c r="BE275" s="6">
        <v>16.78013954</v>
      </c>
      <c r="BF275" s="5">
        <v>2.4973708380000001</v>
      </c>
      <c r="BG275" s="6">
        <v>11.849412340000001</v>
      </c>
      <c r="BH275" s="5">
        <v>3.4639965780000002</v>
      </c>
      <c r="BI275" s="5">
        <v>1.27110543</v>
      </c>
      <c r="BJ275" s="5">
        <v>4.1605622220000003</v>
      </c>
      <c r="BK275" s="5">
        <v>0.71262338700000005</v>
      </c>
      <c r="BL275" s="5">
        <v>4.2872900669999998</v>
      </c>
      <c r="BM275" s="5">
        <v>0.94910467600000004</v>
      </c>
      <c r="BN275" s="5">
        <v>2.7106328209999999</v>
      </c>
      <c r="BO275" s="5">
        <v>0.41021987999999998</v>
      </c>
      <c r="BP275" s="5">
        <v>2.370542033</v>
      </c>
      <c r="BQ275" s="5">
        <v>0.37935744399999999</v>
      </c>
      <c r="BR275" s="5">
        <v>2.4313002479999999</v>
      </c>
      <c r="BS275" s="7">
        <v>0.43440991800000001</v>
      </c>
      <c r="BT275" s="7">
        <v>0.69952269</v>
      </c>
      <c r="BU275" s="7">
        <v>0.53864060800000002</v>
      </c>
      <c r="BV275" s="35">
        <v>0.17082291199999999</v>
      </c>
    </row>
    <row r="276" spans="1:74" x14ac:dyDescent="0.3">
      <c r="A276" s="50" t="s">
        <v>56</v>
      </c>
      <c r="B276" s="3">
        <v>8.4163389639999995</v>
      </c>
      <c r="C276" s="3">
        <v>-105.5111603</v>
      </c>
      <c r="D276" s="1">
        <v>2881</v>
      </c>
      <c r="E276" s="4">
        <v>2016</v>
      </c>
      <c r="F276" s="1" t="s">
        <v>50</v>
      </c>
      <c r="G276" s="1" t="s">
        <v>14</v>
      </c>
      <c r="H276" s="1" t="s">
        <v>21</v>
      </c>
      <c r="I276" s="5">
        <v>48.870939999999997</v>
      </c>
      <c r="J276" s="5">
        <v>1.5023219999999999</v>
      </c>
      <c r="K276" s="5">
        <v>16.781839999999999</v>
      </c>
      <c r="L276" s="5">
        <v>4.3837000000000001E-2</v>
      </c>
      <c r="M276" s="5">
        <v>8.7577219999999993</v>
      </c>
      <c r="N276" s="5">
        <v>0.157223</v>
      </c>
      <c r="O276" s="5">
        <v>8.1948819999999998</v>
      </c>
      <c r="P276" s="5">
        <v>11.45486</v>
      </c>
      <c r="Q276" s="5">
        <v>3.172358</v>
      </c>
      <c r="R276" s="5">
        <v>0.30953599999999998</v>
      </c>
      <c r="S276" s="5">
        <v>0.20887140000000001</v>
      </c>
      <c r="T276" s="4">
        <v>62.518392446992998</v>
      </c>
      <c r="U276" s="30" t="s">
        <v>365</v>
      </c>
      <c r="V276" s="5" t="s">
        <v>365</v>
      </c>
      <c r="W276" s="8" t="s">
        <v>365</v>
      </c>
      <c r="X276" s="8" t="s">
        <v>365</v>
      </c>
      <c r="Y276" s="32" t="s">
        <v>365</v>
      </c>
      <c r="Z276" s="9" t="s">
        <v>365</v>
      </c>
      <c r="AA276" s="9" t="s">
        <v>365</v>
      </c>
      <c r="AB276" s="9" t="s">
        <v>365</v>
      </c>
      <c r="AC276" s="9" t="s">
        <v>365</v>
      </c>
      <c r="AD276" s="17" t="s">
        <v>365</v>
      </c>
      <c r="AE276" s="9" t="s">
        <v>365</v>
      </c>
      <c r="AF276" s="17" t="s">
        <v>365</v>
      </c>
      <c r="AG276" s="9" t="s">
        <v>365</v>
      </c>
      <c r="AH276" s="17" t="s">
        <v>365</v>
      </c>
      <c r="AI276" s="17" t="s">
        <v>365</v>
      </c>
      <c r="AJ276" s="17" t="s">
        <v>365</v>
      </c>
      <c r="AK276" s="3" t="s">
        <v>365</v>
      </c>
      <c r="AL276" s="17" t="s">
        <v>365</v>
      </c>
      <c r="AM276" s="3" t="s">
        <v>365</v>
      </c>
      <c r="AN276" s="32" t="s">
        <v>365</v>
      </c>
      <c r="AO276" s="6" t="s">
        <v>365</v>
      </c>
      <c r="AP276" s="4" t="s">
        <v>365</v>
      </c>
      <c r="AQ276" s="4" t="s">
        <v>365</v>
      </c>
      <c r="AR276" s="6" t="s">
        <v>365</v>
      </c>
      <c r="AS276" s="4" t="s">
        <v>365</v>
      </c>
      <c r="AT276" s="6" t="s">
        <v>365</v>
      </c>
      <c r="AU276" s="6" t="s">
        <v>365</v>
      </c>
      <c r="AV276" s="6" t="s">
        <v>365</v>
      </c>
      <c r="AW276" s="5" t="s">
        <v>365</v>
      </c>
      <c r="AX276" s="4" t="s">
        <v>365</v>
      </c>
      <c r="AY276" s="4" t="s">
        <v>365</v>
      </c>
      <c r="AZ276" s="4" t="s">
        <v>365</v>
      </c>
      <c r="BA276" s="5" t="s">
        <v>365</v>
      </c>
      <c r="BB276" s="5" t="s">
        <v>365</v>
      </c>
      <c r="BC276" s="5" t="s">
        <v>365</v>
      </c>
      <c r="BD276" s="6" t="s">
        <v>365</v>
      </c>
      <c r="BE276" s="6" t="s">
        <v>365</v>
      </c>
      <c r="BF276" s="5" t="s">
        <v>365</v>
      </c>
      <c r="BG276" s="6" t="s">
        <v>365</v>
      </c>
      <c r="BH276" s="5" t="s">
        <v>365</v>
      </c>
      <c r="BI276" s="5" t="s">
        <v>365</v>
      </c>
      <c r="BJ276" s="5" t="s">
        <v>365</v>
      </c>
      <c r="BK276" s="5" t="s">
        <v>365</v>
      </c>
      <c r="BL276" s="5" t="s">
        <v>365</v>
      </c>
      <c r="BM276" s="5" t="s">
        <v>365</v>
      </c>
      <c r="BN276" s="5" t="s">
        <v>365</v>
      </c>
      <c r="BO276" s="5" t="s">
        <v>365</v>
      </c>
      <c r="BP276" s="5" t="s">
        <v>365</v>
      </c>
      <c r="BQ276" s="5" t="s">
        <v>365</v>
      </c>
      <c r="BR276" s="5" t="s">
        <v>365</v>
      </c>
      <c r="BS276" s="7" t="s">
        <v>365</v>
      </c>
      <c r="BT276" s="7" t="s">
        <v>365</v>
      </c>
      <c r="BU276" s="7" t="s">
        <v>365</v>
      </c>
      <c r="BV276" s="35" t="s">
        <v>365</v>
      </c>
    </row>
    <row r="277" spans="1:74" x14ac:dyDescent="0.3">
      <c r="A277" s="50" t="s">
        <v>59</v>
      </c>
      <c r="B277" s="3">
        <v>8.4158727320000004</v>
      </c>
      <c r="C277" s="3">
        <v>-105.5111601</v>
      </c>
      <c r="D277" s="1">
        <v>2861</v>
      </c>
      <c r="E277" s="4">
        <v>2016</v>
      </c>
      <c r="F277" s="1" t="s">
        <v>50</v>
      </c>
      <c r="G277" s="1" t="s">
        <v>14</v>
      </c>
      <c r="H277" s="1" t="s">
        <v>21</v>
      </c>
      <c r="I277" s="5">
        <v>49.29974</v>
      </c>
      <c r="J277" s="5">
        <v>1.543023</v>
      </c>
      <c r="K277" s="5">
        <v>16.70665</v>
      </c>
      <c r="L277" s="5">
        <v>4.4722199999999997E-2</v>
      </c>
      <c r="M277" s="5">
        <v>8.8996919999999999</v>
      </c>
      <c r="N277" s="5">
        <v>0.16806950000000001</v>
      </c>
      <c r="O277" s="5">
        <v>7.9940379999999998</v>
      </c>
      <c r="P277" s="5">
        <v>11.404249999999999</v>
      </c>
      <c r="Q277" s="5">
        <v>3.1352859999999998</v>
      </c>
      <c r="R277" s="5">
        <v>0.31946259999999999</v>
      </c>
      <c r="S277" s="5">
        <v>0.20284530000000001</v>
      </c>
      <c r="T277" s="4">
        <v>61.555316313593444</v>
      </c>
      <c r="U277" s="30" t="s">
        <v>365</v>
      </c>
      <c r="V277" s="5" t="s">
        <v>365</v>
      </c>
      <c r="W277" s="8" t="s">
        <v>365</v>
      </c>
      <c r="X277" s="8" t="s">
        <v>365</v>
      </c>
      <c r="Y277" s="32" t="s">
        <v>365</v>
      </c>
      <c r="Z277" s="9" t="s">
        <v>365</v>
      </c>
      <c r="AA277" s="9" t="s">
        <v>365</v>
      </c>
      <c r="AB277" s="9" t="s">
        <v>365</v>
      </c>
      <c r="AC277" s="9" t="s">
        <v>365</v>
      </c>
      <c r="AD277" s="17" t="s">
        <v>365</v>
      </c>
      <c r="AE277" s="9" t="s">
        <v>365</v>
      </c>
      <c r="AF277" s="17" t="s">
        <v>365</v>
      </c>
      <c r="AG277" s="9" t="s">
        <v>365</v>
      </c>
      <c r="AH277" s="17" t="s">
        <v>365</v>
      </c>
      <c r="AI277" s="17" t="s">
        <v>365</v>
      </c>
      <c r="AJ277" s="17" t="s">
        <v>365</v>
      </c>
      <c r="AK277" s="3" t="s">
        <v>365</v>
      </c>
      <c r="AL277" s="17" t="s">
        <v>365</v>
      </c>
      <c r="AM277" s="3" t="s">
        <v>365</v>
      </c>
      <c r="AN277" s="32" t="s">
        <v>365</v>
      </c>
      <c r="AO277" s="6" t="s">
        <v>365</v>
      </c>
      <c r="AP277" s="4" t="s">
        <v>365</v>
      </c>
      <c r="AQ277" s="4" t="s">
        <v>365</v>
      </c>
      <c r="AR277" s="6" t="s">
        <v>365</v>
      </c>
      <c r="AS277" s="4" t="s">
        <v>365</v>
      </c>
      <c r="AT277" s="6" t="s">
        <v>365</v>
      </c>
      <c r="AU277" s="6" t="s">
        <v>365</v>
      </c>
      <c r="AV277" s="6" t="s">
        <v>365</v>
      </c>
      <c r="AW277" s="5" t="s">
        <v>365</v>
      </c>
      <c r="AX277" s="4" t="s">
        <v>365</v>
      </c>
      <c r="AY277" s="4" t="s">
        <v>365</v>
      </c>
      <c r="AZ277" s="4" t="s">
        <v>365</v>
      </c>
      <c r="BA277" s="5" t="s">
        <v>365</v>
      </c>
      <c r="BB277" s="5" t="s">
        <v>365</v>
      </c>
      <c r="BC277" s="5" t="s">
        <v>365</v>
      </c>
      <c r="BD277" s="6" t="s">
        <v>365</v>
      </c>
      <c r="BE277" s="6" t="s">
        <v>365</v>
      </c>
      <c r="BF277" s="5" t="s">
        <v>365</v>
      </c>
      <c r="BG277" s="6" t="s">
        <v>365</v>
      </c>
      <c r="BH277" s="5" t="s">
        <v>365</v>
      </c>
      <c r="BI277" s="5" t="s">
        <v>365</v>
      </c>
      <c r="BJ277" s="5" t="s">
        <v>365</v>
      </c>
      <c r="BK277" s="5" t="s">
        <v>365</v>
      </c>
      <c r="BL277" s="5" t="s">
        <v>365</v>
      </c>
      <c r="BM277" s="5" t="s">
        <v>365</v>
      </c>
      <c r="BN277" s="5" t="s">
        <v>365</v>
      </c>
      <c r="BO277" s="5" t="s">
        <v>365</v>
      </c>
      <c r="BP277" s="5" t="s">
        <v>365</v>
      </c>
      <c r="BQ277" s="5" t="s">
        <v>365</v>
      </c>
      <c r="BR277" s="5" t="s">
        <v>365</v>
      </c>
      <c r="BS277" s="7" t="s">
        <v>365</v>
      </c>
      <c r="BT277" s="7" t="s">
        <v>365</v>
      </c>
      <c r="BU277" s="7" t="s">
        <v>365</v>
      </c>
      <c r="BV277" s="35" t="s">
        <v>365</v>
      </c>
    </row>
    <row r="278" spans="1:74" x14ac:dyDescent="0.3">
      <c r="A278" s="50" t="s">
        <v>60</v>
      </c>
      <c r="B278" s="3">
        <v>8.4165107219999999</v>
      </c>
      <c r="C278" s="3">
        <v>-105.5158832</v>
      </c>
      <c r="D278" s="1">
        <v>2941</v>
      </c>
      <c r="E278" s="4">
        <v>2016</v>
      </c>
      <c r="F278" s="1" t="s">
        <v>50</v>
      </c>
      <c r="G278" s="1" t="s">
        <v>14</v>
      </c>
      <c r="H278" s="1" t="s">
        <v>21</v>
      </c>
      <c r="I278" s="5">
        <v>50.480510000000002</v>
      </c>
      <c r="J278" s="5">
        <v>1.869086</v>
      </c>
      <c r="K278" s="5">
        <v>15.283250000000001</v>
      </c>
      <c r="L278" s="5">
        <v>4.34692E-2</v>
      </c>
      <c r="M278" s="5">
        <v>9.1637920000000008</v>
      </c>
      <c r="N278" s="5">
        <v>0.16274959999999999</v>
      </c>
      <c r="O278" s="5">
        <v>6.9134289999999998</v>
      </c>
      <c r="P278" s="5">
        <v>11.39096</v>
      </c>
      <c r="Q278" s="5">
        <v>3.275058</v>
      </c>
      <c r="R278" s="5">
        <v>0.46237660000000003</v>
      </c>
      <c r="S278" s="5">
        <v>0.2684223</v>
      </c>
      <c r="T278" s="4">
        <v>57.352362141225022</v>
      </c>
      <c r="U278" s="30" t="s">
        <v>365</v>
      </c>
      <c r="V278" s="5" t="s">
        <v>365</v>
      </c>
      <c r="W278" s="8" t="s">
        <v>365</v>
      </c>
      <c r="X278" s="8" t="s">
        <v>365</v>
      </c>
      <c r="Y278" s="32">
        <f>10000*((Z278/0.512638)-1)</f>
        <v>8.231929743793831</v>
      </c>
      <c r="Z278" s="10">
        <v>0.51305999999999996</v>
      </c>
      <c r="AA278" s="9">
        <v>5.4E-6</v>
      </c>
      <c r="AB278" s="10">
        <v>0.70282</v>
      </c>
      <c r="AC278" s="10">
        <v>1.1E-5</v>
      </c>
      <c r="AD278" s="17">
        <v>38.210749999999997</v>
      </c>
      <c r="AE278" s="9">
        <v>6.5300000000000002E-3</v>
      </c>
      <c r="AF278" s="17">
        <v>15.547230000000001</v>
      </c>
      <c r="AG278" s="9">
        <v>2.0600000000000002E-3</v>
      </c>
      <c r="AH278" s="17">
        <v>18.639040000000001</v>
      </c>
      <c r="AI278" s="17">
        <v>1.73E-3</v>
      </c>
      <c r="AJ278" s="17">
        <v>2.0500379999999998</v>
      </c>
      <c r="AK278" s="3">
        <v>1.7000000000000001E-4</v>
      </c>
      <c r="AL278" s="17">
        <v>0.83412149999999996</v>
      </c>
      <c r="AM278" s="3">
        <v>3.5299999999999997E-5</v>
      </c>
      <c r="AN278" s="32">
        <v>5.7894154020000004</v>
      </c>
      <c r="AO278" s="6">
        <v>34.04930366</v>
      </c>
      <c r="AP278" s="4">
        <v>259.52885930000002</v>
      </c>
      <c r="AQ278" s="4">
        <v>256.65774570000002</v>
      </c>
      <c r="AR278" s="6">
        <v>37.263436679999998</v>
      </c>
      <c r="AS278" s="4">
        <v>50.471578829999999</v>
      </c>
      <c r="AT278" s="6">
        <v>59.892820759999999</v>
      </c>
      <c r="AU278" s="6">
        <v>86.881560710000002</v>
      </c>
      <c r="AV278" s="6">
        <v>17.500059520000001</v>
      </c>
      <c r="AW278" s="5">
        <v>8.1203889450000002</v>
      </c>
      <c r="AX278" s="4">
        <v>240.08513060000001</v>
      </c>
      <c r="AY278" s="4">
        <v>27.84742018</v>
      </c>
      <c r="AZ278" s="4">
        <v>142.14424890000001</v>
      </c>
      <c r="BA278" s="6">
        <v>10.96978899</v>
      </c>
      <c r="BB278" s="5">
        <v>9.4278818E-2</v>
      </c>
      <c r="BC278" s="6">
        <v>74.273813770000004</v>
      </c>
      <c r="BD278" s="6">
        <v>9.2976665569999994</v>
      </c>
      <c r="BE278" s="6">
        <v>23.119613569999999</v>
      </c>
      <c r="BF278" s="5">
        <v>3.2764261920000002</v>
      </c>
      <c r="BG278" s="6">
        <v>14.716604350000001</v>
      </c>
      <c r="BH278" s="5">
        <v>4.0773277209999996</v>
      </c>
      <c r="BI278" s="5">
        <v>1.4553196239999999</v>
      </c>
      <c r="BJ278" s="5">
        <v>4.6339625130000002</v>
      </c>
      <c r="BK278" s="5">
        <v>0.77046553799999995</v>
      </c>
      <c r="BL278" s="5">
        <v>4.6738376510000004</v>
      </c>
      <c r="BM278" s="5">
        <v>1.024971925</v>
      </c>
      <c r="BN278" s="5">
        <v>2.7928048410000001</v>
      </c>
      <c r="BO278" s="5">
        <v>0.40761736999999998</v>
      </c>
      <c r="BP278" s="5">
        <v>2.5444457429999998</v>
      </c>
      <c r="BQ278" s="5">
        <v>0.392686339</v>
      </c>
      <c r="BR278" s="5">
        <v>2.923034463</v>
      </c>
      <c r="BS278" s="7">
        <v>0.67219847600000004</v>
      </c>
      <c r="BT278" s="7">
        <v>0.98119435700000002</v>
      </c>
      <c r="BU278" s="7">
        <v>0.77515945100000005</v>
      </c>
      <c r="BV278" s="35">
        <v>0.26227003900000001</v>
      </c>
    </row>
    <row r="279" spans="1:74" x14ac:dyDescent="0.3">
      <c r="A279" s="50" t="s">
        <v>61</v>
      </c>
      <c r="B279" s="3">
        <v>8.4149169350000008</v>
      </c>
      <c r="C279" s="3">
        <v>-105.51653570000001</v>
      </c>
      <c r="D279" s="1">
        <v>2873</v>
      </c>
      <c r="E279" s="4">
        <v>2016</v>
      </c>
      <c r="F279" s="1" t="s">
        <v>50</v>
      </c>
      <c r="G279" s="1" t="s">
        <v>14</v>
      </c>
      <c r="H279" s="1" t="s">
        <v>21</v>
      </c>
      <c r="I279" s="5">
        <v>50.339599999999997</v>
      </c>
      <c r="J279" s="5">
        <v>1.835418</v>
      </c>
      <c r="K279" s="5">
        <v>15.4009</v>
      </c>
      <c r="L279" s="5">
        <v>4.4424667000000001E-2</v>
      </c>
      <c r="M279" s="5">
        <v>9.0527619999999995</v>
      </c>
      <c r="N279" s="5">
        <v>0.16481080000000001</v>
      </c>
      <c r="O279" s="5">
        <v>6.9968560000000002</v>
      </c>
      <c r="P279" s="5">
        <v>11.379799999999999</v>
      </c>
      <c r="Q279" s="5">
        <v>3.2540149999999999</v>
      </c>
      <c r="R279" s="5">
        <v>0.45155339999999999</v>
      </c>
      <c r="S279" s="5">
        <v>0.26498329999999998</v>
      </c>
      <c r="T279" s="4">
        <v>57.942842349784051</v>
      </c>
      <c r="U279" s="30" t="s">
        <v>365</v>
      </c>
      <c r="V279" s="5" t="s">
        <v>365</v>
      </c>
      <c r="W279" s="8" t="s">
        <v>365</v>
      </c>
      <c r="X279" s="8" t="s">
        <v>365</v>
      </c>
      <c r="Y279" s="32" t="s">
        <v>365</v>
      </c>
      <c r="Z279" s="9" t="s">
        <v>365</v>
      </c>
      <c r="AA279" s="9" t="s">
        <v>365</v>
      </c>
      <c r="AB279" s="9" t="s">
        <v>365</v>
      </c>
      <c r="AC279" s="9" t="s">
        <v>365</v>
      </c>
      <c r="AD279" s="17" t="s">
        <v>365</v>
      </c>
      <c r="AE279" s="9" t="s">
        <v>365</v>
      </c>
      <c r="AF279" s="17" t="s">
        <v>365</v>
      </c>
      <c r="AG279" s="9" t="s">
        <v>365</v>
      </c>
      <c r="AH279" s="17" t="s">
        <v>365</v>
      </c>
      <c r="AI279" s="17" t="s">
        <v>365</v>
      </c>
      <c r="AJ279" s="17" t="s">
        <v>365</v>
      </c>
      <c r="AK279" s="3" t="s">
        <v>365</v>
      </c>
      <c r="AL279" s="17" t="s">
        <v>365</v>
      </c>
      <c r="AM279" s="3" t="s">
        <v>365</v>
      </c>
      <c r="AN279" s="32" t="s">
        <v>365</v>
      </c>
      <c r="AO279" s="6" t="s">
        <v>365</v>
      </c>
      <c r="AP279" s="4" t="s">
        <v>365</v>
      </c>
      <c r="AQ279" s="4" t="s">
        <v>365</v>
      </c>
      <c r="AR279" s="6" t="s">
        <v>365</v>
      </c>
      <c r="AS279" s="4" t="s">
        <v>365</v>
      </c>
      <c r="AT279" s="6" t="s">
        <v>365</v>
      </c>
      <c r="AU279" s="6" t="s">
        <v>365</v>
      </c>
      <c r="AV279" s="6" t="s">
        <v>365</v>
      </c>
      <c r="AW279" s="5" t="s">
        <v>365</v>
      </c>
      <c r="AX279" s="4" t="s">
        <v>365</v>
      </c>
      <c r="AY279" s="4" t="s">
        <v>365</v>
      </c>
      <c r="AZ279" s="4" t="s">
        <v>365</v>
      </c>
      <c r="BA279" s="5" t="s">
        <v>365</v>
      </c>
      <c r="BB279" s="5" t="s">
        <v>365</v>
      </c>
      <c r="BC279" s="5" t="s">
        <v>365</v>
      </c>
      <c r="BD279" s="6" t="s">
        <v>365</v>
      </c>
      <c r="BE279" s="6" t="s">
        <v>365</v>
      </c>
      <c r="BF279" s="5" t="s">
        <v>365</v>
      </c>
      <c r="BG279" s="6" t="s">
        <v>365</v>
      </c>
      <c r="BH279" s="5" t="s">
        <v>365</v>
      </c>
      <c r="BI279" s="5" t="s">
        <v>365</v>
      </c>
      <c r="BJ279" s="5" t="s">
        <v>365</v>
      </c>
      <c r="BK279" s="5" t="s">
        <v>365</v>
      </c>
      <c r="BL279" s="5" t="s">
        <v>365</v>
      </c>
      <c r="BM279" s="5" t="s">
        <v>365</v>
      </c>
      <c r="BN279" s="5" t="s">
        <v>365</v>
      </c>
      <c r="BO279" s="5" t="s">
        <v>365</v>
      </c>
      <c r="BP279" s="5" t="s">
        <v>365</v>
      </c>
      <c r="BQ279" s="5" t="s">
        <v>365</v>
      </c>
      <c r="BR279" s="5" t="s">
        <v>365</v>
      </c>
      <c r="BS279" s="7" t="s">
        <v>365</v>
      </c>
      <c r="BT279" s="7" t="s">
        <v>365</v>
      </c>
      <c r="BU279" s="7" t="s">
        <v>365</v>
      </c>
      <c r="BV279" s="35" t="s">
        <v>365</v>
      </c>
    </row>
    <row r="280" spans="1:74" x14ac:dyDescent="0.3">
      <c r="A280" s="50" t="s">
        <v>62</v>
      </c>
      <c r="B280" s="3">
        <v>8.4115404340000008</v>
      </c>
      <c r="C280" s="3">
        <v>-105.5174636</v>
      </c>
      <c r="D280" s="1">
        <v>2922</v>
      </c>
      <c r="E280" s="4">
        <v>2016</v>
      </c>
      <c r="F280" s="1" t="s">
        <v>50</v>
      </c>
      <c r="G280" s="1" t="s">
        <v>10</v>
      </c>
      <c r="H280" s="1" t="s">
        <v>21</v>
      </c>
      <c r="I280" s="5">
        <v>50.288311110000002</v>
      </c>
      <c r="J280" s="5">
        <v>1.5388566669999999</v>
      </c>
      <c r="K280" s="5">
        <v>15.3369</v>
      </c>
      <c r="L280" s="5">
        <v>4.1980000000000003E-2</v>
      </c>
      <c r="M280" s="5">
        <v>9.0282611110000008</v>
      </c>
      <c r="N280" s="5">
        <v>0.159853667</v>
      </c>
      <c r="O280" s="5">
        <v>7.5360088889999997</v>
      </c>
      <c r="P280" s="5">
        <v>11.67525556</v>
      </c>
      <c r="Q280" s="5">
        <v>3.2111188890000002</v>
      </c>
      <c r="R280" s="5">
        <v>0.25237588900000002</v>
      </c>
      <c r="S280" s="5">
        <v>0.19299233299999999</v>
      </c>
      <c r="T280" s="4">
        <v>59.805546487891029</v>
      </c>
      <c r="U280" s="30" t="s">
        <v>365</v>
      </c>
      <c r="V280" s="5" t="s">
        <v>365</v>
      </c>
      <c r="W280" s="8" t="s">
        <v>365</v>
      </c>
      <c r="X280" s="8" t="s">
        <v>365</v>
      </c>
      <c r="Y280" s="32" t="s">
        <v>365</v>
      </c>
      <c r="Z280" s="9" t="s">
        <v>365</v>
      </c>
      <c r="AA280" s="9" t="s">
        <v>365</v>
      </c>
      <c r="AB280" s="9" t="s">
        <v>365</v>
      </c>
      <c r="AC280" s="9" t="s">
        <v>365</v>
      </c>
      <c r="AD280" s="17" t="s">
        <v>365</v>
      </c>
      <c r="AE280" s="9" t="s">
        <v>365</v>
      </c>
      <c r="AF280" s="17" t="s">
        <v>365</v>
      </c>
      <c r="AG280" s="9" t="s">
        <v>365</v>
      </c>
      <c r="AH280" s="17" t="s">
        <v>365</v>
      </c>
      <c r="AI280" s="17" t="s">
        <v>365</v>
      </c>
      <c r="AJ280" s="17" t="s">
        <v>365</v>
      </c>
      <c r="AK280" s="3" t="s">
        <v>365</v>
      </c>
      <c r="AL280" s="17" t="s">
        <v>365</v>
      </c>
      <c r="AM280" s="3" t="s">
        <v>365</v>
      </c>
      <c r="AN280" s="32" t="s">
        <v>365</v>
      </c>
      <c r="AO280" s="6" t="s">
        <v>365</v>
      </c>
      <c r="AP280" s="4" t="s">
        <v>365</v>
      </c>
      <c r="AQ280" s="4" t="s">
        <v>365</v>
      </c>
      <c r="AR280" s="6" t="s">
        <v>365</v>
      </c>
      <c r="AS280" s="4" t="s">
        <v>365</v>
      </c>
      <c r="AT280" s="6" t="s">
        <v>365</v>
      </c>
      <c r="AU280" s="6" t="s">
        <v>365</v>
      </c>
      <c r="AV280" s="6" t="s">
        <v>365</v>
      </c>
      <c r="AW280" s="5" t="s">
        <v>365</v>
      </c>
      <c r="AX280" s="4" t="s">
        <v>365</v>
      </c>
      <c r="AY280" s="4" t="s">
        <v>365</v>
      </c>
      <c r="AZ280" s="4" t="s">
        <v>365</v>
      </c>
      <c r="BA280" s="5" t="s">
        <v>365</v>
      </c>
      <c r="BB280" s="5" t="s">
        <v>365</v>
      </c>
      <c r="BC280" s="5" t="s">
        <v>365</v>
      </c>
      <c r="BD280" s="6" t="s">
        <v>365</v>
      </c>
      <c r="BE280" s="6" t="s">
        <v>365</v>
      </c>
      <c r="BF280" s="5" t="s">
        <v>365</v>
      </c>
      <c r="BG280" s="6" t="s">
        <v>365</v>
      </c>
      <c r="BH280" s="5" t="s">
        <v>365</v>
      </c>
      <c r="BI280" s="5" t="s">
        <v>365</v>
      </c>
      <c r="BJ280" s="5" t="s">
        <v>365</v>
      </c>
      <c r="BK280" s="5" t="s">
        <v>365</v>
      </c>
      <c r="BL280" s="5" t="s">
        <v>365</v>
      </c>
      <c r="BM280" s="5" t="s">
        <v>365</v>
      </c>
      <c r="BN280" s="5" t="s">
        <v>365</v>
      </c>
      <c r="BO280" s="5" t="s">
        <v>365</v>
      </c>
      <c r="BP280" s="5" t="s">
        <v>365</v>
      </c>
      <c r="BQ280" s="5" t="s">
        <v>365</v>
      </c>
      <c r="BR280" s="5" t="s">
        <v>365</v>
      </c>
      <c r="BS280" s="7" t="s">
        <v>365</v>
      </c>
      <c r="BT280" s="7" t="s">
        <v>365</v>
      </c>
      <c r="BU280" s="7" t="s">
        <v>365</v>
      </c>
      <c r="BV280" s="35" t="s">
        <v>365</v>
      </c>
    </row>
    <row r="281" spans="1:74" x14ac:dyDescent="0.3">
      <c r="A281" s="51" t="s">
        <v>49</v>
      </c>
      <c r="B281" s="11">
        <v>8.4094893509999995</v>
      </c>
      <c r="C281" s="11">
        <v>-105.51862680000001</v>
      </c>
      <c r="D281" s="2">
        <v>2910</v>
      </c>
      <c r="E281" s="4">
        <v>2016</v>
      </c>
      <c r="F281" s="2" t="s">
        <v>50</v>
      </c>
      <c r="G281" s="2" t="s">
        <v>10</v>
      </c>
      <c r="H281" s="2" t="s">
        <v>21</v>
      </c>
      <c r="I281" s="12">
        <v>50.480400000000003</v>
      </c>
      <c r="J281" s="12">
        <v>1.5313410000000001</v>
      </c>
      <c r="K281" s="12">
        <v>15.38415</v>
      </c>
      <c r="L281" s="12">
        <v>4.1989222E-2</v>
      </c>
      <c r="M281" s="12">
        <v>9.0014780000000005</v>
      </c>
      <c r="N281" s="12">
        <v>0.1699734</v>
      </c>
      <c r="O281" s="12">
        <v>7.6128679999999997</v>
      </c>
      <c r="P281" s="12">
        <v>11.72025</v>
      </c>
      <c r="Q281" s="12">
        <v>3.2258619999999998</v>
      </c>
      <c r="R281" s="12">
        <v>0.2505889</v>
      </c>
      <c r="S281" s="12">
        <v>0.18956980000000001</v>
      </c>
      <c r="T281" s="15">
        <v>60.12048011893588</v>
      </c>
      <c r="U281" s="30" t="s">
        <v>365</v>
      </c>
      <c r="V281" s="5" t="s">
        <v>365</v>
      </c>
      <c r="W281" s="8" t="s">
        <v>365</v>
      </c>
      <c r="X281" s="8" t="s">
        <v>365</v>
      </c>
      <c r="Y281" s="32">
        <f>10000*((Z281/0.512638)-1)</f>
        <v>8.6805894217745205</v>
      </c>
      <c r="Z281" s="14">
        <v>0.51308299999999996</v>
      </c>
      <c r="AA281" s="14">
        <v>4.6999999999999999E-6</v>
      </c>
      <c r="AB281" s="14">
        <v>0.70271799999999995</v>
      </c>
      <c r="AC281" s="14">
        <v>1.5E-5</v>
      </c>
      <c r="AD281" s="18">
        <v>37.900930000000002</v>
      </c>
      <c r="AE281" s="14">
        <v>7.5499999999999998E-2</v>
      </c>
      <c r="AF281" s="18">
        <v>15.45908</v>
      </c>
      <c r="AG281" s="14">
        <v>2.3099999999999999E-2</v>
      </c>
      <c r="AH281" s="18">
        <v>18.552420000000001</v>
      </c>
      <c r="AI281" s="18">
        <v>1.8499999999999999E-2</v>
      </c>
      <c r="AJ281" s="18">
        <v>2.0428229999999998</v>
      </c>
      <c r="AK281" s="11">
        <v>2.0400000000000001E-3</v>
      </c>
      <c r="AL281" s="18">
        <v>0.83324699999999996</v>
      </c>
      <c r="AM281" s="11">
        <v>4.1599999999999997E-4</v>
      </c>
      <c r="AN281" s="33">
        <v>5.620123048</v>
      </c>
      <c r="AO281" s="13">
        <v>38.97735222</v>
      </c>
      <c r="AP281" s="15">
        <v>253.98751730000001</v>
      </c>
      <c r="AQ281" s="15">
        <v>225.4912128</v>
      </c>
      <c r="AR281" s="13">
        <v>40.647367330000002</v>
      </c>
      <c r="AS281" s="15">
        <v>53.768618019999998</v>
      </c>
      <c r="AT281" s="13">
        <v>63.529923070000002</v>
      </c>
      <c r="AU281" s="13">
        <v>79.195056339999994</v>
      </c>
      <c r="AV281" s="13">
        <v>16.382952329999998</v>
      </c>
      <c r="AW281" s="12">
        <v>2.9650680239999998</v>
      </c>
      <c r="AX281" s="15">
        <v>194.0809984</v>
      </c>
      <c r="AY281" s="15">
        <v>31.206972950000001</v>
      </c>
      <c r="AZ281" s="15">
        <v>128.7921815</v>
      </c>
      <c r="BA281" s="12">
        <v>5.8280261470000001</v>
      </c>
      <c r="BB281" s="12">
        <v>2.8940139E-2</v>
      </c>
      <c r="BC281" s="13">
        <v>32.657839340000002</v>
      </c>
      <c r="BD281" s="13">
        <v>5.8418446179999997</v>
      </c>
      <c r="BE281" s="13">
        <v>15.37269949</v>
      </c>
      <c r="BF281" s="12">
        <v>2.399686531</v>
      </c>
      <c r="BG281" s="13">
        <v>12.04143283</v>
      </c>
      <c r="BH281" s="12">
        <v>3.7081158319999998</v>
      </c>
      <c r="BI281" s="12">
        <v>1.309149812</v>
      </c>
      <c r="BJ281" s="12">
        <v>4.927361758</v>
      </c>
      <c r="BK281" s="12">
        <v>0.83668646899999999</v>
      </c>
      <c r="BL281" s="12">
        <v>5.1191189670000004</v>
      </c>
      <c r="BM281" s="12">
        <v>1.1120966210000001</v>
      </c>
      <c r="BN281" s="12">
        <v>3.1583315650000001</v>
      </c>
      <c r="BO281" s="12">
        <v>0.47238149299999999</v>
      </c>
      <c r="BP281" s="12">
        <v>2.7933864420000001</v>
      </c>
      <c r="BQ281" s="12">
        <v>0.44620032199999998</v>
      </c>
      <c r="BR281" s="12">
        <v>2.9506830850000001</v>
      </c>
      <c r="BS281" s="16">
        <v>0.405984132</v>
      </c>
      <c r="BT281" s="16">
        <v>0.63169894699999996</v>
      </c>
      <c r="BU281" s="16">
        <v>0.40602186800000001</v>
      </c>
      <c r="BV281" s="36">
        <v>0.13780529799999999</v>
      </c>
    </row>
    <row r="282" spans="1:74" x14ac:dyDescent="0.3">
      <c r="A282" s="50" t="s">
        <v>51</v>
      </c>
      <c r="B282" s="3">
        <v>8.4073942289999994</v>
      </c>
      <c r="C282" s="3">
        <v>-105.5193893</v>
      </c>
      <c r="D282" s="1">
        <v>2908</v>
      </c>
      <c r="E282" s="4">
        <v>2016</v>
      </c>
      <c r="F282" s="1" t="s">
        <v>50</v>
      </c>
      <c r="G282" s="1" t="s">
        <v>14</v>
      </c>
      <c r="H282" s="1" t="s">
        <v>21</v>
      </c>
      <c r="I282" s="5">
        <v>48.625422219999997</v>
      </c>
      <c r="J282" s="5">
        <v>1.7342333329999999</v>
      </c>
      <c r="K282" s="5">
        <v>16.673055560000002</v>
      </c>
      <c r="L282" s="5">
        <v>4.1733874999999997E-2</v>
      </c>
      <c r="M282" s="5">
        <v>8.9433699999999998</v>
      </c>
      <c r="N282" s="5">
        <v>0.16178466699999999</v>
      </c>
      <c r="O282" s="5">
        <v>8.3514900000000001</v>
      </c>
      <c r="P282" s="5">
        <v>10.93045556</v>
      </c>
      <c r="Q282" s="5">
        <v>3.1394577780000001</v>
      </c>
      <c r="R282" s="5">
        <v>0.51165222200000005</v>
      </c>
      <c r="S282" s="5">
        <v>0.257791889</v>
      </c>
      <c r="T282" s="4">
        <v>62.47042481399324</v>
      </c>
      <c r="U282" s="30" t="s">
        <v>365</v>
      </c>
      <c r="V282" s="5" t="s">
        <v>365</v>
      </c>
      <c r="W282" s="8" t="s">
        <v>365</v>
      </c>
      <c r="X282" s="8" t="s">
        <v>365</v>
      </c>
      <c r="Y282" s="32" t="s">
        <v>365</v>
      </c>
      <c r="Z282" s="9" t="s">
        <v>365</v>
      </c>
      <c r="AA282" s="9" t="s">
        <v>365</v>
      </c>
      <c r="AB282" s="9" t="s">
        <v>365</v>
      </c>
      <c r="AC282" s="9" t="s">
        <v>365</v>
      </c>
      <c r="AD282" s="17" t="s">
        <v>365</v>
      </c>
      <c r="AE282" s="9" t="s">
        <v>365</v>
      </c>
      <c r="AF282" s="17" t="s">
        <v>365</v>
      </c>
      <c r="AG282" s="9" t="s">
        <v>365</v>
      </c>
      <c r="AH282" s="17" t="s">
        <v>365</v>
      </c>
      <c r="AI282" s="17" t="s">
        <v>365</v>
      </c>
      <c r="AJ282" s="17" t="s">
        <v>365</v>
      </c>
      <c r="AK282" s="3" t="s">
        <v>365</v>
      </c>
      <c r="AL282" s="17" t="s">
        <v>365</v>
      </c>
      <c r="AM282" s="3" t="s">
        <v>365</v>
      </c>
      <c r="AN282" s="32" t="s">
        <v>365</v>
      </c>
      <c r="AO282" s="6" t="s">
        <v>365</v>
      </c>
      <c r="AP282" s="4" t="s">
        <v>365</v>
      </c>
      <c r="AQ282" s="4" t="s">
        <v>365</v>
      </c>
      <c r="AR282" s="6" t="s">
        <v>365</v>
      </c>
      <c r="AS282" s="4" t="s">
        <v>365</v>
      </c>
      <c r="AT282" s="6" t="s">
        <v>365</v>
      </c>
      <c r="AU282" s="6" t="s">
        <v>365</v>
      </c>
      <c r="AV282" s="6" t="s">
        <v>365</v>
      </c>
      <c r="AW282" s="5" t="s">
        <v>365</v>
      </c>
      <c r="AX282" s="4" t="s">
        <v>365</v>
      </c>
      <c r="AY282" s="4" t="s">
        <v>365</v>
      </c>
      <c r="AZ282" s="4" t="s">
        <v>365</v>
      </c>
      <c r="BA282" s="5" t="s">
        <v>365</v>
      </c>
      <c r="BB282" s="5" t="s">
        <v>365</v>
      </c>
      <c r="BC282" s="5" t="s">
        <v>365</v>
      </c>
      <c r="BD282" s="6" t="s">
        <v>365</v>
      </c>
      <c r="BE282" s="6" t="s">
        <v>365</v>
      </c>
      <c r="BF282" s="5" t="s">
        <v>365</v>
      </c>
      <c r="BG282" s="6" t="s">
        <v>365</v>
      </c>
      <c r="BH282" s="5" t="s">
        <v>365</v>
      </c>
      <c r="BI282" s="5" t="s">
        <v>365</v>
      </c>
      <c r="BJ282" s="5" t="s">
        <v>365</v>
      </c>
      <c r="BK282" s="5" t="s">
        <v>365</v>
      </c>
      <c r="BL282" s="5" t="s">
        <v>365</v>
      </c>
      <c r="BM282" s="5" t="s">
        <v>365</v>
      </c>
      <c r="BN282" s="5" t="s">
        <v>365</v>
      </c>
      <c r="BO282" s="5" t="s">
        <v>365</v>
      </c>
      <c r="BP282" s="5" t="s">
        <v>365</v>
      </c>
      <c r="BQ282" s="5" t="s">
        <v>365</v>
      </c>
      <c r="BR282" s="5" t="s">
        <v>365</v>
      </c>
      <c r="BS282" s="7" t="s">
        <v>365</v>
      </c>
      <c r="BT282" s="7" t="s">
        <v>365</v>
      </c>
      <c r="BU282" s="7" t="s">
        <v>365</v>
      </c>
      <c r="BV282" s="35" t="s">
        <v>365</v>
      </c>
    </row>
    <row r="283" spans="1:74" x14ac:dyDescent="0.3">
      <c r="A283" s="50" t="s">
        <v>52</v>
      </c>
      <c r="B283" s="3">
        <v>8.4073003530000001</v>
      </c>
      <c r="C283" s="3">
        <v>-105.5193843</v>
      </c>
      <c r="D283" s="1">
        <v>2894</v>
      </c>
      <c r="E283" s="4">
        <v>2016</v>
      </c>
      <c r="F283" s="1" t="s">
        <v>50</v>
      </c>
      <c r="G283" s="1" t="s">
        <v>14</v>
      </c>
      <c r="H283" s="1" t="s">
        <v>21</v>
      </c>
      <c r="I283" s="5">
        <v>48.544330000000002</v>
      </c>
      <c r="J283" s="5">
        <v>1.7720929999999999</v>
      </c>
      <c r="K283" s="5">
        <v>16.802230000000002</v>
      </c>
      <c r="L283" s="5">
        <v>4.1249300000000003E-2</v>
      </c>
      <c r="M283" s="5">
        <v>8.9003499999999995</v>
      </c>
      <c r="N283" s="5">
        <v>0.1558639</v>
      </c>
      <c r="O283" s="5">
        <v>7.7349990000000002</v>
      </c>
      <c r="P283" s="5">
        <v>11.05611</v>
      </c>
      <c r="Q283" s="5">
        <v>3.1756039999999999</v>
      </c>
      <c r="R283" s="5">
        <v>0.52234860000000005</v>
      </c>
      <c r="S283" s="5">
        <v>0.25388349999999998</v>
      </c>
      <c r="T283" s="4">
        <v>60.771113912322427</v>
      </c>
      <c r="U283" s="30" t="s">
        <v>365</v>
      </c>
      <c r="V283" s="5" t="s">
        <v>365</v>
      </c>
      <c r="W283" s="8" t="s">
        <v>365</v>
      </c>
      <c r="X283" s="8" t="s">
        <v>365</v>
      </c>
      <c r="Y283" s="32" t="s">
        <v>365</v>
      </c>
      <c r="Z283" s="9" t="s">
        <v>365</v>
      </c>
      <c r="AA283" s="9" t="s">
        <v>365</v>
      </c>
      <c r="AB283" s="9" t="s">
        <v>365</v>
      </c>
      <c r="AC283" s="9" t="s">
        <v>365</v>
      </c>
      <c r="AD283" s="17" t="s">
        <v>365</v>
      </c>
      <c r="AE283" s="9" t="s">
        <v>365</v>
      </c>
      <c r="AF283" s="17" t="s">
        <v>365</v>
      </c>
      <c r="AG283" s="9" t="s">
        <v>365</v>
      </c>
      <c r="AH283" s="17" t="s">
        <v>365</v>
      </c>
      <c r="AI283" s="17" t="s">
        <v>365</v>
      </c>
      <c r="AJ283" s="17" t="s">
        <v>365</v>
      </c>
      <c r="AK283" s="3" t="s">
        <v>365</v>
      </c>
      <c r="AL283" s="17" t="s">
        <v>365</v>
      </c>
      <c r="AM283" s="3" t="s">
        <v>365</v>
      </c>
      <c r="AN283" s="32" t="s">
        <v>365</v>
      </c>
      <c r="AO283" s="6" t="s">
        <v>365</v>
      </c>
      <c r="AP283" s="4" t="s">
        <v>365</v>
      </c>
      <c r="AQ283" s="4" t="s">
        <v>365</v>
      </c>
      <c r="AR283" s="6" t="s">
        <v>365</v>
      </c>
      <c r="AS283" s="4" t="s">
        <v>365</v>
      </c>
      <c r="AT283" s="6" t="s">
        <v>365</v>
      </c>
      <c r="AU283" s="6" t="s">
        <v>365</v>
      </c>
      <c r="AV283" s="6" t="s">
        <v>365</v>
      </c>
      <c r="AW283" s="5" t="s">
        <v>365</v>
      </c>
      <c r="AX283" s="4" t="s">
        <v>365</v>
      </c>
      <c r="AY283" s="4" t="s">
        <v>365</v>
      </c>
      <c r="AZ283" s="4" t="s">
        <v>365</v>
      </c>
      <c r="BA283" s="5" t="s">
        <v>365</v>
      </c>
      <c r="BB283" s="5" t="s">
        <v>365</v>
      </c>
      <c r="BC283" s="5" t="s">
        <v>365</v>
      </c>
      <c r="BD283" s="6" t="s">
        <v>365</v>
      </c>
      <c r="BE283" s="6" t="s">
        <v>365</v>
      </c>
      <c r="BF283" s="5" t="s">
        <v>365</v>
      </c>
      <c r="BG283" s="6" t="s">
        <v>365</v>
      </c>
      <c r="BH283" s="5" t="s">
        <v>365</v>
      </c>
      <c r="BI283" s="5" t="s">
        <v>365</v>
      </c>
      <c r="BJ283" s="5" t="s">
        <v>365</v>
      </c>
      <c r="BK283" s="5" t="s">
        <v>365</v>
      </c>
      <c r="BL283" s="5" t="s">
        <v>365</v>
      </c>
      <c r="BM283" s="5" t="s">
        <v>365</v>
      </c>
      <c r="BN283" s="5" t="s">
        <v>365</v>
      </c>
      <c r="BO283" s="5" t="s">
        <v>365</v>
      </c>
      <c r="BP283" s="5" t="s">
        <v>365</v>
      </c>
      <c r="BQ283" s="5" t="s">
        <v>365</v>
      </c>
      <c r="BR283" s="5" t="s">
        <v>365</v>
      </c>
      <c r="BS283" s="7" t="s">
        <v>365</v>
      </c>
      <c r="BT283" s="7" t="s">
        <v>365</v>
      </c>
      <c r="BU283" s="7" t="s">
        <v>365</v>
      </c>
      <c r="BV283" s="35" t="s">
        <v>365</v>
      </c>
    </row>
    <row r="284" spans="1:74" x14ac:dyDescent="0.3">
      <c r="A284" s="50" t="s">
        <v>53</v>
      </c>
      <c r="B284" s="3">
        <v>8.4064907529999999</v>
      </c>
      <c r="C284" s="3">
        <v>-105.5202733</v>
      </c>
      <c r="D284" s="1">
        <v>2878</v>
      </c>
      <c r="E284" s="4">
        <v>2016</v>
      </c>
      <c r="F284" s="1" t="s">
        <v>50</v>
      </c>
      <c r="G284" s="1" t="s">
        <v>14</v>
      </c>
      <c r="H284" s="1" t="s">
        <v>11</v>
      </c>
      <c r="I284" s="5">
        <v>48.5214</v>
      </c>
      <c r="J284" s="5">
        <v>1.8233333329999999</v>
      </c>
      <c r="K284" s="5">
        <v>16.805016670000001</v>
      </c>
      <c r="L284" s="5" t="s">
        <v>365</v>
      </c>
      <c r="M284" s="5">
        <v>8.8716666669999995</v>
      </c>
      <c r="N284" s="5">
        <v>0.16</v>
      </c>
      <c r="O284" s="5">
        <v>7.5327333330000004</v>
      </c>
      <c r="P284" s="5">
        <v>11.05025466</v>
      </c>
      <c r="Q284" s="5">
        <v>3.3089333330000001</v>
      </c>
      <c r="R284" s="5">
        <v>0.56610000000000005</v>
      </c>
      <c r="S284" s="5">
        <v>0.296666667</v>
      </c>
      <c r="T284" s="4">
        <v>60.215005129001298</v>
      </c>
      <c r="U284" s="30" t="s">
        <v>365</v>
      </c>
      <c r="V284" s="5" t="s">
        <v>365</v>
      </c>
      <c r="W284" s="8" t="s">
        <v>365</v>
      </c>
      <c r="X284" s="8" t="s">
        <v>365</v>
      </c>
      <c r="Y284" s="32">
        <f>10000*((Z284/0.512638)-1)</f>
        <v>8.2709436288364024</v>
      </c>
      <c r="Z284" s="9">
        <v>0.51306200000000002</v>
      </c>
      <c r="AA284" s="9">
        <v>6.9999999999999999E-6</v>
      </c>
      <c r="AB284" s="9" t="s">
        <v>365</v>
      </c>
      <c r="AC284" s="9" t="s">
        <v>365</v>
      </c>
      <c r="AD284" s="17">
        <v>38.22081</v>
      </c>
      <c r="AE284" s="9">
        <v>3.8999999999999998E-3</v>
      </c>
      <c r="AF284" s="17">
        <v>15.55301</v>
      </c>
      <c r="AG284" s="9">
        <v>1.34E-3</v>
      </c>
      <c r="AH284" s="17">
        <v>18.654499999999999</v>
      </c>
      <c r="AI284" s="17">
        <v>1.2899999999999999E-3</v>
      </c>
      <c r="AJ284" s="17">
        <v>2.04881</v>
      </c>
      <c r="AK284" s="3">
        <v>8.0000000000000007E-5</v>
      </c>
      <c r="AL284" s="17">
        <v>0.83374000000000004</v>
      </c>
      <c r="AM284" s="3">
        <v>2.0000000000000002E-5</v>
      </c>
      <c r="AN284" s="32">
        <v>5.4531000000000001</v>
      </c>
      <c r="AO284" s="6">
        <v>30.532800000000002</v>
      </c>
      <c r="AP284" s="4">
        <v>221.98509999999999</v>
      </c>
      <c r="AQ284" s="4">
        <v>293.7158</v>
      </c>
      <c r="AR284" s="6">
        <v>33.772500000000001</v>
      </c>
      <c r="AS284" s="4">
        <v>86.904399999999995</v>
      </c>
      <c r="AT284" s="6">
        <v>51.791499999999999</v>
      </c>
      <c r="AU284" s="6">
        <v>83.551100000000005</v>
      </c>
      <c r="AV284" s="6">
        <v>18.170999999999999</v>
      </c>
      <c r="AW284" s="6">
        <v>11.1082</v>
      </c>
      <c r="AX284" s="4">
        <v>307.98259999999999</v>
      </c>
      <c r="AY284" s="4">
        <v>26.279699999999998</v>
      </c>
      <c r="AZ284" s="4">
        <v>146.33770000000001</v>
      </c>
      <c r="BA284" s="6">
        <v>13.104200000000001</v>
      </c>
      <c r="BB284" s="5">
        <v>0.16900000000000001</v>
      </c>
      <c r="BC284" s="4">
        <v>107.1143</v>
      </c>
      <c r="BD284" s="6">
        <v>11.1279</v>
      </c>
      <c r="BE284" s="6">
        <v>26.501999999999999</v>
      </c>
      <c r="BF284" s="5">
        <v>3.5630999999999999</v>
      </c>
      <c r="BG284" s="6">
        <v>15.749700000000001</v>
      </c>
      <c r="BH284" s="5">
        <v>4.1456999999999997</v>
      </c>
      <c r="BI284" s="5">
        <v>1.4510000000000001</v>
      </c>
      <c r="BJ284" s="5">
        <v>4.6028000000000002</v>
      </c>
      <c r="BK284" s="5">
        <v>0.71650000000000003</v>
      </c>
      <c r="BL284" s="5">
        <v>4.6325000000000003</v>
      </c>
      <c r="BM284" s="5">
        <v>0.91579999999999995</v>
      </c>
      <c r="BN284" s="5">
        <v>2.5283000000000002</v>
      </c>
      <c r="BO284" s="5">
        <v>0.36399999999999999</v>
      </c>
      <c r="BP284" s="5">
        <v>2.2966000000000002</v>
      </c>
      <c r="BQ284" s="5">
        <v>0.34670000000000001</v>
      </c>
      <c r="BR284" s="5">
        <v>2.7966000000000002</v>
      </c>
      <c r="BS284" s="7">
        <v>0.76270000000000004</v>
      </c>
      <c r="BT284" s="7">
        <v>1.1396999999999999</v>
      </c>
      <c r="BU284" s="7">
        <v>1.0390999999999999</v>
      </c>
      <c r="BV284" s="35">
        <v>0.31519999999999998</v>
      </c>
    </row>
    <row r="285" spans="1:74" x14ac:dyDescent="0.3">
      <c r="A285" s="50" t="s">
        <v>54</v>
      </c>
      <c r="B285" s="3">
        <v>8.405121716</v>
      </c>
      <c r="C285" s="3">
        <v>-105.520622</v>
      </c>
      <c r="D285" s="1">
        <v>2822</v>
      </c>
      <c r="E285" s="4">
        <v>2016</v>
      </c>
      <c r="F285" s="1" t="s">
        <v>50</v>
      </c>
      <c r="G285" s="1" t="s">
        <v>14</v>
      </c>
      <c r="H285" s="1" t="s">
        <v>21</v>
      </c>
      <c r="I285" s="5">
        <v>48.589388890000002</v>
      </c>
      <c r="J285" s="5">
        <v>1.7239077780000001</v>
      </c>
      <c r="K285" s="5">
        <v>16.61338889</v>
      </c>
      <c r="L285" s="5">
        <v>4.4311221999999997E-2</v>
      </c>
      <c r="M285" s="5">
        <v>8.8757011109999997</v>
      </c>
      <c r="N285" s="5">
        <v>0.154835889</v>
      </c>
      <c r="O285" s="5">
        <v>8.2409188889999996</v>
      </c>
      <c r="P285" s="5">
        <v>10.95446667</v>
      </c>
      <c r="Q285" s="5">
        <v>3.1601355560000002</v>
      </c>
      <c r="R285" s="5">
        <v>0.49860422199999999</v>
      </c>
      <c r="S285" s="5">
        <v>0.24531044399999999</v>
      </c>
      <c r="T285" s="4">
        <v>62.335920252639468</v>
      </c>
      <c r="U285" s="30" t="s">
        <v>365</v>
      </c>
      <c r="V285" s="5" t="s">
        <v>365</v>
      </c>
      <c r="W285" s="8" t="s">
        <v>365</v>
      </c>
      <c r="X285" s="8" t="s">
        <v>365</v>
      </c>
      <c r="Y285" s="32" t="s">
        <v>365</v>
      </c>
      <c r="Z285" s="9" t="s">
        <v>365</v>
      </c>
      <c r="AA285" s="9" t="s">
        <v>365</v>
      </c>
      <c r="AB285" s="9" t="s">
        <v>365</v>
      </c>
      <c r="AC285" s="9" t="s">
        <v>365</v>
      </c>
      <c r="AD285" s="17" t="s">
        <v>365</v>
      </c>
      <c r="AE285" s="9" t="s">
        <v>365</v>
      </c>
      <c r="AF285" s="17" t="s">
        <v>365</v>
      </c>
      <c r="AG285" s="9" t="s">
        <v>365</v>
      </c>
      <c r="AH285" s="17" t="s">
        <v>365</v>
      </c>
      <c r="AI285" s="17" t="s">
        <v>365</v>
      </c>
      <c r="AJ285" s="17" t="s">
        <v>365</v>
      </c>
      <c r="AK285" s="3" t="s">
        <v>365</v>
      </c>
      <c r="AL285" s="17" t="s">
        <v>365</v>
      </c>
      <c r="AM285" s="3" t="s">
        <v>365</v>
      </c>
      <c r="AN285" s="32" t="s">
        <v>365</v>
      </c>
      <c r="AO285" s="6" t="s">
        <v>365</v>
      </c>
      <c r="AP285" s="4" t="s">
        <v>365</v>
      </c>
      <c r="AQ285" s="4" t="s">
        <v>365</v>
      </c>
      <c r="AR285" s="6" t="s">
        <v>365</v>
      </c>
      <c r="AS285" s="4" t="s">
        <v>365</v>
      </c>
      <c r="AT285" s="6" t="s">
        <v>365</v>
      </c>
      <c r="AU285" s="6" t="s">
        <v>365</v>
      </c>
      <c r="AV285" s="6" t="s">
        <v>365</v>
      </c>
      <c r="AW285" s="5" t="s">
        <v>365</v>
      </c>
      <c r="AX285" s="4" t="s">
        <v>365</v>
      </c>
      <c r="AY285" s="4" t="s">
        <v>365</v>
      </c>
      <c r="AZ285" s="4" t="s">
        <v>365</v>
      </c>
      <c r="BA285" s="5" t="s">
        <v>365</v>
      </c>
      <c r="BB285" s="5" t="s">
        <v>365</v>
      </c>
      <c r="BC285" s="5" t="s">
        <v>365</v>
      </c>
      <c r="BD285" s="6" t="s">
        <v>365</v>
      </c>
      <c r="BE285" s="6" t="s">
        <v>365</v>
      </c>
      <c r="BF285" s="5" t="s">
        <v>365</v>
      </c>
      <c r="BG285" s="6" t="s">
        <v>365</v>
      </c>
      <c r="BH285" s="5" t="s">
        <v>365</v>
      </c>
      <c r="BI285" s="5" t="s">
        <v>365</v>
      </c>
      <c r="BJ285" s="5" t="s">
        <v>365</v>
      </c>
      <c r="BK285" s="5" t="s">
        <v>365</v>
      </c>
      <c r="BL285" s="5" t="s">
        <v>365</v>
      </c>
      <c r="BM285" s="5" t="s">
        <v>365</v>
      </c>
      <c r="BN285" s="5" t="s">
        <v>365</v>
      </c>
      <c r="BO285" s="5" t="s">
        <v>365</v>
      </c>
      <c r="BP285" s="5" t="s">
        <v>365</v>
      </c>
      <c r="BQ285" s="5" t="s">
        <v>365</v>
      </c>
      <c r="BR285" s="5" t="s">
        <v>365</v>
      </c>
      <c r="BS285" s="7" t="s">
        <v>365</v>
      </c>
      <c r="BT285" s="7" t="s">
        <v>365</v>
      </c>
      <c r="BU285" s="7" t="s">
        <v>365</v>
      </c>
      <c r="BV285" s="35" t="s">
        <v>365</v>
      </c>
    </row>
    <row r="286" spans="1:74" x14ac:dyDescent="0.3">
      <c r="A286" s="50" t="s">
        <v>55</v>
      </c>
      <c r="B286" s="3">
        <v>8.4035442679999992</v>
      </c>
      <c r="C286" s="3">
        <v>-105.5193409</v>
      </c>
      <c r="D286" s="1">
        <v>2775</v>
      </c>
      <c r="E286" s="4">
        <v>2016</v>
      </c>
      <c r="F286" s="1" t="s">
        <v>50</v>
      </c>
      <c r="G286" s="1" t="s">
        <v>14</v>
      </c>
      <c r="H286" s="1" t="s">
        <v>21</v>
      </c>
      <c r="I286" s="5">
        <v>48.528144439999998</v>
      </c>
      <c r="J286" s="5">
        <v>1.7360199999999999</v>
      </c>
      <c r="K286" s="5">
        <v>16.48591111</v>
      </c>
      <c r="L286" s="5">
        <v>4.6566999999999997E-2</v>
      </c>
      <c r="M286" s="5">
        <v>8.9030633330000004</v>
      </c>
      <c r="N286" s="5">
        <v>0.151784222</v>
      </c>
      <c r="O286" s="5">
        <v>8.434662222</v>
      </c>
      <c r="P286" s="5">
        <v>10.80712222</v>
      </c>
      <c r="Q286" s="5">
        <v>3.1518688890000002</v>
      </c>
      <c r="R286" s="5">
        <v>0.51615488899999995</v>
      </c>
      <c r="S286" s="5">
        <v>0.25184922199999998</v>
      </c>
      <c r="T286" s="4">
        <v>62.808045463196684</v>
      </c>
      <c r="U286" s="30" t="s">
        <v>365</v>
      </c>
      <c r="V286" s="5" t="s">
        <v>365</v>
      </c>
      <c r="W286" s="8" t="s">
        <v>365</v>
      </c>
      <c r="X286" s="8" t="s">
        <v>365</v>
      </c>
      <c r="Y286" s="32" t="s">
        <v>365</v>
      </c>
      <c r="Z286" s="9" t="s">
        <v>365</v>
      </c>
      <c r="AA286" s="9" t="s">
        <v>365</v>
      </c>
      <c r="AB286" s="9" t="s">
        <v>365</v>
      </c>
      <c r="AC286" s="9" t="s">
        <v>365</v>
      </c>
      <c r="AD286" s="17" t="s">
        <v>365</v>
      </c>
      <c r="AE286" s="9" t="s">
        <v>365</v>
      </c>
      <c r="AF286" s="17" t="s">
        <v>365</v>
      </c>
      <c r="AG286" s="9" t="s">
        <v>365</v>
      </c>
      <c r="AH286" s="17" t="s">
        <v>365</v>
      </c>
      <c r="AI286" s="17" t="s">
        <v>365</v>
      </c>
      <c r="AJ286" s="17" t="s">
        <v>365</v>
      </c>
      <c r="AK286" s="3" t="s">
        <v>365</v>
      </c>
      <c r="AL286" s="17" t="s">
        <v>365</v>
      </c>
      <c r="AM286" s="3" t="s">
        <v>365</v>
      </c>
      <c r="AN286" s="32">
        <v>5.6700788859999998</v>
      </c>
      <c r="AO286" s="6">
        <v>31.488170920000002</v>
      </c>
      <c r="AP286" s="4">
        <v>210.16684950000001</v>
      </c>
      <c r="AQ286" s="4">
        <v>275.93918020000001</v>
      </c>
      <c r="AR286" s="6">
        <v>35.812662400000001</v>
      </c>
      <c r="AS286" s="4">
        <v>122.1318026</v>
      </c>
      <c r="AT286" s="6">
        <v>50.274280769999997</v>
      </c>
      <c r="AU286" s="6">
        <v>78.294981109999995</v>
      </c>
      <c r="AV286" s="6">
        <v>17.339894829999999</v>
      </c>
      <c r="AW286" s="6">
        <v>10.42669761</v>
      </c>
      <c r="AX286" s="4">
        <v>297.6037159</v>
      </c>
      <c r="AY286" s="4">
        <v>28.034075619999999</v>
      </c>
      <c r="AZ286" s="4">
        <v>153.49645469999999</v>
      </c>
      <c r="BA286" s="6">
        <v>12.50987044</v>
      </c>
      <c r="BB286" s="5">
        <v>0.14579726900000001</v>
      </c>
      <c r="BC286" s="4">
        <v>100.3333202</v>
      </c>
      <c r="BD286" s="6">
        <v>11.001945879999999</v>
      </c>
      <c r="BE286" s="6">
        <v>24.94162283</v>
      </c>
      <c r="BF286" s="5">
        <v>3.4636904730000002</v>
      </c>
      <c r="BG286" s="6">
        <v>15.588374160000001</v>
      </c>
      <c r="BH286" s="5">
        <v>4.1823202640000003</v>
      </c>
      <c r="BI286" s="5">
        <v>1.4347019050000001</v>
      </c>
      <c r="BJ286" s="5">
        <v>4.6910525600000001</v>
      </c>
      <c r="BK286" s="5">
        <v>0.77337460099999999</v>
      </c>
      <c r="BL286" s="5">
        <v>4.7804202120000001</v>
      </c>
      <c r="BM286" s="5">
        <v>0.98375695299999999</v>
      </c>
      <c r="BN286" s="5">
        <v>2.66688401</v>
      </c>
      <c r="BO286" s="5">
        <v>0.40963932800000002</v>
      </c>
      <c r="BP286" s="5">
        <v>2.5288819779999998</v>
      </c>
      <c r="BQ286" s="5">
        <v>0.36675506000000002</v>
      </c>
      <c r="BR286" s="5">
        <v>3.010373966</v>
      </c>
      <c r="BS286" s="7">
        <v>0.74339375799999996</v>
      </c>
      <c r="BT286" s="7">
        <v>1.0484241249999999</v>
      </c>
      <c r="BU286" s="7">
        <v>1.0913691169999999</v>
      </c>
      <c r="BV286" s="35">
        <v>0.29406258600000001</v>
      </c>
    </row>
    <row r="287" spans="1:74" x14ac:dyDescent="0.3">
      <c r="A287" s="50" t="s">
        <v>57</v>
      </c>
      <c r="B287" s="3">
        <v>8.4028326030000002</v>
      </c>
      <c r="C287" s="3">
        <v>-105.5188136</v>
      </c>
      <c r="D287" s="1">
        <v>2718</v>
      </c>
      <c r="E287" s="4">
        <v>2016</v>
      </c>
      <c r="F287" s="1" t="s">
        <v>50</v>
      </c>
      <c r="G287" s="1" t="s">
        <v>14</v>
      </c>
      <c r="H287" s="1" t="s">
        <v>11</v>
      </c>
      <c r="I287" s="5">
        <v>48.427599999999998</v>
      </c>
      <c r="J287" s="5">
        <v>1.76</v>
      </c>
      <c r="K287" s="5">
        <v>16.434541670000002</v>
      </c>
      <c r="L287" s="5" t="s">
        <v>365</v>
      </c>
      <c r="M287" s="5">
        <v>8.9033333330000008</v>
      </c>
      <c r="N287" s="5">
        <v>0.15</v>
      </c>
      <c r="O287" s="5">
        <v>8.3069500000000005</v>
      </c>
      <c r="P287" s="5">
        <v>10.898812919999999</v>
      </c>
      <c r="Q287" s="5">
        <v>3.2170666670000001</v>
      </c>
      <c r="R287" s="5">
        <v>0.55079999999999996</v>
      </c>
      <c r="S287" s="5">
        <v>0.27833333300000002</v>
      </c>
      <c r="T287" s="4">
        <v>62.450243284685591</v>
      </c>
      <c r="U287" s="30">
        <v>7.7839999999999998</v>
      </c>
      <c r="V287" s="5">
        <v>5.1999999999999998E-2</v>
      </c>
      <c r="W287" s="8">
        <v>3.5530000000000001E-6</v>
      </c>
      <c r="X287" s="8">
        <v>3.8442607280000002E-11</v>
      </c>
      <c r="Y287" s="32">
        <f>10000*((Z287/0.512638)-1)</f>
        <v>7.8222839508579334</v>
      </c>
      <c r="Z287" s="9">
        <v>0.51303900000000002</v>
      </c>
      <c r="AA287" s="9">
        <v>5.4E-6</v>
      </c>
      <c r="AB287" s="9">
        <v>0.70302399999999998</v>
      </c>
      <c r="AC287" s="9">
        <v>1.5999999999999999E-5</v>
      </c>
      <c r="AD287" s="17">
        <v>38.19014</v>
      </c>
      <c r="AE287" s="9">
        <v>4.96E-3</v>
      </c>
      <c r="AF287" s="17">
        <v>15.540520000000001</v>
      </c>
      <c r="AG287" s="9">
        <v>2.0100000000000001E-3</v>
      </c>
      <c r="AH287" s="17">
        <v>18.632210000000001</v>
      </c>
      <c r="AI287" s="17">
        <v>2.2799999999999999E-3</v>
      </c>
      <c r="AJ287" s="17">
        <v>2.0497480000000001</v>
      </c>
      <c r="AK287" s="3">
        <v>4.5899999999999998E-5</v>
      </c>
      <c r="AL287" s="17">
        <v>0.83409230000000001</v>
      </c>
      <c r="AM287" s="3">
        <v>1.4E-5</v>
      </c>
      <c r="AN287" s="32">
        <v>5.1491281620000002</v>
      </c>
      <c r="AO287" s="6">
        <v>31.298010959999999</v>
      </c>
      <c r="AP287" s="4">
        <v>213.82176200000001</v>
      </c>
      <c r="AQ287" s="4">
        <v>278.0276025</v>
      </c>
      <c r="AR287" s="6">
        <v>36.057015380000003</v>
      </c>
      <c r="AS287" s="4">
        <v>117.6568374</v>
      </c>
      <c r="AT287" s="6">
        <v>51.041753229999998</v>
      </c>
      <c r="AU287" s="6">
        <v>76.620892420000004</v>
      </c>
      <c r="AV287" s="6">
        <v>17.541922759999999</v>
      </c>
      <c r="AW287" s="6">
        <v>10.61172803</v>
      </c>
      <c r="AX287" s="4">
        <v>300.22728890000002</v>
      </c>
      <c r="AY287" s="4">
        <v>27.634638769999999</v>
      </c>
      <c r="AZ287" s="4">
        <v>152.7025793</v>
      </c>
      <c r="BA287" s="6">
        <v>12.65912528</v>
      </c>
      <c r="BB287" s="5">
        <v>0.153125332</v>
      </c>
      <c r="BC287" s="4">
        <v>102.3657887</v>
      </c>
      <c r="BD287" s="6">
        <v>11.16152874</v>
      </c>
      <c r="BE287" s="6">
        <v>25.422468120000001</v>
      </c>
      <c r="BF287" s="5">
        <v>3.520690949</v>
      </c>
      <c r="BG287" s="6">
        <v>15.409468220000001</v>
      </c>
      <c r="BH287" s="5">
        <v>4.2439416420000002</v>
      </c>
      <c r="BI287" s="5">
        <v>1.4685437610000001</v>
      </c>
      <c r="BJ287" s="5">
        <v>4.7774231240000002</v>
      </c>
      <c r="BK287" s="5">
        <v>0.75662043199999995</v>
      </c>
      <c r="BL287" s="5">
        <v>4.8011090699999999</v>
      </c>
      <c r="BM287" s="5">
        <v>0.96881625299999996</v>
      </c>
      <c r="BN287" s="5">
        <v>2.7345383249999999</v>
      </c>
      <c r="BO287" s="5">
        <v>0.39398485</v>
      </c>
      <c r="BP287" s="5">
        <v>2.4193060370000001</v>
      </c>
      <c r="BQ287" s="5">
        <v>0.36291018600000002</v>
      </c>
      <c r="BR287" s="5">
        <v>2.9490997129999998</v>
      </c>
      <c r="BS287" s="7">
        <v>0.75714620899999996</v>
      </c>
      <c r="BT287" s="7">
        <v>1.0740517249999999</v>
      </c>
      <c r="BU287" s="7">
        <v>1.0876478709999999</v>
      </c>
      <c r="BV287" s="35">
        <v>0.29977158300000001</v>
      </c>
    </row>
    <row r="288" spans="1:74" x14ac:dyDescent="0.3">
      <c r="A288" s="52" t="s">
        <v>289</v>
      </c>
      <c r="B288" s="38">
        <v>8.4283046499999994</v>
      </c>
      <c r="C288" s="38">
        <v>-105.5203096</v>
      </c>
      <c r="D288" s="37">
        <v>3041</v>
      </c>
      <c r="E288" s="39">
        <v>2016</v>
      </c>
      <c r="F288" s="37" t="s">
        <v>50</v>
      </c>
      <c r="G288" s="37" t="s">
        <v>10</v>
      </c>
      <c r="H288" s="37" t="s">
        <v>21</v>
      </c>
      <c r="I288" s="40">
        <v>49.880369999999999</v>
      </c>
      <c r="J288" s="40">
        <v>1.576403</v>
      </c>
      <c r="K288" s="40">
        <v>15.509639999999999</v>
      </c>
      <c r="L288" s="40" t="s">
        <v>365</v>
      </c>
      <c r="M288" s="40">
        <v>9.1800049999999995</v>
      </c>
      <c r="N288" s="40" t="s">
        <v>365</v>
      </c>
      <c r="O288" s="40">
        <v>7.5525120000000001</v>
      </c>
      <c r="P288" s="40">
        <v>11.74765</v>
      </c>
      <c r="Q288" s="40">
        <v>3.2077339999999999</v>
      </c>
      <c r="R288" s="40">
        <v>0.24219299999999999</v>
      </c>
      <c r="S288" s="40">
        <v>0.19036120000000001</v>
      </c>
      <c r="T288" s="39">
        <v>59.456968868028511</v>
      </c>
      <c r="U288" s="41" t="s">
        <v>365</v>
      </c>
      <c r="V288" s="40" t="s">
        <v>365</v>
      </c>
      <c r="W288" s="42" t="s">
        <v>365</v>
      </c>
      <c r="X288" s="42" t="s">
        <v>365</v>
      </c>
      <c r="Y288" s="43" t="s">
        <v>365</v>
      </c>
      <c r="Z288" s="44" t="s">
        <v>365</v>
      </c>
      <c r="AA288" s="44" t="s">
        <v>365</v>
      </c>
      <c r="AB288" s="44" t="s">
        <v>365</v>
      </c>
      <c r="AC288" s="44" t="s">
        <v>365</v>
      </c>
      <c r="AD288" s="45" t="s">
        <v>365</v>
      </c>
      <c r="AE288" s="44" t="s">
        <v>365</v>
      </c>
      <c r="AF288" s="45" t="s">
        <v>365</v>
      </c>
      <c r="AG288" s="44" t="s">
        <v>365</v>
      </c>
      <c r="AH288" s="45" t="s">
        <v>365</v>
      </c>
      <c r="AI288" s="45" t="s">
        <v>365</v>
      </c>
      <c r="AJ288" s="45" t="s">
        <v>365</v>
      </c>
      <c r="AK288" s="38" t="s">
        <v>365</v>
      </c>
      <c r="AL288" s="45" t="s">
        <v>365</v>
      </c>
      <c r="AM288" s="38" t="s">
        <v>365</v>
      </c>
      <c r="AN288" s="43">
        <v>5.0012507289999997</v>
      </c>
      <c r="AO288" s="46">
        <v>35.795036699999997</v>
      </c>
      <c r="AP288" s="39">
        <v>241.7449379</v>
      </c>
      <c r="AQ288" s="39">
        <v>244.98567389999999</v>
      </c>
      <c r="AR288" s="46">
        <v>36.672034070000002</v>
      </c>
      <c r="AS288" s="39">
        <v>57.054984519999998</v>
      </c>
      <c r="AT288" s="46">
        <v>64.378483419999995</v>
      </c>
      <c r="AU288" s="46">
        <v>74.391358740000001</v>
      </c>
      <c r="AV288" s="46">
        <v>14.071050809999999</v>
      </c>
      <c r="AW288" s="40">
        <v>2.3710310940000001</v>
      </c>
      <c r="AX288" s="39">
        <v>181.58568059999999</v>
      </c>
      <c r="AY288" s="39">
        <v>26.959036959999999</v>
      </c>
      <c r="AZ288" s="39">
        <v>109.55069399999999</v>
      </c>
      <c r="BA288" s="40">
        <v>5.4518450889999999</v>
      </c>
      <c r="BB288" s="40">
        <v>1.8773363000000001E-2</v>
      </c>
      <c r="BC288" s="46">
        <v>26.426901919999999</v>
      </c>
      <c r="BD288" s="46">
        <v>5.2719939330000001</v>
      </c>
      <c r="BE288" s="46">
        <v>14.6005439</v>
      </c>
      <c r="BF288" s="40">
        <v>2.3497985090000002</v>
      </c>
      <c r="BG288" s="46">
        <v>11.36777011</v>
      </c>
      <c r="BH288" s="40">
        <v>3.4656173479999999</v>
      </c>
      <c r="BI288" s="40">
        <v>1.3124380200000001</v>
      </c>
      <c r="BJ288" s="40">
        <v>4.1725501759999997</v>
      </c>
      <c r="BK288" s="40">
        <v>0.73657056099999996</v>
      </c>
      <c r="BL288" s="40">
        <v>4.608618356</v>
      </c>
      <c r="BM288" s="40">
        <v>0.94120524400000005</v>
      </c>
      <c r="BN288" s="40">
        <v>2.6568829859999998</v>
      </c>
      <c r="BO288" s="40">
        <v>0.39733577599999997</v>
      </c>
      <c r="BP288" s="40">
        <v>2.524222489</v>
      </c>
      <c r="BQ288" s="40">
        <v>0.37161798699999998</v>
      </c>
      <c r="BR288" s="40">
        <v>2.422718717</v>
      </c>
      <c r="BS288" s="47">
        <v>0.32797299000000002</v>
      </c>
      <c r="BT288" s="47">
        <v>0.590730062</v>
      </c>
      <c r="BU288" s="47">
        <v>0.34015594799999999</v>
      </c>
      <c r="BV288" s="48">
        <v>0.13071142799999999</v>
      </c>
    </row>
    <row r="289" spans="1:74" x14ac:dyDescent="0.3">
      <c r="A289" s="50" t="s">
        <v>26</v>
      </c>
      <c r="B289" s="3">
        <v>8.3820706999999999</v>
      </c>
      <c r="C289" s="3">
        <v>-105.62746</v>
      </c>
      <c r="D289" s="1">
        <v>3209</v>
      </c>
      <c r="E289" s="4">
        <v>2016</v>
      </c>
      <c r="F289" s="1" t="s">
        <v>27</v>
      </c>
      <c r="G289" s="1" t="s">
        <v>16</v>
      </c>
      <c r="H289" s="1" t="s">
        <v>21</v>
      </c>
      <c r="I289" s="5">
        <v>48.230029999999999</v>
      </c>
      <c r="J289" s="5">
        <v>1.390828</v>
      </c>
      <c r="K289" s="5">
        <v>17.425709999999999</v>
      </c>
      <c r="L289" s="5" t="s">
        <v>365</v>
      </c>
      <c r="M289" s="5">
        <v>7.9860189999999998</v>
      </c>
      <c r="N289" s="5" t="s">
        <v>365</v>
      </c>
      <c r="O289" s="5">
        <v>8.4381350000000008</v>
      </c>
      <c r="P289" s="5">
        <v>11.51934</v>
      </c>
      <c r="Q289" s="5">
        <v>3.474351</v>
      </c>
      <c r="R289" s="5">
        <v>8.4299700000000005E-2</v>
      </c>
      <c r="S289" s="5">
        <v>0.1675468</v>
      </c>
      <c r="T289" s="4">
        <v>65.319326438584852</v>
      </c>
      <c r="U289" s="30" t="s">
        <v>365</v>
      </c>
      <c r="V289" s="5" t="s">
        <v>365</v>
      </c>
      <c r="W289" s="8" t="s">
        <v>365</v>
      </c>
      <c r="X289" s="8" t="s">
        <v>365</v>
      </c>
      <c r="Y289" s="32" t="s">
        <v>365</v>
      </c>
      <c r="Z289" s="9" t="s">
        <v>365</v>
      </c>
      <c r="AA289" s="9" t="s">
        <v>365</v>
      </c>
      <c r="AB289" s="9" t="s">
        <v>365</v>
      </c>
      <c r="AC289" s="9" t="s">
        <v>365</v>
      </c>
      <c r="AD289" s="17" t="s">
        <v>365</v>
      </c>
      <c r="AE289" s="9" t="s">
        <v>365</v>
      </c>
      <c r="AF289" s="17" t="s">
        <v>365</v>
      </c>
      <c r="AG289" s="9" t="s">
        <v>365</v>
      </c>
      <c r="AH289" s="17" t="s">
        <v>365</v>
      </c>
      <c r="AI289" s="17" t="s">
        <v>365</v>
      </c>
      <c r="AJ289" s="17" t="s">
        <v>365</v>
      </c>
      <c r="AK289" s="3" t="s">
        <v>365</v>
      </c>
      <c r="AL289" s="17" t="s">
        <v>365</v>
      </c>
      <c r="AM289" s="3" t="s">
        <v>365</v>
      </c>
      <c r="AN289" s="32" t="s">
        <v>365</v>
      </c>
      <c r="AO289" s="6" t="s">
        <v>365</v>
      </c>
      <c r="AP289" s="4" t="s">
        <v>365</v>
      </c>
      <c r="AQ289" s="4" t="s">
        <v>365</v>
      </c>
      <c r="AR289" s="6" t="s">
        <v>365</v>
      </c>
      <c r="AS289" s="4" t="s">
        <v>365</v>
      </c>
      <c r="AT289" s="6" t="s">
        <v>365</v>
      </c>
      <c r="AU289" s="6" t="s">
        <v>365</v>
      </c>
      <c r="AV289" s="6" t="s">
        <v>365</v>
      </c>
      <c r="AW289" s="5" t="s">
        <v>365</v>
      </c>
      <c r="AX289" s="4" t="s">
        <v>365</v>
      </c>
      <c r="AY289" s="4" t="s">
        <v>365</v>
      </c>
      <c r="AZ289" s="4" t="s">
        <v>365</v>
      </c>
      <c r="BA289" s="5" t="s">
        <v>365</v>
      </c>
      <c r="BB289" s="5" t="s">
        <v>365</v>
      </c>
      <c r="BC289" s="5" t="s">
        <v>365</v>
      </c>
      <c r="BD289" s="6" t="s">
        <v>365</v>
      </c>
      <c r="BE289" s="6" t="s">
        <v>365</v>
      </c>
      <c r="BF289" s="5" t="s">
        <v>365</v>
      </c>
      <c r="BG289" s="6" t="s">
        <v>365</v>
      </c>
      <c r="BH289" s="5" t="s">
        <v>365</v>
      </c>
      <c r="BI289" s="5" t="s">
        <v>365</v>
      </c>
      <c r="BJ289" s="5" t="s">
        <v>365</v>
      </c>
      <c r="BK289" s="5" t="s">
        <v>365</v>
      </c>
      <c r="BL289" s="5" t="s">
        <v>365</v>
      </c>
      <c r="BM289" s="5" t="s">
        <v>365</v>
      </c>
      <c r="BN289" s="5" t="s">
        <v>365</v>
      </c>
      <c r="BO289" s="5" t="s">
        <v>365</v>
      </c>
      <c r="BP289" s="5" t="s">
        <v>365</v>
      </c>
      <c r="BQ289" s="5" t="s">
        <v>365</v>
      </c>
      <c r="BR289" s="5" t="s">
        <v>365</v>
      </c>
      <c r="BS289" s="7" t="s">
        <v>365</v>
      </c>
      <c r="BT289" s="7" t="s">
        <v>365</v>
      </c>
      <c r="BU289" s="7" t="s">
        <v>365</v>
      </c>
      <c r="BV289" s="35" t="s">
        <v>365</v>
      </c>
    </row>
    <row r="290" spans="1:74" x14ac:dyDescent="0.3">
      <c r="A290" s="50" t="s">
        <v>34</v>
      </c>
      <c r="B290" s="3">
        <v>8.3823171999999992</v>
      </c>
      <c r="C290" s="3">
        <v>-105.62775999999999</v>
      </c>
      <c r="D290" s="1">
        <v>3171</v>
      </c>
      <c r="E290" s="4">
        <v>2016</v>
      </c>
      <c r="F290" s="1" t="s">
        <v>27</v>
      </c>
      <c r="G290" s="1" t="s">
        <v>16</v>
      </c>
      <c r="H290" s="1" t="s">
        <v>21</v>
      </c>
      <c r="I290" s="5">
        <v>48.673760000000001</v>
      </c>
      <c r="J290" s="5">
        <v>1.374466</v>
      </c>
      <c r="K290" s="5">
        <v>17.54618</v>
      </c>
      <c r="L290" s="5" t="s">
        <v>365</v>
      </c>
      <c r="M290" s="5">
        <v>7.8749690000000001</v>
      </c>
      <c r="N290" s="5" t="s">
        <v>365</v>
      </c>
      <c r="O290" s="5">
        <v>8.5300329999999995</v>
      </c>
      <c r="P290" s="5">
        <v>11.56556</v>
      </c>
      <c r="Q290" s="5">
        <v>3.54236</v>
      </c>
      <c r="R290" s="5">
        <v>8.1368700000000002E-2</v>
      </c>
      <c r="S290" s="5">
        <v>0.16344739999999999</v>
      </c>
      <c r="T290" s="4">
        <v>65.879758513656441</v>
      </c>
      <c r="U290" s="30" t="s">
        <v>365</v>
      </c>
      <c r="V290" s="5" t="s">
        <v>365</v>
      </c>
      <c r="W290" s="8" t="s">
        <v>365</v>
      </c>
      <c r="X290" s="8" t="s">
        <v>365</v>
      </c>
      <c r="Y290" s="32" t="s">
        <v>365</v>
      </c>
      <c r="Z290" s="9" t="s">
        <v>365</v>
      </c>
      <c r="AA290" s="9" t="s">
        <v>365</v>
      </c>
      <c r="AB290" s="9" t="s">
        <v>365</v>
      </c>
      <c r="AC290" s="9" t="s">
        <v>365</v>
      </c>
      <c r="AD290" s="17" t="s">
        <v>365</v>
      </c>
      <c r="AE290" s="9" t="s">
        <v>365</v>
      </c>
      <c r="AF290" s="17" t="s">
        <v>365</v>
      </c>
      <c r="AG290" s="9" t="s">
        <v>365</v>
      </c>
      <c r="AH290" s="17" t="s">
        <v>365</v>
      </c>
      <c r="AI290" s="17" t="s">
        <v>365</v>
      </c>
      <c r="AJ290" s="17" t="s">
        <v>365</v>
      </c>
      <c r="AK290" s="3" t="s">
        <v>365</v>
      </c>
      <c r="AL290" s="17" t="s">
        <v>365</v>
      </c>
      <c r="AM290" s="3" t="s">
        <v>365</v>
      </c>
      <c r="AN290" s="32">
        <v>4.7050145759999999</v>
      </c>
      <c r="AO290" s="6">
        <v>29.55232122</v>
      </c>
      <c r="AP290" s="4">
        <v>179.7949352</v>
      </c>
      <c r="AQ290" s="4">
        <v>280.68196230000001</v>
      </c>
      <c r="AR290" s="6">
        <v>36.49677913</v>
      </c>
      <c r="AS290" s="4">
        <v>122.0496014</v>
      </c>
      <c r="AT290" s="6">
        <v>65.646281009999996</v>
      </c>
      <c r="AU290" s="6">
        <v>58.776676600000002</v>
      </c>
      <c r="AV290" s="6">
        <v>12.647294240000001</v>
      </c>
      <c r="AW290" s="5">
        <v>0.683922582</v>
      </c>
      <c r="AX290" s="4">
        <v>190.86944690000001</v>
      </c>
      <c r="AY290" s="4">
        <v>25.8375126</v>
      </c>
      <c r="AZ290" s="4">
        <v>109.1152795</v>
      </c>
      <c r="BA290" s="5">
        <v>1.618174499</v>
      </c>
      <c r="BB290" s="5">
        <v>2.7704327000000001E-2</v>
      </c>
      <c r="BC290" s="5">
        <v>7.0118402639999999</v>
      </c>
      <c r="BD290" s="6">
        <v>3.0470150550000001</v>
      </c>
      <c r="BE290" s="6">
        <v>10.691480719999999</v>
      </c>
      <c r="BF290" s="5">
        <v>1.9445886750000001</v>
      </c>
      <c r="BG290" s="6">
        <v>10.237961390000001</v>
      </c>
      <c r="BH290" s="5">
        <v>3.2378868540000001</v>
      </c>
      <c r="BI290" s="5">
        <v>1.1893330360000001</v>
      </c>
      <c r="BJ290" s="5">
        <v>4.1840306719999996</v>
      </c>
      <c r="BK290" s="5">
        <v>0.68512472599999996</v>
      </c>
      <c r="BL290" s="5">
        <v>4.3688249570000002</v>
      </c>
      <c r="BM290" s="5">
        <v>0.92455963900000004</v>
      </c>
      <c r="BN290" s="5">
        <v>2.4829121060000001</v>
      </c>
      <c r="BO290" s="5">
        <v>0.37238516500000002</v>
      </c>
      <c r="BP290" s="5">
        <v>2.2793885290000002</v>
      </c>
      <c r="BQ290" s="5">
        <v>0.35097610699999998</v>
      </c>
      <c r="BR290" s="5">
        <v>2.4299870710000002</v>
      </c>
      <c r="BS290" s="7">
        <v>0.115289476</v>
      </c>
      <c r="BT290" s="7">
        <v>0.46674483500000002</v>
      </c>
      <c r="BU290" s="7">
        <v>0.10335512099999999</v>
      </c>
      <c r="BV290" s="35">
        <v>4.1379023000000001E-2</v>
      </c>
    </row>
    <row r="291" spans="1:74" x14ac:dyDescent="0.3">
      <c r="A291" s="50" t="s">
        <v>35</v>
      </c>
      <c r="B291" s="3">
        <v>8.3843437999999999</v>
      </c>
      <c r="C291" s="3">
        <v>-105.63426</v>
      </c>
      <c r="D291" s="1">
        <v>3051</v>
      </c>
      <c r="E291" s="4">
        <v>2016</v>
      </c>
      <c r="F291" s="1" t="s">
        <v>27</v>
      </c>
      <c r="G291" s="1" t="s">
        <v>16</v>
      </c>
      <c r="H291" s="1" t="s">
        <v>21</v>
      </c>
      <c r="I291" s="5">
        <v>49.032649999999997</v>
      </c>
      <c r="J291" s="5">
        <v>1.43492</v>
      </c>
      <c r="K291" s="5">
        <v>17.474250000000001</v>
      </c>
      <c r="L291" s="5" t="s">
        <v>365</v>
      </c>
      <c r="M291" s="5">
        <v>7.8357099999999997</v>
      </c>
      <c r="N291" s="5" t="s">
        <v>365</v>
      </c>
      <c r="O291" s="5">
        <v>8.4611549999999998</v>
      </c>
      <c r="P291" s="5">
        <v>11.562749999999999</v>
      </c>
      <c r="Q291" s="5">
        <v>3.5339649999999998</v>
      </c>
      <c r="R291" s="5">
        <v>7.6883999999999994E-2</v>
      </c>
      <c r="S291" s="5">
        <v>0.188309</v>
      </c>
      <c r="T291" s="4">
        <v>65.809821282900543</v>
      </c>
      <c r="U291" s="30" t="s">
        <v>365</v>
      </c>
      <c r="V291" s="5" t="s">
        <v>365</v>
      </c>
      <c r="W291" s="8" t="s">
        <v>365</v>
      </c>
      <c r="X291" s="8" t="s">
        <v>365</v>
      </c>
      <c r="Y291" s="32" t="s">
        <v>365</v>
      </c>
      <c r="Z291" s="9" t="s">
        <v>365</v>
      </c>
      <c r="AA291" s="9" t="s">
        <v>365</v>
      </c>
      <c r="AB291" s="9" t="s">
        <v>365</v>
      </c>
      <c r="AC291" s="9" t="s">
        <v>365</v>
      </c>
      <c r="AD291" s="17" t="s">
        <v>365</v>
      </c>
      <c r="AE291" s="9" t="s">
        <v>365</v>
      </c>
      <c r="AF291" s="17" t="s">
        <v>365</v>
      </c>
      <c r="AG291" s="9" t="s">
        <v>365</v>
      </c>
      <c r="AH291" s="17" t="s">
        <v>365</v>
      </c>
      <c r="AI291" s="17" t="s">
        <v>365</v>
      </c>
      <c r="AJ291" s="17" t="s">
        <v>365</v>
      </c>
      <c r="AK291" s="3" t="s">
        <v>365</v>
      </c>
      <c r="AL291" s="17" t="s">
        <v>365</v>
      </c>
      <c r="AM291" s="3" t="s">
        <v>365</v>
      </c>
      <c r="AN291" s="32" t="s">
        <v>365</v>
      </c>
      <c r="AO291" s="6" t="s">
        <v>365</v>
      </c>
      <c r="AP291" s="4" t="s">
        <v>365</v>
      </c>
      <c r="AQ291" s="4" t="s">
        <v>365</v>
      </c>
      <c r="AR291" s="6" t="s">
        <v>365</v>
      </c>
      <c r="AS291" s="4" t="s">
        <v>365</v>
      </c>
      <c r="AT291" s="6" t="s">
        <v>365</v>
      </c>
      <c r="AU291" s="6" t="s">
        <v>365</v>
      </c>
      <c r="AV291" s="6" t="s">
        <v>365</v>
      </c>
      <c r="AW291" s="5" t="s">
        <v>365</v>
      </c>
      <c r="AX291" s="4" t="s">
        <v>365</v>
      </c>
      <c r="AY291" s="4" t="s">
        <v>365</v>
      </c>
      <c r="AZ291" s="4" t="s">
        <v>365</v>
      </c>
      <c r="BA291" s="5" t="s">
        <v>365</v>
      </c>
      <c r="BB291" s="5" t="s">
        <v>365</v>
      </c>
      <c r="BC291" s="5" t="s">
        <v>365</v>
      </c>
      <c r="BD291" s="6" t="s">
        <v>365</v>
      </c>
      <c r="BE291" s="6" t="s">
        <v>365</v>
      </c>
      <c r="BF291" s="5" t="s">
        <v>365</v>
      </c>
      <c r="BG291" s="6" t="s">
        <v>365</v>
      </c>
      <c r="BH291" s="5" t="s">
        <v>365</v>
      </c>
      <c r="BI291" s="5" t="s">
        <v>365</v>
      </c>
      <c r="BJ291" s="5" t="s">
        <v>365</v>
      </c>
      <c r="BK291" s="5" t="s">
        <v>365</v>
      </c>
      <c r="BL291" s="5" t="s">
        <v>365</v>
      </c>
      <c r="BM291" s="5" t="s">
        <v>365</v>
      </c>
      <c r="BN291" s="5" t="s">
        <v>365</v>
      </c>
      <c r="BO291" s="5" t="s">
        <v>365</v>
      </c>
      <c r="BP291" s="5" t="s">
        <v>365</v>
      </c>
      <c r="BQ291" s="5" t="s">
        <v>365</v>
      </c>
      <c r="BR291" s="5" t="s">
        <v>365</v>
      </c>
      <c r="BS291" s="7" t="s">
        <v>365</v>
      </c>
      <c r="BT291" s="7" t="s">
        <v>365</v>
      </c>
      <c r="BU291" s="7" t="s">
        <v>365</v>
      </c>
      <c r="BV291" s="35" t="s">
        <v>365</v>
      </c>
    </row>
    <row r="292" spans="1:74" x14ac:dyDescent="0.3">
      <c r="A292" s="50" t="s">
        <v>36</v>
      </c>
      <c r="B292" s="3">
        <v>8.3843408000000004</v>
      </c>
      <c r="C292" s="3">
        <v>-105.63473</v>
      </c>
      <c r="D292" s="1">
        <v>3007</v>
      </c>
      <c r="E292" s="4">
        <v>2016</v>
      </c>
      <c r="F292" s="1" t="s">
        <v>27</v>
      </c>
      <c r="G292" s="1" t="s">
        <v>16</v>
      </c>
      <c r="H292" s="1" t="s">
        <v>21</v>
      </c>
      <c r="I292" s="5">
        <v>48.325600000000001</v>
      </c>
      <c r="J292" s="5">
        <v>1.346069</v>
      </c>
      <c r="K292" s="5">
        <v>17.40963</v>
      </c>
      <c r="L292" s="5" t="s">
        <v>365</v>
      </c>
      <c r="M292" s="5">
        <v>7.8779240000000001</v>
      </c>
      <c r="N292" s="5" t="s">
        <v>365</v>
      </c>
      <c r="O292" s="5">
        <v>8.8560560000000006</v>
      </c>
      <c r="P292" s="5">
        <v>11.518090000000001</v>
      </c>
      <c r="Q292" s="5">
        <v>3.4846560000000002</v>
      </c>
      <c r="R292" s="5">
        <v>8.4110400000000002E-2</v>
      </c>
      <c r="S292" s="5">
        <v>0.15668199999999999</v>
      </c>
      <c r="T292" s="4">
        <v>66.709461323344428</v>
      </c>
      <c r="U292" s="30">
        <v>8.1370000000000005</v>
      </c>
      <c r="V292" s="5">
        <v>4.9000000000000002E-2</v>
      </c>
      <c r="W292" s="8">
        <v>1.487E-5</v>
      </c>
      <c r="X292" s="8">
        <v>1.6818609410000001E-10</v>
      </c>
      <c r="Y292" s="32">
        <f>10000*((Z292/0.512638)-1)</f>
        <v>11.17747806444136</v>
      </c>
      <c r="Z292" s="9">
        <v>0.51321099999999997</v>
      </c>
      <c r="AA292" s="9">
        <v>6.0000000000000002E-6</v>
      </c>
      <c r="AB292" s="9">
        <v>0.70233299999999999</v>
      </c>
      <c r="AC292" s="9">
        <v>8.1000000000000004E-6</v>
      </c>
      <c r="AD292" s="17">
        <v>37.325400000000002</v>
      </c>
      <c r="AE292" s="9">
        <v>8.7799999999999996E-3</v>
      </c>
      <c r="AF292" s="17">
        <v>15.43548</v>
      </c>
      <c r="AG292" s="9">
        <v>2.8800000000000002E-3</v>
      </c>
      <c r="AH292" s="17">
        <v>17.911490000000001</v>
      </c>
      <c r="AI292" s="17">
        <v>2.3800000000000002E-3</v>
      </c>
      <c r="AJ292" s="17">
        <v>2.0840000000000001</v>
      </c>
      <c r="AK292" s="3">
        <v>2.3000000000000001E-4</v>
      </c>
      <c r="AL292" s="17">
        <v>0.86178999999999994</v>
      </c>
      <c r="AM292" s="3">
        <v>5.0000000000000002E-5</v>
      </c>
      <c r="AN292" s="32">
        <v>4.7275999999999998</v>
      </c>
      <c r="AO292" s="6">
        <v>26.740600000000001</v>
      </c>
      <c r="AP292" s="4">
        <v>182.5419</v>
      </c>
      <c r="AQ292" s="4">
        <v>304.60789999999997</v>
      </c>
      <c r="AR292" s="6">
        <v>37.919800000000002</v>
      </c>
      <c r="AS292" s="4">
        <v>137.3751</v>
      </c>
      <c r="AT292" s="6">
        <v>64</v>
      </c>
      <c r="AU292" s="6">
        <v>63.603700000000003</v>
      </c>
      <c r="AV292" s="6">
        <v>12.979100000000001</v>
      </c>
      <c r="AW292" s="5">
        <v>0.66779999999999995</v>
      </c>
      <c r="AX292" s="4">
        <v>185.94829999999999</v>
      </c>
      <c r="AY292" s="4">
        <v>21.139600000000002</v>
      </c>
      <c r="AZ292" s="4">
        <v>91.131200000000007</v>
      </c>
      <c r="BA292" s="5">
        <v>1.6972</v>
      </c>
      <c r="BB292" s="5">
        <v>9.4999999999999998E-3</v>
      </c>
      <c r="BC292" s="5">
        <v>7.3154000000000003</v>
      </c>
      <c r="BD292" s="6">
        <v>2.7715000000000001</v>
      </c>
      <c r="BE292" s="6">
        <v>10.6647</v>
      </c>
      <c r="BF292" s="5">
        <v>1.8664000000000001</v>
      </c>
      <c r="BG292" s="6">
        <v>9.3739000000000008</v>
      </c>
      <c r="BH292" s="5">
        <v>2.9516</v>
      </c>
      <c r="BI292" s="5">
        <v>1.161</v>
      </c>
      <c r="BJ292" s="5">
        <v>3.5322</v>
      </c>
      <c r="BK292" s="5">
        <v>0.58909999999999996</v>
      </c>
      <c r="BL292" s="5">
        <v>3.6248</v>
      </c>
      <c r="BM292" s="5">
        <v>0.75390000000000001</v>
      </c>
      <c r="BN292" s="5">
        <v>2.0828000000000002</v>
      </c>
      <c r="BO292" s="5">
        <v>0.28539999999999999</v>
      </c>
      <c r="BP292" s="5">
        <v>1.9312</v>
      </c>
      <c r="BQ292" s="5">
        <v>0.28239999999999998</v>
      </c>
      <c r="BR292" s="5">
        <v>1.9272</v>
      </c>
      <c r="BS292" s="7">
        <v>0.1021</v>
      </c>
      <c r="BT292" s="7">
        <v>0.46389999999999998</v>
      </c>
      <c r="BU292" s="7">
        <v>9.4100000000000003E-2</v>
      </c>
      <c r="BV292" s="35">
        <v>4.3700000000000003E-2</v>
      </c>
    </row>
    <row r="293" spans="1:74" x14ac:dyDescent="0.3">
      <c r="A293" s="50" t="s">
        <v>37</v>
      </c>
      <c r="B293" s="3">
        <v>8.3844542999999998</v>
      </c>
      <c r="C293" s="3">
        <v>-105.63607</v>
      </c>
      <c r="D293" s="1">
        <v>2933</v>
      </c>
      <c r="E293" s="4">
        <v>2016</v>
      </c>
      <c r="F293" s="1" t="s">
        <v>27</v>
      </c>
      <c r="G293" s="1" t="s">
        <v>10</v>
      </c>
      <c r="H293" s="1" t="s">
        <v>21</v>
      </c>
      <c r="I293" s="5">
        <v>49.981360000000002</v>
      </c>
      <c r="J293" s="5">
        <v>1.3193980000000001</v>
      </c>
      <c r="K293" s="5">
        <v>15.013669999999999</v>
      </c>
      <c r="L293" s="5" t="s">
        <v>365</v>
      </c>
      <c r="M293" s="5">
        <v>9.2782260000000001</v>
      </c>
      <c r="N293" s="5" t="s">
        <v>365</v>
      </c>
      <c r="O293" s="5">
        <v>7.9029769999999999</v>
      </c>
      <c r="P293" s="5">
        <v>12.339930000000001</v>
      </c>
      <c r="Q293" s="5">
        <v>2.6489609999999999</v>
      </c>
      <c r="R293" s="5">
        <v>0.17578360000000001</v>
      </c>
      <c r="S293" s="5">
        <v>0.1483275</v>
      </c>
      <c r="T293" s="4">
        <v>60.291015326698492</v>
      </c>
      <c r="U293" s="30" t="s">
        <v>365</v>
      </c>
      <c r="V293" s="5" t="s">
        <v>365</v>
      </c>
      <c r="W293" s="8" t="s">
        <v>365</v>
      </c>
      <c r="X293" s="8" t="s">
        <v>365</v>
      </c>
      <c r="Y293" s="32" t="s">
        <v>365</v>
      </c>
      <c r="Z293" s="9" t="s">
        <v>365</v>
      </c>
      <c r="AA293" s="9" t="s">
        <v>365</v>
      </c>
      <c r="AB293" s="9" t="s">
        <v>365</v>
      </c>
      <c r="AC293" s="9" t="s">
        <v>365</v>
      </c>
      <c r="AD293" s="17" t="s">
        <v>365</v>
      </c>
      <c r="AE293" s="9" t="s">
        <v>365</v>
      </c>
      <c r="AF293" s="17" t="s">
        <v>365</v>
      </c>
      <c r="AG293" s="9" t="s">
        <v>365</v>
      </c>
      <c r="AH293" s="17" t="s">
        <v>365</v>
      </c>
      <c r="AI293" s="17" t="s">
        <v>365</v>
      </c>
      <c r="AJ293" s="17" t="s">
        <v>365</v>
      </c>
      <c r="AK293" s="3" t="s">
        <v>365</v>
      </c>
      <c r="AL293" s="17" t="s">
        <v>365</v>
      </c>
      <c r="AM293" s="3" t="s">
        <v>365</v>
      </c>
      <c r="AN293" s="32" t="s">
        <v>365</v>
      </c>
      <c r="AO293" s="6" t="s">
        <v>365</v>
      </c>
      <c r="AP293" s="4" t="s">
        <v>365</v>
      </c>
      <c r="AQ293" s="4" t="s">
        <v>365</v>
      </c>
      <c r="AR293" s="6" t="s">
        <v>365</v>
      </c>
      <c r="AS293" s="4" t="s">
        <v>365</v>
      </c>
      <c r="AT293" s="6" t="s">
        <v>365</v>
      </c>
      <c r="AU293" s="6" t="s">
        <v>365</v>
      </c>
      <c r="AV293" s="6" t="s">
        <v>365</v>
      </c>
      <c r="AW293" s="5" t="s">
        <v>365</v>
      </c>
      <c r="AX293" s="4" t="s">
        <v>365</v>
      </c>
      <c r="AY293" s="4" t="s">
        <v>365</v>
      </c>
      <c r="AZ293" s="4" t="s">
        <v>365</v>
      </c>
      <c r="BA293" s="5" t="s">
        <v>365</v>
      </c>
      <c r="BB293" s="5" t="s">
        <v>365</v>
      </c>
      <c r="BC293" s="5" t="s">
        <v>365</v>
      </c>
      <c r="BD293" s="6" t="s">
        <v>365</v>
      </c>
      <c r="BE293" s="6" t="s">
        <v>365</v>
      </c>
      <c r="BF293" s="5" t="s">
        <v>365</v>
      </c>
      <c r="BG293" s="6" t="s">
        <v>365</v>
      </c>
      <c r="BH293" s="5" t="s">
        <v>365</v>
      </c>
      <c r="BI293" s="5" t="s">
        <v>365</v>
      </c>
      <c r="BJ293" s="5" t="s">
        <v>365</v>
      </c>
      <c r="BK293" s="5" t="s">
        <v>365</v>
      </c>
      <c r="BL293" s="5" t="s">
        <v>365</v>
      </c>
      <c r="BM293" s="5" t="s">
        <v>365</v>
      </c>
      <c r="BN293" s="5" t="s">
        <v>365</v>
      </c>
      <c r="BO293" s="5" t="s">
        <v>365</v>
      </c>
      <c r="BP293" s="5" t="s">
        <v>365</v>
      </c>
      <c r="BQ293" s="5" t="s">
        <v>365</v>
      </c>
      <c r="BR293" s="5" t="s">
        <v>365</v>
      </c>
      <c r="BS293" s="7" t="s">
        <v>365</v>
      </c>
      <c r="BT293" s="7" t="s">
        <v>365</v>
      </c>
      <c r="BU293" s="7" t="s">
        <v>365</v>
      </c>
      <c r="BV293" s="35" t="s">
        <v>365</v>
      </c>
    </row>
    <row r="294" spans="1:74" x14ac:dyDescent="0.3">
      <c r="A294" s="50" t="s">
        <v>28</v>
      </c>
      <c r="B294" s="3">
        <v>8.3846392999999999</v>
      </c>
      <c r="C294" s="3">
        <v>-105.63714</v>
      </c>
      <c r="D294" s="1">
        <v>2851</v>
      </c>
      <c r="E294" s="4">
        <v>2016</v>
      </c>
      <c r="F294" s="1" t="s">
        <v>27</v>
      </c>
      <c r="G294" s="1" t="s">
        <v>10</v>
      </c>
      <c r="H294" s="1" t="s">
        <v>21</v>
      </c>
      <c r="I294" s="5">
        <v>50.646244439999997</v>
      </c>
      <c r="J294" s="5">
        <v>1.5688811110000001</v>
      </c>
      <c r="K294" s="5">
        <v>14.609400000000001</v>
      </c>
      <c r="L294" s="5" t="s">
        <v>365</v>
      </c>
      <c r="M294" s="5">
        <v>10.304988890000001</v>
      </c>
      <c r="N294" s="5" t="s">
        <v>365</v>
      </c>
      <c r="O294" s="5">
        <v>6.8713822220000003</v>
      </c>
      <c r="P294" s="5">
        <v>11.60258889</v>
      </c>
      <c r="Q294" s="5">
        <v>2.9250244439999999</v>
      </c>
      <c r="R294" s="5">
        <v>0.22834388899999999</v>
      </c>
      <c r="S294" s="5">
        <v>0.17433022200000001</v>
      </c>
      <c r="T294" s="4">
        <v>54.308627463985701</v>
      </c>
      <c r="U294" s="30" t="s">
        <v>365</v>
      </c>
      <c r="V294" s="5" t="s">
        <v>365</v>
      </c>
      <c r="W294" s="8" t="s">
        <v>365</v>
      </c>
      <c r="X294" s="8" t="s">
        <v>365</v>
      </c>
      <c r="Y294" s="32" t="s">
        <v>365</v>
      </c>
      <c r="Z294" s="9" t="s">
        <v>365</v>
      </c>
      <c r="AA294" s="9" t="s">
        <v>365</v>
      </c>
      <c r="AB294" s="9" t="s">
        <v>365</v>
      </c>
      <c r="AC294" s="9" t="s">
        <v>365</v>
      </c>
      <c r="AD294" s="17" t="s">
        <v>365</v>
      </c>
      <c r="AE294" s="9" t="s">
        <v>365</v>
      </c>
      <c r="AF294" s="17" t="s">
        <v>365</v>
      </c>
      <c r="AG294" s="9" t="s">
        <v>365</v>
      </c>
      <c r="AH294" s="17" t="s">
        <v>365</v>
      </c>
      <c r="AI294" s="17" t="s">
        <v>365</v>
      </c>
      <c r="AJ294" s="17" t="s">
        <v>365</v>
      </c>
      <c r="AK294" s="3" t="s">
        <v>365</v>
      </c>
      <c r="AL294" s="17" t="s">
        <v>365</v>
      </c>
      <c r="AM294" s="3" t="s">
        <v>365</v>
      </c>
      <c r="AN294" s="32" t="s">
        <v>365</v>
      </c>
      <c r="AO294" s="6" t="s">
        <v>365</v>
      </c>
      <c r="AP294" s="4" t="s">
        <v>365</v>
      </c>
      <c r="AQ294" s="4" t="s">
        <v>365</v>
      </c>
      <c r="AR294" s="6" t="s">
        <v>365</v>
      </c>
      <c r="AS294" s="4" t="s">
        <v>365</v>
      </c>
      <c r="AT294" s="6" t="s">
        <v>365</v>
      </c>
      <c r="AU294" s="6" t="s">
        <v>365</v>
      </c>
      <c r="AV294" s="6" t="s">
        <v>365</v>
      </c>
      <c r="AW294" s="5" t="s">
        <v>365</v>
      </c>
      <c r="AX294" s="4" t="s">
        <v>365</v>
      </c>
      <c r="AY294" s="4" t="s">
        <v>365</v>
      </c>
      <c r="AZ294" s="4" t="s">
        <v>365</v>
      </c>
      <c r="BA294" s="5" t="s">
        <v>365</v>
      </c>
      <c r="BB294" s="5" t="s">
        <v>365</v>
      </c>
      <c r="BC294" s="5" t="s">
        <v>365</v>
      </c>
      <c r="BD294" s="6" t="s">
        <v>365</v>
      </c>
      <c r="BE294" s="6" t="s">
        <v>365</v>
      </c>
      <c r="BF294" s="5" t="s">
        <v>365</v>
      </c>
      <c r="BG294" s="6" t="s">
        <v>365</v>
      </c>
      <c r="BH294" s="5" t="s">
        <v>365</v>
      </c>
      <c r="BI294" s="5" t="s">
        <v>365</v>
      </c>
      <c r="BJ294" s="5" t="s">
        <v>365</v>
      </c>
      <c r="BK294" s="5" t="s">
        <v>365</v>
      </c>
      <c r="BL294" s="5" t="s">
        <v>365</v>
      </c>
      <c r="BM294" s="5" t="s">
        <v>365</v>
      </c>
      <c r="BN294" s="5" t="s">
        <v>365</v>
      </c>
      <c r="BO294" s="5" t="s">
        <v>365</v>
      </c>
      <c r="BP294" s="5" t="s">
        <v>365</v>
      </c>
      <c r="BQ294" s="5" t="s">
        <v>365</v>
      </c>
      <c r="BR294" s="5" t="s">
        <v>365</v>
      </c>
      <c r="BS294" s="7" t="s">
        <v>365</v>
      </c>
      <c r="BT294" s="7" t="s">
        <v>365</v>
      </c>
      <c r="BU294" s="7" t="s">
        <v>365</v>
      </c>
      <c r="BV294" s="35" t="s">
        <v>365</v>
      </c>
    </row>
    <row r="295" spans="1:74" x14ac:dyDescent="0.3">
      <c r="A295" s="50" t="s">
        <v>29</v>
      </c>
      <c r="B295" s="3">
        <v>8.3848251999999999</v>
      </c>
      <c r="C295" s="3">
        <v>-105.63963</v>
      </c>
      <c r="D295" s="1">
        <v>2787</v>
      </c>
      <c r="E295" s="4">
        <v>2016</v>
      </c>
      <c r="F295" s="1" t="s">
        <v>27</v>
      </c>
      <c r="G295" s="1" t="s">
        <v>10</v>
      </c>
      <c r="H295" s="1" t="s">
        <v>21</v>
      </c>
      <c r="I295" s="5">
        <v>50.806240000000003</v>
      </c>
      <c r="J295" s="5">
        <v>1.7438929999999999</v>
      </c>
      <c r="K295" s="5">
        <v>14.349259999999999</v>
      </c>
      <c r="L295" s="5" t="s">
        <v>365</v>
      </c>
      <c r="M295" s="5">
        <v>10.87697</v>
      </c>
      <c r="N295" s="5" t="s">
        <v>365</v>
      </c>
      <c r="O295" s="5">
        <v>6.6526480000000001</v>
      </c>
      <c r="P295" s="5">
        <v>11.174989999999999</v>
      </c>
      <c r="Q295" s="5">
        <v>3.1122999999999998</v>
      </c>
      <c r="R295" s="5">
        <v>0.25920320000000002</v>
      </c>
      <c r="S295" s="5">
        <v>0.20111329999999999</v>
      </c>
      <c r="T295" s="4">
        <v>52.158750098727189</v>
      </c>
      <c r="U295" s="30" t="s">
        <v>365</v>
      </c>
      <c r="V295" s="5" t="s">
        <v>365</v>
      </c>
      <c r="W295" s="8" t="s">
        <v>365</v>
      </c>
      <c r="X295" s="8" t="s">
        <v>365</v>
      </c>
      <c r="Y295" s="32" t="s">
        <v>365</v>
      </c>
      <c r="Z295" s="9" t="s">
        <v>365</v>
      </c>
      <c r="AA295" s="9" t="s">
        <v>365</v>
      </c>
      <c r="AB295" s="9" t="s">
        <v>365</v>
      </c>
      <c r="AC295" s="9" t="s">
        <v>365</v>
      </c>
      <c r="AD295" s="17" t="s">
        <v>365</v>
      </c>
      <c r="AE295" s="9" t="s">
        <v>365</v>
      </c>
      <c r="AF295" s="17" t="s">
        <v>365</v>
      </c>
      <c r="AG295" s="9" t="s">
        <v>365</v>
      </c>
      <c r="AH295" s="17" t="s">
        <v>365</v>
      </c>
      <c r="AI295" s="17" t="s">
        <v>365</v>
      </c>
      <c r="AJ295" s="17" t="s">
        <v>365</v>
      </c>
      <c r="AK295" s="3" t="s">
        <v>365</v>
      </c>
      <c r="AL295" s="17" t="s">
        <v>365</v>
      </c>
      <c r="AM295" s="3" t="s">
        <v>365</v>
      </c>
      <c r="AN295" s="32">
        <v>6.3610329510000003</v>
      </c>
      <c r="AO295" s="6">
        <v>36.771681299999997</v>
      </c>
      <c r="AP295" s="4">
        <v>300.21435179999997</v>
      </c>
      <c r="AQ295" s="4">
        <v>55.20653094</v>
      </c>
      <c r="AR295" s="6">
        <v>39.645141019999997</v>
      </c>
      <c r="AS295" s="4">
        <v>31.268701539999999</v>
      </c>
      <c r="AT295" s="6">
        <v>66.431191409999997</v>
      </c>
      <c r="AU295" s="6">
        <v>97.697086249999998</v>
      </c>
      <c r="AV295" s="6">
        <v>14.91017735</v>
      </c>
      <c r="AW295" s="5">
        <v>2.9425252500000001</v>
      </c>
      <c r="AX295" s="4">
        <v>138.49918750000001</v>
      </c>
      <c r="AY295" s="4">
        <v>32.166843350000001</v>
      </c>
      <c r="AZ295" s="4">
        <v>114.5593964</v>
      </c>
      <c r="BA295" s="5">
        <v>6.0015811049999996</v>
      </c>
      <c r="BB295" s="5">
        <v>3.4728487000000002E-2</v>
      </c>
      <c r="BC295" s="6">
        <v>24.903198379999999</v>
      </c>
      <c r="BD295" s="6">
        <v>5.6801158760000003</v>
      </c>
      <c r="BE295" s="6">
        <v>15.45628655</v>
      </c>
      <c r="BF295" s="5">
        <v>2.3730353640000001</v>
      </c>
      <c r="BG295" s="6">
        <v>11.769884859999999</v>
      </c>
      <c r="BH295" s="5">
        <v>3.6710128800000001</v>
      </c>
      <c r="BI295" s="5">
        <v>1.3546443800000001</v>
      </c>
      <c r="BJ295" s="5">
        <v>4.8301775139999998</v>
      </c>
      <c r="BK295" s="5">
        <v>0.818883892</v>
      </c>
      <c r="BL295" s="5">
        <v>5.387874922</v>
      </c>
      <c r="BM295" s="5">
        <v>1.148274829</v>
      </c>
      <c r="BN295" s="5">
        <v>3.1678637890000001</v>
      </c>
      <c r="BO295" s="5">
        <v>0.48149751600000001</v>
      </c>
      <c r="BP295" s="5">
        <v>3.1136857309999999</v>
      </c>
      <c r="BQ295" s="5">
        <v>0.46072510999999999</v>
      </c>
      <c r="BR295" s="5">
        <v>2.5544516119999998</v>
      </c>
      <c r="BS295" s="7">
        <v>0.35181300199999999</v>
      </c>
      <c r="BT295" s="7">
        <v>0.62241377200000003</v>
      </c>
      <c r="BU295" s="7">
        <v>0.37557571200000001</v>
      </c>
      <c r="BV295" s="35">
        <v>0.140129</v>
      </c>
    </row>
    <row r="296" spans="1:74" x14ac:dyDescent="0.3">
      <c r="A296" s="50" t="s">
        <v>30</v>
      </c>
      <c r="B296" s="3">
        <v>8.3875215000000001</v>
      </c>
      <c r="C296" s="3">
        <v>-105.643</v>
      </c>
      <c r="D296" s="1">
        <v>2714</v>
      </c>
      <c r="E296" s="4">
        <v>2016</v>
      </c>
      <c r="F296" s="1" t="s">
        <v>27</v>
      </c>
      <c r="G296" s="1" t="s">
        <v>10</v>
      </c>
      <c r="H296" s="1" t="s">
        <v>21</v>
      </c>
      <c r="I296" s="5">
        <v>50.057220000000001</v>
      </c>
      <c r="J296" s="5">
        <v>1.529004</v>
      </c>
      <c r="K296" s="5">
        <v>14.52129</v>
      </c>
      <c r="L296" s="5" t="s">
        <v>365</v>
      </c>
      <c r="M296" s="5">
        <v>10.229509999999999</v>
      </c>
      <c r="N296" s="5" t="s">
        <v>365</v>
      </c>
      <c r="O296" s="5">
        <v>7.1216150000000003</v>
      </c>
      <c r="P296" s="5">
        <v>11.56846</v>
      </c>
      <c r="Q296" s="5">
        <v>2.929627</v>
      </c>
      <c r="R296" s="5">
        <v>0.2260741</v>
      </c>
      <c r="S296" s="5">
        <v>0.178179</v>
      </c>
      <c r="T296" s="4">
        <v>55.376490429931088</v>
      </c>
      <c r="U296" s="30" t="s">
        <v>365</v>
      </c>
      <c r="V296" s="5" t="s">
        <v>365</v>
      </c>
      <c r="W296" s="8" t="s">
        <v>365</v>
      </c>
      <c r="X296" s="8" t="s">
        <v>365</v>
      </c>
      <c r="Y296" s="32" t="s">
        <v>365</v>
      </c>
      <c r="Z296" s="9" t="s">
        <v>365</v>
      </c>
      <c r="AA296" s="9" t="s">
        <v>365</v>
      </c>
      <c r="AB296" s="9" t="s">
        <v>365</v>
      </c>
      <c r="AC296" s="9" t="s">
        <v>365</v>
      </c>
      <c r="AD296" s="17" t="s">
        <v>365</v>
      </c>
      <c r="AE296" s="9" t="s">
        <v>365</v>
      </c>
      <c r="AF296" s="17" t="s">
        <v>365</v>
      </c>
      <c r="AG296" s="9" t="s">
        <v>365</v>
      </c>
      <c r="AH296" s="17" t="s">
        <v>365</v>
      </c>
      <c r="AI296" s="17" t="s">
        <v>365</v>
      </c>
      <c r="AJ296" s="17" t="s">
        <v>365</v>
      </c>
      <c r="AK296" s="3" t="s">
        <v>365</v>
      </c>
      <c r="AL296" s="17" t="s">
        <v>365</v>
      </c>
      <c r="AM296" s="3" t="s">
        <v>365</v>
      </c>
      <c r="AN296" s="32" t="s">
        <v>365</v>
      </c>
      <c r="AO296" s="6" t="s">
        <v>365</v>
      </c>
      <c r="AP296" s="4" t="s">
        <v>365</v>
      </c>
      <c r="AQ296" s="4" t="s">
        <v>365</v>
      </c>
      <c r="AR296" s="6" t="s">
        <v>365</v>
      </c>
      <c r="AS296" s="4" t="s">
        <v>365</v>
      </c>
      <c r="AT296" s="6" t="s">
        <v>365</v>
      </c>
      <c r="AU296" s="6" t="s">
        <v>365</v>
      </c>
      <c r="AV296" s="6" t="s">
        <v>365</v>
      </c>
      <c r="AW296" s="5" t="s">
        <v>365</v>
      </c>
      <c r="AX296" s="4" t="s">
        <v>365</v>
      </c>
      <c r="AY296" s="4" t="s">
        <v>365</v>
      </c>
      <c r="AZ296" s="4" t="s">
        <v>365</v>
      </c>
      <c r="BA296" s="5" t="s">
        <v>365</v>
      </c>
      <c r="BB296" s="5" t="s">
        <v>365</v>
      </c>
      <c r="BC296" s="5" t="s">
        <v>365</v>
      </c>
      <c r="BD296" s="6" t="s">
        <v>365</v>
      </c>
      <c r="BE296" s="6" t="s">
        <v>365</v>
      </c>
      <c r="BF296" s="5" t="s">
        <v>365</v>
      </c>
      <c r="BG296" s="6" t="s">
        <v>365</v>
      </c>
      <c r="BH296" s="5" t="s">
        <v>365</v>
      </c>
      <c r="BI296" s="5" t="s">
        <v>365</v>
      </c>
      <c r="BJ296" s="5" t="s">
        <v>365</v>
      </c>
      <c r="BK296" s="5" t="s">
        <v>365</v>
      </c>
      <c r="BL296" s="5" t="s">
        <v>365</v>
      </c>
      <c r="BM296" s="5" t="s">
        <v>365</v>
      </c>
      <c r="BN296" s="5" t="s">
        <v>365</v>
      </c>
      <c r="BO296" s="5" t="s">
        <v>365</v>
      </c>
      <c r="BP296" s="5" t="s">
        <v>365</v>
      </c>
      <c r="BQ296" s="5" t="s">
        <v>365</v>
      </c>
      <c r="BR296" s="5" t="s">
        <v>365</v>
      </c>
      <c r="BS296" s="7" t="s">
        <v>365</v>
      </c>
      <c r="BT296" s="7" t="s">
        <v>365</v>
      </c>
      <c r="BU296" s="7" t="s">
        <v>365</v>
      </c>
      <c r="BV296" s="35" t="s">
        <v>365</v>
      </c>
    </row>
    <row r="297" spans="1:74" x14ac:dyDescent="0.3">
      <c r="A297" s="50" t="s">
        <v>31</v>
      </c>
      <c r="B297" s="3">
        <v>8.3892527999999995</v>
      </c>
      <c r="C297" s="3">
        <v>-105.64503999999999</v>
      </c>
      <c r="D297" s="1">
        <v>2676</v>
      </c>
      <c r="E297" s="4">
        <v>2016</v>
      </c>
      <c r="F297" s="1" t="s">
        <v>27</v>
      </c>
      <c r="G297" s="1" t="s">
        <v>10</v>
      </c>
      <c r="H297" s="1" t="s">
        <v>21</v>
      </c>
      <c r="I297" s="5">
        <v>50.33258</v>
      </c>
      <c r="J297" s="5">
        <v>1.498648</v>
      </c>
      <c r="K297" s="5">
        <v>14.64021</v>
      </c>
      <c r="L297" s="5" t="s">
        <v>365</v>
      </c>
      <c r="M297" s="5">
        <v>10.20036</v>
      </c>
      <c r="N297" s="5" t="s">
        <v>365</v>
      </c>
      <c r="O297" s="5">
        <v>7.218477</v>
      </c>
      <c r="P297" s="5">
        <v>11.55003</v>
      </c>
      <c r="Q297" s="5">
        <v>2.9353760000000002</v>
      </c>
      <c r="R297" s="5">
        <v>0.21579019999999999</v>
      </c>
      <c r="S297" s="5">
        <v>0.1728673</v>
      </c>
      <c r="T297" s="4">
        <v>55.780474223093371</v>
      </c>
      <c r="U297" s="30" t="s">
        <v>365</v>
      </c>
      <c r="V297" s="5" t="s">
        <v>365</v>
      </c>
      <c r="W297" s="8" t="s">
        <v>365</v>
      </c>
      <c r="X297" s="8" t="s">
        <v>365</v>
      </c>
      <c r="Y297" s="32" t="s">
        <v>365</v>
      </c>
      <c r="Z297" s="9" t="s">
        <v>365</v>
      </c>
      <c r="AA297" s="9" t="s">
        <v>365</v>
      </c>
      <c r="AB297" s="9" t="s">
        <v>365</v>
      </c>
      <c r="AC297" s="9" t="s">
        <v>365</v>
      </c>
      <c r="AD297" s="17" t="s">
        <v>365</v>
      </c>
      <c r="AE297" s="9" t="s">
        <v>365</v>
      </c>
      <c r="AF297" s="17" t="s">
        <v>365</v>
      </c>
      <c r="AG297" s="9" t="s">
        <v>365</v>
      </c>
      <c r="AH297" s="17" t="s">
        <v>365</v>
      </c>
      <c r="AI297" s="17" t="s">
        <v>365</v>
      </c>
      <c r="AJ297" s="17" t="s">
        <v>365</v>
      </c>
      <c r="AK297" s="3" t="s">
        <v>365</v>
      </c>
      <c r="AL297" s="17" t="s">
        <v>365</v>
      </c>
      <c r="AM297" s="3" t="s">
        <v>365</v>
      </c>
      <c r="AN297" s="32">
        <v>5.5164258989999997</v>
      </c>
      <c r="AO297" s="6">
        <v>39.017782480000001</v>
      </c>
      <c r="AP297" s="4">
        <v>273.95229460000002</v>
      </c>
      <c r="AQ297" s="4">
        <v>81.865879500000005</v>
      </c>
      <c r="AR297" s="6">
        <v>38.561437179999999</v>
      </c>
      <c r="AS297" s="4">
        <v>32.118277210000002</v>
      </c>
      <c r="AT297" s="6">
        <v>65.803615050000005</v>
      </c>
      <c r="AU297" s="6">
        <v>81.476393419999994</v>
      </c>
      <c r="AV297" s="6">
        <v>13.794951429999999</v>
      </c>
      <c r="AW297" s="5">
        <v>2.3177331450000001</v>
      </c>
      <c r="AX297" s="4">
        <v>134.79805529999999</v>
      </c>
      <c r="AY297" s="4">
        <v>31.35493537</v>
      </c>
      <c r="AZ297" s="4">
        <v>107.32480839999999</v>
      </c>
      <c r="BA297" s="5">
        <v>4.8832382269999997</v>
      </c>
      <c r="BB297" s="5">
        <v>2.4883922999999999E-2</v>
      </c>
      <c r="BC297" s="6">
        <v>19.431549180000001</v>
      </c>
      <c r="BD297" s="6">
        <v>4.9613485900000001</v>
      </c>
      <c r="BE297" s="6">
        <v>13.111725270000001</v>
      </c>
      <c r="BF297" s="5">
        <v>2.0601724020000001</v>
      </c>
      <c r="BG297" s="6">
        <v>10.27252298</v>
      </c>
      <c r="BH297" s="5">
        <v>3.285669296</v>
      </c>
      <c r="BI297" s="5">
        <v>1.176452131</v>
      </c>
      <c r="BJ297" s="5">
        <v>4.426264583</v>
      </c>
      <c r="BK297" s="5">
        <v>0.77151005699999997</v>
      </c>
      <c r="BL297" s="5">
        <v>5.1583060950000004</v>
      </c>
      <c r="BM297" s="5">
        <v>1.104356044</v>
      </c>
      <c r="BN297" s="5">
        <v>3.1936524460000002</v>
      </c>
      <c r="BO297" s="5">
        <v>0.46043381900000002</v>
      </c>
      <c r="BP297" s="5">
        <v>2.9849572000000002</v>
      </c>
      <c r="BQ297" s="5">
        <v>0.46232355800000002</v>
      </c>
      <c r="BR297" s="5">
        <v>2.4663605739999999</v>
      </c>
      <c r="BS297" s="7">
        <v>0.323991537</v>
      </c>
      <c r="BT297" s="7">
        <v>0.51980032099999995</v>
      </c>
      <c r="BU297" s="7">
        <v>0.329736586</v>
      </c>
      <c r="BV297" s="35">
        <v>0.121115633</v>
      </c>
    </row>
    <row r="298" spans="1:74" x14ac:dyDescent="0.3">
      <c r="A298" s="50" t="s">
        <v>32</v>
      </c>
      <c r="B298" s="3">
        <v>8.3873046000000002</v>
      </c>
      <c r="C298" s="3">
        <v>-105.6477</v>
      </c>
      <c r="D298" s="1">
        <v>2658</v>
      </c>
      <c r="E298" s="4">
        <v>2016</v>
      </c>
      <c r="F298" s="1" t="s">
        <v>27</v>
      </c>
      <c r="G298" s="1" t="s">
        <v>10</v>
      </c>
      <c r="H298" s="1" t="s">
        <v>21</v>
      </c>
      <c r="I298" s="5">
        <v>49.900799999999997</v>
      </c>
      <c r="J298" s="5">
        <v>1.3181430000000001</v>
      </c>
      <c r="K298" s="5">
        <v>16.02946</v>
      </c>
      <c r="L298" s="5" t="s">
        <v>365</v>
      </c>
      <c r="M298" s="5">
        <v>8.5264600000000002</v>
      </c>
      <c r="N298" s="5" t="s">
        <v>365</v>
      </c>
      <c r="O298" s="5">
        <v>8.2245720000000002</v>
      </c>
      <c r="P298" s="5">
        <v>12.197929999999999</v>
      </c>
      <c r="Q298" s="5">
        <v>2.9016980000000001</v>
      </c>
      <c r="R298" s="5">
        <v>0.21663689999999999</v>
      </c>
      <c r="S298" s="5">
        <v>0.1617142</v>
      </c>
      <c r="T298" s="4">
        <v>63.227485980827879</v>
      </c>
      <c r="U298" s="30">
        <v>8.0169999999999995</v>
      </c>
      <c r="V298" s="5">
        <v>4.5999999999999999E-2</v>
      </c>
      <c r="W298" s="8">
        <v>1.9239999999999999E-5</v>
      </c>
      <c r="X298" s="8">
        <v>2.1440344119999996E-10</v>
      </c>
      <c r="Y298" s="32">
        <f>10000*((Z298/0.512638)-1)</f>
        <v>9.1097421572317039</v>
      </c>
      <c r="Z298" s="9">
        <v>0.51310499999999992</v>
      </c>
      <c r="AA298" s="9">
        <v>3.4000000000000001E-6</v>
      </c>
      <c r="AB298" s="10">
        <v>0.70262599999999997</v>
      </c>
      <c r="AC298" s="10">
        <v>1.4E-5</v>
      </c>
      <c r="AD298" s="17">
        <v>38.07938</v>
      </c>
      <c r="AE298" s="9">
        <v>1.2699999999999999E-2</v>
      </c>
      <c r="AF298" s="17">
        <v>15.522</v>
      </c>
      <c r="AG298" s="9">
        <v>4.0400000000000002E-3</v>
      </c>
      <c r="AH298" s="17">
        <v>18.567869999999999</v>
      </c>
      <c r="AI298" s="17">
        <v>3.3999999999999998E-3</v>
      </c>
      <c r="AJ298" s="17">
        <v>2.0505640000000001</v>
      </c>
      <c r="AK298" s="3">
        <v>3.1799999999999998E-4</v>
      </c>
      <c r="AL298" s="17">
        <v>0.83585549999999997</v>
      </c>
      <c r="AM298" s="3">
        <v>6.6799999999999997E-5</v>
      </c>
      <c r="AN298" s="32">
        <v>4.333795061</v>
      </c>
      <c r="AO298" s="6">
        <v>35.438690729999998</v>
      </c>
      <c r="AP298" s="4">
        <v>217.32863839999999</v>
      </c>
      <c r="AQ298" s="4">
        <v>339.7935043</v>
      </c>
      <c r="AR298" s="6">
        <v>36.021933189999999</v>
      </c>
      <c r="AS298" s="4">
        <v>76.445307510000006</v>
      </c>
      <c r="AT298" s="6">
        <v>70.905732069999999</v>
      </c>
      <c r="AU298" s="6">
        <v>67.524163540000004</v>
      </c>
      <c r="AV298" s="6">
        <v>12.79584814</v>
      </c>
      <c r="AW298" s="5">
        <v>1.843707143</v>
      </c>
      <c r="AX298" s="4">
        <v>175.27073559999999</v>
      </c>
      <c r="AY298" s="4">
        <v>23.36428802</v>
      </c>
      <c r="AZ298" s="4">
        <v>94.736968559999994</v>
      </c>
      <c r="BA298" s="5">
        <v>4.5504055069999998</v>
      </c>
      <c r="BB298" s="5">
        <v>1.8123824E-2</v>
      </c>
      <c r="BC298" s="6">
        <v>18.86310211</v>
      </c>
      <c r="BD298" s="6">
        <v>4.5248448259999998</v>
      </c>
      <c r="BE298" s="6">
        <v>12.35665912</v>
      </c>
      <c r="BF298" s="5">
        <v>1.9383439419999999</v>
      </c>
      <c r="BG298" s="6">
        <v>9.4494822519999992</v>
      </c>
      <c r="BH298" s="5">
        <v>2.818988541</v>
      </c>
      <c r="BI298" s="5">
        <v>1.0875288839999999</v>
      </c>
      <c r="BJ298" s="5">
        <v>3.5823131159999999</v>
      </c>
      <c r="BK298" s="5">
        <v>0.61091305900000004</v>
      </c>
      <c r="BL298" s="5">
        <v>3.8692970409999998</v>
      </c>
      <c r="BM298" s="5">
        <v>0.82261577600000002</v>
      </c>
      <c r="BN298" s="5">
        <v>2.31377568</v>
      </c>
      <c r="BO298" s="5">
        <v>0.34232667900000002</v>
      </c>
      <c r="BP298" s="5">
        <v>2.1755880319999998</v>
      </c>
      <c r="BQ298" s="5">
        <v>0.32929416099999997</v>
      </c>
      <c r="BR298" s="5">
        <v>2.0066309119999999</v>
      </c>
      <c r="BS298" s="7">
        <v>0.27960874000000002</v>
      </c>
      <c r="BT298" s="7">
        <v>0.48808263400000002</v>
      </c>
      <c r="BU298" s="7">
        <v>0.27686218000000001</v>
      </c>
      <c r="BV298" s="35">
        <v>0.10316344700000001</v>
      </c>
    </row>
    <row r="299" spans="1:74" x14ac:dyDescent="0.3">
      <c r="A299" s="52" t="s">
        <v>33</v>
      </c>
      <c r="B299" s="38">
        <v>8.3862927000000003</v>
      </c>
      <c r="C299" s="38">
        <v>-105.64927</v>
      </c>
      <c r="D299" s="37">
        <v>2575</v>
      </c>
      <c r="E299" s="39">
        <v>2016</v>
      </c>
      <c r="F299" s="37" t="s">
        <v>27</v>
      </c>
      <c r="G299" s="37" t="s">
        <v>10</v>
      </c>
      <c r="H299" s="37" t="s">
        <v>21</v>
      </c>
      <c r="I299" s="40">
        <v>49.779119999999999</v>
      </c>
      <c r="J299" s="40">
        <v>1.314578</v>
      </c>
      <c r="K299" s="40">
        <v>16.05894</v>
      </c>
      <c r="L299" s="40" t="s">
        <v>365</v>
      </c>
      <c r="M299" s="40">
        <v>8.4950480000000006</v>
      </c>
      <c r="N299" s="40" t="s">
        <v>365</v>
      </c>
      <c r="O299" s="40">
        <v>8.2425110000000004</v>
      </c>
      <c r="P299" s="40">
        <v>12.204800000000001</v>
      </c>
      <c r="Q299" s="40">
        <v>2.8930509999999998</v>
      </c>
      <c r="R299" s="40">
        <v>0.2045447</v>
      </c>
      <c r="S299" s="40">
        <v>0.1605483</v>
      </c>
      <c r="T299" s="39">
        <v>63.363850718073202</v>
      </c>
      <c r="U299" s="41" t="s">
        <v>365</v>
      </c>
      <c r="V299" s="40" t="s">
        <v>365</v>
      </c>
      <c r="W299" s="42" t="s">
        <v>365</v>
      </c>
      <c r="X299" s="42" t="s">
        <v>365</v>
      </c>
      <c r="Y299" s="43" t="s">
        <v>365</v>
      </c>
      <c r="Z299" s="44" t="s">
        <v>365</v>
      </c>
      <c r="AA299" s="44" t="s">
        <v>365</v>
      </c>
      <c r="AB299" s="44" t="s">
        <v>365</v>
      </c>
      <c r="AC299" s="44" t="s">
        <v>365</v>
      </c>
      <c r="AD299" s="45" t="s">
        <v>365</v>
      </c>
      <c r="AE299" s="44" t="s">
        <v>365</v>
      </c>
      <c r="AF299" s="45" t="s">
        <v>365</v>
      </c>
      <c r="AG299" s="44" t="s">
        <v>365</v>
      </c>
      <c r="AH299" s="45" t="s">
        <v>365</v>
      </c>
      <c r="AI299" s="45" t="s">
        <v>365</v>
      </c>
      <c r="AJ299" s="45" t="s">
        <v>365</v>
      </c>
      <c r="AK299" s="38" t="s">
        <v>365</v>
      </c>
      <c r="AL299" s="45" t="s">
        <v>365</v>
      </c>
      <c r="AM299" s="38" t="s">
        <v>365</v>
      </c>
      <c r="AN299" s="43" t="s">
        <v>365</v>
      </c>
      <c r="AO299" s="46" t="s">
        <v>365</v>
      </c>
      <c r="AP299" s="39" t="s">
        <v>365</v>
      </c>
      <c r="AQ299" s="39" t="s">
        <v>365</v>
      </c>
      <c r="AR299" s="46" t="s">
        <v>365</v>
      </c>
      <c r="AS299" s="39" t="s">
        <v>365</v>
      </c>
      <c r="AT299" s="46" t="s">
        <v>365</v>
      </c>
      <c r="AU299" s="46" t="s">
        <v>365</v>
      </c>
      <c r="AV299" s="46" t="s">
        <v>365</v>
      </c>
      <c r="AW299" s="40" t="s">
        <v>365</v>
      </c>
      <c r="AX299" s="39" t="s">
        <v>365</v>
      </c>
      <c r="AY299" s="39" t="s">
        <v>365</v>
      </c>
      <c r="AZ299" s="39" t="s">
        <v>365</v>
      </c>
      <c r="BA299" s="40" t="s">
        <v>365</v>
      </c>
      <c r="BB299" s="40" t="s">
        <v>365</v>
      </c>
      <c r="BC299" s="40" t="s">
        <v>365</v>
      </c>
      <c r="BD299" s="46" t="s">
        <v>365</v>
      </c>
      <c r="BE299" s="46" t="s">
        <v>365</v>
      </c>
      <c r="BF299" s="40" t="s">
        <v>365</v>
      </c>
      <c r="BG299" s="46" t="s">
        <v>365</v>
      </c>
      <c r="BH299" s="40" t="s">
        <v>365</v>
      </c>
      <c r="BI299" s="40" t="s">
        <v>365</v>
      </c>
      <c r="BJ299" s="40" t="s">
        <v>365</v>
      </c>
      <c r="BK299" s="40" t="s">
        <v>365</v>
      </c>
      <c r="BL299" s="40" t="s">
        <v>365</v>
      </c>
      <c r="BM299" s="40" t="s">
        <v>365</v>
      </c>
      <c r="BN299" s="40" t="s">
        <v>365</v>
      </c>
      <c r="BO299" s="40" t="s">
        <v>365</v>
      </c>
      <c r="BP299" s="40" t="s">
        <v>365</v>
      </c>
      <c r="BQ299" s="40" t="s">
        <v>365</v>
      </c>
      <c r="BR299" s="40" t="s">
        <v>365</v>
      </c>
      <c r="BS299" s="47" t="s">
        <v>365</v>
      </c>
      <c r="BT299" s="47" t="s">
        <v>365</v>
      </c>
      <c r="BU299" s="47" t="s">
        <v>365</v>
      </c>
      <c r="BV299" s="48" t="s">
        <v>365</v>
      </c>
    </row>
    <row r="300" spans="1:74" x14ac:dyDescent="0.3">
      <c r="A300" s="50" t="s">
        <v>38</v>
      </c>
      <c r="B300" s="3">
        <v>8.3732725430000006</v>
      </c>
      <c r="C300" s="3">
        <v>-105.747558</v>
      </c>
      <c r="D300" s="1">
        <v>2168</v>
      </c>
      <c r="E300" s="4">
        <v>2016</v>
      </c>
      <c r="F300" s="1" t="s">
        <v>39</v>
      </c>
      <c r="G300" s="1" t="s">
        <v>14</v>
      </c>
      <c r="H300" s="1" t="s">
        <v>11</v>
      </c>
      <c r="I300" s="5">
        <v>49.858049999999999</v>
      </c>
      <c r="J300" s="5">
        <v>2.0633333330000001</v>
      </c>
      <c r="K300" s="5">
        <v>16.111433330000001</v>
      </c>
      <c r="L300" s="5" t="s">
        <v>365</v>
      </c>
      <c r="M300" s="5">
        <v>8.4600000000000009</v>
      </c>
      <c r="N300" s="5">
        <v>0.14833333300000001</v>
      </c>
      <c r="O300" s="5">
        <v>7.1276000000000002</v>
      </c>
      <c r="P300" s="5">
        <v>10.607578800000001</v>
      </c>
      <c r="Q300" s="5">
        <v>2.9137333330000001</v>
      </c>
      <c r="R300" s="5">
        <v>0.67149999999999999</v>
      </c>
      <c r="S300" s="5">
        <v>0.328333333</v>
      </c>
      <c r="T300" s="4">
        <v>60.02871850549478</v>
      </c>
      <c r="U300" s="30" t="s">
        <v>365</v>
      </c>
      <c r="V300" s="5" t="s">
        <v>365</v>
      </c>
      <c r="W300" s="8" t="s">
        <v>365</v>
      </c>
      <c r="X300" s="8" t="s">
        <v>365</v>
      </c>
      <c r="Y300" s="32">
        <f>10000*((Z300/0.512638)-1)</f>
        <v>7.744256180775011</v>
      </c>
      <c r="Z300" s="9">
        <v>0.51303500000000002</v>
      </c>
      <c r="AA300" s="9">
        <v>6.4999999999999996E-6</v>
      </c>
      <c r="AB300" s="9">
        <v>0.70294999999999996</v>
      </c>
      <c r="AC300" s="9">
        <v>9.3000000000000007E-6</v>
      </c>
      <c r="AD300" s="17">
        <v>38.283619999999999</v>
      </c>
      <c r="AE300" s="9">
        <v>3.2399999999999998E-3</v>
      </c>
      <c r="AF300" s="17">
        <v>15.545310000000001</v>
      </c>
      <c r="AG300" s="9">
        <v>1.2099999999999999E-3</v>
      </c>
      <c r="AH300" s="17">
        <v>18.719809999999999</v>
      </c>
      <c r="AI300" s="17">
        <v>1.5299999999999999E-3</v>
      </c>
      <c r="AJ300" s="17">
        <v>2.0450840000000001</v>
      </c>
      <c r="AK300" s="3">
        <v>4.6600000000000001E-5</v>
      </c>
      <c r="AL300" s="17">
        <v>0.83039209999999997</v>
      </c>
      <c r="AM300" s="3">
        <v>1.4E-5</v>
      </c>
      <c r="AN300" s="32">
        <v>5.841603954</v>
      </c>
      <c r="AO300" s="6">
        <v>32.079404510000003</v>
      </c>
      <c r="AP300" s="4">
        <v>233.06536750000001</v>
      </c>
      <c r="AQ300" s="4">
        <v>248.62316630000001</v>
      </c>
      <c r="AR300" s="6">
        <v>35.372268349999999</v>
      </c>
      <c r="AS300" s="4">
        <v>84.737043459999995</v>
      </c>
      <c r="AT300" s="6">
        <v>69.22954885</v>
      </c>
      <c r="AU300" s="6">
        <v>80.888526260000006</v>
      </c>
      <c r="AV300" s="6">
        <v>18.55524604</v>
      </c>
      <c r="AW300" s="6">
        <v>12.663487910000001</v>
      </c>
      <c r="AX300" s="4">
        <v>262.69406420000001</v>
      </c>
      <c r="AY300" s="4">
        <v>33.40497345</v>
      </c>
      <c r="AZ300" s="4">
        <v>180.47719910000001</v>
      </c>
      <c r="BA300" s="6">
        <v>16.66450275</v>
      </c>
      <c r="BB300" s="5">
        <v>0.16164587999999999</v>
      </c>
      <c r="BC300" s="4">
        <v>109.01578550000001</v>
      </c>
      <c r="BD300" s="6">
        <v>12.94840067</v>
      </c>
      <c r="BE300" s="6">
        <v>29.102754749999999</v>
      </c>
      <c r="BF300" s="5">
        <v>3.963917006</v>
      </c>
      <c r="BG300" s="6">
        <v>17.901853389999999</v>
      </c>
      <c r="BH300" s="5">
        <v>4.9499660370000003</v>
      </c>
      <c r="BI300" s="5">
        <v>1.662368606</v>
      </c>
      <c r="BJ300" s="5">
        <v>5.7567591939999998</v>
      </c>
      <c r="BK300" s="5">
        <v>0.94608635799999996</v>
      </c>
      <c r="BL300" s="5">
        <v>5.749054063</v>
      </c>
      <c r="BM300" s="5">
        <v>1.1719478080000001</v>
      </c>
      <c r="BN300" s="5">
        <v>3.2475597139999999</v>
      </c>
      <c r="BO300" s="5">
        <v>0.48705522800000001</v>
      </c>
      <c r="BP300" s="5">
        <v>2.9095390060000001</v>
      </c>
      <c r="BQ300" s="5">
        <v>0.44869774400000001</v>
      </c>
      <c r="BR300" s="5">
        <v>3.7517450330000002</v>
      </c>
      <c r="BS300" s="7">
        <v>0.99086872100000001</v>
      </c>
      <c r="BT300" s="7">
        <v>1.1349284399999999</v>
      </c>
      <c r="BU300" s="7">
        <v>1.3252771189999999</v>
      </c>
      <c r="BV300" s="35">
        <v>0.405000996</v>
      </c>
    </row>
    <row r="301" spans="1:74" x14ac:dyDescent="0.3">
      <c r="A301" s="50" t="s">
        <v>45</v>
      </c>
      <c r="B301" s="3">
        <v>8.3684249059999996</v>
      </c>
      <c r="C301" s="3">
        <v>-105.7436184</v>
      </c>
      <c r="D301" s="1">
        <v>2332</v>
      </c>
      <c r="E301" s="4">
        <v>2016</v>
      </c>
      <c r="F301" s="1" t="s">
        <v>39</v>
      </c>
      <c r="G301" s="1" t="s">
        <v>14</v>
      </c>
      <c r="H301" s="1" t="s">
        <v>21</v>
      </c>
      <c r="I301" s="5">
        <v>49.24832</v>
      </c>
      <c r="J301" s="5">
        <v>1.8463480000000001</v>
      </c>
      <c r="K301" s="5">
        <v>16.70008</v>
      </c>
      <c r="L301" s="5">
        <v>3.6462399999999999E-2</v>
      </c>
      <c r="M301" s="5">
        <v>8.3486429999999991</v>
      </c>
      <c r="N301" s="5">
        <v>0.14950340000000001</v>
      </c>
      <c r="O301" s="5">
        <v>7.6519000000000004</v>
      </c>
      <c r="P301" s="5">
        <v>10.91864</v>
      </c>
      <c r="Q301" s="5">
        <v>3.0889549999999999</v>
      </c>
      <c r="R301" s="5">
        <v>0.55655180000000004</v>
      </c>
      <c r="S301" s="5">
        <v>0.26864919999999998</v>
      </c>
      <c r="T301" s="4">
        <v>62.031640795760403</v>
      </c>
      <c r="U301" s="30" t="s">
        <v>365</v>
      </c>
      <c r="V301" s="5" t="s">
        <v>365</v>
      </c>
      <c r="W301" s="8" t="s">
        <v>365</v>
      </c>
      <c r="X301" s="8" t="s">
        <v>365</v>
      </c>
      <c r="Y301" s="32">
        <f>10000*((Z301/0.512638)-1)</f>
        <v>8.0173533760663496</v>
      </c>
      <c r="Z301" s="9">
        <v>0.51304899999999998</v>
      </c>
      <c r="AA301" s="9">
        <v>9.0000000000000002E-6</v>
      </c>
      <c r="AB301" s="9">
        <v>0.70289299999999999</v>
      </c>
      <c r="AC301" s="9">
        <v>9.7999999999999993E-6</v>
      </c>
      <c r="AD301" s="17">
        <v>38.190820000000002</v>
      </c>
      <c r="AE301" s="9">
        <v>6.4799999999999996E-3</v>
      </c>
      <c r="AF301" s="17">
        <v>15.530480000000001</v>
      </c>
      <c r="AG301" s="9">
        <v>2.2000000000000001E-3</v>
      </c>
      <c r="AH301" s="17">
        <v>18.684570000000001</v>
      </c>
      <c r="AI301" s="17">
        <v>1.9599999999999999E-3</v>
      </c>
      <c r="AJ301" s="17">
        <v>2.044</v>
      </c>
      <c r="AK301" s="3">
        <v>1.3999999999999999E-4</v>
      </c>
      <c r="AL301" s="17">
        <v>0.83121</v>
      </c>
      <c r="AM301" s="3">
        <v>3.0000000000000001E-5</v>
      </c>
      <c r="AN301" s="32">
        <v>5.0831</v>
      </c>
      <c r="AO301" s="6">
        <v>40.989699999999999</v>
      </c>
      <c r="AP301" s="4">
        <v>193.8135</v>
      </c>
      <c r="AQ301" s="4">
        <v>252.0059</v>
      </c>
      <c r="AR301" s="6">
        <v>32.506700000000002</v>
      </c>
      <c r="AS301" s="4">
        <v>101.0733</v>
      </c>
      <c r="AT301" s="6">
        <v>60.036799999999999</v>
      </c>
      <c r="AU301" s="6">
        <v>53.712800000000001</v>
      </c>
      <c r="AV301" s="6">
        <v>16.815000000000001</v>
      </c>
      <c r="AW301" s="5">
        <v>9.4431999999999992</v>
      </c>
      <c r="AX301" s="4">
        <v>272.50029999999998</v>
      </c>
      <c r="AY301" s="4">
        <v>46.938299999999998</v>
      </c>
      <c r="AZ301" s="4">
        <v>225.82310000000001</v>
      </c>
      <c r="BA301" s="6">
        <v>13.364599999999999</v>
      </c>
      <c r="BB301" s="5">
        <v>0.13450000000000001</v>
      </c>
      <c r="BC301" s="6">
        <v>89.1691</v>
      </c>
      <c r="BD301" s="6">
        <v>13.121600000000001</v>
      </c>
      <c r="BE301" s="6">
        <v>23.3993</v>
      </c>
      <c r="BF301" s="5">
        <v>3.5522999999999998</v>
      </c>
      <c r="BG301" s="6">
        <v>18.721900000000002</v>
      </c>
      <c r="BH301" s="5">
        <v>5.2941000000000003</v>
      </c>
      <c r="BI301" s="5">
        <v>1.6488</v>
      </c>
      <c r="BJ301" s="5">
        <v>7.6196000000000002</v>
      </c>
      <c r="BK301" s="5">
        <v>1.1831</v>
      </c>
      <c r="BL301" s="5">
        <v>7.7782</v>
      </c>
      <c r="BM301" s="5">
        <v>1.6338999999999999</v>
      </c>
      <c r="BN301" s="5">
        <v>4.5690999999999997</v>
      </c>
      <c r="BO301" s="5">
        <v>0.64649999999999996</v>
      </c>
      <c r="BP301" s="5">
        <v>3.8441999999999998</v>
      </c>
      <c r="BQ301" s="5">
        <v>0.61280000000000001</v>
      </c>
      <c r="BR301" s="5">
        <v>4.9340000000000002</v>
      </c>
      <c r="BS301" s="7">
        <v>0.96460000000000001</v>
      </c>
      <c r="BT301" s="7">
        <v>1.0707</v>
      </c>
      <c r="BU301" s="7">
        <v>1.3384</v>
      </c>
      <c r="BV301" s="35">
        <v>0.28160000000000002</v>
      </c>
    </row>
    <row r="302" spans="1:74" x14ac:dyDescent="0.3">
      <c r="A302" s="50" t="s">
        <v>46</v>
      </c>
      <c r="B302" s="3">
        <v>8.3686848610000002</v>
      </c>
      <c r="C302" s="3">
        <v>-105.74318529999999</v>
      </c>
      <c r="D302" s="1">
        <v>2350</v>
      </c>
      <c r="E302" s="4">
        <v>2016</v>
      </c>
      <c r="F302" s="1" t="s">
        <v>39</v>
      </c>
      <c r="G302" s="1" t="s">
        <v>14</v>
      </c>
      <c r="H302" s="1" t="s">
        <v>21</v>
      </c>
      <c r="I302" s="5">
        <v>49.318249999999999</v>
      </c>
      <c r="J302" s="5">
        <v>2.0914012500000001</v>
      </c>
      <c r="K302" s="5">
        <v>15.924775</v>
      </c>
      <c r="L302" s="5">
        <v>3.8506249999999999E-2</v>
      </c>
      <c r="M302" s="5">
        <v>8.8405450000000005</v>
      </c>
      <c r="N302" s="5">
        <v>0.15944887499999999</v>
      </c>
      <c r="O302" s="5">
        <v>6.9446787499999996</v>
      </c>
      <c r="P302" s="5">
        <v>10.918125</v>
      </c>
      <c r="Q302" s="5">
        <v>3.1926649999999999</v>
      </c>
      <c r="R302" s="5">
        <v>0.63074825000000001</v>
      </c>
      <c r="S302" s="5">
        <v>0.28722287499999999</v>
      </c>
      <c r="T302" s="4">
        <v>58.337985670077138</v>
      </c>
      <c r="U302" s="30" t="s">
        <v>365</v>
      </c>
      <c r="V302" s="5" t="s">
        <v>365</v>
      </c>
      <c r="W302" s="8" t="s">
        <v>365</v>
      </c>
      <c r="X302" s="8" t="s">
        <v>365</v>
      </c>
      <c r="Y302" s="32" t="s">
        <v>365</v>
      </c>
      <c r="Z302" s="9" t="s">
        <v>365</v>
      </c>
      <c r="AA302" s="9" t="s">
        <v>365</v>
      </c>
      <c r="AB302" s="9" t="s">
        <v>365</v>
      </c>
      <c r="AC302" s="9" t="s">
        <v>365</v>
      </c>
      <c r="AD302" s="17" t="s">
        <v>365</v>
      </c>
      <c r="AE302" s="9" t="s">
        <v>365</v>
      </c>
      <c r="AF302" s="17" t="s">
        <v>365</v>
      </c>
      <c r="AG302" s="9" t="s">
        <v>365</v>
      </c>
      <c r="AH302" s="17" t="s">
        <v>365</v>
      </c>
      <c r="AI302" s="17" t="s">
        <v>365</v>
      </c>
      <c r="AJ302" s="17" t="s">
        <v>365</v>
      </c>
      <c r="AK302" s="3" t="s">
        <v>365</v>
      </c>
      <c r="AL302" s="17" t="s">
        <v>365</v>
      </c>
      <c r="AM302" s="3" t="s">
        <v>365</v>
      </c>
      <c r="AN302" s="32">
        <v>6.0574521560000001</v>
      </c>
      <c r="AO302" s="6">
        <v>33.150045769999998</v>
      </c>
      <c r="AP302" s="4">
        <v>247.15511549999999</v>
      </c>
      <c r="AQ302" s="4">
        <v>270.75769769999999</v>
      </c>
      <c r="AR302" s="6">
        <v>34.733170479999998</v>
      </c>
      <c r="AS302" s="4">
        <v>65.478728279999999</v>
      </c>
      <c r="AT302" s="6">
        <v>70.584556989999996</v>
      </c>
      <c r="AU302" s="6">
        <v>85.091325879999999</v>
      </c>
      <c r="AV302" s="6">
        <v>18.210980509999999</v>
      </c>
      <c r="AW302" s="6">
        <v>12.00911822</v>
      </c>
      <c r="AX302" s="4">
        <v>255.7019659</v>
      </c>
      <c r="AY302" s="4">
        <v>31.64078864</v>
      </c>
      <c r="AZ302" s="4">
        <v>170.91731530000001</v>
      </c>
      <c r="BA302" s="6">
        <v>16.17797191</v>
      </c>
      <c r="BB302" s="5">
        <v>0.15281431500000001</v>
      </c>
      <c r="BC302" s="4">
        <v>103.6211124</v>
      </c>
      <c r="BD302" s="6">
        <v>12.31352626</v>
      </c>
      <c r="BE302" s="6">
        <v>28.79150113</v>
      </c>
      <c r="BF302" s="5">
        <v>3.9031220000000002</v>
      </c>
      <c r="BG302" s="6">
        <v>17.349898719999999</v>
      </c>
      <c r="BH302" s="5">
        <v>4.8553806570000004</v>
      </c>
      <c r="BI302" s="5">
        <v>1.645073625</v>
      </c>
      <c r="BJ302" s="5">
        <v>5.5181430330000003</v>
      </c>
      <c r="BK302" s="5">
        <v>0.894957114</v>
      </c>
      <c r="BL302" s="5">
        <v>5.5447771010000002</v>
      </c>
      <c r="BM302" s="5">
        <v>1.1246697880000001</v>
      </c>
      <c r="BN302" s="5">
        <v>3.028512943</v>
      </c>
      <c r="BO302" s="5">
        <v>0.44726660200000001</v>
      </c>
      <c r="BP302" s="5">
        <v>2.811619039</v>
      </c>
      <c r="BQ302" s="5">
        <v>0.41127222000000002</v>
      </c>
      <c r="BR302" s="5">
        <v>3.538677796</v>
      </c>
      <c r="BS302" s="7">
        <v>0.924352022</v>
      </c>
      <c r="BT302" s="7">
        <v>1.1279969329999999</v>
      </c>
      <c r="BU302" s="7">
        <v>1.1753471419999999</v>
      </c>
      <c r="BV302" s="35">
        <v>0.38318068</v>
      </c>
    </row>
    <row r="303" spans="1:74" x14ac:dyDescent="0.3">
      <c r="A303" s="50" t="s">
        <v>47</v>
      </c>
      <c r="B303" s="3">
        <v>8.3676025490000008</v>
      </c>
      <c r="C303" s="3">
        <v>-105.7414289</v>
      </c>
      <c r="D303" s="1">
        <v>2339</v>
      </c>
      <c r="E303" s="4">
        <v>2016</v>
      </c>
      <c r="F303" s="1" t="s">
        <v>39</v>
      </c>
      <c r="G303" s="1" t="s">
        <v>14</v>
      </c>
      <c r="H303" s="1" t="s">
        <v>21</v>
      </c>
      <c r="I303" s="5">
        <v>49.191966669999999</v>
      </c>
      <c r="J303" s="5">
        <v>1.896633333</v>
      </c>
      <c r="K303" s="5">
        <v>16.572111110000002</v>
      </c>
      <c r="L303" s="5">
        <v>3.7692221999999997E-2</v>
      </c>
      <c r="M303" s="5">
        <v>8.4351366670000001</v>
      </c>
      <c r="N303" s="5">
        <v>0.15007300000000001</v>
      </c>
      <c r="O303" s="5">
        <v>7.5510000000000002</v>
      </c>
      <c r="P303" s="5">
        <v>10.97838889</v>
      </c>
      <c r="Q303" s="5">
        <v>3.1523122219999999</v>
      </c>
      <c r="R303" s="5">
        <v>0.574543111</v>
      </c>
      <c r="S303" s="5">
        <v>0.26876611099999997</v>
      </c>
      <c r="T303" s="4">
        <v>61.474700105384869</v>
      </c>
      <c r="U303" s="30">
        <v>8.0109999999999992</v>
      </c>
      <c r="V303" s="5">
        <v>6.6000000000000003E-2</v>
      </c>
      <c r="W303" s="8">
        <v>2.8529999999999999E-7</v>
      </c>
      <c r="X303" s="8">
        <v>3.1768982369999993E-12</v>
      </c>
      <c r="Y303" s="32">
        <f>10000*((Z303/0.512638)-1)</f>
        <v>8.231929743793831</v>
      </c>
      <c r="Z303" s="9">
        <v>0.51305999999999996</v>
      </c>
      <c r="AA303" s="9">
        <v>6.1E-6</v>
      </c>
      <c r="AB303" s="9">
        <v>0.70289500000000005</v>
      </c>
      <c r="AC303" s="9">
        <v>1.4E-5</v>
      </c>
      <c r="AD303" s="17">
        <v>38.2605</v>
      </c>
      <c r="AE303" s="9">
        <v>3.6800000000000001E-3</v>
      </c>
      <c r="AF303" s="17">
        <v>15.539059999999999</v>
      </c>
      <c r="AG303" s="9">
        <v>1.4E-3</v>
      </c>
      <c r="AH303" s="17">
        <v>18.71</v>
      </c>
      <c r="AI303" s="17">
        <v>1.5900000000000001E-3</v>
      </c>
      <c r="AJ303" s="17">
        <v>2.0448529999999998</v>
      </c>
      <c r="AK303" s="3">
        <v>4.8900000000000003E-5</v>
      </c>
      <c r="AL303" s="17">
        <v>0.83049410000000001</v>
      </c>
      <c r="AM303" s="3">
        <v>1.6399999999999999E-5</v>
      </c>
      <c r="AN303" s="32">
        <v>5.3462870120000003</v>
      </c>
      <c r="AO303" s="6">
        <v>28.572578700000001</v>
      </c>
      <c r="AP303" s="4">
        <v>213.45020479999999</v>
      </c>
      <c r="AQ303" s="4">
        <v>244.10257709999999</v>
      </c>
      <c r="AR303" s="6">
        <v>34.912346190000001</v>
      </c>
      <c r="AS303" s="4">
        <v>97.428470439999998</v>
      </c>
      <c r="AT303" s="6">
        <v>63.556360849999997</v>
      </c>
      <c r="AU303" s="6">
        <v>78.416223869999996</v>
      </c>
      <c r="AV303" s="6">
        <v>16.76690662</v>
      </c>
      <c r="AW303" s="6">
        <v>10.393098030000001</v>
      </c>
      <c r="AX303" s="4">
        <v>249.88910569999999</v>
      </c>
      <c r="AY303" s="4">
        <v>26.887965779999998</v>
      </c>
      <c r="AZ303" s="4">
        <v>145.57420010000001</v>
      </c>
      <c r="BA303" s="6">
        <v>14.25090606</v>
      </c>
      <c r="BB303" s="5">
        <v>0.13594658000000001</v>
      </c>
      <c r="BC303" s="6">
        <v>93.733891650000004</v>
      </c>
      <c r="BD303" s="6">
        <v>10.813578830000001</v>
      </c>
      <c r="BE303" s="6">
        <v>25.284987959999999</v>
      </c>
      <c r="BF303" s="5">
        <v>3.3943767660000002</v>
      </c>
      <c r="BG303" s="6">
        <v>15.143964629999999</v>
      </c>
      <c r="BH303" s="5">
        <v>4.1474726310000003</v>
      </c>
      <c r="BI303" s="5">
        <v>1.4523747929999999</v>
      </c>
      <c r="BJ303" s="5">
        <v>4.7498601139999996</v>
      </c>
      <c r="BK303" s="5">
        <v>0.76342510500000005</v>
      </c>
      <c r="BL303" s="5">
        <v>4.7135930090000002</v>
      </c>
      <c r="BM303" s="5">
        <v>0.95432667699999996</v>
      </c>
      <c r="BN303" s="5">
        <v>2.6435957480000001</v>
      </c>
      <c r="BO303" s="5">
        <v>0.38433541599999999</v>
      </c>
      <c r="BP303" s="5">
        <v>2.4307362050000001</v>
      </c>
      <c r="BQ303" s="5">
        <v>0.33740766900000002</v>
      </c>
      <c r="BR303" s="5">
        <v>2.9525383079999998</v>
      </c>
      <c r="BS303" s="7">
        <v>0.81607757400000003</v>
      </c>
      <c r="BT303" s="7">
        <v>0.96240724799999999</v>
      </c>
      <c r="BU303" s="7">
        <v>1.0206910039999999</v>
      </c>
      <c r="BV303" s="35">
        <v>0.33326599200000001</v>
      </c>
    </row>
    <row r="304" spans="1:74" x14ac:dyDescent="0.3">
      <c r="A304" s="50" t="s">
        <v>48</v>
      </c>
      <c r="B304" s="3">
        <v>8.3677329759999992</v>
      </c>
      <c r="C304" s="3">
        <v>-105.7413226</v>
      </c>
      <c r="D304" s="1">
        <v>2312</v>
      </c>
      <c r="E304" s="4">
        <v>2016</v>
      </c>
      <c r="F304" s="1" t="s">
        <v>39</v>
      </c>
      <c r="G304" s="1" t="s">
        <v>14</v>
      </c>
      <c r="H304" s="1" t="s">
        <v>11</v>
      </c>
      <c r="I304" s="5">
        <v>49.833930000000002</v>
      </c>
      <c r="J304" s="5">
        <v>1.9319999999999999</v>
      </c>
      <c r="K304" s="5">
        <v>16.162859999999998</v>
      </c>
      <c r="L304" s="5" t="s">
        <v>365</v>
      </c>
      <c r="M304" s="5">
        <v>8.516</v>
      </c>
      <c r="N304" s="5">
        <v>0.14599999999999999</v>
      </c>
      <c r="O304" s="5">
        <v>7.4530799999999999</v>
      </c>
      <c r="P304" s="5">
        <v>10.797962699999999</v>
      </c>
      <c r="Q304" s="5">
        <v>2.97648</v>
      </c>
      <c r="R304" s="5">
        <v>0.61607999999999996</v>
      </c>
      <c r="S304" s="5">
        <v>0.308</v>
      </c>
      <c r="T304" s="4">
        <v>60.938244079533789</v>
      </c>
      <c r="U304" s="30" t="s">
        <v>365</v>
      </c>
      <c r="V304" s="5" t="s">
        <v>365</v>
      </c>
      <c r="W304" s="8" t="s">
        <v>365</v>
      </c>
      <c r="X304" s="8" t="s">
        <v>365</v>
      </c>
      <c r="Y304" s="32" t="s">
        <v>365</v>
      </c>
      <c r="Z304" s="9" t="s">
        <v>365</v>
      </c>
      <c r="AA304" s="9" t="s">
        <v>365</v>
      </c>
      <c r="AB304" s="9" t="s">
        <v>365</v>
      </c>
      <c r="AC304" s="9" t="s">
        <v>365</v>
      </c>
      <c r="AD304" s="17" t="s">
        <v>365</v>
      </c>
      <c r="AE304" s="9" t="s">
        <v>365</v>
      </c>
      <c r="AF304" s="17" t="s">
        <v>365</v>
      </c>
      <c r="AG304" s="9" t="s">
        <v>365</v>
      </c>
      <c r="AH304" s="17" t="s">
        <v>365</v>
      </c>
      <c r="AI304" s="17" t="s">
        <v>365</v>
      </c>
      <c r="AJ304" s="17" t="s">
        <v>365</v>
      </c>
      <c r="AK304" s="3" t="s">
        <v>365</v>
      </c>
      <c r="AL304" s="17" t="s">
        <v>365</v>
      </c>
      <c r="AM304" s="3" t="s">
        <v>365</v>
      </c>
      <c r="AN304" s="32" t="s">
        <v>365</v>
      </c>
      <c r="AO304" s="6" t="s">
        <v>365</v>
      </c>
      <c r="AP304" s="4" t="s">
        <v>365</v>
      </c>
      <c r="AQ304" s="4" t="s">
        <v>365</v>
      </c>
      <c r="AR304" s="6" t="s">
        <v>365</v>
      </c>
      <c r="AS304" s="4" t="s">
        <v>365</v>
      </c>
      <c r="AT304" s="6" t="s">
        <v>365</v>
      </c>
      <c r="AU304" s="6" t="s">
        <v>365</v>
      </c>
      <c r="AV304" s="6" t="s">
        <v>365</v>
      </c>
      <c r="AW304" s="5" t="s">
        <v>365</v>
      </c>
      <c r="AX304" s="4" t="s">
        <v>365</v>
      </c>
      <c r="AY304" s="4" t="s">
        <v>365</v>
      </c>
      <c r="AZ304" s="4" t="s">
        <v>365</v>
      </c>
      <c r="BA304" s="5" t="s">
        <v>365</v>
      </c>
      <c r="BB304" s="5" t="s">
        <v>365</v>
      </c>
      <c r="BC304" s="5" t="s">
        <v>365</v>
      </c>
      <c r="BD304" s="6" t="s">
        <v>365</v>
      </c>
      <c r="BE304" s="6" t="s">
        <v>365</v>
      </c>
      <c r="BF304" s="5" t="s">
        <v>365</v>
      </c>
      <c r="BG304" s="6" t="s">
        <v>365</v>
      </c>
      <c r="BH304" s="5" t="s">
        <v>365</v>
      </c>
      <c r="BI304" s="5" t="s">
        <v>365</v>
      </c>
      <c r="BJ304" s="5" t="s">
        <v>365</v>
      </c>
      <c r="BK304" s="5" t="s">
        <v>365</v>
      </c>
      <c r="BL304" s="5" t="s">
        <v>365</v>
      </c>
      <c r="BM304" s="5" t="s">
        <v>365</v>
      </c>
      <c r="BN304" s="5" t="s">
        <v>365</v>
      </c>
      <c r="BO304" s="5" t="s">
        <v>365</v>
      </c>
      <c r="BP304" s="5" t="s">
        <v>365</v>
      </c>
      <c r="BQ304" s="5" t="s">
        <v>365</v>
      </c>
      <c r="BR304" s="5" t="s">
        <v>365</v>
      </c>
      <c r="BS304" s="7" t="s">
        <v>365</v>
      </c>
      <c r="BT304" s="7" t="s">
        <v>365</v>
      </c>
      <c r="BU304" s="7" t="s">
        <v>365</v>
      </c>
      <c r="BV304" s="35" t="s">
        <v>365</v>
      </c>
    </row>
    <row r="305" spans="1:74" x14ac:dyDescent="0.3">
      <c r="A305" s="50" t="s">
        <v>40</v>
      </c>
      <c r="B305" s="3">
        <v>8.3692899700000005</v>
      </c>
      <c r="C305" s="3">
        <v>-105.7377481</v>
      </c>
      <c r="D305" s="1">
        <v>2300</v>
      </c>
      <c r="E305" s="4">
        <v>2016</v>
      </c>
      <c r="F305" s="1" t="s">
        <v>39</v>
      </c>
      <c r="G305" s="1" t="s">
        <v>14</v>
      </c>
      <c r="H305" s="1" t="s">
        <v>11</v>
      </c>
      <c r="I305" s="5">
        <v>49.721537499999997</v>
      </c>
      <c r="J305" s="5">
        <v>1.9450000000000001</v>
      </c>
      <c r="K305" s="5">
        <v>16.188404169999998</v>
      </c>
      <c r="L305" s="5" t="s">
        <v>365</v>
      </c>
      <c r="M305" s="5">
        <v>8.3791666669999998</v>
      </c>
      <c r="N305" s="5">
        <v>0.144166667</v>
      </c>
      <c r="O305" s="5">
        <v>7.5979666669999997</v>
      </c>
      <c r="P305" s="5">
        <v>10.68662806</v>
      </c>
      <c r="Q305" s="5">
        <v>2.9016000000000002</v>
      </c>
      <c r="R305" s="5">
        <v>0.6069</v>
      </c>
      <c r="S305" s="5">
        <v>0.30833333299999999</v>
      </c>
      <c r="T305" s="4">
        <v>61.778770029946209</v>
      </c>
      <c r="U305" s="30" t="s">
        <v>365</v>
      </c>
      <c r="V305" s="5" t="s">
        <v>365</v>
      </c>
      <c r="W305" s="8" t="s">
        <v>365</v>
      </c>
      <c r="X305" s="8" t="s">
        <v>365</v>
      </c>
      <c r="Y305" s="32" t="s">
        <v>365</v>
      </c>
      <c r="Z305" s="9" t="s">
        <v>365</v>
      </c>
      <c r="AA305" s="9" t="s">
        <v>365</v>
      </c>
      <c r="AB305" s="9" t="s">
        <v>365</v>
      </c>
      <c r="AC305" s="9" t="s">
        <v>365</v>
      </c>
      <c r="AD305" s="17" t="s">
        <v>365</v>
      </c>
      <c r="AE305" s="9" t="s">
        <v>365</v>
      </c>
      <c r="AF305" s="17" t="s">
        <v>365</v>
      </c>
      <c r="AG305" s="9" t="s">
        <v>365</v>
      </c>
      <c r="AH305" s="17" t="s">
        <v>365</v>
      </c>
      <c r="AI305" s="17" t="s">
        <v>365</v>
      </c>
      <c r="AJ305" s="17" t="s">
        <v>365</v>
      </c>
      <c r="AK305" s="3" t="s">
        <v>365</v>
      </c>
      <c r="AL305" s="17" t="s">
        <v>365</v>
      </c>
      <c r="AM305" s="3" t="s">
        <v>365</v>
      </c>
      <c r="AN305" s="32">
        <v>6.0078100000000001</v>
      </c>
      <c r="AO305" s="6">
        <v>30.888470000000002</v>
      </c>
      <c r="AP305" s="4">
        <v>227.46131</v>
      </c>
      <c r="AQ305" s="4">
        <v>233.81081</v>
      </c>
      <c r="AR305" s="6">
        <v>35.458910000000003</v>
      </c>
      <c r="AS305" s="4">
        <v>117.59743</v>
      </c>
      <c r="AT305" s="6">
        <v>64.950500000000005</v>
      </c>
      <c r="AU305" s="6">
        <v>72.195899999999995</v>
      </c>
      <c r="AV305" s="6">
        <v>19.314240000000002</v>
      </c>
      <c r="AW305" s="6">
        <v>10.5298</v>
      </c>
      <c r="AX305" s="4">
        <v>272.93466000000001</v>
      </c>
      <c r="AY305" s="4">
        <v>30.623699999999999</v>
      </c>
      <c r="AZ305" s="4">
        <v>151.477</v>
      </c>
      <c r="BA305" s="6">
        <v>15.012600000000001</v>
      </c>
      <c r="BB305" s="5">
        <v>0.15569</v>
      </c>
      <c r="BC305" s="4">
        <v>101.53167000000001</v>
      </c>
      <c r="BD305" s="6">
        <v>10.993069999999999</v>
      </c>
      <c r="BE305" s="6">
        <v>25.26427</v>
      </c>
      <c r="BF305" s="5">
        <v>3.3863599999999998</v>
      </c>
      <c r="BG305" s="6">
        <v>15.91672</v>
      </c>
      <c r="BH305" s="5">
        <v>4.2868899999999996</v>
      </c>
      <c r="BI305" s="5">
        <v>1.49722</v>
      </c>
      <c r="BJ305" s="5">
        <v>5.0389999999999997</v>
      </c>
      <c r="BK305" s="5">
        <v>0.87404999999999999</v>
      </c>
      <c r="BL305" s="5">
        <v>5.3240499999999997</v>
      </c>
      <c r="BM305" s="5">
        <v>1.03087</v>
      </c>
      <c r="BN305" s="5">
        <v>2.88557</v>
      </c>
      <c r="BO305" s="5">
        <v>0.42081000000000002</v>
      </c>
      <c r="BP305" s="5">
        <v>2.5784600000000002</v>
      </c>
      <c r="BQ305" s="5">
        <v>0.40899600000000003</v>
      </c>
      <c r="BR305" s="5">
        <v>3.5374099999999999</v>
      </c>
      <c r="BS305" s="7">
        <v>0.96665999999999996</v>
      </c>
      <c r="BT305" s="7">
        <v>0.75686520000000002</v>
      </c>
      <c r="BU305" s="7">
        <v>1.125</v>
      </c>
      <c r="BV305" s="35">
        <v>0.35731000000000002</v>
      </c>
    </row>
    <row r="306" spans="1:74" x14ac:dyDescent="0.3">
      <c r="A306" s="50" t="s">
        <v>41</v>
      </c>
      <c r="B306" s="3">
        <v>8.3692899700000005</v>
      </c>
      <c r="C306" s="3">
        <v>-105.7377481</v>
      </c>
      <c r="D306" s="1">
        <v>2300</v>
      </c>
      <c r="E306" s="4">
        <v>2016</v>
      </c>
      <c r="F306" s="1" t="s">
        <v>39</v>
      </c>
      <c r="G306" s="1" t="s">
        <v>14</v>
      </c>
      <c r="H306" s="1" t="s">
        <v>11</v>
      </c>
      <c r="I306" s="5">
        <v>49.832925000000003</v>
      </c>
      <c r="J306" s="5">
        <v>1.9483333329999999</v>
      </c>
      <c r="K306" s="5">
        <v>16.34319167</v>
      </c>
      <c r="L306" s="5" t="s">
        <v>365</v>
      </c>
      <c r="M306" s="5">
        <v>8.3466666669999992</v>
      </c>
      <c r="N306" s="5">
        <v>0.14499999999999999</v>
      </c>
      <c r="O306" s="5">
        <v>7.5533333330000003</v>
      </c>
      <c r="P306" s="5">
        <v>10.634205919999999</v>
      </c>
      <c r="Q306" s="5">
        <v>2.9102666670000001</v>
      </c>
      <c r="R306" s="5">
        <v>0.61880000000000002</v>
      </c>
      <c r="S306" s="5">
        <v>0.3</v>
      </c>
      <c r="T306" s="4">
        <v>61.731403966688745</v>
      </c>
      <c r="U306" s="30" t="s">
        <v>365</v>
      </c>
      <c r="V306" s="5" t="s">
        <v>365</v>
      </c>
      <c r="W306" s="8" t="s">
        <v>365</v>
      </c>
      <c r="X306" s="8" t="s">
        <v>365</v>
      </c>
      <c r="Y306" s="32" t="s">
        <v>365</v>
      </c>
      <c r="Z306" s="9" t="s">
        <v>365</v>
      </c>
      <c r="AA306" s="9" t="s">
        <v>365</v>
      </c>
      <c r="AB306" s="9" t="s">
        <v>365</v>
      </c>
      <c r="AC306" s="9" t="s">
        <v>365</v>
      </c>
      <c r="AD306" s="17" t="s">
        <v>365</v>
      </c>
      <c r="AE306" s="9" t="s">
        <v>365</v>
      </c>
      <c r="AF306" s="17" t="s">
        <v>365</v>
      </c>
      <c r="AG306" s="9" t="s">
        <v>365</v>
      </c>
      <c r="AH306" s="17" t="s">
        <v>365</v>
      </c>
      <c r="AI306" s="17" t="s">
        <v>365</v>
      </c>
      <c r="AJ306" s="17" t="s">
        <v>365</v>
      </c>
      <c r="AK306" s="3" t="s">
        <v>365</v>
      </c>
      <c r="AL306" s="17" t="s">
        <v>365</v>
      </c>
      <c r="AM306" s="3" t="s">
        <v>365</v>
      </c>
      <c r="AN306" s="32" t="s">
        <v>365</v>
      </c>
      <c r="AO306" s="6" t="s">
        <v>365</v>
      </c>
      <c r="AP306" s="4" t="s">
        <v>365</v>
      </c>
      <c r="AQ306" s="4" t="s">
        <v>365</v>
      </c>
      <c r="AR306" s="6" t="s">
        <v>365</v>
      </c>
      <c r="AS306" s="4" t="s">
        <v>365</v>
      </c>
      <c r="AT306" s="6" t="s">
        <v>365</v>
      </c>
      <c r="AU306" s="6" t="s">
        <v>365</v>
      </c>
      <c r="AV306" s="6" t="s">
        <v>365</v>
      </c>
      <c r="AW306" s="5" t="s">
        <v>365</v>
      </c>
      <c r="AX306" s="4" t="s">
        <v>365</v>
      </c>
      <c r="AY306" s="4" t="s">
        <v>365</v>
      </c>
      <c r="AZ306" s="4" t="s">
        <v>365</v>
      </c>
      <c r="BA306" s="5" t="s">
        <v>365</v>
      </c>
      <c r="BB306" s="5" t="s">
        <v>365</v>
      </c>
      <c r="BC306" s="5" t="s">
        <v>365</v>
      </c>
      <c r="BD306" s="6" t="s">
        <v>365</v>
      </c>
      <c r="BE306" s="6" t="s">
        <v>365</v>
      </c>
      <c r="BF306" s="5" t="s">
        <v>365</v>
      </c>
      <c r="BG306" s="6" t="s">
        <v>365</v>
      </c>
      <c r="BH306" s="5" t="s">
        <v>365</v>
      </c>
      <c r="BI306" s="5" t="s">
        <v>365</v>
      </c>
      <c r="BJ306" s="5" t="s">
        <v>365</v>
      </c>
      <c r="BK306" s="5" t="s">
        <v>365</v>
      </c>
      <c r="BL306" s="5" t="s">
        <v>365</v>
      </c>
      <c r="BM306" s="5" t="s">
        <v>365</v>
      </c>
      <c r="BN306" s="5" t="s">
        <v>365</v>
      </c>
      <c r="BO306" s="5" t="s">
        <v>365</v>
      </c>
      <c r="BP306" s="5" t="s">
        <v>365</v>
      </c>
      <c r="BQ306" s="5" t="s">
        <v>365</v>
      </c>
      <c r="BR306" s="5" t="s">
        <v>365</v>
      </c>
      <c r="BS306" s="7" t="s">
        <v>365</v>
      </c>
      <c r="BT306" s="7" t="s">
        <v>365</v>
      </c>
      <c r="BU306" s="7" t="s">
        <v>365</v>
      </c>
      <c r="BV306" s="35" t="s">
        <v>365</v>
      </c>
    </row>
    <row r="307" spans="1:74" x14ac:dyDescent="0.3">
      <c r="A307" s="50" t="s">
        <v>42</v>
      </c>
      <c r="B307" s="3">
        <v>8.3737461870000001</v>
      </c>
      <c r="C307" s="3">
        <v>-105.7369264</v>
      </c>
      <c r="D307" s="1">
        <v>2251</v>
      </c>
      <c r="E307" s="4">
        <v>2016</v>
      </c>
      <c r="F307" s="1" t="s">
        <v>39</v>
      </c>
      <c r="G307" s="1" t="s">
        <v>14</v>
      </c>
      <c r="H307" s="1" t="s">
        <v>11</v>
      </c>
      <c r="I307" s="5">
        <v>50.43466875</v>
      </c>
      <c r="J307" s="5">
        <v>2.4787499999999998</v>
      </c>
      <c r="K307" s="5">
        <v>13.781162500000001</v>
      </c>
      <c r="L307" s="5" t="s">
        <v>365</v>
      </c>
      <c r="M307" s="5">
        <v>11.94125</v>
      </c>
      <c r="N307" s="5">
        <v>0.21124999999999999</v>
      </c>
      <c r="O307" s="5">
        <v>5.4448375000000002</v>
      </c>
      <c r="P307" s="5">
        <v>9.5595520090000008</v>
      </c>
      <c r="Q307" s="5">
        <v>3.8753000000000002</v>
      </c>
      <c r="R307" s="5">
        <v>0.48832500000000001</v>
      </c>
      <c r="S307" s="5">
        <v>0.31624999999999998</v>
      </c>
      <c r="T307" s="4">
        <v>44.836117619242003</v>
      </c>
      <c r="U307" s="30">
        <v>2.194</v>
      </c>
      <c r="V307" s="5">
        <v>0.24399999999999999</v>
      </c>
      <c r="W307" s="8">
        <v>7.4170000000000003E-9</v>
      </c>
      <c r="X307" s="8">
        <v>2.261932822E-14</v>
      </c>
      <c r="Y307" s="32">
        <f>10000*((Z307/0.512638)-1)</f>
        <v>8.9536866170636387</v>
      </c>
      <c r="Z307" s="9">
        <v>0.51309699999999991</v>
      </c>
      <c r="AA307" s="9">
        <v>3.3000000000000002E-6</v>
      </c>
      <c r="AB307" s="9">
        <v>0.70279000000000003</v>
      </c>
      <c r="AC307" s="9">
        <v>7.4000000000000003E-6</v>
      </c>
      <c r="AD307" s="17">
        <v>38.087829999999997</v>
      </c>
      <c r="AE307" s="9">
        <v>3.3399999999999999E-2</v>
      </c>
      <c r="AF307" s="17">
        <v>15.509209999999999</v>
      </c>
      <c r="AG307" s="9">
        <v>1.0200000000000001E-2</v>
      </c>
      <c r="AH307" s="17">
        <v>18.604669999999999</v>
      </c>
      <c r="AI307" s="17">
        <v>8.2000000000000007E-3</v>
      </c>
      <c r="AJ307" s="17">
        <v>2.047202</v>
      </c>
      <c r="AK307" s="3">
        <v>8.9400000000000005E-4</v>
      </c>
      <c r="AL307" s="17">
        <v>0.83361589999999997</v>
      </c>
      <c r="AM307" s="3">
        <v>1.8000000000000001E-4</v>
      </c>
      <c r="AN307" s="32">
        <v>8.4089102699999998</v>
      </c>
      <c r="AO307" s="6">
        <v>36.004858509999998</v>
      </c>
      <c r="AP307" s="4">
        <v>324.27824329999999</v>
      </c>
      <c r="AQ307" s="4">
        <v>21.399171469999999</v>
      </c>
      <c r="AR307" s="6">
        <v>40.024529579999999</v>
      </c>
      <c r="AS307" s="4">
        <v>17.139855789999999</v>
      </c>
      <c r="AT307" s="6">
        <v>58.68558917</v>
      </c>
      <c r="AU307" s="6">
        <v>118.8768232</v>
      </c>
      <c r="AV307" s="6">
        <v>18.541240210000002</v>
      </c>
      <c r="AW307" s="5">
        <v>7.5730826789999997</v>
      </c>
      <c r="AX307" s="4">
        <v>171.06524200000001</v>
      </c>
      <c r="AY307" s="4">
        <v>46.352159049999997</v>
      </c>
      <c r="AZ307" s="4">
        <v>189.42831989999999</v>
      </c>
      <c r="BA307" s="6">
        <v>11.94225176</v>
      </c>
      <c r="BB307" s="5">
        <v>9.4201308999999997E-2</v>
      </c>
      <c r="BC307" s="6">
        <v>63.222850489999999</v>
      </c>
      <c r="BD307" s="6">
        <v>9.843398466</v>
      </c>
      <c r="BE307" s="6">
        <v>25.175087520000002</v>
      </c>
      <c r="BF307" s="5">
        <v>3.831719702</v>
      </c>
      <c r="BG307" s="6">
        <v>19.06830471</v>
      </c>
      <c r="BH307" s="5">
        <v>5.9347022870000004</v>
      </c>
      <c r="BI307" s="5">
        <v>2.0513286960000001</v>
      </c>
      <c r="BJ307" s="5">
        <v>7.3533792069999997</v>
      </c>
      <c r="BK307" s="5">
        <v>1.2407730189999999</v>
      </c>
      <c r="BL307" s="5">
        <v>7.7879179279999997</v>
      </c>
      <c r="BM307" s="5">
        <v>1.64728443</v>
      </c>
      <c r="BN307" s="5">
        <v>4.5361027360000001</v>
      </c>
      <c r="BO307" s="5">
        <v>0.67743308800000002</v>
      </c>
      <c r="BP307" s="5">
        <v>4.1721217319999999</v>
      </c>
      <c r="BQ307" s="5">
        <v>0.63884401300000004</v>
      </c>
      <c r="BR307" s="5">
        <v>4.3039407560000003</v>
      </c>
      <c r="BS307" s="7">
        <v>0.705230256</v>
      </c>
      <c r="BT307" s="7">
        <v>0.98672685000000004</v>
      </c>
      <c r="BU307" s="7">
        <v>0.85633826400000002</v>
      </c>
      <c r="BV307" s="35">
        <v>0.28256420399999999</v>
      </c>
    </row>
    <row r="308" spans="1:74" x14ac:dyDescent="0.3">
      <c r="A308" s="50" t="s">
        <v>43</v>
      </c>
      <c r="B308" s="3">
        <v>8.3742991700000005</v>
      </c>
      <c r="C308" s="3">
        <v>-105.73678099999999</v>
      </c>
      <c r="D308" s="1">
        <v>2193</v>
      </c>
      <c r="E308" s="4">
        <v>2016</v>
      </c>
      <c r="F308" s="1" t="s">
        <v>39</v>
      </c>
      <c r="G308" s="1" t="s">
        <v>14</v>
      </c>
      <c r="H308" s="1" t="s">
        <v>11</v>
      </c>
      <c r="I308" s="5">
        <v>50.685021429999999</v>
      </c>
      <c r="J308" s="5">
        <v>2.5099999999999998</v>
      </c>
      <c r="K308" s="5">
        <v>13.792400000000001</v>
      </c>
      <c r="L308" s="5" t="s">
        <v>365</v>
      </c>
      <c r="M308" s="5">
        <v>12.024285709999999</v>
      </c>
      <c r="N308" s="5">
        <v>0.21</v>
      </c>
      <c r="O308" s="5">
        <v>5.5046142859999998</v>
      </c>
      <c r="P308" s="5">
        <v>9.5501017590000004</v>
      </c>
      <c r="Q308" s="5">
        <v>3.4364571430000002</v>
      </c>
      <c r="R308" s="5">
        <v>0.48377142899999998</v>
      </c>
      <c r="S308" s="5">
        <v>0.321428571</v>
      </c>
      <c r="T308" s="4">
        <v>44.934803286867755</v>
      </c>
      <c r="U308" s="30" t="s">
        <v>365</v>
      </c>
      <c r="V308" s="5" t="s">
        <v>365</v>
      </c>
      <c r="W308" s="8" t="s">
        <v>365</v>
      </c>
      <c r="X308" s="8" t="s">
        <v>365</v>
      </c>
      <c r="Y308" s="32" t="s">
        <v>365</v>
      </c>
      <c r="Z308" s="9" t="s">
        <v>365</v>
      </c>
      <c r="AA308" s="9" t="s">
        <v>365</v>
      </c>
      <c r="AB308" s="9" t="s">
        <v>365</v>
      </c>
      <c r="AC308" s="9" t="s">
        <v>365</v>
      </c>
      <c r="AD308" s="17" t="s">
        <v>365</v>
      </c>
      <c r="AE308" s="9" t="s">
        <v>365</v>
      </c>
      <c r="AF308" s="17" t="s">
        <v>365</v>
      </c>
      <c r="AG308" s="9" t="s">
        <v>365</v>
      </c>
      <c r="AH308" s="17" t="s">
        <v>365</v>
      </c>
      <c r="AI308" s="17" t="s">
        <v>365</v>
      </c>
      <c r="AJ308" s="17" t="s">
        <v>365</v>
      </c>
      <c r="AK308" s="3" t="s">
        <v>365</v>
      </c>
      <c r="AL308" s="17" t="s">
        <v>365</v>
      </c>
      <c r="AM308" s="3" t="s">
        <v>365</v>
      </c>
      <c r="AN308" s="32" t="s">
        <v>365</v>
      </c>
      <c r="AO308" s="6" t="s">
        <v>365</v>
      </c>
      <c r="AP308" s="4" t="s">
        <v>365</v>
      </c>
      <c r="AQ308" s="4" t="s">
        <v>365</v>
      </c>
      <c r="AR308" s="6" t="s">
        <v>365</v>
      </c>
      <c r="AS308" s="4" t="s">
        <v>365</v>
      </c>
      <c r="AT308" s="6" t="s">
        <v>365</v>
      </c>
      <c r="AU308" s="6" t="s">
        <v>365</v>
      </c>
      <c r="AV308" s="6" t="s">
        <v>365</v>
      </c>
      <c r="AW308" s="5" t="s">
        <v>365</v>
      </c>
      <c r="AX308" s="4" t="s">
        <v>365</v>
      </c>
      <c r="AY308" s="4" t="s">
        <v>365</v>
      </c>
      <c r="AZ308" s="4" t="s">
        <v>365</v>
      </c>
      <c r="BA308" s="5" t="s">
        <v>365</v>
      </c>
      <c r="BB308" s="5" t="s">
        <v>365</v>
      </c>
      <c r="BC308" s="5" t="s">
        <v>365</v>
      </c>
      <c r="BD308" s="6" t="s">
        <v>365</v>
      </c>
      <c r="BE308" s="6" t="s">
        <v>365</v>
      </c>
      <c r="BF308" s="5" t="s">
        <v>365</v>
      </c>
      <c r="BG308" s="6" t="s">
        <v>365</v>
      </c>
      <c r="BH308" s="5" t="s">
        <v>365</v>
      </c>
      <c r="BI308" s="5" t="s">
        <v>365</v>
      </c>
      <c r="BJ308" s="5" t="s">
        <v>365</v>
      </c>
      <c r="BK308" s="5" t="s">
        <v>365</v>
      </c>
      <c r="BL308" s="5" t="s">
        <v>365</v>
      </c>
      <c r="BM308" s="5" t="s">
        <v>365</v>
      </c>
      <c r="BN308" s="5" t="s">
        <v>365</v>
      </c>
      <c r="BO308" s="5" t="s">
        <v>365</v>
      </c>
      <c r="BP308" s="5" t="s">
        <v>365</v>
      </c>
      <c r="BQ308" s="5" t="s">
        <v>365</v>
      </c>
      <c r="BR308" s="5" t="s">
        <v>365</v>
      </c>
      <c r="BS308" s="7" t="s">
        <v>365</v>
      </c>
      <c r="BT308" s="7" t="s">
        <v>365</v>
      </c>
      <c r="BU308" s="7" t="s">
        <v>365</v>
      </c>
      <c r="BV308" s="35" t="s">
        <v>365</v>
      </c>
    </row>
    <row r="309" spans="1:74" x14ac:dyDescent="0.3">
      <c r="A309" s="52" t="s">
        <v>44</v>
      </c>
      <c r="B309" s="38">
        <v>8.3769481930000005</v>
      </c>
      <c r="C309" s="38">
        <v>-105.7342982</v>
      </c>
      <c r="D309" s="37">
        <v>2180</v>
      </c>
      <c r="E309" s="39">
        <v>2016</v>
      </c>
      <c r="F309" s="37" t="s">
        <v>39</v>
      </c>
      <c r="G309" s="37" t="s">
        <v>14</v>
      </c>
      <c r="H309" s="37" t="s">
        <v>11</v>
      </c>
      <c r="I309" s="40">
        <v>50.859281250000002</v>
      </c>
      <c r="J309" s="40">
        <v>2.3774999999999999</v>
      </c>
      <c r="K309" s="40">
        <v>14.2074625</v>
      </c>
      <c r="L309" s="40" t="s">
        <v>365</v>
      </c>
      <c r="M309" s="40">
        <v>10.526249999999999</v>
      </c>
      <c r="N309" s="40">
        <v>0.18625</v>
      </c>
      <c r="O309" s="40">
        <v>5.6984750000000002</v>
      </c>
      <c r="P309" s="40">
        <v>10.025110550000001</v>
      </c>
      <c r="Q309" s="40">
        <v>3.6322000000000001</v>
      </c>
      <c r="R309" s="40">
        <v>0.61455000000000004</v>
      </c>
      <c r="S309" s="40">
        <v>0.34250000000000003</v>
      </c>
      <c r="T309" s="39">
        <v>49.109167163434257</v>
      </c>
      <c r="U309" s="41" t="s">
        <v>365</v>
      </c>
      <c r="V309" s="40" t="s">
        <v>365</v>
      </c>
      <c r="W309" s="42" t="s">
        <v>365</v>
      </c>
      <c r="X309" s="42" t="s">
        <v>365</v>
      </c>
      <c r="Y309" s="43" t="s">
        <v>365</v>
      </c>
      <c r="Z309" s="44" t="s">
        <v>365</v>
      </c>
      <c r="AA309" s="44" t="s">
        <v>365</v>
      </c>
      <c r="AB309" s="44" t="s">
        <v>365</v>
      </c>
      <c r="AC309" s="44" t="s">
        <v>365</v>
      </c>
      <c r="AD309" s="45" t="s">
        <v>365</v>
      </c>
      <c r="AE309" s="44" t="s">
        <v>365</v>
      </c>
      <c r="AF309" s="45" t="s">
        <v>365</v>
      </c>
      <c r="AG309" s="44" t="s">
        <v>365</v>
      </c>
      <c r="AH309" s="45" t="s">
        <v>365</v>
      </c>
      <c r="AI309" s="45" t="s">
        <v>365</v>
      </c>
      <c r="AJ309" s="45" t="s">
        <v>365</v>
      </c>
      <c r="AK309" s="38" t="s">
        <v>365</v>
      </c>
      <c r="AL309" s="45" t="s">
        <v>365</v>
      </c>
      <c r="AM309" s="38" t="s">
        <v>365</v>
      </c>
      <c r="AN309" s="43">
        <v>7.4563630200000004</v>
      </c>
      <c r="AO309" s="46">
        <v>38.419185429999999</v>
      </c>
      <c r="AP309" s="39">
        <v>301.70757689999999</v>
      </c>
      <c r="AQ309" s="39">
        <v>27.74789878</v>
      </c>
      <c r="AR309" s="46">
        <v>36.962660190000001</v>
      </c>
      <c r="AS309" s="39">
        <v>22.380344139999998</v>
      </c>
      <c r="AT309" s="46">
        <v>65.493072999999995</v>
      </c>
      <c r="AU309" s="46">
        <v>100.4273606</v>
      </c>
      <c r="AV309" s="46">
        <v>18.80436242</v>
      </c>
      <c r="AW309" s="46">
        <v>10.4302581</v>
      </c>
      <c r="AX309" s="39">
        <v>216.30961569999999</v>
      </c>
      <c r="AY309" s="39">
        <v>45.259260910000002</v>
      </c>
      <c r="AZ309" s="39">
        <v>210.02476379999999</v>
      </c>
      <c r="BA309" s="46">
        <v>15.546313980000001</v>
      </c>
      <c r="BB309" s="40">
        <v>0.14284697900000001</v>
      </c>
      <c r="BC309" s="46">
        <v>90.539224770000004</v>
      </c>
      <c r="BD309" s="46">
        <v>12.687709549999999</v>
      </c>
      <c r="BE309" s="46">
        <v>29.627355420000001</v>
      </c>
      <c r="BF309" s="40">
        <v>4.3053490349999999</v>
      </c>
      <c r="BG309" s="46">
        <v>20.260655849999999</v>
      </c>
      <c r="BH309" s="40">
        <v>5.8463498459999999</v>
      </c>
      <c r="BI309" s="40">
        <v>1.9354093509999999</v>
      </c>
      <c r="BJ309" s="40">
        <v>7.4692977809999999</v>
      </c>
      <c r="BK309" s="40">
        <v>1.21369759</v>
      </c>
      <c r="BL309" s="40">
        <v>7.6755101840000002</v>
      </c>
      <c r="BM309" s="40">
        <v>1.5875937790000001</v>
      </c>
      <c r="BN309" s="40">
        <v>4.3696370690000004</v>
      </c>
      <c r="BO309" s="40">
        <v>0.629682674</v>
      </c>
      <c r="BP309" s="40">
        <v>4.0046124709999997</v>
      </c>
      <c r="BQ309" s="40">
        <v>0.60565517300000005</v>
      </c>
      <c r="BR309" s="40">
        <v>4.6046538359999998</v>
      </c>
      <c r="BS309" s="47">
        <v>0.941659476</v>
      </c>
      <c r="BT309" s="47">
        <v>1.152174209</v>
      </c>
      <c r="BU309" s="47">
        <v>1.2050493369999999</v>
      </c>
      <c r="BV309" s="48">
        <v>0.37618649900000001</v>
      </c>
    </row>
  </sheetData>
  <sortState xmlns:xlrd2="http://schemas.microsoft.com/office/spreadsheetml/2017/richdata2" ref="A3:BV310">
    <sortCondition descending="1" ref="C2:C310"/>
  </sortState>
  <conditionalFormatting sqref="BV3:BV309">
    <cfRule type="cellIs" dxfId="3" priority="1" operator="equal">
      <formula>"m"</formula>
    </cfRule>
    <cfRule type="cellIs" dxfId="2" priority="2" operator="equal">
      <formula>"z"</formula>
    </cfRule>
    <cfRule type="cellIs" dxfId="1" priority="3" operator="equal">
      <formula>"y"</formula>
    </cfRule>
    <cfRule type="cellIs" dxfId="0" priority="4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Anderson</dc:creator>
  <cp:lastModifiedBy>Molly Anderson</cp:lastModifiedBy>
  <dcterms:created xsi:type="dcterms:W3CDTF">2024-11-29T01:03:18Z</dcterms:created>
  <dcterms:modified xsi:type="dcterms:W3CDTF">2025-03-06T18:38:13Z</dcterms:modified>
</cp:coreProperties>
</file>