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60Downloads\"/>
    </mc:Choice>
  </mc:AlternateContent>
  <xr:revisionPtr revIDLastSave="0" documentId="13_ncr:1_{C62E6A74-8354-47A3-A6F9-4A37A76A10FF}" xr6:coauthVersionLast="46" xr6:coauthVersionMax="46" xr10:uidLastSave="{00000000-0000-0000-0000-000000000000}"/>
  <bookViews>
    <workbookView xWindow="-98" yWindow="-98" windowWidth="22695" windowHeight="14595" xr2:uid="{00000000-000D-0000-FFFF-FFFF00000000}"/>
  </bookViews>
  <sheets>
    <sheet name="CIBERSORTx_Job20_Results.csv" sheetId="1" r:id="rId1"/>
  </sheets>
  <calcPr calcId="191029"/>
  <webPublishing codePage="1252"/>
</workbook>
</file>

<file path=xl/calcChain.xml><?xml version="1.0" encoding="utf-8"?>
<calcChain xmlns="http://schemas.openxmlformats.org/spreadsheetml/2006/main">
  <c r="B10" i="1" l="1"/>
  <c r="C10" i="1"/>
  <c r="D10" i="1"/>
  <c r="F10" i="1"/>
  <c r="G10" i="1"/>
  <c r="I10" i="1"/>
  <c r="K10" i="1"/>
  <c r="M10" i="1"/>
  <c r="O10" i="1"/>
  <c r="N10" i="1"/>
</calcChain>
</file>

<file path=xl/sharedStrings.xml><?xml version="1.0" encoding="utf-8"?>
<sst xmlns="http://schemas.openxmlformats.org/spreadsheetml/2006/main" count="27" uniqueCount="27">
  <si>
    <t>Mixture</t>
  </si>
  <si>
    <t>Alveolar Mac</t>
  </si>
  <si>
    <t>CD4+ Th</t>
  </si>
  <si>
    <t>CD8+/CD4+ Mixed Th</t>
  </si>
  <si>
    <t>CD8 low T</t>
  </si>
  <si>
    <t>Follicular B cells</t>
  </si>
  <si>
    <t>MALT B cells</t>
  </si>
  <si>
    <t>MAST</t>
  </si>
  <si>
    <t>mo-Mac</t>
  </si>
  <si>
    <t>Monocytes</t>
  </si>
  <si>
    <t>Naive CD4+ T</t>
  </si>
  <si>
    <t>NK</t>
  </si>
  <si>
    <t>Pleural Mac</t>
  </si>
  <si>
    <t>TCF+ CD8+ T</t>
  </si>
  <si>
    <t>Treg</t>
  </si>
  <si>
    <t>P-value</t>
  </si>
  <si>
    <t>Correlation</t>
  </si>
  <si>
    <t>RMSE</t>
  </si>
  <si>
    <t>PD1_plus_CD28_plus_1</t>
  </si>
  <si>
    <t>PD1_plus_CD28_plus_2</t>
  </si>
  <si>
    <t>PD1_plus_CD28_plus_3</t>
  </si>
  <si>
    <t>PD1_plus_CD28_plus_4</t>
  </si>
  <si>
    <t>PD1_plus_CD28_minus_1</t>
  </si>
  <si>
    <t>PD1_plus_CD28_minus_2</t>
  </si>
  <si>
    <t>PD1_plus_CD28_minus_3</t>
  </si>
  <si>
    <t>PD1_plus_CD28_minus_4</t>
  </si>
  <si>
    <t>t.test.p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</si>
</sst>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workbookViewId="0">
      <selection activeCell="A11" sqref="A11"/>
    </sheetView>
  </sheetViews>
  <sheetFormatPr defaultRowHeight="13.9" x14ac:dyDescent="0.4"/>
  <cols>
    <col min="1" max="1" width="21.33203125" customWidth="1"/>
    <col min="2" max="18" width="9.1328125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t="s">
        <v>18</v>
      </c>
      <c r="B2">
        <v>8.1086174477128098E-2</v>
      </c>
      <c r="C2">
        <v>0</v>
      </c>
      <c r="D2">
        <v>0</v>
      </c>
      <c r="E2">
        <v>0</v>
      </c>
      <c r="F2">
        <v>0</v>
      </c>
      <c r="G2">
        <v>3.2687885923253897E-2</v>
      </c>
      <c r="H2">
        <v>0</v>
      </c>
      <c r="I2">
        <v>5.0649362943317497E-2</v>
      </c>
      <c r="J2">
        <v>0</v>
      </c>
      <c r="K2">
        <v>0.64638631991261097</v>
      </c>
      <c r="L2">
        <v>0</v>
      </c>
      <c r="M2">
        <v>1.03265359079698E-2</v>
      </c>
      <c r="N2">
        <v>8.4551064519127597E-2</v>
      </c>
      <c r="O2">
        <v>9.43126563165919E-2</v>
      </c>
      <c r="P2">
        <v>0</v>
      </c>
      <c r="Q2">
        <v>0.12923400591245801</v>
      </c>
      <c r="R2">
        <v>1.02000498634866</v>
      </c>
    </row>
    <row r="3" spans="1:18" x14ac:dyDescent="0.4">
      <c r="A3" t="s">
        <v>19</v>
      </c>
      <c r="B3">
        <v>2.6031047527744398E-2</v>
      </c>
      <c r="C3">
        <v>0</v>
      </c>
      <c r="D3">
        <v>0</v>
      </c>
      <c r="E3">
        <v>0</v>
      </c>
      <c r="F3">
        <v>7.1482924064233899E-2</v>
      </c>
      <c r="G3">
        <v>3.36873931314323E-3</v>
      </c>
      <c r="H3">
        <v>0</v>
      </c>
      <c r="I3">
        <v>2.7754681760334601E-2</v>
      </c>
      <c r="J3">
        <v>0</v>
      </c>
      <c r="K3">
        <v>0.74509598858202997</v>
      </c>
      <c r="L3">
        <v>0</v>
      </c>
      <c r="M3">
        <v>0</v>
      </c>
      <c r="N3">
        <v>0.12626661875251399</v>
      </c>
      <c r="O3">
        <v>0</v>
      </c>
      <c r="P3">
        <v>0</v>
      </c>
      <c r="Q3">
        <v>0.16990229883653399</v>
      </c>
      <c r="R3">
        <v>1.00512798310989</v>
      </c>
    </row>
    <row r="4" spans="1:18" x14ac:dyDescent="0.4">
      <c r="A4" t="s">
        <v>20</v>
      </c>
      <c r="B4">
        <v>2.3813700582086601E-2</v>
      </c>
      <c r="C4">
        <v>0</v>
      </c>
      <c r="D4">
        <v>1.2262611103947101E-2</v>
      </c>
      <c r="E4">
        <v>0</v>
      </c>
      <c r="F4">
        <v>0</v>
      </c>
      <c r="G4">
        <v>3.6141234731377099E-2</v>
      </c>
      <c r="H4">
        <v>0</v>
      </c>
      <c r="I4">
        <v>0.124568532556559</v>
      </c>
      <c r="J4">
        <v>0</v>
      </c>
      <c r="K4">
        <v>0.71395589298298201</v>
      </c>
      <c r="L4">
        <v>0</v>
      </c>
      <c r="M4">
        <v>0</v>
      </c>
      <c r="N4">
        <v>8.9258028043048193E-2</v>
      </c>
      <c r="O4">
        <v>0</v>
      </c>
      <c r="P4">
        <v>0</v>
      </c>
      <c r="Q4">
        <v>0.16336522077409901</v>
      </c>
      <c r="R4">
        <v>1.0140684834793801</v>
      </c>
    </row>
    <row r="5" spans="1:18" x14ac:dyDescent="0.4">
      <c r="A5" t="s">
        <v>21</v>
      </c>
      <c r="B5">
        <v>3.9145253555922001E-2</v>
      </c>
      <c r="C5">
        <v>0</v>
      </c>
      <c r="D5">
        <v>0</v>
      </c>
      <c r="E5">
        <v>0</v>
      </c>
      <c r="F5">
        <v>0.23143452119124999</v>
      </c>
      <c r="G5">
        <v>1.29745876362604E-2</v>
      </c>
      <c r="H5">
        <v>0</v>
      </c>
      <c r="I5">
        <v>0.10717569831629201</v>
      </c>
      <c r="J5">
        <v>0</v>
      </c>
      <c r="K5">
        <v>0.51342308838706596</v>
      </c>
      <c r="L5">
        <v>0</v>
      </c>
      <c r="M5">
        <v>2.03681573937654E-2</v>
      </c>
      <c r="N5">
        <v>7.5478693519444695E-2</v>
      </c>
      <c r="O5">
        <v>0</v>
      </c>
      <c r="P5">
        <v>0</v>
      </c>
      <c r="Q5">
        <v>0.18518787954027399</v>
      </c>
      <c r="R5">
        <v>1.00781769846841</v>
      </c>
    </row>
    <row r="6" spans="1:18" x14ac:dyDescent="0.4">
      <c r="A6" t="s">
        <v>22</v>
      </c>
      <c r="B6">
        <v>8.4363296000591004E-2</v>
      </c>
      <c r="C6">
        <v>0</v>
      </c>
      <c r="D6">
        <v>0</v>
      </c>
      <c r="E6">
        <v>0</v>
      </c>
      <c r="F6">
        <v>0</v>
      </c>
      <c r="G6">
        <v>4.9756769575561403E-2</v>
      </c>
      <c r="H6">
        <v>0</v>
      </c>
      <c r="I6">
        <v>4.0045157255283598E-2</v>
      </c>
      <c r="J6">
        <v>0</v>
      </c>
      <c r="K6">
        <v>0.62591466647201599</v>
      </c>
      <c r="L6">
        <v>0</v>
      </c>
      <c r="M6">
        <v>6.0241911034484598E-3</v>
      </c>
      <c r="N6">
        <v>0.117284925631674</v>
      </c>
      <c r="O6">
        <v>7.6610993961425095E-2</v>
      </c>
      <c r="P6">
        <v>0</v>
      </c>
      <c r="Q6">
        <v>0.133706577686692</v>
      </c>
      <c r="R6">
        <v>1.0230898347926201</v>
      </c>
    </row>
    <row r="7" spans="1:18" x14ac:dyDescent="0.4">
      <c r="A7" t="s">
        <v>23</v>
      </c>
      <c r="B7">
        <v>7.2093412300774998E-2</v>
      </c>
      <c r="C7">
        <v>0</v>
      </c>
      <c r="D7">
        <v>0</v>
      </c>
      <c r="E7">
        <v>0</v>
      </c>
      <c r="F7">
        <v>0.20161732995713699</v>
      </c>
      <c r="G7">
        <v>2.75396351556213E-2</v>
      </c>
      <c r="H7">
        <v>0</v>
      </c>
      <c r="I7">
        <v>6.0133789967347202E-2</v>
      </c>
      <c r="J7">
        <v>0</v>
      </c>
      <c r="K7">
        <v>0.53292283066801205</v>
      </c>
      <c r="L7">
        <v>0</v>
      </c>
      <c r="M7">
        <v>0</v>
      </c>
      <c r="N7">
        <v>0.10569300195110801</v>
      </c>
      <c r="O7">
        <v>0</v>
      </c>
      <c r="P7">
        <v>0</v>
      </c>
      <c r="Q7">
        <v>0.16407842252181201</v>
      </c>
      <c r="R7">
        <v>1.01500703442579</v>
      </c>
    </row>
    <row r="8" spans="1:18" x14ac:dyDescent="0.4">
      <c r="A8" t="s">
        <v>24</v>
      </c>
      <c r="B8">
        <v>0.13945696197573701</v>
      </c>
      <c r="C8">
        <v>0</v>
      </c>
      <c r="D8">
        <v>0</v>
      </c>
      <c r="E8">
        <v>0</v>
      </c>
      <c r="F8">
        <v>0.14082254024384999</v>
      </c>
      <c r="G8">
        <v>3.4373976437796903E-2</v>
      </c>
      <c r="H8">
        <v>0</v>
      </c>
      <c r="I8">
        <v>5.2962990242143002E-2</v>
      </c>
      <c r="J8">
        <v>0</v>
      </c>
      <c r="K8">
        <v>0.53650185387156502</v>
      </c>
      <c r="L8">
        <v>0</v>
      </c>
      <c r="M8">
        <v>5.6654986225716103E-3</v>
      </c>
      <c r="N8">
        <v>9.0216178606335906E-2</v>
      </c>
      <c r="O8">
        <v>0</v>
      </c>
      <c r="P8">
        <v>0</v>
      </c>
      <c r="Q8">
        <v>0.153334074322027</v>
      </c>
      <c r="R8">
        <v>1.0211993096246601</v>
      </c>
    </row>
    <row r="9" spans="1:18" x14ac:dyDescent="0.4">
      <c r="A9" t="s">
        <v>25</v>
      </c>
      <c r="B9">
        <v>3.3392827376889499E-2</v>
      </c>
      <c r="C9">
        <v>1.3330460229827401E-2</v>
      </c>
      <c r="D9">
        <v>0</v>
      </c>
      <c r="E9">
        <v>0</v>
      </c>
      <c r="F9">
        <v>0.190984253506048</v>
      </c>
      <c r="G9">
        <v>3.7034967585211603E-2</v>
      </c>
      <c r="H9">
        <v>0</v>
      </c>
      <c r="I9">
        <v>9.2882392472012104E-2</v>
      </c>
      <c r="J9">
        <v>0</v>
      </c>
      <c r="K9">
        <v>0.55113873911997002</v>
      </c>
      <c r="L9">
        <v>0</v>
      </c>
      <c r="M9">
        <v>1.3114698368590701E-2</v>
      </c>
      <c r="N9">
        <v>6.8121661341451006E-2</v>
      </c>
      <c r="O9">
        <v>0</v>
      </c>
      <c r="P9">
        <v>0</v>
      </c>
      <c r="Q9">
        <v>0.174555002664358</v>
      </c>
      <c r="R9">
        <v>1.01097320003387</v>
      </c>
    </row>
    <row r="10" spans="1:18" x14ac:dyDescent="0.4">
      <c r="A10" t="s">
        <v>26</v>
      </c>
      <c r="B10">
        <f t="shared" ref="B10:M10" si="0">TTEST(B2:B5,B6:B9,2,2)</f>
        <v>0.17149124974745747</v>
      </c>
      <c r="C10">
        <f t="shared" si="0"/>
        <v>0.35591768374958205</v>
      </c>
      <c r="D10">
        <f t="shared" si="0"/>
        <v>0.35591768374958205</v>
      </c>
      <c r="F10">
        <f t="shared" si="0"/>
        <v>0.45173334861960857</v>
      </c>
      <c r="G10">
        <f t="shared" si="0"/>
        <v>0.13249235128003514</v>
      </c>
      <c r="I10">
        <f t="shared" si="0"/>
        <v>0.55294306717700559</v>
      </c>
      <c r="K10">
        <f t="shared" si="0"/>
        <v>0.14648734691917392</v>
      </c>
      <c r="M10">
        <f t="shared" si="0"/>
        <v>0.80039649697990545</v>
      </c>
      <c r="N10">
        <f>TTEST(N2:N5,N6:N9,2,2)</f>
        <v>0.92860142307002724</v>
      </c>
      <c r="O10">
        <f>TTEST(O2:O5,O6:O9,2,2)</f>
        <v>0.88894234923246107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honeticPr fontId="1" type="noConversion"/>
  <pageMargins left="1" right="1" top="1.667" bottom="1.667" header="1" footer="1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CIBERSORTx_Job20_Results.csv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kun</cp:lastModifiedBy>
  <dcterms:modified xsi:type="dcterms:W3CDTF">2021-02-09T12:41:13Z</dcterms:modified>
</cp:coreProperties>
</file>