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k113021.KSUMC\Downloads\"/>
    </mc:Choice>
  </mc:AlternateContent>
  <xr:revisionPtr revIDLastSave="0" documentId="13_ncr:1_{E6A98DB7-2D06-4DCD-9EE4-1BF865E4C52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2" sheetId="2" r:id="rId1"/>
  </sheets>
  <calcPr calcId="191029"/>
</workbook>
</file>

<file path=xl/calcChain.xml><?xml version="1.0" encoding="utf-8"?>
<calcChain xmlns="http://schemas.openxmlformats.org/spreadsheetml/2006/main">
  <c r="AR3" i="2" l="1"/>
  <c r="AS3" i="2"/>
  <c r="AT3" i="2"/>
  <c r="AR4" i="2"/>
  <c r="AS4" i="2"/>
  <c r="AT4" i="2"/>
  <c r="AR5" i="2"/>
  <c r="AS5" i="2"/>
  <c r="AT5" i="2"/>
  <c r="AR6" i="2"/>
  <c r="AS6" i="2"/>
  <c r="AT6" i="2"/>
  <c r="AR7" i="2"/>
  <c r="AS7" i="2"/>
  <c r="AT7" i="2"/>
  <c r="AR8" i="2"/>
  <c r="AS8" i="2"/>
  <c r="AT8" i="2"/>
  <c r="AR9" i="2"/>
  <c r="AS9" i="2"/>
  <c r="AT9" i="2"/>
  <c r="AR10" i="2"/>
  <c r="AS10" i="2"/>
  <c r="AT10" i="2"/>
  <c r="AR11" i="2"/>
  <c r="AS11" i="2"/>
  <c r="AT11" i="2"/>
  <c r="AR12" i="2"/>
  <c r="AS12" i="2"/>
  <c r="AT12" i="2"/>
  <c r="AR13" i="2"/>
  <c r="AS13" i="2"/>
  <c r="AT13" i="2"/>
  <c r="AR14" i="2"/>
  <c r="AS14" i="2"/>
  <c r="AT14" i="2"/>
  <c r="AR15" i="2"/>
  <c r="AS15" i="2"/>
  <c r="AT15" i="2"/>
  <c r="AR16" i="2"/>
  <c r="AS16" i="2"/>
  <c r="AT16" i="2"/>
  <c r="AR17" i="2"/>
  <c r="AS17" i="2"/>
  <c r="AT17" i="2"/>
  <c r="AR18" i="2"/>
  <c r="AS18" i="2"/>
  <c r="AT18" i="2"/>
  <c r="AR19" i="2"/>
  <c r="AS19" i="2"/>
  <c r="AT19" i="2"/>
  <c r="AR20" i="2"/>
  <c r="AS20" i="2"/>
  <c r="AT20" i="2"/>
  <c r="AR21" i="2"/>
  <c r="AS21" i="2"/>
  <c r="AT21" i="2"/>
  <c r="AR22" i="2"/>
  <c r="AS22" i="2"/>
  <c r="AT22" i="2"/>
  <c r="AR23" i="2"/>
  <c r="AS23" i="2"/>
  <c r="AT23" i="2"/>
  <c r="AR24" i="2"/>
  <c r="AS24" i="2"/>
  <c r="AT24" i="2"/>
  <c r="AR25" i="2"/>
  <c r="AS25" i="2"/>
  <c r="AT25" i="2"/>
  <c r="AR26" i="2"/>
  <c r="AS26" i="2"/>
  <c r="AT26" i="2"/>
  <c r="AR27" i="2"/>
  <c r="AS27" i="2"/>
  <c r="AT27" i="2"/>
  <c r="AR28" i="2"/>
  <c r="AS28" i="2"/>
  <c r="AT28" i="2"/>
  <c r="AR29" i="2"/>
  <c r="AS29" i="2"/>
  <c r="AT29" i="2"/>
  <c r="AR30" i="2"/>
  <c r="AS30" i="2"/>
  <c r="AT30" i="2"/>
  <c r="AR31" i="2"/>
  <c r="AS31" i="2"/>
  <c r="AT31" i="2"/>
  <c r="AR32" i="2"/>
  <c r="AS32" i="2"/>
  <c r="AT32" i="2"/>
  <c r="AR33" i="2"/>
  <c r="AS33" i="2"/>
  <c r="AT33" i="2"/>
  <c r="AR34" i="2"/>
  <c r="AS34" i="2"/>
  <c r="AT34" i="2"/>
  <c r="AR35" i="2"/>
  <c r="AS35" i="2"/>
  <c r="AT35" i="2"/>
  <c r="AR36" i="2"/>
  <c r="AS36" i="2"/>
  <c r="AT36" i="2"/>
  <c r="AR37" i="2"/>
  <c r="AS37" i="2"/>
  <c r="AT37" i="2"/>
  <c r="AR38" i="2"/>
  <c r="AS38" i="2"/>
  <c r="AT38" i="2"/>
  <c r="AR39" i="2"/>
  <c r="AS39" i="2"/>
  <c r="AT39" i="2"/>
  <c r="AR40" i="2"/>
  <c r="AS40" i="2"/>
  <c r="AT40" i="2"/>
  <c r="AR41" i="2"/>
  <c r="AS41" i="2"/>
  <c r="AT41" i="2"/>
  <c r="AR42" i="2"/>
  <c r="AS42" i="2"/>
  <c r="AT42" i="2"/>
  <c r="AR43" i="2"/>
  <c r="AS43" i="2"/>
  <c r="AT43" i="2"/>
  <c r="AR44" i="2"/>
  <c r="AS44" i="2"/>
  <c r="AT44" i="2"/>
  <c r="AR45" i="2"/>
  <c r="AS45" i="2"/>
  <c r="AT45" i="2"/>
  <c r="AR46" i="2"/>
  <c r="AS46" i="2"/>
  <c r="AT46" i="2"/>
  <c r="AR47" i="2"/>
  <c r="AS47" i="2"/>
  <c r="AT47" i="2"/>
  <c r="AR48" i="2"/>
  <c r="AS48" i="2"/>
  <c r="AT48" i="2"/>
  <c r="AR49" i="2"/>
  <c r="AS49" i="2"/>
  <c r="AT49" i="2"/>
  <c r="AR50" i="2"/>
  <c r="AS50" i="2"/>
  <c r="AT50" i="2"/>
  <c r="AR51" i="2"/>
  <c r="AS51" i="2"/>
  <c r="AT51" i="2"/>
  <c r="AR52" i="2"/>
  <c r="AS52" i="2"/>
  <c r="AT52" i="2"/>
  <c r="AR53" i="2"/>
  <c r="AS53" i="2"/>
  <c r="AT53" i="2"/>
  <c r="AR54" i="2"/>
  <c r="AS54" i="2"/>
  <c r="AT54" i="2"/>
  <c r="AR55" i="2"/>
  <c r="AS55" i="2"/>
  <c r="AT55" i="2"/>
  <c r="AR56" i="2"/>
  <c r="AS56" i="2"/>
  <c r="AT56" i="2"/>
  <c r="AR57" i="2"/>
  <c r="AS57" i="2"/>
  <c r="AT57" i="2"/>
  <c r="AR58" i="2"/>
  <c r="AS58" i="2"/>
  <c r="AT58" i="2"/>
  <c r="AR59" i="2"/>
  <c r="AS59" i="2"/>
  <c r="AT59" i="2"/>
  <c r="AR60" i="2"/>
  <c r="AS60" i="2"/>
  <c r="AT60" i="2"/>
  <c r="AR61" i="2"/>
  <c r="AS61" i="2"/>
  <c r="AT61" i="2"/>
  <c r="AR62" i="2"/>
  <c r="AS62" i="2"/>
  <c r="AT62" i="2"/>
  <c r="AR63" i="2"/>
  <c r="AS63" i="2"/>
  <c r="AT63" i="2"/>
  <c r="AR64" i="2"/>
  <c r="AS64" i="2"/>
  <c r="AT64" i="2"/>
  <c r="AR65" i="2"/>
  <c r="AS65" i="2"/>
  <c r="AT65" i="2"/>
  <c r="AR66" i="2"/>
  <c r="AS66" i="2"/>
  <c r="AT66" i="2"/>
  <c r="AR67" i="2"/>
  <c r="AS67" i="2"/>
  <c r="AT67" i="2"/>
  <c r="AR68" i="2"/>
  <c r="AS68" i="2"/>
  <c r="AT68" i="2"/>
  <c r="AR69" i="2"/>
  <c r="AS69" i="2"/>
  <c r="AT69" i="2"/>
  <c r="AR70" i="2"/>
  <c r="AS70" i="2"/>
  <c r="AT70" i="2"/>
  <c r="AR71" i="2"/>
  <c r="AS71" i="2"/>
  <c r="AT71" i="2"/>
  <c r="AR72" i="2"/>
  <c r="AS72" i="2"/>
  <c r="AT72" i="2"/>
  <c r="AR73" i="2"/>
  <c r="AS73" i="2"/>
  <c r="AT73" i="2"/>
  <c r="AR74" i="2"/>
  <c r="AS74" i="2"/>
  <c r="AT74" i="2"/>
  <c r="AR75" i="2"/>
  <c r="AS75" i="2"/>
  <c r="AT75" i="2"/>
  <c r="AR76" i="2"/>
  <c r="AS76" i="2"/>
  <c r="AT76" i="2"/>
  <c r="AR77" i="2"/>
  <c r="AS77" i="2"/>
  <c r="AT77" i="2"/>
  <c r="AR78" i="2"/>
  <c r="AS78" i="2"/>
  <c r="AT78" i="2"/>
  <c r="AR79" i="2"/>
  <c r="AS79" i="2"/>
  <c r="AT79" i="2"/>
  <c r="AR80" i="2"/>
  <c r="AS80" i="2"/>
  <c r="AT80" i="2"/>
  <c r="AR81" i="2"/>
  <c r="AS81" i="2"/>
  <c r="AT81" i="2"/>
  <c r="AR82" i="2"/>
  <c r="AS82" i="2"/>
  <c r="AT82" i="2"/>
  <c r="AR83" i="2"/>
  <c r="AS83" i="2"/>
  <c r="AT83" i="2"/>
  <c r="AR84" i="2"/>
  <c r="AS84" i="2"/>
  <c r="AT84" i="2"/>
  <c r="AR85" i="2"/>
  <c r="AS85" i="2"/>
  <c r="AT85" i="2"/>
  <c r="AR86" i="2"/>
  <c r="AS86" i="2"/>
  <c r="AT86" i="2"/>
  <c r="AR87" i="2"/>
  <c r="AS87" i="2"/>
  <c r="AT87" i="2"/>
  <c r="AR88" i="2"/>
  <c r="AS88" i="2"/>
  <c r="AT88" i="2"/>
  <c r="AR89" i="2"/>
  <c r="AS89" i="2"/>
  <c r="AT89" i="2"/>
  <c r="AR90" i="2"/>
  <c r="AS90" i="2"/>
  <c r="AT90" i="2"/>
  <c r="AR91" i="2"/>
  <c r="AS91" i="2"/>
  <c r="AT91" i="2"/>
  <c r="AR92" i="2"/>
  <c r="AS92" i="2"/>
  <c r="AT92" i="2"/>
  <c r="AR93" i="2"/>
  <c r="AS93" i="2"/>
  <c r="AT93" i="2"/>
  <c r="AR94" i="2"/>
  <c r="AS94" i="2"/>
  <c r="AT94" i="2"/>
  <c r="AR95" i="2"/>
  <c r="AS95" i="2"/>
  <c r="AT95" i="2"/>
  <c r="AR96" i="2"/>
  <c r="AS96" i="2"/>
  <c r="AT96" i="2"/>
  <c r="AR97" i="2"/>
  <c r="AS97" i="2"/>
  <c r="AT97" i="2"/>
  <c r="AR98" i="2"/>
  <c r="AS98" i="2"/>
  <c r="AT98" i="2"/>
  <c r="AR99" i="2"/>
  <c r="AS99" i="2"/>
  <c r="AT99" i="2"/>
  <c r="AR100" i="2"/>
  <c r="AS100" i="2"/>
  <c r="AT100" i="2"/>
  <c r="AR101" i="2"/>
  <c r="AS101" i="2"/>
  <c r="AT101" i="2"/>
  <c r="AR102" i="2"/>
  <c r="AS102" i="2"/>
  <c r="AT102" i="2"/>
  <c r="AR103" i="2"/>
  <c r="AS103" i="2"/>
  <c r="AT103" i="2"/>
  <c r="AR104" i="2"/>
  <c r="AS104" i="2"/>
  <c r="AT104" i="2"/>
  <c r="AR105" i="2"/>
  <c r="AS105" i="2"/>
  <c r="AT105" i="2"/>
  <c r="AR106" i="2"/>
  <c r="AS106" i="2"/>
  <c r="AT106" i="2"/>
  <c r="AR107" i="2"/>
  <c r="AS107" i="2"/>
  <c r="AT107" i="2"/>
  <c r="AR108" i="2"/>
  <c r="AS108" i="2"/>
  <c r="AT108" i="2"/>
  <c r="AR109" i="2"/>
  <c r="AS109" i="2"/>
  <c r="AT109" i="2"/>
  <c r="AR110" i="2"/>
  <c r="AS110" i="2"/>
  <c r="AT110" i="2"/>
  <c r="AR111" i="2"/>
  <c r="AS111" i="2"/>
  <c r="AT111" i="2"/>
  <c r="AR112" i="2"/>
  <c r="AS112" i="2"/>
  <c r="AT112" i="2"/>
  <c r="AR113" i="2"/>
  <c r="AS113" i="2"/>
  <c r="AT113" i="2"/>
  <c r="AR114" i="2"/>
  <c r="AS114" i="2"/>
  <c r="AT114" i="2"/>
  <c r="AR115" i="2"/>
  <c r="AS115" i="2"/>
  <c r="AT115" i="2"/>
  <c r="AR116" i="2"/>
  <c r="AS116" i="2"/>
  <c r="AT116" i="2"/>
  <c r="AR117" i="2"/>
  <c r="AS117" i="2"/>
  <c r="AT117" i="2"/>
  <c r="AR118" i="2"/>
  <c r="AS118" i="2"/>
  <c r="AT118" i="2"/>
  <c r="AR119" i="2"/>
  <c r="AS119" i="2"/>
  <c r="AT119" i="2"/>
  <c r="AR120" i="2"/>
  <c r="AS120" i="2"/>
  <c r="AT120" i="2"/>
  <c r="AR121" i="2"/>
  <c r="AS121" i="2"/>
  <c r="AT121" i="2"/>
  <c r="AR122" i="2"/>
  <c r="AS122" i="2"/>
  <c r="AT122" i="2"/>
  <c r="AR123" i="2"/>
  <c r="AS123" i="2"/>
  <c r="AT123" i="2"/>
  <c r="AR124" i="2"/>
  <c r="AS124" i="2"/>
  <c r="AT124" i="2"/>
  <c r="AR125" i="2"/>
  <c r="AS125" i="2"/>
  <c r="AT125" i="2"/>
  <c r="AR126" i="2"/>
  <c r="AS126" i="2"/>
  <c r="AT126" i="2"/>
  <c r="AR127" i="2"/>
  <c r="AS127" i="2"/>
  <c r="AT127" i="2"/>
  <c r="AR128" i="2"/>
  <c r="AS128" i="2"/>
  <c r="AT128" i="2"/>
  <c r="AR129" i="2"/>
  <c r="AS129" i="2"/>
  <c r="AT129" i="2"/>
  <c r="AR130" i="2"/>
  <c r="AS130" i="2"/>
  <c r="AT130" i="2"/>
  <c r="AR131" i="2"/>
  <c r="AS131" i="2"/>
  <c r="AT131" i="2"/>
  <c r="AR132" i="2"/>
  <c r="AS132" i="2"/>
  <c r="AT132" i="2"/>
  <c r="AR133" i="2"/>
  <c r="AS133" i="2"/>
  <c r="AT133" i="2"/>
  <c r="AR134" i="2"/>
  <c r="AS134" i="2"/>
  <c r="AT134" i="2"/>
  <c r="AR135" i="2"/>
  <c r="AS135" i="2"/>
  <c r="AT135" i="2"/>
  <c r="AR136" i="2"/>
  <c r="AS136" i="2"/>
  <c r="AT136" i="2"/>
  <c r="AR137" i="2"/>
  <c r="AS137" i="2"/>
  <c r="AT137" i="2"/>
  <c r="AR138" i="2"/>
  <c r="AS138" i="2"/>
  <c r="AT138" i="2"/>
  <c r="AR139" i="2"/>
  <c r="AS139" i="2"/>
  <c r="AT139" i="2"/>
  <c r="AR140" i="2"/>
  <c r="AS140" i="2"/>
  <c r="AT140" i="2"/>
  <c r="AR141" i="2"/>
  <c r="AS141" i="2"/>
  <c r="AT141" i="2"/>
  <c r="AR142" i="2"/>
  <c r="AS142" i="2"/>
  <c r="AT142" i="2"/>
  <c r="AR143" i="2"/>
  <c r="AS143" i="2"/>
  <c r="AT143" i="2"/>
  <c r="AR144" i="2"/>
  <c r="AS144" i="2"/>
  <c r="AT144" i="2"/>
  <c r="AR145" i="2"/>
  <c r="AS145" i="2"/>
  <c r="AT145" i="2"/>
  <c r="AR146" i="2"/>
  <c r="AS146" i="2"/>
  <c r="AT146" i="2"/>
  <c r="AR147" i="2"/>
  <c r="AS147" i="2"/>
  <c r="AT147" i="2"/>
  <c r="AR148" i="2"/>
  <c r="AS148" i="2"/>
  <c r="AT148" i="2"/>
  <c r="AR149" i="2"/>
  <c r="AS149" i="2"/>
  <c r="AT149" i="2"/>
  <c r="AR150" i="2"/>
  <c r="AS150" i="2"/>
  <c r="AT150" i="2"/>
  <c r="AR151" i="2"/>
  <c r="AS151" i="2"/>
  <c r="AT151" i="2"/>
  <c r="AR152" i="2"/>
  <c r="AS152" i="2"/>
  <c r="AT152" i="2"/>
  <c r="AR153" i="2"/>
  <c r="AS153" i="2"/>
  <c r="AT153" i="2"/>
  <c r="AR154" i="2"/>
  <c r="AS154" i="2"/>
  <c r="AT154" i="2"/>
  <c r="AR155" i="2"/>
  <c r="AS155" i="2"/>
  <c r="AT155" i="2"/>
  <c r="AR156" i="2"/>
  <c r="AS156" i="2"/>
  <c r="AT156" i="2"/>
  <c r="AR157" i="2"/>
  <c r="AS157" i="2"/>
  <c r="AT157" i="2"/>
  <c r="AR158" i="2"/>
  <c r="AS158" i="2"/>
  <c r="AT158" i="2"/>
  <c r="AR159" i="2"/>
  <c r="AS159" i="2"/>
  <c r="AT159" i="2"/>
  <c r="AR160" i="2"/>
  <c r="AS160" i="2"/>
  <c r="AT160" i="2"/>
  <c r="AR161" i="2"/>
  <c r="AS161" i="2"/>
  <c r="AT161" i="2"/>
  <c r="AR162" i="2"/>
  <c r="AS162" i="2"/>
  <c r="AT162" i="2"/>
  <c r="AR163" i="2"/>
  <c r="AS163" i="2"/>
  <c r="AT163" i="2"/>
  <c r="AR164" i="2"/>
  <c r="AS164" i="2"/>
  <c r="AT164" i="2"/>
  <c r="AR165" i="2"/>
  <c r="AS165" i="2"/>
  <c r="AT165" i="2"/>
  <c r="AR166" i="2"/>
  <c r="AS166" i="2"/>
  <c r="AT166" i="2"/>
  <c r="AR167" i="2"/>
  <c r="AS167" i="2"/>
  <c r="AT167" i="2"/>
  <c r="AR168" i="2"/>
  <c r="AS168" i="2"/>
  <c r="AT168" i="2"/>
  <c r="AR169" i="2"/>
  <c r="AS169" i="2"/>
  <c r="AT169" i="2"/>
  <c r="AR170" i="2"/>
  <c r="AS170" i="2"/>
  <c r="AT170" i="2"/>
  <c r="AR171" i="2"/>
  <c r="AS171" i="2"/>
  <c r="AT171" i="2"/>
  <c r="AR172" i="2"/>
  <c r="AS172" i="2"/>
  <c r="AT172" i="2"/>
  <c r="AR173" i="2"/>
  <c r="AS173" i="2"/>
  <c r="AT173" i="2"/>
  <c r="AR174" i="2"/>
  <c r="AS174" i="2"/>
  <c r="AT174" i="2"/>
  <c r="AR175" i="2"/>
  <c r="AS175" i="2"/>
  <c r="AT175" i="2"/>
  <c r="AR176" i="2"/>
  <c r="AS176" i="2"/>
  <c r="AT176" i="2"/>
  <c r="AR177" i="2"/>
  <c r="AS177" i="2"/>
  <c r="AT177" i="2"/>
  <c r="AR178" i="2"/>
  <c r="AS178" i="2"/>
  <c r="AT178" i="2"/>
  <c r="AR179" i="2"/>
  <c r="AS179" i="2"/>
  <c r="AT179" i="2"/>
  <c r="AR180" i="2"/>
  <c r="AS180" i="2"/>
  <c r="AT180" i="2"/>
  <c r="AR181" i="2"/>
  <c r="AS181" i="2"/>
  <c r="AT181" i="2"/>
  <c r="AR182" i="2"/>
  <c r="AS182" i="2"/>
  <c r="AT182" i="2"/>
  <c r="AR183" i="2"/>
  <c r="AS183" i="2"/>
  <c r="AT183" i="2"/>
  <c r="AR184" i="2"/>
  <c r="AS184" i="2"/>
  <c r="AT184" i="2"/>
  <c r="AR185" i="2"/>
  <c r="AS185" i="2"/>
  <c r="AT185" i="2"/>
  <c r="AR186" i="2"/>
  <c r="AS186" i="2"/>
  <c r="AT186" i="2"/>
  <c r="AR187" i="2"/>
  <c r="AS187" i="2"/>
  <c r="AT187" i="2"/>
  <c r="AR188" i="2"/>
  <c r="AS188" i="2"/>
  <c r="AT188" i="2"/>
  <c r="AR189" i="2"/>
  <c r="AS189" i="2"/>
  <c r="AT189" i="2"/>
  <c r="AR190" i="2"/>
  <c r="AS190" i="2"/>
  <c r="AT190" i="2"/>
  <c r="AR191" i="2"/>
  <c r="AS191" i="2"/>
  <c r="AT191" i="2"/>
  <c r="AR192" i="2"/>
  <c r="AS192" i="2"/>
  <c r="AT192" i="2"/>
  <c r="AR193" i="2"/>
  <c r="AS193" i="2"/>
  <c r="AT193" i="2"/>
  <c r="AR194" i="2"/>
  <c r="AS194" i="2"/>
  <c r="AT194" i="2"/>
  <c r="AR195" i="2"/>
  <c r="AS195" i="2"/>
  <c r="AT195" i="2"/>
  <c r="AR196" i="2"/>
  <c r="AS196" i="2"/>
  <c r="AT196" i="2"/>
  <c r="AR197" i="2"/>
  <c r="AS197" i="2"/>
  <c r="AT197" i="2"/>
  <c r="AR198" i="2"/>
  <c r="AS198" i="2"/>
  <c r="AT198" i="2"/>
  <c r="AR199" i="2"/>
  <c r="AS199" i="2"/>
  <c r="AT199" i="2"/>
  <c r="AR200" i="2"/>
  <c r="AS200" i="2"/>
  <c r="AT200" i="2"/>
  <c r="AR201" i="2"/>
  <c r="AS201" i="2"/>
  <c r="AT201" i="2"/>
  <c r="AR202" i="2"/>
  <c r="AS202" i="2"/>
  <c r="AT202" i="2"/>
  <c r="AR203" i="2"/>
  <c r="AS203" i="2"/>
  <c r="AT203" i="2"/>
  <c r="AR204" i="2"/>
  <c r="AS204" i="2"/>
  <c r="AT204" i="2"/>
  <c r="AR205" i="2"/>
  <c r="AS205" i="2"/>
  <c r="AT205" i="2"/>
  <c r="AR206" i="2"/>
  <c r="AS206" i="2"/>
  <c r="AT206" i="2"/>
  <c r="AR207" i="2"/>
  <c r="AS207" i="2"/>
  <c r="AT207" i="2"/>
  <c r="AR208" i="2"/>
  <c r="AS208" i="2"/>
  <c r="AT208" i="2"/>
  <c r="AR209" i="2"/>
  <c r="AS209" i="2"/>
  <c r="AT209" i="2"/>
  <c r="AR210" i="2"/>
  <c r="AS210" i="2"/>
  <c r="AT210" i="2"/>
  <c r="AR211" i="2"/>
  <c r="AS211" i="2"/>
  <c r="AT211" i="2"/>
  <c r="AR212" i="2"/>
  <c r="AS212" i="2"/>
  <c r="AT212" i="2"/>
  <c r="AR213" i="2"/>
  <c r="AS213" i="2"/>
  <c r="AT213" i="2"/>
  <c r="AR214" i="2"/>
  <c r="AS214" i="2"/>
  <c r="AT214" i="2"/>
  <c r="AR215" i="2"/>
  <c r="AS215" i="2"/>
  <c r="AT215" i="2"/>
  <c r="AR216" i="2"/>
  <c r="AS216" i="2"/>
  <c r="AT216" i="2"/>
  <c r="AR217" i="2"/>
  <c r="AS217" i="2"/>
  <c r="AT217" i="2"/>
  <c r="AR218" i="2"/>
  <c r="AS218" i="2"/>
  <c r="AT218" i="2"/>
  <c r="AR219" i="2"/>
  <c r="AS219" i="2"/>
  <c r="AT219" i="2"/>
  <c r="AR220" i="2"/>
  <c r="AS220" i="2"/>
  <c r="AT220" i="2"/>
  <c r="AR221" i="2"/>
  <c r="AS221" i="2"/>
  <c r="AT221" i="2"/>
  <c r="AR222" i="2"/>
  <c r="AS222" i="2"/>
  <c r="AT222" i="2"/>
  <c r="AR223" i="2"/>
  <c r="AS223" i="2"/>
  <c r="AT223" i="2"/>
  <c r="AR224" i="2"/>
  <c r="AS224" i="2"/>
  <c r="AT224" i="2"/>
  <c r="AR225" i="2"/>
  <c r="AS225" i="2"/>
  <c r="AT225" i="2"/>
  <c r="AR226" i="2"/>
  <c r="AS226" i="2"/>
  <c r="AT226" i="2"/>
  <c r="AR227" i="2"/>
  <c r="AS227" i="2"/>
  <c r="AT227" i="2"/>
  <c r="AR228" i="2"/>
  <c r="AS228" i="2"/>
  <c r="AT228" i="2"/>
  <c r="AR229" i="2"/>
  <c r="AS229" i="2"/>
  <c r="AT229" i="2"/>
  <c r="AR230" i="2"/>
  <c r="AS230" i="2"/>
  <c r="AT230" i="2"/>
  <c r="AR231" i="2"/>
  <c r="AS231" i="2"/>
  <c r="AT231" i="2"/>
  <c r="AR232" i="2"/>
  <c r="AS232" i="2"/>
  <c r="AT232" i="2"/>
  <c r="AR233" i="2"/>
  <c r="AS233" i="2"/>
  <c r="AT233" i="2"/>
  <c r="AR234" i="2"/>
  <c r="AS234" i="2"/>
  <c r="AT234" i="2"/>
  <c r="AR235" i="2"/>
  <c r="AS235" i="2"/>
  <c r="AT235" i="2"/>
  <c r="AR236" i="2"/>
  <c r="AS236" i="2"/>
  <c r="AT236" i="2"/>
  <c r="AR237" i="2"/>
  <c r="AS237" i="2"/>
  <c r="AT237" i="2"/>
  <c r="AR238" i="2"/>
  <c r="AS238" i="2"/>
  <c r="AT238" i="2"/>
  <c r="AR239" i="2"/>
  <c r="AS239" i="2"/>
  <c r="AT239" i="2"/>
  <c r="AR240" i="2"/>
  <c r="AS240" i="2"/>
  <c r="AT240" i="2"/>
  <c r="AR241" i="2"/>
  <c r="AS241" i="2"/>
  <c r="AT241" i="2"/>
  <c r="AR242" i="2"/>
  <c r="AS242" i="2"/>
  <c r="AT242" i="2"/>
  <c r="AR243" i="2"/>
  <c r="AS243" i="2"/>
  <c r="AT243" i="2"/>
  <c r="AR244" i="2"/>
  <c r="AS244" i="2"/>
  <c r="AT244" i="2"/>
  <c r="AR245" i="2"/>
  <c r="AS245" i="2"/>
  <c r="AT245" i="2"/>
  <c r="AR246" i="2"/>
  <c r="AS246" i="2"/>
  <c r="AT246" i="2"/>
  <c r="AR247" i="2"/>
  <c r="AS247" i="2"/>
  <c r="AT247" i="2"/>
  <c r="AR248" i="2"/>
  <c r="AS248" i="2"/>
  <c r="AT248" i="2"/>
  <c r="AR249" i="2"/>
  <c r="AS249" i="2"/>
  <c r="AT249" i="2"/>
  <c r="AR250" i="2"/>
  <c r="AS250" i="2"/>
  <c r="AT250" i="2"/>
  <c r="AR251" i="2"/>
  <c r="AS251" i="2"/>
  <c r="AT251" i="2"/>
  <c r="AR252" i="2"/>
  <c r="AS252" i="2"/>
  <c r="AT252" i="2"/>
  <c r="AR253" i="2"/>
  <c r="AS253" i="2"/>
  <c r="AT253" i="2"/>
  <c r="AR254" i="2"/>
  <c r="AS254" i="2"/>
  <c r="AT254" i="2"/>
  <c r="AR255" i="2"/>
  <c r="AS255" i="2"/>
  <c r="AT255" i="2"/>
  <c r="AR256" i="2"/>
  <c r="AS256" i="2"/>
  <c r="AT256" i="2"/>
  <c r="AR257" i="2"/>
  <c r="AS257" i="2"/>
  <c r="AT257" i="2"/>
  <c r="AR258" i="2"/>
  <c r="AS258" i="2"/>
  <c r="AT258" i="2"/>
  <c r="AR259" i="2"/>
  <c r="AS259" i="2"/>
  <c r="AT259" i="2"/>
  <c r="AR260" i="2"/>
  <c r="AS260" i="2"/>
  <c r="AT260" i="2"/>
  <c r="AR261" i="2"/>
  <c r="AS261" i="2"/>
  <c r="AT261" i="2"/>
  <c r="AR262" i="2"/>
  <c r="AS262" i="2"/>
  <c r="AT262" i="2"/>
  <c r="AR263" i="2"/>
  <c r="AS263" i="2"/>
  <c r="AT263" i="2"/>
  <c r="AR264" i="2"/>
  <c r="AS264" i="2"/>
  <c r="AT264" i="2"/>
  <c r="AR265" i="2"/>
  <c r="AS265" i="2"/>
  <c r="AT265" i="2"/>
  <c r="AR266" i="2"/>
  <c r="AS266" i="2"/>
  <c r="AT266" i="2"/>
  <c r="AR267" i="2"/>
  <c r="AS267" i="2"/>
  <c r="AT267" i="2"/>
  <c r="AR268" i="2"/>
  <c r="AS268" i="2"/>
  <c r="AT268" i="2"/>
  <c r="AR269" i="2"/>
  <c r="AS269" i="2"/>
  <c r="AT269" i="2"/>
  <c r="AR270" i="2"/>
  <c r="AS270" i="2"/>
  <c r="AT270" i="2"/>
  <c r="AR271" i="2"/>
  <c r="AS271" i="2"/>
  <c r="AT271" i="2"/>
  <c r="AR272" i="2"/>
  <c r="AS272" i="2"/>
  <c r="AT272" i="2"/>
  <c r="AR273" i="2"/>
  <c r="AS273" i="2"/>
  <c r="AT273" i="2"/>
  <c r="AR274" i="2"/>
  <c r="AS274" i="2"/>
  <c r="AT274" i="2"/>
  <c r="AR275" i="2"/>
  <c r="AS275" i="2"/>
  <c r="AT275" i="2"/>
  <c r="AR276" i="2"/>
  <c r="AS276" i="2"/>
  <c r="AT276" i="2"/>
  <c r="AR277" i="2"/>
  <c r="AS277" i="2"/>
  <c r="AT277" i="2"/>
  <c r="AR278" i="2"/>
  <c r="AS278" i="2"/>
  <c r="AT278" i="2"/>
  <c r="AR279" i="2"/>
  <c r="AS279" i="2"/>
  <c r="AT279" i="2"/>
  <c r="AR280" i="2"/>
  <c r="AS280" i="2"/>
  <c r="AT280" i="2"/>
  <c r="AR281" i="2"/>
  <c r="AS281" i="2"/>
  <c r="AT281" i="2"/>
  <c r="AR282" i="2"/>
  <c r="AS282" i="2"/>
  <c r="AT282" i="2"/>
  <c r="AR283" i="2"/>
  <c r="AS283" i="2"/>
  <c r="AT283" i="2"/>
  <c r="AR284" i="2"/>
  <c r="AS284" i="2"/>
  <c r="AT284" i="2"/>
  <c r="AR285" i="2"/>
  <c r="AS285" i="2"/>
  <c r="AT285" i="2"/>
  <c r="AR286" i="2"/>
  <c r="AS286" i="2"/>
  <c r="AT286" i="2"/>
  <c r="AR287" i="2"/>
  <c r="AS287" i="2"/>
  <c r="AT287" i="2"/>
  <c r="AR288" i="2"/>
  <c r="AS288" i="2"/>
  <c r="AT288" i="2"/>
  <c r="AR289" i="2"/>
  <c r="AS289" i="2"/>
  <c r="AT289" i="2"/>
  <c r="AR290" i="2"/>
  <c r="AS290" i="2"/>
  <c r="AT290" i="2"/>
  <c r="AR291" i="2"/>
  <c r="AS291" i="2"/>
  <c r="AT291" i="2"/>
  <c r="AR292" i="2"/>
  <c r="AS292" i="2"/>
  <c r="AT292" i="2"/>
  <c r="AR293" i="2"/>
  <c r="AS293" i="2"/>
  <c r="AT293" i="2"/>
  <c r="AR294" i="2"/>
  <c r="AS294" i="2"/>
  <c r="AT294" i="2"/>
  <c r="AR295" i="2"/>
  <c r="AS295" i="2"/>
  <c r="AT295" i="2"/>
  <c r="AR296" i="2"/>
  <c r="AS296" i="2"/>
  <c r="AT296" i="2"/>
  <c r="AR297" i="2"/>
  <c r="AS297" i="2"/>
  <c r="AT297" i="2"/>
  <c r="AR298" i="2"/>
  <c r="AS298" i="2"/>
  <c r="AT298" i="2"/>
  <c r="AR299" i="2"/>
  <c r="AS299" i="2"/>
  <c r="AT299" i="2"/>
  <c r="AR300" i="2"/>
  <c r="AS300" i="2"/>
  <c r="AT300" i="2"/>
  <c r="AR301" i="2"/>
  <c r="AS301" i="2"/>
  <c r="AT301" i="2"/>
  <c r="AR302" i="2"/>
  <c r="AS302" i="2"/>
  <c r="AT302" i="2"/>
  <c r="AR303" i="2"/>
  <c r="AS303" i="2"/>
  <c r="AT303" i="2"/>
  <c r="AR304" i="2"/>
  <c r="AS304" i="2"/>
  <c r="AT304" i="2"/>
  <c r="AR305" i="2"/>
  <c r="AS305" i="2"/>
  <c r="AT305" i="2"/>
  <c r="AR306" i="2"/>
  <c r="AS306" i="2"/>
  <c r="AT306" i="2"/>
  <c r="AR307" i="2"/>
  <c r="AS307" i="2"/>
  <c r="AT307" i="2"/>
  <c r="AR308" i="2"/>
  <c r="AS308" i="2"/>
  <c r="AT308" i="2"/>
  <c r="AR309" i="2"/>
  <c r="AS309" i="2"/>
  <c r="AT309" i="2"/>
  <c r="AR310" i="2"/>
  <c r="AS310" i="2"/>
  <c r="AT310" i="2"/>
  <c r="AR311" i="2"/>
  <c r="AS311" i="2"/>
  <c r="AT311" i="2"/>
  <c r="AR312" i="2"/>
  <c r="AS312" i="2"/>
  <c r="AT312" i="2"/>
  <c r="AR313" i="2"/>
  <c r="AS313" i="2"/>
  <c r="AT313" i="2"/>
  <c r="AR314" i="2"/>
  <c r="AS314" i="2"/>
  <c r="AT314" i="2"/>
  <c r="AR315" i="2"/>
  <c r="AS315" i="2"/>
  <c r="AT315" i="2"/>
  <c r="AR316" i="2"/>
  <c r="AS316" i="2"/>
  <c r="AT316" i="2"/>
  <c r="AR317" i="2"/>
  <c r="AS317" i="2"/>
  <c r="AT317" i="2"/>
  <c r="AR318" i="2"/>
  <c r="AS318" i="2"/>
  <c r="AT318" i="2"/>
  <c r="AR319" i="2"/>
  <c r="AS319" i="2"/>
  <c r="AT319" i="2"/>
  <c r="AR320" i="2"/>
  <c r="AS320" i="2"/>
  <c r="AT320" i="2"/>
  <c r="AR321" i="2"/>
  <c r="AS321" i="2"/>
  <c r="AT321" i="2"/>
  <c r="AR322" i="2"/>
  <c r="AS322" i="2"/>
  <c r="AT322" i="2"/>
  <c r="AR323" i="2"/>
  <c r="AS323" i="2"/>
  <c r="AT323" i="2"/>
  <c r="AR324" i="2"/>
  <c r="AS324" i="2"/>
  <c r="AT324" i="2"/>
  <c r="AR325" i="2"/>
  <c r="AS325" i="2"/>
  <c r="AT325" i="2"/>
  <c r="AR326" i="2"/>
  <c r="AS326" i="2"/>
  <c r="AT326" i="2"/>
  <c r="AR327" i="2"/>
  <c r="AS327" i="2"/>
  <c r="AT327" i="2"/>
  <c r="AR328" i="2"/>
  <c r="AS328" i="2"/>
  <c r="AT328" i="2"/>
  <c r="AR329" i="2"/>
  <c r="AS329" i="2"/>
  <c r="AT329" i="2"/>
  <c r="AR330" i="2"/>
  <c r="AS330" i="2"/>
  <c r="AT330" i="2"/>
  <c r="AR331" i="2"/>
  <c r="AS331" i="2"/>
  <c r="AT331" i="2"/>
  <c r="AR332" i="2"/>
  <c r="AS332" i="2"/>
  <c r="AT332" i="2"/>
  <c r="AR333" i="2"/>
  <c r="AS333" i="2"/>
  <c r="AT333" i="2"/>
  <c r="AR334" i="2"/>
  <c r="AS334" i="2"/>
  <c r="AT334" i="2"/>
  <c r="AR335" i="2"/>
  <c r="AS335" i="2"/>
  <c r="AT335" i="2"/>
  <c r="AR336" i="2"/>
  <c r="AS336" i="2"/>
  <c r="AT336" i="2"/>
  <c r="AR337" i="2"/>
  <c r="AS337" i="2"/>
  <c r="AT337" i="2"/>
  <c r="AR338" i="2"/>
  <c r="AS338" i="2"/>
  <c r="AT338" i="2"/>
  <c r="AR339" i="2"/>
  <c r="AS339" i="2"/>
  <c r="AT339" i="2"/>
  <c r="AR340" i="2"/>
  <c r="AS340" i="2"/>
  <c r="AT340" i="2"/>
  <c r="AR341" i="2"/>
  <c r="AS341" i="2"/>
  <c r="AT341" i="2"/>
  <c r="AR342" i="2"/>
  <c r="AS342" i="2"/>
  <c r="AT342" i="2"/>
  <c r="AR343" i="2"/>
  <c r="AS343" i="2"/>
  <c r="AT343" i="2"/>
  <c r="AR344" i="2"/>
  <c r="AS344" i="2"/>
  <c r="AT344" i="2"/>
  <c r="AR345" i="2"/>
  <c r="AS345" i="2"/>
  <c r="AT345" i="2"/>
  <c r="AR346" i="2"/>
  <c r="AS346" i="2"/>
  <c r="AT346" i="2"/>
  <c r="AR347" i="2"/>
  <c r="AS347" i="2"/>
  <c r="AT347" i="2"/>
  <c r="AR348" i="2"/>
  <c r="AS348" i="2"/>
  <c r="AT348" i="2"/>
  <c r="AR349" i="2"/>
  <c r="AS349" i="2"/>
  <c r="AT349" i="2"/>
  <c r="AR350" i="2"/>
  <c r="AS350" i="2"/>
  <c r="AT350" i="2"/>
  <c r="AR351" i="2"/>
  <c r="AS351" i="2"/>
  <c r="AT351" i="2"/>
  <c r="AR352" i="2"/>
  <c r="AS352" i="2"/>
  <c r="AT352" i="2"/>
  <c r="AR353" i="2"/>
  <c r="AS353" i="2"/>
  <c r="AT353" i="2"/>
  <c r="AR354" i="2"/>
  <c r="AS354" i="2"/>
  <c r="AT354" i="2"/>
  <c r="AR355" i="2"/>
  <c r="AS355" i="2"/>
  <c r="AT355" i="2"/>
  <c r="AR356" i="2"/>
  <c r="AS356" i="2"/>
  <c r="AT356" i="2"/>
  <c r="AR357" i="2"/>
  <c r="AS357" i="2"/>
  <c r="AT357" i="2"/>
  <c r="AR358" i="2"/>
  <c r="AS358" i="2"/>
  <c r="AT358" i="2"/>
  <c r="AR359" i="2"/>
  <c r="AS359" i="2"/>
  <c r="AT359" i="2"/>
  <c r="AR360" i="2"/>
  <c r="AS360" i="2"/>
  <c r="AT360" i="2"/>
  <c r="AR361" i="2"/>
  <c r="AS361" i="2"/>
  <c r="AT361" i="2"/>
  <c r="AR362" i="2"/>
  <c r="AS362" i="2"/>
  <c r="AT362" i="2"/>
  <c r="AR363" i="2"/>
  <c r="AS363" i="2"/>
  <c r="AT363" i="2"/>
  <c r="AR364" i="2"/>
  <c r="AS364" i="2"/>
  <c r="AT364" i="2"/>
  <c r="AR365" i="2"/>
  <c r="AS365" i="2"/>
  <c r="AT365" i="2"/>
  <c r="AR366" i="2"/>
  <c r="AS366" i="2"/>
  <c r="AT366" i="2"/>
  <c r="AR367" i="2"/>
  <c r="AS367" i="2"/>
  <c r="AT367" i="2"/>
  <c r="AR368" i="2"/>
  <c r="AS368" i="2"/>
  <c r="AT368" i="2"/>
  <c r="AR369" i="2"/>
  <c r="AS369" i="2"/>
  <c r="AT369" i="2"/>
  <c r="AR370" i="2"/>
  <c r="AS370" i="2"/>
  <c r="AT370" i="2"/>
  <c r="AR371" i="2"/>
  <c r="AS371" i="2"/>
  <c r="AT371" i="2"/>
  <c r="AR372" i="2"/>
  <c r="AS372" i="2"/>
  <c r="AT372" i="2"/>
  <c r="AR373" i="2"/>
  <c r="AS373" i="2"/>
  <c r="AT373" i="2"/>
  <c r="AR374" i="2"/>
  <c r="AS374" i="2"/>
  <c r="AT374" i="2"/>
  <c r="AR375" i="2"/>
  <c r="AS375" i="2"/>
  <c r="AT375" i="2"/>
  <c r="AR376" i="2"/>
  <c r="AS376" i="2"/>
  <c r="AT376" i="2"/>
  <c r="AR377" i="2"/>
  <c r="AS377" i="2"/>
  <c r="AT377" i="2"/>
  <c r="AR378" i="2"/>
  <c r="AS378" i="2"/>
  <c r="AT378" i="2"/>
  <c r="AR379" i="2"/>
  <c r="AS379" i="2"/>
  <c r="AT379" i="2"/>
  <c r="AR380" i="2"/>
  <c r="AS380" i="2"/>
  <c r="AT380" i="2"/>
  <c r="AR381" i="2"/>
  <c r="AS381" i="2"/>
  <c r="AT381" i="2"/>
  <c r="AR382" i="2"/>
  <c r="AS382" i="2"/>
  <c r="AT382" i="2"/>
  <c r="AR383" i="2"/>
  <c r="AS383" i="2"/>
  <c r="AT383" i="2"/>
  <c r="AR384" i="2"/>
  <c r="AS384" i="2"/>
  <c r="AT384" i="2"/>
  <c r="AR385" i="2"/>
  <c r="AS385" i="2"/>
  <c r="AT385" i="2"/>
  <c r="AR386" i="2"/>
  <c r="AS386" i="2"/>
  <c r="AT386" i="2"/>
  <c r="AR387" i="2"/>
  <c r="AS387" i="2"/>
  <c r="AT387" i="2"/>
  <c r="AR388" i="2"/>
  <c r="AS388" i="2"/>
  <c r="AT388" i="2"/>
  <c r="AR389" i="2"/>
  <c r="AS389" i="2"/>
  <c r="AT389" i="2"/>
  <c r="AR390" i="2"/>
  <c r="AS390" i="2"/>
  <c r="AT390" i="2"/>
  <c r="AR391" i="2"/>
  <c r="AS391" i="2"/>
  <c r="AT391" i="2"/>
  <c r="AR392" i="2"/>
  <c r="AS392" i="2"/>
  <c r="AT392" i="2"/>
  <c r="AR393" i="2"/>
  <c r="AS393" i="2"/>
  <c r="AT393" i="2"/>
  <c r="AR394" i="2"/>
  <c r="AS394" i="2"/>
  <c r="AT394" i="2"/>
  <c r="AR395" i="2"/>
  <c r="AS395" i="2"/>
  <c r="AT395" i="2"/>
  <c r="AR396" i="2"/>
  <c r="AS396" i="2"/>
  <c r="AT396" i="2"/>
  <c r="AR397" i="2"/>
  <c r="AS397" i="2"/>
  <c r="AT397" i="2"/>
  <c r="AR398" i="2"/>
  <c r="AS398" i="2"/>
  <c r="AT398" i="2"/>
  <c r="AR399" i="2"/>
  <c r="AS399" i="2"/>
  <c r="AT399" i="2"/>
  <c r="AR400" i="2"/>
  <c r="AS400" i="2"/>
  <c r="AT400" i="2"/>
  <c r="AR401" i="2"/>
  <c r="AS401" i="2"/>
  <c r="AT401" i="2"/>
  <c r="AT2" i="2"/>
  <c r="AS2" i="2"/>
  <c r="AR2" i="2"/>
  <c r="AO3" i="2"/>
  <c r="AP3" i="2"/>
  <c r="AQ3" i="2"/>
  <c r="AO4" i="2"/>
  <c r="AP4" i="2"/>
  <c r="AQ4" i="2"/>
  <c r="AO5" i="2"/>
  <c r="AP5" i="2"/>
  <c r="AQ5" i="2"/>
  <c r="AO6" i="2"/>
  <c r="AP6" i="2"/>
  <c r="AQ6" i="2"/>
  <c r="AO7" i="2"/>
  <c r="AP7" i="2"/>
  <c r="AQ7" i="2"/>
  <c r="AO8" i="2"/>
  <c r="AP8" i="2"/>
  <c r="AQ8" i="2"/>
  <c r="AO9" i="2"/>
  <c r="AP9" i="2"/>
  <c r="AQ9" i="2"/>
  <c r="AO10" i="2"/>
  <c r="AP10" i="2"/>
  <c r="AQ10" i="2"/>
  <c r="AO11" i="2"/>
  <c r="AP11" i="2"/>
  <c r="AQ11" i="2"/>
  <c r="AO12" i="2"/>
  <c r="AP12" i="2"/>
  <c r="AQ12" i="2"/>
  <c r="AO13" i="2"/>
  <c r="AP13" i="2"/>
  <c r="AQ13" i="2"/>
  <c r="AO14" i="2"/>
  <c r="AP14" i="2"/>
  <c r="AQ14" i="2"/>
  <c r="AO15" i="2"/>
  <c r="AP15" i="2"/>
  <c r="AQ15" i="2"/>
  <c r="AO16" i="2"/>
  <c r="AP16" i="2"/>
  <c r="AQ16" i="2"/>
  <c r="AO17" i="2"/>
  <c r="AP17" i="2"/>
  <c r="AQ17" i="2"/>
  <c r="AO18" i="2"/>
  <c r="AP18" i="2"/>
  <c r="AQ18" i="2"/>
  <c r="AO19" i="2"/>
  <c r="AP19" i="2"/>
  <c r="AQ19" i="2"/>
  <c r="AO20" i="2"/>
  <c r="AP20" i="2"/>
  <c r="AQ20" i="2"/>
  <c r="AO21" i="2"/>
  <c r="AP21" i="2"/>
  <c r="AQ21" i="2"/>
  <c r="AO22" i="2"/>
  <c r="AP22" i="2"/>
  <c r="AQ22" i="2"/>
  <c r="AO23" i="2"/>
  <c r="AP23" i="2"/>
  <c r="AQ23" i="2"/>
  <c r="AO24" i="2"/>
  <c r="AP24" i="2"/>
  <c r="AQ24" i="2"/>
  <c r="AO25" i="2"/>
  <c r="AP25" i="2"/>
  <c r="AQ25" i="2"/>
  <c r="AO26" i="2"/>
  <c r="AP26" i="2"/>
  <c r="AQ26" i="2"/>
  <c r="AO27" i="2"/>
  <c r="AP27" i="2"/>
  <c r="AQ27" i="2"/>
  <c r="AO28" i="2"/>
  <c r="AP28" i="2"/>
  <c r="AQ28" i="2"/>
  <c r="AO29" i="2"/>
  <c r="AP29" i="2"/>
  <c r="AQ29" i="2"/>
  <c r="AO30" i="2"/>
  <c r="AP30" i="2"/>
  <c r="AQ30" i="2"/>
  <c r="AO31" i="2"/>
  <c r="AP31" i="2"/>
  <c r="AQ31" i="2"/>
  <c r="AO32" i="2"/>
  <c r="AP32" i="2"/>
  <c r="AQ32" i="2"/>
  <c r="AO33" i="2"/>
  <c r="AP33" i="2"/>
  <c r="AQ33" i="2"/>
  <c r="AO34" i="2"/>
  <c r="AP34" i="2"/>
  <c r="AQ34" i="2"/>
  <c r="AO35" i="2"/>
  <c r="AP35" i="2"/>
  <c r="AQ35" i="2"/>
  <c r="AO36" i="2"/>
  <c r="AP36" i="2"/>
  <c r="AQ36" i="2"/>
  <c r="AO37" i="2"/>
  <c r="AP37" i="2"/>
  <c r="AQ37" i="2"/>
  <c r="AO38" i="2"/>
  <c r="AP38" i="2"/>
  <c r="AQ38" i="2"/>
  <c r="AO39" i="2"/>
  <c r="AP39" i="2"/>
  <c r="AQ39" i="2"/>
  <c r="AO40" i="2"/>
  <c r="AP40" i="2"/>
  <c r="AQ40" i="2"/>
  <c r="AO41" i="2"/>
  <c r="AP41" i="2"/>
  <c r="AQ41" i="2"/>
  <c r="AO42" i="2"/>
  <c r="AP42" i="2"/>
  <c r="AQ42" i="2"/>
  <c r="AO43" i="2"/>
  <c r="AP43" i="2"/>
  <c r="AQ43" i="2"/>
  <c r="AO44" i="2"/>
  <c r="AP44" i="2"/>
  <c r="AQ44" i="2"/>
  <c r="AO45" i="2"/>
  <c r="AP45" i="2"/>
  <c r="AQ45" i="2"/>
  <c r="AO46" i="2"/>
  <c r="AP46" i="2"/>
  <c r="AQ46" i="2"/>
  <c r="AO47" i="2"/>
  <c r="AP47" i="2"/>
  <c r="AQ47" i="2"/>
  <c r="AO48" i="2"/>
  <c r="AP48" i="2"/>
  <c r="AQ48" i="2"/>
  <c r="AO49" i="2"/>
  <c r="AP49" i="2"/>
  <c r="AQ49" i="2"/>
  <c r="AO50" i="2"/>
  <c r="AP50" i="2"/>
  <c r="AQ50" i="2"/>
  <c r="AO51" i="2"/>
  <c r="AP51" i="2"/>
  <c r="AQ51" i="2"/>
  <c r="AO52" i="2"/>
  <c r="AP52" i="2"/>
  <c r="AQ52" i="2"/>
  <c r="AO53" i="2"/>
  <c r="AP53" i="2"/>
  <c r="AQ53" i="2"/>
  <c r="AO54" i="2"/>
  <c r="AP54" i="2"/>
  <c r="AQ54" i="2"/>
  <c r="AO55" i="2"/>
  <c r="AP55" i="2"/>
  <c r="AQ55" i="2"/>
  <c r="AO56" i="2"/>
  <c r="AP56" i="2"/>
  <c r="AQ56" i="2"/>
  <c r="AO57" i="2"/>
  <c r="AP57" i="2"/>
  <c r="AQ57" i="2"/>
  <c r="AO58" i="2"/>
  <c r="AP58" i="2"/>
  <c r="AQ58" i="2"/>
  <c r="AO59" i="2"/>
  <c r="AP59" i="2"/>
  <c r="AQ59" i="2"/>
  <c r="AO60" i="2"/>
  <c r="AP60" i="2"/>
  <c r="AQ60" i="2"/>
  <c r="AO61" i="2"/>
  <c r="AP61" i="2"/>
  <c r="AQ61" i="2"/>
  <c r="AO62" i="2"/>
  <c r="AP62" i="2"/>
  <c r="AQ62" i="2"/>
  <c r="AO63" i="2"/>
  <c r="AP63" i="2"/>
  <c r="AQ63" i="2"/>
  <c r="AO64" i="2"/>
  <c r="AP64" i="2"/>
  <c r="AQ64" i="2"/>
  <c r="AO65" i="2"/>
  <c r="AP65" i="2"/>
  <c r="AQ65" i="2"/>
  <c r="AO66" i="2"/>
  <c r="AP66" i="2"/>
  <c r="AQ66" i="2"/>
  <c r="AO67" i="2"/>
  <c r="AP67" i="2"/>
  <c r="AQ67" i="2"/>
  <c r="AO68" i="2"/>
  <c r="AP68" i="2"/>
  <c r="AQ68" i="2"/>
  <c r="AO69" i="2"/>
  <c r="AP69" i="2"/>
  <c r="AQ69" i="2"/>
  <c r="AO70" i="2"/>
  <c r="AP70" i="2"/>
  <c r="AQ70" i="2"/>
  <c r="AO71" i="2"/>
  <c r="AP71" i="2"/>
  <c r="AQ71" i="2"/>
  <c r="AO72" i="2"/>
  <c r="AP72" i="2"/>
  <c r="AQ72" i="2"/>
  <c r="AO73" i="2"/>
  <c r="AP73" i="2"/>
  <c r="AQ73" i="2"/>
  <c r="AO74" i="2"/>
  <c r="AP74" i="2"/>
  <c r="AQ74" i="2"/>
  <c r="AO75" i="2"/>
  <c r="AP75" i="2"/>
  <c r="AQ75" i="2"/>
  <c r="AO76" i="2"/>
  <c r="AP76" i="2"/>
  <c r="AQ76" i="2"/>
  <c r="AO77" i="2"/>
  <c r="AP77" i="2"/>
  <c r="AQ77" i="2"/>
  <c r="AO78" i="2"/>
  <c r="AP78" i="2"/>
  <c r="AQ78" i="2"/>
  <c r="AO79" i="2"/>
  <c r="AP79" i="2"/>
  <c r="AQ79" i="2"/>
  <c r="AO80" i="2"/>
  <c r="AP80" i="2"/>
  <c r="AQ80" i="2"/>
  <c r="AO81" i="2"/>
  <c r="AP81" i="2"/>
  <c r="AQ81" i="2"/>
  <c r="AO82" i="2"/>
  <c r="AP82" i="2"/>
  <c r="AQ82" i="2"/>
  <c r="AO83" i="2"/>
  <c r="AP83" i="2"/>
  <c r="AQ83" i="2"/>
  <c r="AO84" i="2"/>
  <c r="AP84" i="2"/>
  <c r="AQ84" i="2"/>
  <c r="AO85" i="2"/>
  <c r="AP85" i="2"/>
  <c r="AQ85" i="2"/>
  <c r="AO86" i="2"/>
  <c r="AP86" i="2"/>
  <c r="AQ86" i="2"/>
  <c r="AO87" i="2"/>
  <c r="AP87" i="2"/>
  <c r="AQ87" i="2"/>
  <c r="AO88" i="2"/>
  <c r="AP88" i="2"/>
  <c r="AQ88" i="2"/>
  <c r="AO89" i="2"/>
  <c r="AP89" i="2"/>
  <c r="AQ89" i="2"/>
  <c r="AO90" i="2"/>
  <c r="AP90" i="2"/>
  <c r="AQ90" i="2"/>
  <c r="AO91" i="2"/>
  <c r="AP91" i="2"/>
  <c r="AQ91" i="2"/>
  <c r="AO92" i="2"/>
  <c r="AP92" i="2"/>
  <c r="AQ92" i="2"/>
  <c r="AO93" i="2"/>
  <c r="AP93" i="2"/>
  <c r="AQ93" i="2"/>
  <c r="AO94" i="2"/>
  <c r="AP94" i="2"/>
  <c r="AQ94" i="2"/>
  <c r="AO95" i="2"/>
  <c r="AP95" i="2"/>
  <c r="AQ95" i="2"/>
  <c r="AO96" i="2"/>
  <c r="AP96" i="2"/>
  <c r="AQ96" i="2"/>
  <c r="AO97" i="2"/>
  <c r="AP97" i="2"/>
  <c r="AQ97" i="2"/>
  <c r="AO98" i="2"/>
  <c r="AP98" i="2"/>
  <c r="AQ98" i="2"/>
  <c r="AO99" i="2"/>
  <c r="AP99" i="2"/>
  <c r="AQ99" i="2"/>
  <c r="AO100" i="2"/>
  <c r="AP100" i="2"/>
  <c r="AQ100" i="2"/>
  <c r="AO101" i="2"/>
  <c r="AP101" i="2"/>
  <c r="AQ101" i="2"/>
  <c r="AO102" i="2"/>
  <c r="AP102" i="2"/>
  <c r="AQ102" i="2"/>
  <c r="AO103" i="2"/>
  <c r="AP103" i="2"/>
  <c r="AQ103" i="2"/>
  <c r="AO104" i="2"/>
  <c r="AP104" i="2"/>
  <c r="AQ104" i="2"/>
  <c r="AO105" i="2"/>
  <c r="AP105" i="2"/>
  <c r="AQ105" i="2"/>
  <c r="AO106" i="2"/>
  <c r="AP106" i="2"/>
  <c r="AQ106" i="2"/>
  <c r="AO107" i="2"/>
  <c r="AP107" i="2"/>
  <c r="AQ107" i="2"/>
  <c r="AO108" i="2"/>
  <c r="AP108" i="2"/>
  <c r="AQ108" i="2"/>
  <c r="AO109" i="2"/>
  <c r="AP109" i="2"/>
  <c r="AQ109" i="2"/>
  <c r="AO110" i="2"/>
  <c r="AP110" i="2"/>
  <c r="AQ110" i="2"/>
  <c r="AO111" i="2"/>
  <c r="AP111" i="2"/>
  <c r="AQ111" i="2"/>
  <c r="AO112" i="2"/>
  <c r="AP112" i="2"/>
  <c r="AQ112" i="2"/>
  <c r="AO113" i="2"/>
  <c r="AP113" i="2"/>
  <c r="AQ113" i="2"/>
  <c r="AO114" i="2"/>
  <c r="AP114" i="2"/>
  <c r="AQ114" i="2"/>
  <c r="AO115" i="2"/>
  <c r="AP115" i="2"/>
  <c r="AQ115" i="2"/>
  <c r="AO116" i="2"/>
  <c r="AP116" i="2"/>
  <c r="AQ116" i="2"/>
  <c r="AO117" i="2"/>
  <c r="AP117" i="2"/>
  <c r="AQ117" i="2"/>
  <c r="AO118" i="2"/>
  <c r="AP118" i="2"/>
  <c r="AQ118" i="2"/>
  <c r="AO119" i="2"/>
  <c r="AP119" i="2"/>
  <c r="AQ119" i="2"/>
  <c r="AO120" i="2"/>
  <c r="AP120" i="2"/>
  <c r="AQ120" i="2"/>
  <c r="AO121" i="2"/>
  <c r="AP121" i="2"/>
  <c r="AQ121" i="2"/>
  <c r="AO122" i="2"/>
  <c r="AP122" i="2"/>
  <c r="AQ122" i="2"/>
  <c r="AO123" i="2"/>
  <c r="AP123" i="2"/>
  <c r="AQ123" i="2"/>
  <c r="AO124" i="2"/>
  <c r="AP124" i="2"/>
  <c r="AQ124" i="2"/>
  <c r="AO125" i="2"/>
  <c r="AP125" i="2"/>
  <c r="AQ125" i="2"/>
  <c r="AO126" i="2"/>
  <c r="AP126" i="2"/>
  <c r="AQ126" i="2"/>
  <c r="AO127" i="2"/>
  <c r="AP127" i="2"/>
  <c r="AQ127" i="2"/>
  <c r="AO128" i="2"/>
  <c r="AP128" i="2"/>
  <c r="AQ128" i="2"/>
  <c r="AO129" i="2"/>
  <c r="AP129" i="2"/>
  <c r="AQ129" i="2"/>
  <c r="AO130" i="2"/>
  <c r="AP130" i="2"/>
  <c r="AQ130" i="2"/>
  <c r="AO131" i="2"/>
  <c r="AP131" i="2"/>
  <c r="AQ131" i="2"/>
  <c r="AO132" i="2"/>
  <c r="AP132" i="2"/>
  <c r="AQ132" i="2"/>
  <c r="AO133" i="2"/>
  <c r="AP133" i="2"/>
  <c r="AQ133" i="2"/>
  <c r="AO134" i="2"/>
  <c r="AP134" i="2"/>
  <c r="AQ134" i="2"/>
  <c r="AO135" i="2"/>
  <c r="AP135" i="2"/>
  <c r="AQ135" i="2"/>
  <c r="AO136" i="2"/>
  <c r="AP136" i="2"/>
  <c r="AQ136" i="2"/>
  <c r="AO137" i="2"/>
  <c r="AP137" i="2"/>
  <c r="AQ137" i="2"/>
  <c r="AO138" i="2"/>
  <c r="AP138" i="2"/>
  <c r="AQ138" i="2"/>
  <c r="AO139" i="2"/>
  <c r="AP139" i="2"/>
  <c r="AQ139" i="2"/>
  <c r="AO140" i="2"/>
  <c r="AP140" i="2"/>
  <c r="AQ140" i="2"/>
  <c r="AO141" i="2"/>
  <c r="AP141" i="2"/>
  <c r="AQ141" i="2"/>
  <c r="AO142" i="2"/>
  <c r="AP142" i="2"/>
  <c r="AQ142" i="2"/>
  <c r="AO143" i="2"/>
  <c r="AP143" i="2"/>
  <c r="AQ143" i="2"/>
  <c r="AO144" i="2"/>
  <c r="AP144" i="2"/>
  <c r="AQ144" i="2"/>
  <c r="AO145" i="2"/>
  <c r="AP145" i="2"/>
  <c r="AQ145" i="2"/>
  <c r="AO146" i="2"/>
  <c r="AP146" i="2"/>
  <c r="AQ146" i="2"/>
  <c r="AO147" i="2"/>
  <c r="AP147" i="2"/>
  <c r="AQ147" i="2"/>
  <c r="AO148" i="2"/>
  <c r="AP148" i="2"/>
  <c r="AQ148" i="2"/>
  <c r="AO149" i="2"/>
  <c r="AP149" i="2"/>
  <c r="AQ149" i="2"/>
  <c r="AO150" i="2"/>
  <c r="AP150" i="2"/>
  <c r="AQ150" i="2"/>
  <c r="AO151" i="2"/>
  <c r="AP151" i="2"/>
  <c r="AQ151" i="2"/>
  <c r="AO152" i="2"/>
  <c r="AP152" i="2"/>
  <c r="AQ152" i="2"/>
  <c r="AO153" i="2"/>
  <c r="AP153" i="2"/>
  <c r="AQ153" i="2"/>
  <c r="AO154" i="2"/>
  <c r="AP154" i="2"/>
  <c r="AQ154" i="2"/>
  <c r="AO155" i="2"/>
  <c r="AP155" i="2"/>
  <c r="AQ155" i="2"/>
  <c r="AO156" i="2"/>
  <c r="AP156" i="2"/>
  <c r="AQ156" i="2"/>
  <c r="AO157" i="2"/>
  <c r="AP157" i="2"/>
  <c r="AQ157" i="2"/>
  <c r="AO158" i="2"/>
  <c r="AP158" i="2"/>
  <c r="AQ158" i="2"/>
  <c r="AO159" i="2"/>
  <c r="AP159" i="2"/>
  <c r="AQ159" i="2"/>
  <c r="AO160" i="2"/>
  <c r="AP160" i="2"/>
  <c r="AQ160" i="2"/>
  <c r="AO161" i="2"/>
  <c r="AP161" i="2"/>
  <c r="AQ161" i="2"/>
  <c r="AO162" i="2"/>
  <c r="AP162" i="2"/>
  <c r="AQ162" i="2"/>
  <c r="AO163" i="2"/>
  <c r="AP163" i="2"/>
  <c r="AQ163" i="2"/>
  <c r="AO164" i="2"/>
  <c r="AP164" i="2"/>
  <c r="AQ164" i="2"/>
  <c r="AO165" i="2"/>
  <c r="AP165" i="2"/>
  <c r="AQ165" i="2"/>
  <c r="AO166" i="2"/>
  <c r="AP166" i="2"/>
  <c r="AQ166" i="2"/>
  <c r="AO167" i="2"/>
  <c r="AP167" i="2"/>
  <c r="AQ167" i="2"/>
  <c r="AO168" i="2"/>
  <c r="AP168" i="2"/>
  <c r="AQ168" i="2"/>
  <c r="AO169" i="2"/>
  <c r="AP169" i="2"/>
  <c r="AQ169" i="2"/>
  <c r="AO170" i="2"/>
  <c r="AP170" i="2"/>
  <c r="AQ170" i="2"/>
  <c r="AO171" i="2"/>
  <c r="AP171" i="2"/>
  <c r="AQ171" i="2"/>
  <c r="AO172" i="2"/>
  <c r="AP172" i="2"/>
  <c r="AQ172" i="2"/>
  <c r="AO173" i="2"/>
  <c r="AP173" i="2"/>
  <c r="AQ173" i="2"/>
  <c r="AO174" i="2"/>
  <c r="AP174" i="2"/>
  <c r="AQ174" i="2"/>
  <c r="AO175" i="2"/>
  <c r="AP175" i="2"/>
  <c r="AQ175" i="2"/>
  <c r="AO176" i="2"/>
  <c r="AP176" i="2"/>
  <c r="AQ176" i="2"/>
  <c r="AO177" i="2"/>
  <c r="AP177" i="2"/>
  <c r="AQ177" i="2"/>
  <c r="AO178" i="2"/>
  <c r="AP178" i="2"/>
  <c r="AQ178" i="2"/>
  <c r="AO179" i="2"/>
  <c r="AP179" i="2"/>
  <c r="AQ179" i="2"/>
  <c r="AO180" i="2"/>
  <c r="AP180" i="2"/>
  <c r="AQ180" i="2"/>
  <c r="AO181" i="2"/>
  <c r="AP181" i="2"/>
  <c r="AQ181" i="2"/>
  <c r="AO182" i="2"/>
  <c r="AP182" i="2"/>
  <c r="AQ182" i="2"/>
  <c r="AO183" i="2"/>
  <c r="AP183" i="2"/>
  <c r="AQ183" i="2"/>
  <c r="AO184" i="2"/>
  <c r="AP184" i="2"/>
  <c r="AQ184" i="2"/>
  <c r="AO185" i="2"/>
  <c r="AP185" i="2"/>
  <c r="AQ185" i="2"/>
  <c r="AO186" i="2"/>
  <c r="AP186" i="2"/>
  <c r="AQ186" i="2"/>
  <c r="AO187" i="2"/>
  <c r="AP187" i="2"/>
  <c r="AQ187" i="2"/>
  <c r="AO188" i="2"/>
  <c r="AP188" i="2"/>
  <c r="AQ188" i="2"/>
  <c r="AO189" i="2"/>
  <c r="AP189" i="2"/>
  <c r="AQ189" i="2"/>
  <c r="AO190" i="2"/>
  <c r="AP190" i="2"/>
  <c r="AQ190" i="2"/>
  <c r="AO191" i="2"/>
  <c r="AP191" i="2"/>
  <c r="AQ191" i="2"/>
  <c r="AO192" i="2"/>
  <c r="AP192" i="2"/>
  <c r="AQ192" i="2"/>
  <c r="AO193" i="2"/>
  <c r="AP193" i="2"/>
  <c r="AQ193" i="2"/>
  <c r="AO194" i="2"/>
  <c r="AP194" i="2"/>
  <c r="AQ194" i="2"/>
  <c r="AO195" i="2"/>
  <c r="AP195" i="2"/>
  <c r="AQ195" i="2"/>
  <c r="AO196" i="2"/>
  <c r="AP196" i="2"/>
  <c r="AQ196" i="2"/>
  <c r="AO197" i="2"/>
  <c r="AP197" i="2"/>
  <c r="AQ197" i="2"/>
  <c r="AO198" i="2"/>
  <c r="AP198" i="2"/>
  <c r="AQ198" i="2"/>
  <c r="AO199" i="2"/>
  <c r="AP199" i="2"/>
  <c r="AQ199" i="2"/>
  <c r="AO200" i="2"/>
  <c r="AP200" i="2"/>
  <c r="AQ200" i="2"/>
  <c r="AO201" i="2"/>
  <c r="AP201" i="2"/>
  <c r="AQ201" i="2"/>
  <c r="AO202" i="2"/>
  <c r="AP202" i="2"/>
  <c r="AQ202" i="2"/>
  <c r="AO203" i="2"/>
  <c r="AP203" i="2"/>
  <c r="AQ203" i="2"/>
  <c r="AO204" i="2"/>
  <c r="AP204" i="2"/>
  <c r="AQ204" i="2"/>
  <c r="AO205" i="2"/>
  <c r="AP205" i="2"/>
  <c r="AQ205" i="2"/>
  <c r="AO206" i="2"/>
  <c r="AP206" i="2"/>
  <c r="AQ206" i="2"/>
  <c r="AO207" i="2"/>
  <c r="AP207" i="2"/>
  <c r="AQ207" i="2"/>
  <c r="AO208" i="2"/>
  <c r="AP208" i="2"/>
  <c r="AQ208" i="2"/>
  <c r="AO209" i="2"/>
  <c r="AP209" i="2"/>
  <c r="AQ209" i="2"/>
  <c r="AO210" i="2"/>
  <c r="AP210" i="2"/>
  <c r="AQ210" i="2"/>
  <c r="AO211" i="2"/>
  <c r="AP211" i="2"/>
  <c r="AQ211" i="2"/>
  <c r="AO212" i="2"/>
  <c r="AP212" i="2"/>
  <c r="AQ212" i="2"/>
  <c r="AO213" i="2"/>
  <c r="AP213" i="2"/>
  <c r="AQ213" i="2"/>
  <c r="AO214" i="2"/>
  <c r="AP214" i="2"/>
  <c r="AQ214" i="2"/>
  <c r="AO215" i="2"/>
  <c r="AP215" i="2"/>
  <c r="AQ215" i="2"/>
  <c r="AO216" i="2"/>
  <c r="AP216" i="2"/>
  <c r="AQ216" i="2"/>
  <c r="AO217" i="2"/>
  <c r="AP217" i="2"/>
  <c r="AQ217" i="2"/>
  <c r="AO218" i="2"/>
  <c r="AP218" i="2"/>
  <c r="AQ218" i="2"/>
  <c r="AO219" i="2"/>
  <c r="AP219" i="2"/>
  <c r="AQ219" i="2"/>
  <c r="AO220" i="2"/>
  <c r="AP220" i="2"/>
  <c r="AQ220" i="2"/>
  <c r="AO221" i="2"/>
  <c r="AP221" i="2"/>
  <c r="AQ221" i="2"/>
  <c r="AO222" i="2"/>
  <c r="AP222" i="2"/>
  <c r="AQ222" i="2"/>
  <c r="AO223" i="2"/>
  <c r="AP223" i="2"/>
  <c r="AQ223" i="2"/>
  <c r="AO224" i="2"/>
  <c r="AP224" i="2"/>
  <c r="AQ224" i="2"/>
  <c r="AO225" i="2"/>
  <c r="AP225" i="2"/>
  <c r="AQ225" i="2"/>
  <c r="AO226" i="2"/>
  <c r="AP226" i="2"/>
  <c r="AQ226" i="2"/>
  <c r="AO227" i="2"/>
  <c r="AP227" i="2"/>
  <c r="AQ227" i="2"/>
  <c r="AO228" i="2"/>
  <c r="AP228" i="2"/>
  <c r="AQ228" i="2"/>
  <c r="AO229" i="2"/>
  <c r="AP229" i="2"/>
  <c r="AQ229" i="2"/>
  <c r="AO230" i="2"/>
  <c r="AP230" i="2"/>
  <c r="AQ230" i="2"/>
  <c r="AO231" i="2"/>
  <c r="AP231" i="2"/>
  <c r="AQ231" i="2"/>
  <c r="AO232" i="2"/>
  <c r="AP232" i="2"/>
  <c r="AQ232" i="2"/>
  <c r="AO233" i="2"/>
  <c r="AP233" i="2"/>
  <c r="AQ233" i="2"/>
  <c r="AO234" i="2"/>
  <c r="AP234" i="2"/>
  <c r="AQ234" i="2"/>
  <c r="AO235" i="2"/>
  <c r="AP235" i="2"/>
  <c r="AQ235" i="2"/>
  <c r="AO236" i="2"/>
  <c r="AP236" i="2"/>
  <c r="AQ236" i="2"/>
  <c r="AO237" i="2"/>
  <c r="AP237" i="2"/>
  <c r="AQ237" i="2"/>
  <c r="AO238" i="2"/>
  <c r="AP238" i="2"/>
  <c r="AQ238" i="2"/>
  <c r="AO239" i="2"/>
  <c r="AP239" i="2"/>
  <c r="AQ239" i="2"/>
  <c r="AO240" i="2"/>
  <c r="AP240" i="2"/>
  <c r="AQ240" i="2"/>
  <c r="AO241" i="2"/>
  <c r="AP241" i="2"/>
  <c r="AQ241" i="2"/>
  <c r="AO242" i="2"/>
  <c r="AP242" i="2"/>
  <c r="AQ242" i="2"/>
  <c r="AO243" i="2"/>
  <c r="AP243" i="2"/>
  <c r="AQ243" i="2"/>
  <c r="AO244" i="2"/>
  <c r="AP244" i="2"/>
  <c r="AQ244" i="2"/>
  <c r="AO245" i="2"/>
  <c r="AP245" i="2"/>
  <c r="AQ245" i="2"/>
  <c r="AO246" i="2"/>
  <c r="AP246" i="2"/>
  <c r="AQ246" i="2"/>
  <c r="AO247" i="2"/>
  <c r="AP247" i="2"/>
  <c r="AQ247" i="2"/>
  <c r="AO248" i="2"/>
  <c r="AP248" i="2"/>
  <c r="AQ248" i="2"/>
  <c r="AO249" i="2"/>
  <c r="AP249" i="2"/>
  <c r="AQ249" i="2"/>
  <c r="AO250" i="2"/>
  <c r="AP250" i="2"/>
  <c r="AQ250" i="2"/>
  <c r="AO251" i="2"/>
  <c r="AP251" i="2"/>
  <c r="AQ251" i="2"/>
  <c r="AO252" i="2"/>
  <c r="AP252" i="2"/>
  <c r="AQ252" i="2"/>
  <c r="AO253" i="2"/>
  <c r="AP253" i="2"/>
  <c r="AQ253" i="2"/>
  <c r="AO254" i="2"/>
  <c r="AP254" i="2"/>
  <c r="AQ254" i="2"/>
  <c r="AO255" i="2"/>
  <c r="AP255" i="2"/>
  <c r="AQ255" i="2"/>
  <c r="AO256" i="2"/>
  <c r="AP256" i="2"/>
  <c r="AQ256" i="2"/>
  <c r="AO257" i="2"/>
  <c r="AP257" i="2"/>
  <c r="AQ257" i="2"/>
  <c r="AO258" i="2"/>
  <c r="AP258" i="2"/>
  <c r="AQ258" i="2"/>
  <c r="AO259" i="2"/>
  <c r="AP259" i="2"/>
  <c r="AQ259" i="2"/>
  <c r="AO260" i="2"/>
  <c r="AP260" i="2"/>
  <c r="AQ260" i="2"/>
  <c r="AO261" i="2"/>
  <c r="AP261" i="2"/>
  <c r="AQ261" i="2"/>
  <c r="AO262" i="2"/>
  <c r="AP262" i="2"/>
  <c r="AQ262" i="2"/>
  <c r="AO263" i="2"/>
  <c r="AP263" i="2"/>
  <c r="AQ263" i="2"/>
  <c r="AO264" i="2"/>
  <c r="AP264" i="2"/>
  <c r="AQ264" i="2"/>
  <c r="AO265" i="2"/>
  <c r="AP265" i="2"/>
  <c r="AQ265" i="2"/>
  <c r="AO266" i="2"/>
  <c r="AP266" i="2"/>
  <c r="AQ266" i="2"/>
  <c r="AO267" i="2"/>
  <c r="AP267" i="2"/>
  <c r="AQ267" i="2"/>
  <c r="AO268" i="2"/>
  <c r="AP268" i="2"/>
  <c r="AQ268" i="2"/>
  <c r="AO269" i="2"/>
  <c r="AP269" i="2"/>
  <c r="AQ269" i="2"/>
  <c r="AO270" i="2"/>
  <c r="AP270" i="2"/>
  <c r="AQ270" i="2"/>
  <c r="AO271" i="2"/>
  <c r="AP271" i="2"/>
  <c r="AQ271" i="2"/>
  <c r="AO272" i="2"/>
  <c r="AP272" i="2"/>
  <c r="AQ272" i="2"/>
  <c r="AO273" i="2"/>
  <c r="AP273" i="2"/>
  <c r="AQ273" i="2"/>
  <c r="AO274" i="2"/>
  <c r="AP274" i="2"/>
  <c r="AQ274" i="2"/>
  <c r="AO275" i="2"/>
  <c r="AP275" i="2"/>
  <c r="AQ275" i="2"/>
  <c r="AO276" i="2"/>
  <c r="AP276" i="2"/>
  <c r="AQ276" i="2"/>
  <c r="AO277" i="2"/>
  <c r="AP277" i="2"/>
  <c r="AQ277" i="2"/>
  <c r="AO278" i="2"/>
  <c r="AP278" i="2"/>
  <c r="AQ278" i="2"/>
  <c r="AO279" i="2"/>
  <c r="AP279" i="2"/>
  <c r="AQ279" i="2"/>
  <c r="AO280" i="2"/>
  <c r="AP280" i="2"/>
  <c r="AQ280" i="2"/>
  <c r="AO281" i="2"/>
  <c r="AP281" i="2"/>
  <c r="AQ281" i="2"/>
  <c r="AO282" i="2"/>
  <c r="AP282" i="2"/>
  <c r="AQ282" i="2"/>
  <c r="AO283" i="2"/>
  <c r="AP283" i="2"/>
  <c r="AQ283" i="2"/>
  <c r="AO284" i="2"/>
  <c r="AP284" i="2"/>
  <c r="AQ284" i="2"/>
  <c r="AO285" i="2"/>
  <c r="AP285" i="2"/>
  <c r="AQ285" i="2"/>
  <c r="AO286" i="2"/>
  <c r="AP286" i="2"/>
  <c r="AQ286" i="2"/>
  <c r="AO287" i="2"/>
  <c r="AP287" i="2"/>
  <c r="AQ287" i="2"/>
  <c r="AO288" i="2"/>
  <c r="AP288" i="2"/>
  <c r="AQ288" i="2"/>
  <c r="AO289" i="2"/>
  <c r="AP289" i="2"/>
  <c r="AQ289" i="2"/>
  <c r="AO290" i="2"/>
  <c r="AP290" i="2"/>
  <c r="AQ290" i="2"/>
  <c r="AO291" i="2"/>
  <c r="AP291" i="2"/>
  <c r="AQ291" i="2"/>
  <c r="AO292" i="2"/>
  <c r="AP292" i="2"/>
  <c r="AQ292" i="2"/>
  <c r="AO293" i="2"/>
  <c r="AP293" i="2"/>
  <c r="AQ293" i="2"/>
  <c r="AO294" i="2"/>
  <c r="AP294" i="2"/>
  <c r="AQ294" i="2"/>
  <c r="AO295" i="2"/>
  <c r="AP295" i="2"/>
  <c r="AQ295" i="2"/>
  <c r="AO296" i="2"/>
  <c r="AP296" i="2"/>
  <c r="AQ296" i="2"/>
  <c r="AO297" i="2"/>
  <c r="AP297" i="2"/>
  <c r="AQ297" i="2"/>
  <c r="AO298" i="2"/>
  <c r="AP298" i="2"/>
  <c r="AQ298" i="2"/>
  <c r="AO299" i="2"/>
  <c r="AP299" i="2"/>
  <c r="AQ299" i="2"/>
  <c r="AO300" i="2"/>
  <c r="AP300" i="2"/>
  <c r="AQ300" i="2"/>
  <c r="AO301" i="2"/>
  <c r="AP301" i="2"/>
  <c r="AQ301" i="2"/>
  <c r="AO302" i="2"/>
  <c r="AP302" i="2"/>
  <c r="AQ302" i="2"/>
  <c r="AO303" i="2"/>
  <c r="AP303" i="2"/>
  <c r="AQ303" i="2"/>
  <c r="AO304" i="2"/>
  <c r="AP304" i="2"/>
  <c r="AQ304" i="2"/>
  <c r="AO305" i="2"/>
  <c r="AP305" i="2"/>
  <c r="AQ305" i="2"/>
  <c r="AO306" i="2"/>
  <c r="AP306" i="2"/>
  <c r="AQ306" i="2"/>
  <c r="AO307" i="2"/>
  <c r="AP307" i="2"/>
  <c r="AQ307" i="2"/>
  <c r="AO308" i="2"/>
  <c r="AP308" i="2"/>
  <c r="AQ308" i="2"/>
  <c r="AO309" i="2"/>
  <c r="AP309" i="2"/>
  <c r="AQ309" i="2"/>
  <c r="AO310" i="2"/>
  <c r="AP310" i="2"/>
  <c r="AQ310" i="2"/>
  <c r="AO311" i="2"/>
  <c r="AP311" i="2"/>
  <c r="AQ311" i="2"/>
  <c r="AO312" i="2"/>
  <c r="AP312" i="2"/>
  <c r="AQ312" i="2"/>
  <c r="AO313" i="2"/>
  <c r="AP313" i="2"/>
  <c r="AQ313" i="2"/>
  <c r="AO314" i="2"/>
  <c r="AP314" i="2"/>
  <c r="AQ314" i="2"/>
  <c r="AO315" i="2"/>
  <c r="AP315" i="2"/>
  <c r="AQ315" i="2"/>
  <c r="AO316" i="2"/>
  <c r="AP316" i="2"/>
  <c r="AQ316" i="2"/>
  <c r="AO317" i="2"/>
  <c r="AP317" i="2"/>
  <c r="AQ317" i="2"/>
  <c r="AO318" i="2"/>
  <c r="AP318" i="2"/>
  <c r="AQ318" i="2"/>
  <c r="AO319" i="2"/>
  <c r="AP319" i="2"/>
  <c r="AQ319" i="2"/>
  <c r="AO320" i="2"/>
  <c r="AP320" i="2"/>
  <c r="AQ320" i="2"/>
  <c r="AO321" i="2"/>
  <c r="AP321" i="2"/>
  <c r="AQ321" i="2"/>
  <c r="AO322" i="2"/>
  <c r="AP322" i="2"/>
  <c r="AQ322" i="2"/>
  <c r="AO323" i="2"/>
  <c r="AP323" i="2"/>
  <c r="AQ323" i="2"/>
  <c r="AO324" i="2"/>
  <c r="AP324" i="2"/>
  <c r="AQ324" i="2"/>
  <c r="AO325" i="2"/>
  <c r="AP325" i="2"/>
  <c r="AQ325" i="2"/>
  <c r="AO326" i="2"/>
  <c r="AP326" i="2"/>
  <c r="AQ326" i="2"/>
  <c r="AO327" i="2"/>
  <c r="AP327" i="2"/>
  <c r="AQ327" i="2"/>
  <c r="AO328" i="2"/>
  <c r="AP328" i="2"/>
  <c r="AQ328" i="2"/>
  <c r="AO329" i="2"/>
  <c r="AP329" i="2"/>
  <c r="AQ329" i="2"/>
  <c r="AO330" i="2"/>
  <c r="AP330" i="2"/>
  <c r="AQ330" i="2"/>
  <c r="AO331" i="2"/>
  <c r="AP331" i="2"/>
  <c r="AQ331" i="2"/>
  <c r="AO332" i="2"/>
  <c r="AP332" i="2"/>
  <c r="AQ332" i="2"/>
  <c r="AO333" i="2"/>
  <c r="AP333" i="2"/>
  <c r="AQ333" i="2"/>
  <c r="AO334" i="2"/>
  <c r="AP334" i="2"/>
  <c r="AQ334" i="2"/>
  <c r="AO335" i="2"/>
  <c r="AP335" i="2"/>
  <c r="AQ335" i="2"/>
  <c r="AO336" i="2"/>
  <c r="AP336" i="2"/>
  <c r="AQ336" i="2"/>
  <c r="AO337" i="2"/>
  <c r="AP337" i="2"/>
  <c r="AQ337" i="2"/>
  <c r="AO338" i="2"/>
  <c r="AP338" i="2"/>
  <c r="AQ338" i="2"/>
  <c r="AO339" i="2"/>
  <c r="AP339" i="2"/>
  <c r="AQ339" i="2"/>
  <c r="AO340" i="2"/>
  <c r="AP340" i="2"/>
  <c r="AQ340" i="2"/>
  <c r="AO341" i="2"/>
  <c r="AP341" i="2"/>
  <c r="AQ341" i="2"/>
  <c r="AO342" i="2"/>
  <c r="AP342" i="2"/>
  <c r="AQ342" i="2"/>
  <c r="AO343" i="2"/>
  <c r="AP343" i="2"/>
  <c r="AQ343" i="2"/>
  <c r="AO344" i="2"/>
  <c r="AP344" i="2"/>
  <c r="AQ344" i="2"/>
  <c r="AO345" i="2"/>
  <c r="AP345" i="2"/>
  <c r="AQ345" i="2"/>
  <c r="AO346" i="2"/>
  <c r="AP346" i="2"/>
  <c r="AQ346" i="2"/>
  <c r="AO347" i="2"/>
  <c r="AP347" i="2"/>
  <c r="AQ347" i="2"/>
  <c r="AO348" i="2"/>
  <c r="AP348" i="2"/>
  <c r="AQ348" i="2"/>
  <c r="AO349" i="2"/>
  <c r="AP349" i="2"/>
  <c r="AQ349" i="2"/>
  <c r="AO350" i="2"/>
  <c r="AP350" i="2"/>
  <c r="AQ350" i="2"/>
  <c r="AO351" i="2"/>
  <c r="AP351" i="2"/>
  <c r="AQ351" i="2"/>
  <c r="AO352" i="2"/>
  <c r="AP352" i="2"/>
  <c r="AQ352" i="2"/>
  <c r="AO353" i="2"/>
  <c r="AP353" i="2"/>
  <c r="AQ353" i="2"/>
  <c r="AO354" i="2"/>
  <c r="AP354" i="2"/>
  <c r="AQ354" i="2"/>
  <c r="AO355" i="2"/>
  <c r="AP355" i="2"/>
  <c r="AQ355" i="2"/>
  <c r="AO356" i="2"/>
  <c r="AP356" i="2"/>
  <c r="AQ356" i="2"/>
  <c r="AO357" i="2"/>
  <c r="AP357" i="2"/>
  <c r="AQ357" i="2"/>
  <c r="AO358" i="2"/>
  <c r="AP358" i="2"/>
  <c r="AQ358" i="2"/>
  <c r="AO359" i="2"/>
  <c r="AP359" i="2"/>
  <c r="AQ359" i="2"/>
  <c r="AO360" i="2"/>
  <c r="AP360" i="2"/>
  <c r="AQ360" i="2"/>
  <c r="AO361" i="2"/>
  <c r="AP361" i="2"/>
  <c r="AQ361" i="2"/>
  <c r="AO362" i="2"/>
  <c r="AP362" i="2"/>
  <c r="AQ362" i="2"/>
  <c r="AO363" i="2"/>
  <c r="AP363" i="2"/>
  <c r="AQ363" i="2"/>
  <c r="AO364" i="2"/>
  <c r="AP364" i="2"/>
  <c r="AQ364" i="2"/>
  <c r="AO365" i="2"/>
  <c r="AP365" i="2"/>
  <c r="AQ365" i="2"/>
  <c r="AO366" i="2"/>
  <c r="AP366" i="2"/>
  <c r="AQ366" i="2"/>
  <c r="AO367" i="2"/>
  <c r="AP367" i="2"/>
  <c r="AQ367" i="2"/>
  <c r="AO368" i="2"/>
  <c r="AP368" i="2"/>
  <c r="AQ368" i="2"/>
  <c r="AO369" i="2"/>
  <c r="AP369" i="2"/>
  <c r="AQ369" i="2"/>
  <c r="AO370" i="2"/>
  <c r="AP370" i="2"/>
  <c r="AQ370" i="2"/>
  <c r="AO371" i="2"/>
  <c r="AP371" i="2"/>
  <c r="AQ371" i="2"/>
  <c r="AO372" i="2"/>
  <c r="AP372" i="2"/>
  <c r="AQ372" i="2"/>
  <c r="AO373" i="2"/>
  <c r="AP373" i="2"/>
  <c r="AQ373" i="2"/>
  <c r="AO374" i="2"/>
  <c r="AP374" i="2"/>
  <c r="AQ374" i="2"/>
  <c r="AO375" i="2"/>
  <c r="AP375" i="2"/>
  <c r="AQ375" i="2"/>
  <c r="AO376" i="2"/>
  <c r="AP376" i="2"/>
  <c r="AQ376" i="2"/>
  <c r="AO377" i="2"/>
  <c r="AP377" i="2"/>
  <c r="AQ377" i="2"/>
  <c r="AO378" i="2"/>
  <c r="AP378" i="2"/>
  <c r="AQ378" i="2"/>
  <c r="AO379" i="2"/>
  <c r="AP379" i="2"/>
  <c r="AQ379" i="2"/>
  <c r="AO380" i="2"/>
  <c r="AP380" i="2"/>
  <c r="AQ380" i="2"/>
  <c r="AO381" i="2"/>
  <c r="AP381" i="2"/>
  <c r="AQ381" i="2"/>
  <c r="AO382" i="2"/>
  <c r="AP382" i="2"/>
  <c r="AQ382" i="2"/>
  <c r="AO383" i="2"/>
  <c r="AP383" i="2"/>
  <c r="AQ383" i="2"/>
  <c r="AO384" i="2"/>
  <c r="AP384" i="2"/>
  <c r="AQ384" i="2"/>
  <c r="AO385" i="2"/>
  <c r="AP385" i="2"/>
  <c r="AQ385" i="2"/>
  <c r="AO386" i="2"/>
  <c r="AP386" i="2"/>
  <c r="AQ386" i="2"/>
  <c r="AO387" i="2"/>
  <c r="AP387" i="2"/>
  <c r="AQ387" i="2"/>
  <c r="AO388" i="2"/>
  <c r="AP388" i="2"/>
  <c r="AQ388" i="2"/>
  <c r="AO389" i="2"/>
  <c r="AP389" i="2"/>
  <c r="AQ389" i="2"/>
  <c r="AO390" i="2"/>
  <c r="AP390" i="2"/>
  <c r="AQ390" i="2"/>
  <c r="AO391" i="2"/>
  <c r="AP391" i="2"/>
  <c r="AQ391" i="2"/>
  <c r="AO392" i="2"/>
  <c r="AP392" i="2"/>
  <c r="AQ392" i="2"/>
  <c r="AO393" i="2"/>
  <c r="AP393" i="2"/>
  <c r="AQ393" i="2"/>
  <c r="AO394" i="2"/>
  <c r="AP394" i="2"/>
  <c r="AQ394" i="2"/>
  <c r="AO395" i="2"/>
  <c r="AP395" i="2"/>
  <c r="AQ395" i="2"/>
  <c r="AO396" i="2"/>
  <c r="AP396" i="2"/>
  <c r="AQ396" i="2"/>
  <c r="AO397" i="2"/>
  <c r="AP397" i="2"/>
  <c r="AQ397" i="2"/>
  <c r="AO398" i="2"/>
  <c r="AP398" i="2"/>
  <c r="AQ398" i="2"/>
  <c r="AO399" i="2"/>
  <c r="AP399" i="2"/>
  <c r="AQ399" i="2"/>
  <c r="AO400" i="2"/>
  <c r="AP400" i="2"/>
  <c r="AQ400" i="2"/>
  <c r="AO401" i="2"/>
  <c r="AP401" i="2"/>
  <c r="AQ401" i="2"/>
  <c r="AQ2" i="2"/>
  <c r="AP2" i="2"/>
  <c r="AO2" i="2"/>
  <c r="AJ3" i="2"/>
  <c r="AK3" i="2"/>
  <c r="AL3" i="2"/>
  <c r="AM3" i="2"/>
  <c r="AN3" i="2"/>
  <c r="AJ4" i="2"/>
  <c r="AK4" i="2"/>
  <c r="AL4" i="2"/>
  <c r="AM4" i="2" s="1"/>
  <c r="AN4" i="2"/>
  <c r="AJ5" i="2"/>
  <c r="AK5" i="2"/>
  <c r="AL5" i="2"/>
  <c r="AM5" i="2"/>
  <c r="AN5" i="2"/>
  <c r="AJ6" i="2"/>
  <c r="AK6" i="2"/>
  <c r="AL6" i="2"/>
  <c r="AM6" i="2"/>
  <c r="AN6" i="2"/>
  <c r="AJ7" i="2"/>
  <c r="AK7" i="2"/>
  <c r="AL7" i="2"/>
  <c r="AM7" i="2"/>
  <c r="AN7" i="2"/>
  <c r="AJ8" i="2"/>
  <c r="AK8" i="2"/>
  <c r="AL8" i="2"/>
  <c r="AM8" i="2"/>
  <c r="AN8" i="2"/>
  <c r="AJ9" i="2"/>
  <c r="AK9" i="2"/>
  <c r="AL9" i="2"/>
  <c r="AM9" i="2" s="1"/>
  <c r="AN9" i="2"/>
  <c r="AJ10" i="2"/>
  <c r="AK10" i="2"/>
  <c r="AL10" i="2"/>
  <c r="AM10" i="2" s="1"/>
  <c r="AN10" i="2"/>
  <c r="AJ11" i="2"/>
  <c r="AK11" i="2"/>
  <c r="AL11" i="2"/>
  <c r="AM11" i="2"/>
  <c r="AN11" i="2"/>
  <c r="AJ12" i="2"/>
  <c r="AK12" i="2"/>
  <c r="AL12" i="2"/>
  <c r="AM12" i="2" s="1"/>
  <c r="AN12" i="2"/>
  <c r="AJ13" i="2"/>
  <c r="AK13" i="2"/>
  <c r="AL13" i="2"/>
  <c r="AM13" i="2"/>
  <c r="AN13" i="2"/>
  <c r="AJ14" i="2"/>
  <c r="AK14" i="2"/>
  <c r="AL14" i="2"/>
  <c r="AM14" i="2"/>
  <c r="AN14" i="2"/>
  <c r="AJ15" i="2"/>
  <c r="AK15" i="2"/>
  <c r="AL15" i="2"/>
  <c r="AM15" i="2"/>
  <c r="AN15" i="2"/>
  <c r="AJ16" i="2"/>
  <c r="AK16" i="2"/>
  <c r="AL16" i="2"/>
  <c r="AM16" i="2"/>
  <c r="AN16" i="2"/>
  <c r="AJ17" i="2"/>
  <c r="AK17" i="2"/>
  <c r="AL17" i="2"/>
  <c r="AM17" i="2" s="1"/>
  <c r="AN17" i="2"/>
  <c r="AJ18" i="2"/>
  <c r="AK18" i="2"/>
  <c r="AL18" i="2"/>
  <c r="AM18" i="2"/>
  <c r="AN18" i="2"/>
  <c r="AJ19" i="2"/>
  <c r="AK19" i="2"/>
  <c r="AL19" i="2"/>
  <c r="AM19" i="2"/>
  <c r="AN19" i="2"/>
  <c r="AJ20" i="2"/>
  <c r="AK20" i="2"/>
  <c r="AL20" i="2"/>
  <c r="AM20" i="2" s="1"/>
  <c r="AN20" i="2"/>
  <c r="AJ21" i="2"/>
  <c r="AK21" i="2"/>
  <c r="AL21" i="2"/>
  <c r="AM21" i="2"/>
  <c r="AN21" i="2"/>
  <c r="AJ22" i="2"/>
  <c r="AK22" i="2"/>
  <c r="AL22" i="2"/>
  <c r="AM22" i="2"/>
  <c r="AN22" i="2"/>
  <c r="AJ23" i="2"/>
  <c r="AK23" i="2"/>
  <c r="AL23" i="2"/>
  <c r="AM23" i="2"/>
  <c r="AN23" i="2"/>
  <c r="AJ24" i="2"/>
  <c r="AK24" i="2"/>
  <c r="AL24" i="2"/>
  <c r="AM24" i="2"/>
  <c r="AN24" i="2"/>
  <c r="AJ25" i="2"/>
  <c r="AK25" i="2"/>
  <c r="AL25" i="2"/>
  <c r="AM25" i="2" s="1"/>
  <c r="AN25" i="2"/>
  <c r="AJ26" i="2"/>
  <c r="AK26" i="2"/>
  <c r="AL26" i="2"/>
  <c r="AM26" i="2"/>
  <c r="AN26" i="2"/>
  <c r="AJ27" i="2"/>
  <c r="AK27" i="2"/>
  <c r="AL27" i="2"/>
  <c r="AM27" i="2"/>
  <c r="AN27" i="2"/>
  <c r="AJ28" i="2"/>
  <c r="AK28" i="2"/>
  <c r="AL28" i="2"/>
  <c r="AM28" i="2" s="1"/>
  <c r="AN28" i="2"/>
  <c r="AJ29" i="2"/>
  <c r="AK29" i="2"/>
  <c r="AL29" i="2"/>
  <c r="AM29" i="2"/>
  <c r="AN29" i="2"/>
  <c r="AJ30" i="2"/>
  <c r="AK30" i="2"/>
  <c r="AL30" i="2"/>
  <c r="AM30" i="2" s="1"/>
  <c r="AN30" i="2"/>
  <c r="AJ31" i="2"/>
  <c r="AK31" i="2"/>
  <c r="AL31" i="2"/>
  <c r="AM31" i="2"/>
  <c r="AN31" i="2"/>
  <c r="AJ32" i="2"/>
  <c r="AK32" i="2"/>
  <c r="AL32" i="2"/>
  <c r="AM32" i="2"/>
  <c r="AN32" i="2"/>
  <c r="AJ33" i="2"/>
  <c r="AK33" i="2"/>
  <c r="AL33" i="2"/>
  <c r="AM33" i="2" s="1"/>
  <c r="AN33" i="2"/>
  <c r="AJ34" i="2"/>
  <c r="AK34" i="2"/>
  <c r="AL34" i="2"/>
  <c r="AM34" i="2"/>
  <c r="AN34" i="2"/>
  <c r="AJ35" i="2"/>
  <c r="AK35" i="2"/>
  <c r="AL35" i="2"/>
  <c r="AM35" i="2"/>
  <c r="AN35" i="2"/>
  <c r="AJ36" i="2"/>
  <c r="AK36" i="2"/>
  <c r="AL36" i="2"/>
  <c r="AM36" i="2" s="1"/>
  <c r="AN36" i="2"/>
  <c r="AJ37" i="2"/>
  <c r="AK37" i="2"/>
  <c r="AL37" i="2"/>
  <c r="AM37" i="2"/>
  <c r="AN37" i="2"/>
  <c r="AJ38" i="2"/>
  <c r="AK38" i="2"/>
  <c r="AL38" i="2"/>
  <c r="AM38" i="2"/>
  <c r="AN38" i="2"/>
  <c r="AJ39" i="2"/>
  <c r="AK39" i="2"/>
  <c r="AL39" i="2"/>
  <c r="AM39" i="2"/>
  <c r="AN39" i="2"/>
  <c r="AJ40" i="2"/>
  <c r="AK40" i="2"/>
  <c r="AL40" i="2"/>
  <c r="AM40" i="2" s="1"/>
  <c r="AN40" i="2"/>
  <c r="AJ41" i="2"/>
  <c r="AK41" i="2"/>
  <c r="AL41" i="2"/>
  <c r="AM41" i="2" s="1"/>
  <c r="AN41" i="2"/>
  <c r="AJ42" i="2"/>
  <c r="AK42" i="2"/>
  <c r="AL42" i="2"/>
  <c r="AM42" i="2"/>
  <c r="AN42" i="2"/>
  <c r="AJ43" i="2"/>
  <c r="AK43" i="2"/>
  <c r="AL43" i="2"/>
  <c r="AM43" i="2"/>
  <c r="AN43" i="2"/>
  <c r="AJ44" i="2"/>
  <c r="AK44" i="2"/>
  <c r="AL44" i="2"/>
  <c r="AM44" i="2" s="1"/>
  <c r="AN44" i="2"/>
  <c r="AJ45" i="2"/>
  <c r="AK45" i="2"/>
  <c r="AL45" i="2"/>
  <c r="AM45" i="2"/>
  <c r="AN45" i="2"/>
  <c r="AJ46" i="2"/>
  <c r="AK46" i="2"/>
  <c r="AL46" i="2"/>
  <c r="AM46" i="2"/>
  <c r="AN46" i="2"/>
  <c r="AJ47" i="2"/>
  <c r="AK47" i="2"/>
  <c r="AL47" i="2"/>
  <c r="AM47" i="2"/>
  <c r="AN47" i="2"/>
  <c r="AJ48" i="2"/>
  <c r="AK48" i="2"/>
  <c r="AL48" i="2"/>
  <c r="AM48" i="2" s="1"/>
  <c r="AN48" i="2"/>
  <c r="AJ49" i="2"/>
  <c r="AK49" i="2"/>
  <c r="AL49" i="2"/>
  <c r="AM49" i="2" s="1"/>
  <c r="AN49" i="2"/>
  <c r="AJ50" i="2"/>
  <c r="AK50" i="2"/>
  <c r="AL50" i="2"/>
  <c r="AM50" i="2"/>
  <c r="AN50" i="2"/>
  <c r="AJ51" i="2"/>
  <c r="AK51" i="2"/>
  <c r="AL51" i="2"/>
  <c r="AM51" i="2"/>
  <c r="AN51" i="2"/>
  <c r="AJ52" i="2"/>
  <c r="AK52" i="2"/>
  <c r="AL52" i="2"/>
  <c r="AM52" i="2" s="1"/>
  <c r="AN52" i="2"/>
  <c r="AJ53" i="2"/>
  <c r="AK53" i="2"/>
  <c r="AL53" i="2"/>
  <c r="AM53" i="2"/>
  <c r="AN53" i="2"/>
  <c r="AJ54" i="2"/>
  <c r="AK54" i="2"/>
  <c r="AL54" i="2"/>
  <c r="AM54" i="2" s="1"/>
  <c r="AN54" i="2"/>
  <c r="AJ55" i="2"/>
  <c r="AK55" i="2"/>
  <c r="AL55" i="2"/>
  <c r="AM55" i="2"/>
  <c r="AN55" i="2"/>
  <c r="AJ56" i="2"/>
  <c r="AK56" i="2"/>
  <c r="AL56" i="2"/>
  <c r="AM56" i="2" s="1"/>
  <c r="AN56" i="2"/>
  <c r="AJ57" i="2"/>
  <c r="AK57" i="2"/>
  <c r="AL57" i="2"/>
  <c r="AM57" i="2" s="1"/>
  <c r="AN57" i="2"/>
  <c r="AJ58" i="2"/>
  <c r="AK58" i="2"/>
  <c r="AL58" i="2"/>
  <c r="AM58" i="2"/>
  <c r="AN58" i="2"/>
  <c r="AJ59" i="2"/>
  <c r="AK59" i="2"/>
  <c r="AL59" i="2"/>
  <c r="AM59" i="2"/>
  <c r="AN59" i="2"/>
  <c r="AJ60" i="2"/>
  <c r="AK60" i="2"/>
  <c r="AL60" i="2"/>
  <c r="AM60" i="2" s="1"/>
  <c r="AN60" i="2"/>
  <c r="AJ61" i="2"/>
  <c r="AK61" i="2"/>
  <c r="AL61" i="2"/>
  <c r="AM61" i="2"/>
  <c r="AN61" i="2"/>
  <c r="AJ62" i="2"/>
  <c r="AK62" i="2"/>
  <c r="AL62" i="2"/>
  <c r="AM62" i="2" s="1"/>
  <c r="AN62" i="2"/>
  <c r="AJ63" i="2"/>
  <c r="AK63" i="2"/>
  <c r="AL63" i="2"/>
  <c r="AM63" i="2"/>
  <c r="AN63" i="2"/>
  <c r="AJ64" i="2"/>
  <c r="AK64" i="2"/>
  <c r="AL64" i="2"/>
  <c r="AM64" i="2" s="1"/>
  <c r="AN64" i="2"/>
  <c r="AJ65" i="2"/>
  <c r="AK65" i="2"/>
  <c r="AL65" i="2"/>
  <c r="AM65" i="2" s="1"/>
  <c r="AN65" i="2"/>
  <c r="AJ66" i="2"/>
  <c r="AK66" i="2"/>
  <c r="AL66" i="2"/>
  <c r="AM66" i="2" s="1"/>
  <c r="AN66" i="2"/>
  <c r="AJ67" i="2"/>
  <c r="AK67" i="2"/>
  <c r="AL67" i="2"/>
  <c r="AM67" i="2"/>
  <c r="AN67" i="2"/>
  <c r="AJ68" i="2"/>
  <c r="AK68" i="2"/>
  <c r="AL68" i="2"/>
  <c r="AM68" i="2" s="1"/>
  <c r="AN68" i="2"/>
  <c r="AJ69" i="2"/>
  <c r="AK69" i="2"/>
  <c r="AL69" i="2"/>
  <c r="AM69" i="2"/>
  <c r="AN69" i="2"/>
  <c r="AJ70" i="2"/>
  <c r="AK70" i="2"/>
  <c r="AL70" i="2"/>
  <c r="AM70" i="2" s="1"/>
  <c r="AN70" i="2"/>
  <c r="AJ71" i="2"/>
  <c r="AK71" i="2"/>
  <c r="AL71" i="2"/>
  <c r="AM71" i="2"/>
  <c r="AN71" i="2"/>
  <c r="AJ72" i="2"/>
  <c r="AK72" i="2"/>
  <c r="AL72" i="2"/>
  <c r="AM72" i="2" s="1"/>
  <c r="AN72" i="2"/>
  <c r="AJ73" i="2"/>
  <c r="AK73" i="2"/>
  <c r="AL73" i="2"/>
  <c r="AM73" i="2" s="1"/>
  <c r="AN73" i="2"/>
  <c r="AJ74" i="2"/>
  <c r="AK74" i="2"/>
  <c r="AL74" i="2"/>
  <c r="AM74" i="2" s="1"/>
  <c r="AN74" i="2"/>
  <c r="AJ75" i="2"/>
  <c r="AK75" i="2"/>
  <c r="AL75" i="2"/>
  <c r="AM75" i="2"/>
  <c r="AN75" i="2"/>
  <c r="AJ76" i="2"/>
  <c r="AK76" i="2"/>
  <c r="AL76" i="2"/>
  <c r="AM76" i="2" s="1"/>
  <c r="AN76" i="2"/>
  <c r="AJ77" i="2"/>
  <c r="AK77" i="2"/>
  <c r="AL77" i="2"/>
  <c r="AM77" i="2"/>
  <c r="AN77" i="2"/>
  <c r="AJ78" i="2"/>
  <c r="AK78" i="2"/>
  <c r="AL78" i="2"/>
  <c r="AM78" i="2" s="1"/>
  <c r="AN78" i="2"/>
  <c r="AJ79" i="2"/>
  <c r="AK79" i="2"/>
  <c r="AL79" i="2"/>
  <c r="AM79" i="2"/>
  <c r="AN79" i="2"/>
  <c r="AJ80" i="2"/>
  <c r="AK80" i="2"/>
  <c r="AL80" i="2"/>
  <c r="AM80" i="2" s="1"/>
  <c r="AN80" i="2"/>
  <c r="AJ81" i="2"/>
  <c r="AK81" i="2"/>
  <c r="AL81" i="2"/>
  <c r="AM81" i="2"/>
  <c r="AN81" i="2"/>
  <c r="AJ82" i="2"/>
  <c r="AK82" i="2"/>
  <c r="AL82" i="2"/>
  <c r="AM82" i="2"/>
  <c r="AN82" i="2"/>
  <c r="AJ83" i="2"/>
  <c r="AK83" i="2"/>
  <c r="AL83" i="2"/>
  <c r="AM83" i="2"/>
  <c r="AN83" i="2"/>
  <c r="AJ84" i="2"/>
  <c r="AK84" i="2"/>
  <c r="AL84" i="2"/>
  <c r="AM84" i="2" s="1"/>
  <c r="AN84" i="2"/>
  <c r="AJ85" i="2"/>
  <c r="AK85" i="2"/>
  <c r="AL85" i="2"/>
  <c r="AM85" i="2"/>
  <c r="AN85" i="2"/>
  <c r="AJ86" i="2"/>
  <c r="AK86" i="2"/>
  <c r="AL86" i="2"/>
  <c r="AM86" i="2" s="1"/>
  <c r="AN86" i="2"/>
  <c r="AJ87" i="2"/>
  <c r="AK87" i="2"/>
  <c r="AL87" i="2"/>
  <c r="AM87" i="2"/>
  <c r="AN87" i="2"/>
  <c r="AJ88" i="2"/>
  <c r="AK88" i="2"/>
  <c r="AL88" i="2"/>
  <c r="AM88" i="2" s="1"/>
  <c r="AN88" i="2"/>
  <c r="AJ89" i="2"/>
  <c r="AK89" i="2"/>
  <c r="AL89" i="2"/>
  <c r="AM89" i="2" s="1"/>
  <c r="AN89" i="2"/>
  <c r="AJ90" i="2"/>
  <c r="AK90" i="2"/>
  <c r="AL90" i="2"/>
  <c r="AM90" i="2"/>
  <c r="AN90" i="2"/>
  <c r="AJ91" i="2"/>
  <c r="AK91" i="2"/>
  <c r="AL91" i="2"/>
  <c r="AM91" i="2"/>
  <c r="AN91" i="2"/>
  <c r="AJ92" i="2"/>
  <c r="AK92" i="2"/>
  <c r="AL92" i="2"/>
  <c r="AM92" i="2" s="1"/>
  <c r="AN92" i="2"/>
  <c r="AJ93" i="2"/>
  <c r="AK93" i="2"/>
  <c r="AL93" i="2"/>
  <c r="AM93" i="2"/>
  <c r="AN93" i="2"/>
  <c r="AJ94" i="2"/>
  <c r="AK94" i="2"/>
  <c r="AL94" i="2"/>
  <c r="AM94" i="2" s="1"/>
  <c r="AN94" i="2"/>
  <c r="AJ95" i="2"/>
  <c r="AK95" i="2"/>
  <c r="AL95" i="2"/>
  <c r="AM95" i="2"/>
  <c r="AN95" i="2"/>
  <c r="AJ96" i="2"/>
  <c r="AK96" i="2"/>
  <c r="AL96" i="2"/>
  <c r="AM96" i="2" s="1"/>
  <c r="AN96" i="2"/>
  <c r="AJ97" i="2"/>
  <c r="AK97" i="2"/>
  <c r="AL97" i="2"/>
  <c r="AM97" i="2" s="1"/>
  <c r="AN97" i="2"/>
  <c r="AJ98" i="2"/>
  <c r="AK98" i="2"/>
  <c r="AL98" i="2"/>
  <c r="AM98" i="2"/>
  <c r="AN98" i="2"/>
  <c r="AJ99" i="2"/>
  <c r="AK99" i="2"/>
  <c r="AL99" i="2"/>
  <c r="AM99" i="2"/>
  <c r="AN99" i="2"/>
  <c r="AJ100" i="2"/>
  <c r="AK100" i="2"/>
  <c r="AL100" i="2"/>
  <c r="AM100" i="2" s="1"/>
  <c r="AN100" i="2"/>
  <c r="AJ101" i="2"/>
  <c r="AK101" i="2"/>
  <c r="AL101" i="2"/>
  <c r="AM101" i="2" s="1"/>
  <c r="AN101" i="2"/>
  <c r="AJ102" i="2"/>
  <c r="AK102" i="2"/>
  <c r="AL102" i="2"/>
  <c r="AM102" i="2" s="1"/>
  <c r="AN102" i="2"/>
  <c r="AJ103" i="2"/>
  <c r="AK103" i="2"/>
  <c r="AL103" i="2"/>
  <c r="AM103" i="2"/>
  <c r="AN103" i="2"/>
  <c r="AJ104" i="2"/>
  <c r="AK104" i="2"/>
  <c r="AL104" i="2"/>
  <c r="AM104" i="2" s="1"/>
  <c r="AN104" i="2"/>
  <c r="AJ105" i="2"/>
  <c r="AK105" i="2"/>
  <c r="AL105" i="2"/>
  <c r="AM105" i="2"/>
  <c r="AN105" i="2"/>
  <c r="AJ106" i="2"/>
  <c r="AK106" i="2"/>
  <c r="AL106" i="2"/>
  <c r="AM106" i="2" s="1"/>
  <c r="AN106" i="2"/>
  <c r="AJ107" i="2"/>
  <c r="AK107" i="2"/>
  <c r="AL107" i="2"/>
  <c r="AM107" i="2"/>
  <c r="AN107" i="2"/>
  <c r="AJ108" i="2"/>
  <c r="AK108" i="2"/>
  <c r="AL108" i="2"/>
  <c r="AM108" i="2" s="1"/>
  <c r="AN108" i="2"/>
  <c r="AJ109" i="2"/>
  <c r="AK109" i="2"/>
  <c r="AL109" i="2"/>
  <c r="AM109" i="2"/>
  <c r="AN109" i="2"/>
  <c r="AJ110" i="2"/>
  <c r="AK110" i="2"/>
  <c r="AL110" i="2"/>
  <c r="AM110" i="2" s="1"/>
  <c r="AN110" i="2"/>
  <c r="AJ111" i="2"/>
  <c r="AK111" i="2"/>
  <c r="AL111" i="2"/>
  <c r="AM111" i="2"/>
  <c r="AN111" i="2"/>
  <c r="AJ112" i="2"/>
  <c r="AK112" i="2"/>
  <c r="AL112" i="2"/>
  <c r="AM112" i="2" s="1"/>
  <c r="AN112" i="2"/>
  <c r="AJ113" i="2"/>
  <c r="AK113" i="2"/>
  <c r="AL113" i="2"/>
  <c r="AM113" i="2" s="1"/>
  <c r="AN113" i="2"/>
  <c r="AJ114" i="2"/>
  <c r="AK114" i="2"/>
  <c r="AL114" i="2"/>
  <c r="AM114" i="2" s="1"/>
  <c r="AN114" i="2"/>
  <c r="AJ115" i="2"/>
  <c r="AK115" i="2"/>
  <c r="AL115" i="2"/>
  <c r="AM115" i="2"/>
  <c r="AN115" i="2"/>
  <c r="AJ116" i="2"/>
  <c r="AK116" i="2"/>
  <c r="AL116" i="2"/>
  <c r="AM116" i="2" s="1"/>
  <c r="AN116" i="2"/>
  <c r="AJ117" i="2"/>
  <c r="AK117" i="2"/>
  <c r="AL117" i="2"/>
  <c r="AM117" i="2"/>
  <c r="AN117" i="2"/>
  <c r="AJ118" i="2"/>
  <c r="AK118" i="2"/>
  <c r="AL118" i="2"/>
  <c r="AM118" i="2" s="1"/>
  <c r="AN118" i="2"/>
  <c r="AJ119" i="2"/>
  <c r="AK119" i="2"/>
  <c r="AL119" i="2"/>
  <c r="AM119" i="2"/>
  <c r="AN119" i="2"/>
  <c r="AJ120" i="2"/>
  <c r="AK120" i="2"/>
  <c r="AL120" i="2"/>
  <c r="AM120" i="2" s="1"/>
  <c r="AN120" i="2"/>
  <c r="AJ121" i="2"/>
  <c r="AK121" i="2"/>
  <c r="AL121" i="2"/>
  <c r="AM121" i="2" s="1"/>
  <c r="AN121" i="2"/>
  <c r="AJ122" i="2"/>
  <c r="AK122" i="2"/>
  <c r="AL122" i="2"/>
  <c r="AM122" i="2"/>
  <c r="AN122" i="2"/>
  <c r="AJ123" i="2"/>
  <c r="AK123" i="2"/>
  <c r="AL123" i="2"/>
  <c r="AM123" i="2"/>
  <c r="AN123" i="2"/>
  <c r="AJ124" i="2"/>
  <c r="AK124" i="2"/>
  <c r="AL124" i="2"/>
  <c r="AM124" i="2" s="1"/>
  <c r="AN124" i="2"/>
  <c r="AJ125" i="2"/>
  <c r="AK125" i="2"/>
  <c r="AL125" i="2"/>
  <c r="AM125" i="2"/>
  <c r="AN125" i="2"/>
  <c r="AJ126" i="2"/>
  <c r="AK126" i="2"/>
  <c r="AL126" i="2"/>
  <c r="AM126" i="2" s="1"/>
  <c r="AN126" i="2"/>
  <c r="AJ127" i="2"/>
  <c r="AK127" i="2"/>
  <c r="AL127" i="2"/>
  <c r="AM127" i="2"/>
  <c r="AN127" i="2"/>
  <c r="AJ128" i="2"/>
  <c r="AK128" i="2"/>
  <c r="AL128" i="2"/>
  <c r="AM128" i="2" s="1"/>
  <c r="AN128" i="2"/>
  <c r="AJ129" i="2"/>
  <c r="AK129" i="2"/>
  <c r="AL129" i="2"/>
  <c r="AM129" i="2" s="1"/>
  <c r="AN129" i="2"/>
  <c r="AJ130" i="2"/>
  <c r="AK130" i="2"/>
  <c r="AL130" i="2"/>
  <c r="AM130" i="2"/>
  <c r="AN130" i="2"/>
  <c r="AJ131" i="2"/>
  <c r="AK131" i="2"/>
  <c r="AL131" i="2"/>
  <c r="AM131" i="2"/>
  <c r="AN131" i="2"/>
  <c r="AJ132" i="2"/>
  <c r="AK132" i="2"/>
  <c r="AL132" i="2"/>
  <c r="AM132" i="2" s="1"/>
  <c r="AN132" i="2"/>
  <c r="AJ133" i="2"/>
  <c r="AK133" i="2"/>
  <c r="AL133" i="2"/>
  <c r="AM133" i="2" s="1"/>
  <c r="AN133" i="2"/>
  <c r="AJ134" i="2"/>
  <c r="AK134" i="2"/>
  <c r="AL134" i="2"/>
  <c r="AM134" i="2" s="1"/>
  <c r="AN134" i="2"/>
  <c r="AJ135" i="2"/>
  <c r="AK135" i="2"/>
  <c r="AL135" i="2"/>
  <c r="AM135" i="2"/>
  <c r="AN135" i="2"/>
  <c r="AJ136" i="2"/>
  <c r="AK136" i="2"/>
  <c r="AL136" i="2"/>
  <c r="AM136" i="2" s="1"/>
  <c r="AN136" i="2"/>
  <c r="AJ137" i="2"/>
  <c r="AK137" i="2"/>
  <c r="AL137" i="2"/>
  <c r="AM137" i="2"/>
  <c r="AN137" i="2"/>
  <c r="AJ138" i="2"/>
  <c r="AK138" i="2"/>
  <c r="AL138" i="2"/>
  <c r="AM138" i="2" s="1"/>
  <c r="AN138" i="2"/>
  <c r="AJ139" i="2"/>
  <c r="AK139" i="2"/>
  <c r="AL139" i="2"/>
  <c r="AM139" i="2"/>
  <c r="AN139" i="2"/>
  <c r="AJ140" i="2"/>
  <c r="AK140" i="2"/>
  <c r="AL140" i="2"/>
  <c r="AM140" i="2" s="1"/>
  <c r="AN140" i="2"/>
  <c r="AJ141" i="2"/>
  <c r="AK141" i="2"/>
  <c r="AL141" i="2"/>
  <c r="AM141" i="2" s="1"/>
  <c r="AN141" i="2"/>
  <c r="AJ142" i="2"/>
  <c r="AK142" i="2"/>
  <c r="AL142" i="2"/>
  <c r="AM142" i="2" s="1"/>
  <c r="AN142" i="2"/>
  <c r="AJ143" i="2"/>
  <c r="AK143" i="2"/>
  <c r="AL143" i="2"/>
  <c r="AM143" i="2"/>
  <c r="AN143" i="2"/>
  <c r="AJ144" i="2"/>
  <c r="AK144" i="2"/>
  <c r="AL144" i="2"/>
  <c r="AM144" i="2" s="1"/>
  <c r="AN144" i="2"/>
  <c r="AJ145" i="2"/>
  <c r="AK145" i="2"/>
  <c r="AL145" i="2"/>
  <c r="AM145" i="2"/>
  <c r="AN145" i="2"/>
  <c r="AJ146" i="2"/>
  <c r="AK146" i="2"/>
  <c r="AL146" i="2"/>
  <c r="AM146" i="2" s="1"/>
  <c r="AN146" i="2"/>
  <c r="AJ147" i="2"/>
  <c r="AK147" i="2"/>
  <c r="AL147" i="2"/>
  <c r="AM147" i="2"/>
  <c r="AN147" i="2"/>
  <c r="AJ148" i="2"/>
  <c r="AK148" i="2"/>
  <c r="AL148" i="2"/>
  <c r="AM148" i="2" s="1"/>
  <c r="AN148" i="2"/>
  <c r="AJ149" i="2"/>
  <c r="AK149" i="2"/>
  <c r="AL149" i="2"/>
  <c r="AM149" i="2"/>
  <c r="AN149" i="2"/>
  <c r="AJ150" i="2"/>
  <c r="AK150" i="2"/>
  <c r="AL150" i="2"/>
  <c r="AM150" i="2" s="1"/>
  <c r="AN150" i="2"/>
  <c r="AJ151" i="2"/>
  <c r="AK151" i="2"/>
  <c r="AL151" i="2"/>
  <c r="AM151" i="2"/>
  <c r="AN151" i="2"/>
  <c r="AJ152" i="2"/>
  <c r="AK152" i="2"/>
  <c r="AL152" i="2"/>
  <c r="AM152" i="2" s="1"/>
  <c r="AN152" i="2"/>
  <c r="AJ153" i="2"/>
  <c r="AK153" i="2"/>
  <c r="AL153" i="2"/>
  <c r="AM153" i="2"/>
  <c r="AN153" i="2"/>
  <c r="AJ154" i="2"/>
  <c r="AK154" i="2"/>
  <c r="AL154" i="2"/>
  <c r="AM154" i="2" s="1"/>
  <c r="AN154" i="2"/>
  <c r="AJ155" i="2"/>
  <c r="AK155" i="2"/>
  <c r="AL155" i="2"/>
  <c r="AM155" i="2"/>
  <c r="AN155" i="2"/>
  <c r="AJ156" i="2"/>
  <c r="AK156" i="2"/>
  <c r="AL156" i="2"/>
  <c r="AM156" i="2" s="1"/>
  <c r="AN156" i="2"/>
  <c r="AJ157" i="2"/>
  <c r="AK157" i="2"/>
  <c r="AL157" i="2"/>
  <c r="AM157" i="2" s="1"/>
  <c r="AN157" i="2"/>
  <c r="AJ158" i="2"/>
  <c r="AK158" i="2"/>
  <c r="AL158" i="2"/>
  <c r="AM158" i="2" s="1"/>
  <c r="AN158" i="2"/>
  <c r="AJ159" i="2"/>
  <c r="AK159" i="2"/>
  <c r="AL159" i="2"/>
  <c r="AM159" i="2"/>
  <c r="AN159" i="2"/>
  <c r="AJ160" i="2"/>
  <c r="AK160" i="2"/>
  <c r="AL160" i="2"/>
  <c r="AM160" i="2" s="1"/>
  <c r="AN160" i="2"/>
  <c r="AJ161" i="2"/>
  <c r="AK161" i="2"/>
  <c r="AL161" i="2"/>
  <c r="AM161" i="2" s="1"/>
  <c r="AN161" i="2"/>
  <c r="AJ162" i="2"/>
  <c r="AK162" i="2"/>
  <c r="AL162" i="2"/>
  <c r="AM162" i="2" s="1"/>
  <c r="AN162" i="2"/>
  <c r="AJ163" i="2"/>
  <c r="AK163" i="2"/>
  <c r="AL163" i="2"/>
  <c r="AM163" i="2"/>
  <c r="AN163" i="2"/>
  <c r="AJ164" i="2"/>
  <c r="AK164" i="2"/>
  <c r="AL164" i="2"/>
  <c r="AM164" i="2" s="1"/>
  <c r="AN164" i="2"/>
  <c r="AJ165" i="2"/>
  <c r="AK165" i="2"/>
  <c r="AL165" i="2"/>
  <c r="AM165" i="2" s="1"/>
  <c r="AN165" i="2"/>
  <c r="AJ166" i="2"/>
  <c r="AK166" i="2"/>
  <c r="AL166" i="2"/>
  <c r="AM166" i="2" s="1"/>
  <c r="AN166" i="2"/>
  <c r="AJ167" i="2"/>
  <c r="AK167" i="2"/>
  <c r="AL167" i="2"/>
  <c r="AM167" i="2"/>
  <c r="AN167" i="2"/>
  <c r="AJ168" i="2"/>
  <c r="AK168" i="2"/>
  <c r="AL168" i="2"/>
  <c r="AM168" i="2" s="1"/>
  <c r="AN168" i="2"/>
  <c r="AJ169" i="2"/>
  <c r="AK169" i="2"/>
  <c r="AL169" i="2"/>
  <c r="AM169" i="2" s="1"/>
  <c r="AN169" i="2"/>
  <c r="AJ170" i="2"/>
  <c r="AK170" i="2"/>
  <c r="AL170" i="2"/>
  <c r="AM170" i="2" s="1"/>
  <c r="AN170" i="2"/>
  <c r="AJ171" i="2"/>
  <c r="AK171" i="2"/>
  <c r="AL171" i="2"/>
  <c r="AM171" i="2"/>
  <c r="AN171" i="2"/>
  <c r="AJ172" i="2"/>
  <c r="AK172" i="2"/>
  <c r="AL172" i="2"/>
  <c r="AM172" i="2" s="1"/>
  <c r="AN172" i="2"/>
  <c r="AJ173" i="2"/>
  <c r="AK173" i="2"/>
  <c r="AL173" i="2"/>
  <c r="AM173" i="2"/>
  <c r="AN173" i="2"/>
  <c r="AJ174" i="2"/>
  <c r="AK174" i="2"/>
  <c r="AL174" i="2"/>
  <c r="AM174" i="2"/>
  <c r="AN174" i="2"/>
  <c r="AJ175" i="2"/>
  <c r="AK175" i="2"/>
  <c r="AL175" i="2"/>
  <c r="AM175" i="2"/>
  <c r="AN175" i="2"/>
  <c r="AJ176" i="2"/>
  <c r="AK176" i="2"/>
  <c r="AL176" i="2"/>
  <c r="AM176" i="2" s="1"/>
  <c r="AN176" i="2"/>
  <c r="AJ177" i="2"/>
  <c r="AK177" i="2"/>
  <c r="AL177" i="2"/>
  <c r="AM177" i="2" s="1"/>
  <c r="AN177" i="2"/>
  <c r="AJ178" i="2"/>
  <c r="AK178" i="2"/>
  <c r="AL178" i="2"/>
  <c r="AM178" i="2"/>
  <c r="AN178" i="2"/>
  <c r="AJ179" i="2"/>
  <c r="AK179" i="2"/>
  <c r="AL179" i="2"/>
  <c r="AM179" i="2"/>
  <c r="AN179" i="2"/>
  <c r="AJ180" i="2"/>
  <c r="AK180" i="2"/>
  <c r="AL180" i="2"/>
  <c r="AM180" i="2" s="1"/>
  <c r="AN180" i="2"/>
  <c r="AJ181" i="2"/>
  <c r="AK181" i="2"/>
  <c r="AL181" i="2"/>
  <c r="AM181" i="2"/>
  <c r="AN181" i="2"/>
  <c r="AJ182" i="2"/>
  <c r="AK182" i="2"/>
  <c r="AL182" i="2"/>
  <c r="AM182" i="2" s="1"/>
  <c r="AN182" i="2"/>
  <c r="AJ183" i="2"/>
  <c r="AK183" i="2"/>
  <c r="AL183" i="2"/>
  <c r="AM183" i="2"/>
  <c r="AN183" i="2"/>
  <c r="AJ184" i="2"/>
  <c r="AK184" i="2"/>
  <c r="AL184" i="2"/>
  <c r="AM184" i="2" s="1"/>
  <c r="AN184" i="2"/>
  <c r="AJ185" i="2"/>
  <c r="AK185" i="2"/>
  <c r="AL185" i="2"/>
  <c r="AM185" i="2" s="1"/>
  <c r="AN185" i="2"/>
  <c r="AJ186" i="2"/>
  <c r="AK186" i="2"/>
  <c r="AL186" i="2"/>
  <c r="AM186" i="2" s="1"/>
  <c r="AN186" i="2"/>
  <c r="AJ187" i="2"/>
  <c r="AK187" i="2"/>
  <c r="AL187" i="2"/>
  <c r="AM187" i="2"/>
  <c r="AN187" i="2"/>
  <c r="AJ188" i="2"/>
  <c r="AK188" i="2"/>
  <c r="AL188" i="2"/>
  <c r="AM188" i="2" s="1"/>
  <c r="AN188" i="2"/>
  <c r="AJ189" i="2"/>
  <c r="AK189" i="2"/>
  <c r="AL189" i="2"/>
  <c r="AM189" i="2"/>
  <c r="AN189" i="2"/>
  <c r="AJ190" i="2"/>
  <c r="AK190" i="2"/>
  <c r="AL190" i="2"/>
  <c r="AM190" i="2" s="1"/>
  <c r="AN190" i="2"/>
  <c r="AJ191" i="2"/>
  <c r="AK191" i="2"/>
  <c r="AL191" i="2"/>
  <c r="AM191" i="2"/>
  <c r="AN191" i="2"/>
  <c r="AJ192" i="2"/>
  <c r="AK192" i="2"/>
  <c r="AL192" i="2"/>
  <c r="AM192" i="2" s="1"/>
  <c r="AN192" i="2"/>
  <c r="AJ193" i="2"/>
  <c r="AK193" i="2"/>
  <c r="AL193" i="2"/>
  <c r="AM193" i="2" s="1"/>
  <c r="AN193" i="2"/>
  <c r="AJ194" i="2"/>
  <c r="AK194" i="2"/>
  <c r="AL194" i="2"/>
  <c r="AM194" i="2" s="1"/>
  <c r="AN194" i="2"/>
  <c r="AJ195" i="2"/>
  <c r="AK195" i="2"/>
  <c r="AL195" i="2"/>
  <c r="AM195" i="2"/>
  <c r="AN195" i="2"/>
  <c r="AJ196" i="2"/>
  <c r="AK196" i="2"/>
  <c r="AL196" i="2"/>
  <c r="AM196" i="2" s="1"/>
  <c r="AN196" i="2"/>
  <c r="AJ197" i="2"/>
  <c r="AK197" i="2"/>
  <c r="AL197" i="2"/>
  <c r="AM197" i="2"/>
  <c r="AN197" i="2"/>
  <c r="AJ198" i="2"/>
  <c r="AK198" i="2"/>
  <c r="AL198" i="2"/>
  <c r="AM198" i="2" s="1"/>
  <c r="AN198" i="2"/>
  <c r="AJ199" i="2"/>
  <c r="AK199" i="2"/>
  <c r="AL199" i="2"/>
  <c r="AM199" i="2"/>
  <c r="AN199" i="2"/>
  <c r="AJ200" i="2"/>
  <c r="AK200" i="2"/>
  <c r="AL200" i="2"/>
  <c r="AM200" i="2" s="1"/>
  <c r="AN200" i="2"/>
  <c r="AJ201" i="2"/>
  <c r="AK201" i="2"/>
  <c r="AL201" i="2"/>
  <c r="AM201" i="2" s="1"/>
  <c r="AN201" i="2"/>
  <c r="AJ202" i="2"/>
  <c r="AK202" i="2"/>
  <c r="AL202" i="2"/>
  <c r="AM202" i="2" s="1"/>
  <c r="AN202" i="2"/>
  <c r="AJ203" i="2"/>
  <c r="AK203" i="2"/>
  <c r="AL203" i="2"/>
  <c r="AM203" i="2" s="1"/>
  <c r="AN203" i="2"/>
  <c r="AJ204" i="2"/>
  <c r="AK204" i="2"/>
  <c r="AL204" i="2"/>
  <c r="AM204" i="2" s="1"/>
  <c r="AN204" i="2"/>
  <c r="AJ205" i="2"/>
  <c r="AK205" i="2"/>
  <c r="AL205" i="2"/>
  <c r="AM205" i="2"/>
  <c r="AN205" i="2"/>
  <c r="AJ206" i="2"/>
  <c r="AK206" i="2"/>
  <c r="AL206" i="2"/>
  <c r="AM206" i="2" s="1"/>
  <c r="AN206" i="2"/>
  <c r="AJ207" i="2"/>
  <c r="AK207" i="2"/>
  <c r="AL207" i="2"/>
  <c r="AM207" i="2"/>
  <c r="AN207" i="2"/>
  <c r="AJ208" i="2"/>
  <c r="AK208" i="2"/>
  <c r="AL208" i="2"/>
  <c r="AM208" i="2" s="1"/>
  <c r="AN208" i="2"/>
  <c r="AJ209" i="2"/>
  <c r="AK209" i="2"/>
  <c r="AL209" i="2"/>
  <c r="AM209" i="2" s="1"/>
  <c r="AN209" i="2"/>
  <c r="AJ210" i="2"/>
  <c r="AK210" i="2"/>
  <c r="AL210" i="2"/>
  <c r="AM210" i="2" s="1"/>
  <c r="AN210" i="2"/>
  <c r="AJ211" i="2"/>
  <c r="AK211" i="2"/>
  <c r="AL211" i="2"/>
  <c r="AM211" i="2"/>
  <c r="AN211" i="2"/>
  <c r="AJ212" i="2"/>
  <c r="AK212" i="2"/>
  <c r="AL212" i="2"/>
  <c r="AM212" i="2" s="1"/>
  <c r="AN212" i="2"/>
  <c r="AJ213" i="2"/>
  <c r="AK213" i="2"/>
  <c r="AL213" i="2"/>
  <c r="AM213" i="2" s="1"/>
  <c r="AN213" i="2"/>
  <c r="AJ214" i="2"/>
  <c r="AK214" i="2"/>
  <c r="AL214" i="2"/>
  <c r="AM214" i="2" s="1"/>
  <c r="AN214" i="2"/>
  <c r="AJ215" i="2"/>
  <c r="AK215" i="2"/>
  <c r="AL215" i="2"/>
  <c r="AM215" i="2"/>
  <c r="AN215" i="2"/>
  <c r="AJ216" i="2"/>
  <c r="AK216" i="2"/>
  <c r="AL216" i="2"/>
  <c r="AM216" i="2" s="1"/>
  <c r="AN216" i="2"/>
  <c r="AJ217" i="2"/>
  <c r="AK217" i="2"/>
  <c r="AL217" i="2"/>
  <c r="AM217" i="2" s="1"/>
  <c r="AN217" i="2"/>
  <c r="AJ218" i="2"/>
  <c r="AK218" i="2"/>
  <c r="AL218" i="2"/>
  <c r="AM218" i="2" s="1"/>
  <c r="AN218" i="2"/>
  <c r="AJ219" i="2"/>
  <c r="AK219" i="2"/>
  <c r="AL219" i="2"/>
  <c r="AM219" i="2"/>
  <c r="AN219" i="2"/>
  <c r="AJ220" i="2"/>
  <c r="AK220" i="2"/>
  <c r="AL220" i="2"/>
  <c r="AM220" i="2" s="1"/>
  <c r="AN220" i="2"/>
  <c r="AJ221" i="2"/>
  <c r="AK221" i="2"/>
  <c r="AL221" i="2"/>
  <c r="AM221" i="2" s="1"/>
  <c r="AN221" i="2"/>
  <c r="AJ222" i="2"/>
  <c r="AK222" i="2"/>
  <c r="AL222" i="2"/>
  <c r="AM222" i="2" s="1"/>
  <c r="AN222" i="2"/>
  <c r="AJ223" i="2"/>
  <c r="AK223" i="2"/>
  <c r="AL223" i="2"/>
  <c r="AM223" i="2"/>
  <c r="AN223" i="2"/>
  <c r="AJ224" i="2"/>
  <c r="AK224" i="2"/>
  <c r="AL224" i="2"/>
  <c r="AM224" i="2"/>
  <c r="AN224" i="2"/>
  <c r="AJ225" i="2"/>
  <c r="AK225" i="2"/>
  <c r="AL225" i="2"/>
  <c r="AM225" i="2" s="1"/>
  <c r="AN225" i="2"/>
  <c r="AJ226" i="2"/>
  <c r="AK226" i="2"/>
  <c r="AL226" i="2"/>
  <c r="AM226" i="2" s="1"/>
  <c r="AN226" i="2"/>
  <c r="AJ227" i="2"/>
  <c r="AK227" i="2"/>
  <c r="AL227" i="2"/>
  <c r="AM227" i="2"/>
  <c r="AN227" i="2"/>
  <c r="AJ228" i="2"/>
  <c r="AK228" i="2"/>
  <c r="AL228" i="2"/>
  <c r="AM228" i="2" s="1"/>
  <c r="AN228" i="2"/>
  <c r="AJ229" i="2"/>
  <c r="AK229" i="2"/>
  <c r="AL229" i="2"/>
  <c r="AM229" i="2" s="1"/>
  <c r="AN229" i="2"/>
  <c r="AJ230" i="2"/>
  <c r="AK230" i="2"/>
  <c r="AL230" i="2"/>
  <c r="AM230" i="2"/>
  <c r="AN230" i="2"/>
  <c r="AJ231" i="2"/>
  <c r="AK231" i="2"/>
  <c r="AL231" i="2"/>
  <c r="AM231" i="2"/>
  <c r="AN231" i="2"/>
  <c r="AJ232" i="2"/>
  <c r="AK232" i="2"/>
  <c r="AL232" i="2"/>
  <c r="AM232" i="2" s="1"/>
  <c r="AN232" i="2"/>
  <c r="AJ233" i="2"/>
  <c r="AK233" i="2"/>
  <c r="AL233" i="2"/>
  <c r="AM233" i="2" s="1"/>
  <c r="AN233" i="2"/>
  <c r="AJ234" i="2"/>
  <c r="AK234" i="2"/>
  <c r="AL234" i="2"/>
  <c r="AM234" i="2" s="1"/>
  <c r="AN234" i="2"/>
  <c r="AJ235" i="2"/>
  <c r="AK235" i="2"/>
  <c r="AL235" i="2"/>
  <c r="AM235" i="2" s="1"/>
  <c r="AN235" i="2"/>
  <c r="AJ236" i="2"/>
  <c r="AK236" i="2"/>
  <c r="AL236" i="2"/>
  <c r="AM236" i="2" s="1"/>
  <c r="AN236" i="2"/>
  <c r="AJ237" i="2"/>
  <c r="AK237" i="2"/>
  <c r="AL237" i="2"/>
  <c r="AM237" i="2" s="1"/>
  <c r="AN237" i="2"/>
  <c r="AJ238" i="2"/>
  <c r="AK238" i="2"/>
  <c r="AL238" i="2"/>
  <c r="AM238" i="2" s="1"/>
  <c r="AN238" i="2"/>
  <c r="AJ239" i="2"/>
  <c r="AK239" i="2"/>
  <c r="AL239" i="2"/>
  <c r="AM239" i="2"/>
  <c r="AN239" i="2"/>
  <c r="AJ240" i="2"/>
  <c r="AK240" i="2"/>
  <c r="AL240" i="2"/>
  <c r="AM240" i="2" s="1"/>
  <c r="AN240" i="2"/>
  <c r="AJ241" i="2"/>
  <c r="AK241" i="2"/>
  <c r="AL241" i="2"/>
  <c r="AM241" i="2" s="1"/>
  <c r="AN241" i="2"/>
  <c r="AJ242" i="2"/>
  <c r="AK242" i="2"/>
  <c r="AL242" i="2"/>
  <c r="AM242" i="2" s="1"/>
  <c r="AN242" i="2"/>
  <c r="AJ243" i="2"/>
  <c r="AK243" i="2"/>
  <c r="AL243" i="2"/>
  <c r="AM243" i="2"/>
  <c r="AN243" i="2"/>
  <c r="AJ244" i="2"/>
  <c r="AK244" i="2"/>
  <c r="AL244" i="2"/>
  <c r="AM244" i="2" s="1"/>
  <c r="AN244" i="2"/>
  <c r="AJ245" i="2"/>
  <c r="AK245" i="2"/>
  <c r="AL245" i="2"/>
  <c r="AM245" i="2" s="1"/>
  <c r="AN245" i="2"/>
  <c r="AJ246" i="2"/>
  <c r="AK246" i="2"/>
  <c r="AL246" i="2"/>
  <c r="AM246" i="2" s="1"/>
  <c r="AN246" i="2"/>
  <c r="AJ247" i="2"/>
  <c r="AK247" i="2"/>
  <c r="AL247" i="2"/>
  <c r="AM247" i="2"/>
  <c r="AN247" i="2"/>
  <c r="AJ248" i="2"/>
  <c r="AK248" i="2"/>
  <c r="AL248" i="2"/>
  <c r="AM248" i="2" s="1"/>
  <c r="AN248" i="2"/>
  <c r="AJ249" i="2"/>
  <c r="AK249" i="2"/>
  <c r="AL249" i="2"/>
  <c r="AM249" i="2" s="1"/>
  <c r="AN249" i="2"/>
  <c r="AJ250" i="2"/>
  <c r="AK250" i="2"/>
  <c r="AL250" i="2"/>
  <c r="AM250" i="2" s="1"/>
  <c r="AN250" i="2"/>
  <c r="AJ251" i="2"/>
  <c r="AK251" i="2"/>
  <c r="AL251" i="2"/>
  <c r="AM251" i="2"/>
  <c r="AN251" i="2"/>
  <c r="AJ252" i="2"/>
  <c r="AK252" i="2"/>
  <c r="AL252" i="2"/>
  <c r="AM252" i="2" s="1"/>
  <c r="AN252" i="2"/>
  <c r="AJ253" i="2"/>
  <c r="AK253" i="2"/>
  <c r="AL253" i="2"/>
  <c r="AM253" i="2" s="1"/>
  <c r="AN253" i="2"/>
  <c r="AJ254" i="2"/>
  <c r="AK254" i="2"/>
  <c r="AL254" i="2"/>
  <c r="AM254" i="2" s="1"/>
  <c r="AN254" i="2"/>
  <c r="AJ255" i="2"/>
  <c r="AK255" i="2"/>
  <c r="AL255" i="2"/>
  <c r="AM255" i="2"/>
  <c r="AN255" i="2"/>
  <c r="AJ256" i="2"/>
  <c r="AK256" i="2"/>
  <c r="AL256" i="2"/>
  <c r="AM256" i="2" s="1"/>
  <c r="AN256" i="2"/>
  <c r="AJ257" i="2"/>
  <c r="AK257" i="2"/>
  <c r="AL257" i="2"/>
  <c r="AM257" i="2" s="1"/>
  <c r="AN257" i="2"/>
  <c r="AJ258" i="2"/>
  <c r="AK258" i="2"/>
  <c r="AL258" i="2"/>
  <c r="AM258" i="2"/>
  <c r="AN258" i="2"/>
  <c r="AJ259" i="2"/>
  <c r="AK259" i="2"/>
  <c r="AL259" i="2"/>
  <c r="AM259" i="2"/>
  <c r="AN259" i="2"/>
  <c r="AJ260" i="2"/>
  <c r="AK260" i="2"/>
  <c r="AL260" i="2"/>
  <c r="AM260" i="2" s="1"/>
  <c r="AN260" i="2"/>
  <c r="AJ261" i="2"/>
  <c r="AK261" i="2"/>
  <c r="AL261" i="2"/>
  <c r="AM261" i="2" s="1"/>
  <c r="AN261" i="2"/>
  <c r="AJ262" i="2"/>
  <c r="AK262" i="2"/>
  <c r="AL262" i="2"/>
  <c r="AM262" i="2" s="1"/>
  <c r="AN262" i="2"/>
  <c r="AJ263" i="2"/>
  <c r="AK263" i="2"/>
  <c r="AL263" i="2"/>
  <c r="AM263" i="2"/>
  <c r="AN263" i="2"/>
  <c r="AJ264" i="2"/>
  <c r="AK264" i="2"/>
  <c r="AL264" i="2"/>
  <c r="AM264" i="2" s="1"/>
  <c r="AN264" i="2"/>
  <c r="AJ265" i="2"/>
  <c r="AK265" i="2"/>
  <c r="AL265" i="2"/>
  <c r="AM265" i="2" s="1"/>
  <c r="AN265" i="2"/>
  <c r="AJ266" i="2"/>
  <c r="AK266" i="2"/>
  <c r="AL266" i="2"/>
  <c r="AM266" i="2"/>
  <c r="AN266" i="2"/>
  <c r="AJ267" i="2"/>
  <c r="AK267" i="2"/>
  <c r="AL267" i="2"/>
  <c r="AM267" i="2"/>
  <c r="AN267" i="2"/>
  <c r="AJ268" i="2"/>
  <c r="AK268" i="2"/>
  <c r="AL268" i="2"/>
  <c r="AM268" i="2" s="1"/>
  <c r="AN268" i="2"/>
  <c r="AJ269" i="2"/>
  <c r="AK269" i="2"/>
  <c r="AL269" i="2"/>
  <c r="AM269" i="2" s="1"/>
  <c r="AN269" i="2"/>
  <c r="AJ270" i="2"/>
  <c r="AK270" i="2"/>
  <c r="AL270" i="2"/>
  <c r="AM270" i="2" s="1"/>
  <c r="AN270" i="2"/>
  <c r="AJ271" i="2"/>
  <c r="AK271" i="2"/>
  <c r="AL271" i="2"/>
  <c r="AM271" i="2"/>
  <c r="AN271" i="2"/>
  <c r="AJ272" i="2"/>
  <c r="AK272" i="2"/>
  <c r="AL272" i="2"/>
  <c r="AM272" i="2" s="1"/>
  <c r="AN272" i="2"/>
  <c r="AJ273" i="2"/>
  <c r="AK273" i="2"/>
  <c r="AL273" i="2"/>
  <c r="AM273" i="2" s="1"/>
  <c r="AN273" i="2"/>
  <c r="AJ274" i="2"/>
  <c r="AK274" i="2"/>
  <c r="AL274" i="2"/>
  <c r="AM274" i="2"/>
  <c r="AN274" i="2"/>
  <c r="AJ275" i="2"/>
  <c r="AK275" i="2"/>
  <c r="AL275" i="2"/>
  <c r="AM275" i="2"/>
  <c r="AN275" i="2"/>
  <c r="AJ276" i="2"/>
  <c r="AK276" i="2"/>
  <c r="AL276" i="2"/>
  <c r="AM276" i="2" s="1"/>
  <c r="AN276" i="2"/>
  <c r="AJ277" i="2"/>
  <c r="AK277" i="2"/>
  <c r="AL277" i="2"/>
  <c r="AM277" i="2" s="1"/>
  <c r="AN277" i="2"/>
  <c r="AJ278" i="2"/>
  <c r="AK278" i="2"/>
  <c r="AL278" i="2"/>
  <c r="AM278" i="2" s="1"/>
  <c r="AN278" i="2"/>
  <c r="AJ279" i="2"/>
  <c r="AK279" i="2"/>
  <c r="AL279" i="2"/>
  <c r="AM279" i="2"/>
  <c r="AN279" i="2"/>
  <c r="AJ280" i="2"/>
  <c r="AK280" i="2"/>
  <c r="AL280" i="2"/>
  <c r="AM280" i="2" s="1"/>
  <c r="AN280" i="2"/>
  <c r="AJ281" i="2"/>
  <c r="AK281" i="2"/>
  <c r="AL281" i="2"/>
  <c r="AM281" i="2" s="1"/>
  <c r="AN281" i="2"/>
  <c r="AJ282" i="2"/>
  <c r="AK282" i="2"/>
  <c r="AL282" i="2"/>
  <c r="AM282" i="2" s="1"/>
  <c r="AN282" i="2"/>
  <c r="AJ283" i="2"/>
  <c r="AK283" i="2"/>
  <c r="AL283" i="2"/>
  <c r="AM283" i="2"/>
  <c r="AN283" i="2"/>
  <c r="AJ284" i="2"/>
  <c r="AK284" i="2"/>
  <c r="AL284" i="2"/>
  <c r="AM284" i="2" s="1"/>
  <c r="AN284" i="2"/>
  <c r="AJ285" i="2"/>
  <c r="AK285" i="2"/>
  <c r="AL285" i="2"/>
  <c r="AM285" i="2" s="1"/>
  <c r="AN285" i="2"/>
  <c r="AJ286" i="2"/>
  <c r="AK286" i="2"/>
  <c r="AL286" i="2"/>
  <c r="AM286" i="2" s="1"/>
  <c r="AN286" i="2"/>
  <c r="AJ287" i="2"/>
  <c r="AK287" i="2"/>
  <c r="AL287" i="2"/>
  <c r="AM287" i="2"/>
  <c r="AN287" i="2"/>
  <c r="AJ288" i="2"/>
  <c r="AK288" i="2"/>
  <c r="AL288" i="2"/>
  <c r="AM288" i="2" s="1"/>
  <c r="AN288" i="2"/>
  <c r="AJ289" i="2"/>
  <c r="AK289" i="2"/>
  <c r="AL289" i="2"/>
  <c r="AM289" i="2" s="1"/>
  <c r="AN289" i="2"/>
  <c r="AJ290" i="2"/>
  <c r="AK290" i="2"/>
  <c r="AL290" i="2"/>
  <c r="AM290" i="2"/>
  <c r="AN290" i="2"/>
  <c r="AJ291" i="2"/>
  <c r="AK291" i="2"/>
  <c r="AL291" i="2"/>
  <c r="AM291" i="2"/>
  <c r="AN291" i="2"/>
  <c r="AJ292" i="2"/>
  <c r="AK292" i="2"/>
  <c r="AL292" i="2"/>
  <c r="AM292" i="2" s="1"/>
  <c r="AN292" i="2"/>
  <c r="AJ293" i="2"/>
  <c r="AK293" i="2"/>
  <c r="AL293" i="2"/>
  <c r="AM293" i="2" s="1"/>
  <c r="AN293" i="2"/>
  <c r="AJ294" i="2"/>
  <c r="AK294" i="2"/>
  <c r="AL294" i="2"/>
  <c r="AM294" i="2"/>
  <c r="AN294" i="2"/>
  <c r="AJ295" i="2"/>
  <c r="AK295" i="2"/>
  <c r="AL295" i="2"/>
  <c r="AM295" i="2"/>
  <c r="AN295" i="2"/>
  <c r="AJ296" i="2"/>
  <c r="AK296" i="2"/>
  <c r="AL296" i="2"/>
  <c r="AM296" i="2" s="1"/>
  <c r="AN296" i="2"/>
  <c r="AJ297" i="2"/>
  <c r="AK297" i="2"/>
  <c r="AL297" i="2"/>
  <c r="AM297" i="2" s="1"/>
  <c r="AN297" i="2"/>
  <c r="AJ298" i="2"/>
  <c r="AK298" i="2"/>
  <c r="AL298" i="2"/>
  <c r="AM298" i="2"/>
  <c r="AN298" i="2"/>
  <c r="AJ299" i="2"/>
  <c r="AK299" i="2"/>
  <c r="AL299" i="2"/>
  <c r="AM299" i="2"/>
  <c r="AN299" i="2"/>
  <c r="AJ300" i="2"/>
  <c r="AK300" i="2"/>
  <c r="AL300" i="2"/>
  <c r="AM300" i="2" s="1"/>
  <c r="AN300" i="2"/>
  <c r="AJ301" i="2"/>
  <c r="AK301" i="2"/>
  <c r="AL301" i="2"/>
  <c r="AM301" i="2" s="1"/>
  <c r="AN301" i="2"/>
  <c r="AJ302" i="2"/>
  <c r="AK302" i="2"/>
  <c r="AL302" i="2"/>
  <c r="AM302" i="2"/>
  <c r="AN302" i="2"/>
  <c r="AJ303" i="2"/>
  <c r="AK303" i="2"/>
  <c r="AL303" i="2"/>
  <c r="AM303" i="2"/>
  <c r="AN303" i="2"/>
  <c r="AJ304" i="2"/>
  <c r="AK304" i="2"/>
  <c r="AL304" i="2"/>
  <c r="AM304" i="2" s="1"/>
  <c r="AN304" i="2"/>
  <c r="AJ305" i="2"/>
  <c r="AK305" i="2"/>
  <c r="AL305" i="2"/>
  <c r="AM305" i="2" s="1"/>
  <c r="AN305" i="2"/>
  <c r="AJ306" i="2"/>
  <c r="AK306" i="2"/>
  <c r="AL306" i="2"/>
  <c r="AM306" i="2" s="1"/>
  <c r="AN306" i="2"/>
  <c r="AJ307" i="2"/>
  <c r="AK307" i="2"/>
  <c r="AL307" i="2"/>
  <c r="AM307" i="2"/>
  <c r="AN307" i="2"/>
  <c r="AJ308" i="2"/>
  <c r="AK308" i="2"/>
  <c r="AL308" i="2"/>
  <c r="AM308" i="2" s="1"/>
  <c r="AN308" i="2"/>
  <c r="AJ309" i="2"/>
  <c r="AK309" i="2"/>
  <c r="AL309" i="2"/>
  <c r="AM309" i="2"/>
  <c r="AN309" i="2"/>
  <c r="AJ310" i="2"/>
  <c r="AK310" i="2"/>
  <c r="AL310" i="2"/>
  <c r="AM310" i="2"/>
  <c r="AN310" i="2"/>
  <c r="AJ311" i="2"/>
  <c r="AK311" i="2"/>
  <c r="AL311" i="2"/>
  <c r="AM311" i="2"/>
  <c r="AN311" i="2"/>
  <c r="AJ312" i="2"/>
  <c r="AK312" i="2"/>
  <c r="AL312" i="2"/>
  <c r="AM312" i="2" s="1"/>
  <c r="AN312" i="2"/>
  <c r="AJ313" i="2"/>
  <c r="AK313" i="2"/>
  <c r="AL313" i="2"/>
  <c r="AM313" i="2" s="1"/>
  <c r="AN313" i="2"/>
  <c r="AJ314" i="2"/>
  <c r="AK314" i="2"/>
  <c r="AL314" i="2"/>
  <c r="AM314" i="2"/>
  <c r="AN314" i="2"/>
  <c r="AJ315" i="2"/>
  <c r="AK315" i="2"/>
  <c r="AL315" i="2"/>
  <c r="AM315" i="2" s="1"/>
  <c r="AN315" i="2"/>
  <c r="AJ316" i="2"/>
  <c r="AK316" i="2"/>
  <c r="AL316" i="2"/>
  <c r="AM316" i="2" s="1"/>
  <c r="AN316" i="2"/>
  <c r="AJ317" i="2"/>
  <c r="AK317" i="2"/>
  <c r="AL317" i="2"/>
  <c r="AM317" i="2" s="1"/>
  <c r="AN317" i="2"/>
  <c r="AJ318" i="2"/>
  <c r="AK318" i="2"/>
  <c r="AL318" i="2"/>
  <c r="AM318" i="2" s="1"/>
  <c r="AN318" i="2"/>
  <c r="AJ319" i="2"/>
  <c r="AK319" i="2"/>
  <c r="AL319" i="2"/>
  <c r="AM319" i="2"/>
  <c r="AN319" i="2"/>
  <c r="AJ320" i="2"/>
  <c r="AK320" i="2"/>
  <c r="AL320" i="2"/>
  <c r="AM320" i="2" s="1"/>
  <c r="AN320" i="2"/>
  <c r="AJ321" i="2"/>
  <c r="AK321" i="2"/>
  <c r="AL321" i="2"/>
  <c r="AM321" i="2" s="1"/>
  <c r="AN321" i="2"/>
  <c r="AJ322" i="2"/>
  <c r="AK322" i="2"/>
  <c r="AL322" i="2"/>
  <c r="AM322" i="2"/>
  <c r="AN322" i="2"/>
  <c r="AJ323" i="2"/>
  <c r="AK323" i="2"/>
  <c r="AL323" i="2"/>
  <c r="AM323" i="2" s="1"/>
  <c r="AN323" i="2"/>
  <c r="AJ324" i="2"/>
  <c r="AK324" i="2"/>
  <c r="AL324" i="2"/>
  <c r="AM324" i="2" s="1"/>
  <c r="AN324" i="2"/>
  <c r="AJ325" i="2"/>
  <c r="AK325" i="2"/>
  <c r="AL325" i="2"/>
  <c r="AM325" i="2" s="1"/>
  <c r="AN325" i="2"/>
  <c r="AJ326" i="2"/>
  <c r="AK326" i="2"/>
  <c r="AL326" i="2"/>
  <c r="AM326" i="2" s="1"/>
  <c r="AN326" i="2"/>
  <c r="AJ327" i="2"/>
  <c r="AK327" i="2"/>
  <c r="AL327" i="2"/>
  <c r="AM327" i="2"/>
  <c r="AN327" i="2"/>
  <c r="AJ328" i="2"/>
  <c r="AK328" i="2"/>
  <c r="AL328" i="2"/>
  <c r="AM328" i="2" s="1"/>
  <c r="AN328" i="2"/>
  <c r="AJ329" i="2"/>
  <c r="AK329" i="2"/>
  <c r="AL329" i="2"/>
  <c r="AM329" i="2" s="1"/>
  <c r="AN329" i="2"/>
  <c r="AJ330" i="2"/>
  <c r="AK330" i="2"/>
  <c r="AL330" i="2"/>
  <c r="AM330" i="2"/>
  <c r="AN330" i="2"/>
  <c r="AJ331" i="2"/>
  <c r="AK331" i="2"/>
  <c r="AL331" i="2"/>
  <c r="AM331" i="2" s="1"/>
  <c r="AN331" i="2"/>
  <c r="AJ332" i="2"/>
  <c r="AK332" i="2"/>
  <c r="AL332" i="2"/>
  <c r="AM332" i="2" s="1"/>
  <c r="AN332" i="2"/>
  <c r="AJ333" i="2"/>
  <c r="AK333" i="2"/>
  <c r="AL333" i="2"/>
  <c r="AM333" i="2" s="1"/>
  <c r="AN333" i="2"/>
  <c r="AJ334" i="2"/>
  <c r="AK334" i="2"/>
  <c r="AL334" i="2"/>
  <c r="AM334" i="2" s="1"/>
  <c r="AN334" i="2"/>
  <c r="AJ335" i="2"/>
  <c r="AK335" i="2"/>
  <c r="AL335" i="2"/>
  <c r="AM335" i="2"/>
  <c r="AN335" i="2"/>
  <c r="AJ336" i="2"/>
  <c r="AK336" i="2"/>
  <c r="AL336" i="2"/>
  <c r="AM336" i="2" s="1"/>
  <c r="AN336" i="2"/>
  <c r="AJ337" i="2"/>
  <c r="AK337" i="2"/>
  <c r="AL337" i="2"/>
  <c r="AM337" i="2" s="1"/>
  <c r="AN337" i="2"/>
  <c r="AJ338" i="2"/>
  <c r="AK338" i="2"/>
  <c r="AL338" i="2"/>
  <c r="AM338" i="2" s="1"/>
  <c r="AN338" i="2"/>
  <c r="AJ339" i="2"/>
  <c r="AK339" i="2"/>
  <c r="AL339" i="2"/>
  <c r="AM339" i="2" s="1"/>
  <c r="AN339" i="2"/>
  <c r="AJ340" i="2"/>
  <c r="AK340" i="2"/>
  <c r="AL340" i="2"/>
  <c r="AM340" i="2" s="1"/>
  <c r="AN340" i="2"/>
  <c r="AJ341" i="2"/>
  <c r="AK341" i="2"/>
  <c r="AL341" i="2"/>
  <c r="AM341" i="2" s="1"/>
  <c r="AN341" i="2"/>
  <c r="AJ342" i="2"/>
  <c r="AK342" i="2"/>
  <c r="AL342" i="2"/>
  <c r="AM342" i="2"/>
  <c r="AN342" i="2"/>
  <c r="AJ343" i="2"/>
  <c r="AK343" i="2"/>
  <c r="AL343" i="2"/>
  <c r="AM343" i="2"/>
  <c r="AN343" i="2"/>
  <c r="AJ344" i="2"/>
  <c r="AK344" i="2"/>
  <c r="AL344" i="2"/>
  <c r="AM344" i="2" s="1"/>
  <c r="AN344" i="2"/>
  <c r="AJ345" i="2"/>
  <c r="AK345" i="2"/>
  <c r="AL345" i="2"/>
  <c r="AM345" i="2" s="1"/>
  <c r="AN345" i="2"/>
  <c r="AJ346" i="2"/>
  <c r="AK346" i="2"/>
  <c r="AL346" i="2"/>
  <c r="AM346" i="2" s="1"/>
  <c r="AN346" i="2"/>
  <c r="AJ347" i="2"/>
  <c r="AK347" i="2"/>
  <c r="AL347" i="2"/>
  <c r="AM347" i="2"/>
  <c r="AN347" i="2"/>
  <c r="AJ348" i="2"/>
  <c r="AK348" i="2"/>
  <c r="AL348" i="2"/>
  <c r="AM348" i="2" s="1"/>
  <c r="AN348" i="2"/>
  <c r="AJ349" i="2"/>
  <c r="AK349" i="2"/>
  <c r="AL349" i="2"/>
  <c r="AM349" i="2" s="1"/>
  <c r="AN349" i="2"/>
  <c r="AJ350" i="2"/>
  <c r="AK350" i="2"/>
  <c r="AL350" i="2"/>
  <c r="AM350" i="2"/>
  <c r="AN350" i="2"/>
  <c r="AJ351" i="2"/>
  <c r="AK351" i="2"/>
  <c r="AL351" i="2"/>
  <c r="AM351" i="2"/>
  <c r="AN351" i="2"/>
  <c r="AJ352" i="2"/>
  <c r="AK352" i="2"/>
  <c r="AL352" i="2"/>
  <c r="AM352" i="2" s="1"/>
  <c r="AN352" i="2"/>
  <c r="AJ353" i="2"/>
  <c r="AK353" i="2"/>
  <c r="AL353" i="2"/>
  <c r="AM353" i="2" s="1"/>
  <c r="AN353" i="2"/>
  <c r="AJ354" i="2"/>
  <c r="AK354" i="2"/>
  <c r="AL354" i="2"/>
  <c r="AM354" i="2"/>
  <c r="AN354" i="2"/>
  <c r="AJ355" i="2"/>
  <c r="AK355" i="2"/>
  <c r="AL355" i="2"/>
  <c r="AM355" i="2"/>
  <c r="AN355" i="2"/>
  <c r="AJ356" i="2"/>
  <c r="AK356" i="2"/>
  <c r="AL356" i="2"/>
  <c r="AM356" i="2" s="1"/>
  <c r="AN356" i="2"/>
  <c r="AJ357" i="2"/>
  <c r="AK357" i="2"/>
  <c r="AL357" i="2"/>
  <c r="AM357" i="2" s="1"/>
  <c r="AN357" i="2"/>
  <c r="AJ358" i="2"/>
  <c r="AK358" i="2"/>
  <c r="AL358" i="2"/>
  <c r="AM358" i="2"/>
  <c r="AN358" i="2"/>
  <c r="AJ359" i="2"/>
  <c r="AK359" i="2"/>
  <c r="AL359" i="2"/>
  <c r="AM359" i="2"/>
  <c r="AN359" i="2"/>
  <c r="AJ360" i="2"/>
  <c r="AK360" i="2"/>
  <c r="AL360" i="2"/>
  <c r="AM360" i="2" s="1"/>
  <c r="AN360" i="2"/>
  <c r="AJ361" i="2"/>
  <c r="AK361" i="2"/>
  <c r="AL361" i="2"/>
  <c r="AM361" i="2" s="1"/>
  <c r="AN361" i="2"/>
  <c r="AJ362" i="2"/>
  <c r="AK362" i="2"/>
  <c r="AL362" i="2"/>
  <c r="AM362" i="2" s="1"/>
  <c r="AN362" i="2"/>
  <c r="AJ363" i="2"/>
  <c r="AK363" i="2"/>
  <c r="AL363" i="2"/>
  <c r="AM363" i="2" s="1"/>
  <c r="AN363" i="2"/>
  <c r="AJ364" i="2"/>
  <c r="AK364" i="2"/>
  <c r="AL364" i="2"/>
  <c r="AM364" i="2" s="1"/>
  <c r="AN364" i="2"/>
  <c r="AJ365" i="2"/>
  <c r="AK365" i="2"/>
  <c r="AL365" i="2"/>
  <c r="AM365" i="2" s="1"/>
  <c r="AN365" i="2"/>
  <c r="AJ366" i="2"/>
  <c r="AK366" i="2"/>
  <c r="AL366" i="2"/>
  <c r="AM366" i="2"/>
  <c r="AN366" i="2"/>
  <c r="AJ367" i="2"/>
  <c r="AK367" i="2"/>
  <c r="AL367" i="2"/>
  <c r="AM367" i="2"/>
  <c r="AN367" i="2"/>
  <c r="AJ368" i="2"/>
  <c r="AK368" i="2"/>
  <c r="AL368" i="2"/>
  <c r="AM368" i="2" s="1"/>
  <c r="AN368" i="2"/>
  <c r="AJ369" i="2"/>
  <c r="AK369" i="2"/>
  <c r="AL369" i="2"/>
  <c r="AM369" i="2" s="1"/>
  <c r="AN369" i="2"/>
  <c r="AJ370" i="2"/>
  <c r="AK370" i="2"/>
  <c r="AL370" i="2"/>
  <c r="AM370" i="2" s="1"/>
  <c r="AN370" i="2"/>
  <c r="AJ371" i="2"/>
  <c r="AK371" i="2"/>
  <c r="AL371" i="2"/>
  <c r="AM371" i="2"/>
  <c r="AN371" i="2"/>
  <c r="AJ372" i="2"/>
  <c r="AK372" i="2"/>
  <c r="AL372" i="2"/>
  <c r="AM372" i="2" s="1"/>
  <c r="AN372" i="2"/>
  <c r="AJ373" i="2"/>
  <c r="AK373" i="2"/>
  <c r="AL373" i="2"/>
  <c r="AM373" i="2" s="1"/>
  <c r="AN373" i="2"/>
  <c r="AJ374" i="2"/>
  <c r="AK374" i="2"/>
  <c r="AL374" i="2"/>
  <c r="AM374" i="2"/>
  <c r="AN374" i="2"/>
  <c r="AJ375" i="2"/>
  <c r="AK375" i="2"/>
  <c r="AL375" i="2"/>
  <c r="AM375" i="2"/>
  <c r="AN375" i="2"/>
  <c r="AJ376" i="2"/>
  <c r="AK376" i="2"/>
  <c r="AL376" i="2"/>
  <c r="AM376" i="2" s="1"/>
  <c r="AN376" i="2"/>
  <c r="AJ377" i="2"/>
  <c r="AK377" i="2"/>
  <c r="AL377" i="2"/>
  <c r="AM377" i="2" s="1"/>
  <c r="AN377" i="2"/>
  <c r="AJ378" i="2"/>
  <c r="AK378" i="2"/>
  <c r="AL378" i="2"/>
  <c r="AM378" i="2" s="1"/>
  <c r="AN378" i="2"/>
  <c r="AJ379" i="2"/>
  <c r="AK379" i="2"/>
  <c r="AL379" i="2"/>
  <c r="AM379" i="2"/>
  <c r="AN379" i="2"/>
  <c r="AJ380" i="2"/>
  <c r="AK380" i="2"/>
  <c r="AL380" i="2"/>
  <c r="AM380" i="2" s="1"/>
  <c r="AN380" i="2"/>
  <c r="AJ381" i="2"/>
  <c r="AK381" i="2"/>
  <c r="AL381" i="2"/>
  <c r="AM381" i="2"/>
  <c r="AN381" i="2"/>
  <c r="AJ382" i="2"/>
  <c r="AK382" i="2"/>
  <c r="AL382" i="2"/>
  <c r="AM382" i="2"/>
  <c r="AN382" i="2"/>
  <c r="AJ383" i="2"/>
  <c r="AK383" i="2"/>
  <c r="AL383" i="2"/>
  <c r="AM383" i="2"/>
  <c r="AN383" i="2"/>
  <c r="AJ384" i="2"/>
  <c r="AK384" i="2"/>
  <c r="AL384" i="2"/>
  <c r="AM384" i="2" s="1"/>
  <c r="AN384" i="2"/>
  <c r="AJ385" i="2"/>
  <c r="AK385" i="2"/>
  <c r="AL385" i="2"/>
  <c r="AM385" i="2" s="1"/>
  <c r="AN385" i="2"/>
  <c r="AJ386" i="2"/>
  <c r="AK386" i="2"/>
  <c r="AL386" i="2"/>
  <c r="AM386" i="2" s="1"/>
  <c r="AN386" i="2"/>
  <c r="AJ387" i="2"/>
  <c r="AK387" i="2"/>
  <c r="AL387" i="2"/>
  <c r="AM387" i="2"/>
  <c r="AN387" i="2"/>
  <c r="AJ388" i="2"/>
  <c r="AK388" i="2"/>
  <c r="AL388" i="2"/>
  <c r="AM388" i="2" s="1"/>
  <c r="AN388" i="2"/>
  <c r="AJ389" i="2"/>
  <c r="AK389" i="2"/>
  <c r="AL389" i="2"/>
  <c r="AM389" i="2"/>
  <c r="AN389" i="2"/>
  <c r="AJ390" i="2"/>
  <c r="AK390" i="2"/>
  <c r="AL390" i="2"/>
  <c r="AM390" i="2" s="1"/>
  <c r="AN390" i="2"/>
  <c r="AJ391" i="2"/>
  <c r="AK391" i="2"/>
  <c r="AL391" i="2"/>
  <c r="AM391" i="2"/>
  <c r="AN391" i="2"/>
  <c r="AJ392" i="2"/>
  <c r="AK392" i="2"/>
  <c r="AL392" i="2"/>
  <c r="AM392" i="2" s="1"/>
  <c r="AN392" i="2"/>
  <c r="AJ393" i="2"/>
  <c r="AK393" i="2"/>
  <c r="AL393" i="2"/>
  <c r="AM393" i="2" s="1"/>
  <c r="AN393" i="2"/>
  <c r="AJ394" i="2"/>
  <c r="AK394" i="2"/>
  <c r="AL394" i="2"/>
  <c r="AM394" i="2" s="1"/>
  <c r="AN394" i="2"/>
  <c r="AJ395" i="2"/>
  <c r="AK395" i="2"/>
  <c r="AL395" i="2"/>
  <c r="AM395" i="2"/>
  <c r="AN395" i="2"/>
  <c r="AJ396" i="2"/>
  <c r="AK396" i="2"/>
  <c r="AL396" i="2"/>
  <c r="AM396" i="2" s="1"/>
  <c r="AN396" i="2"/>
  <c r="AJ397" i="2"/>
  <c r="AK397" i="2"/>
  <c r="AL397" i="2"/>
  <c r="AM397" i="2" s="1"/>
  <c r="AN397" i="2"/>
  <c r="AJ398" i="2"/>
  <c r="AK398" i="2"/>
  <c r="AL398" i="2"/>
  <c r="AM398" i="2" s="1"/>
  <c r="AN398" i="2"/>
  <c r="AJ399" i="2"/>
  <c r="AK399" i="2"/>
  <c r="AL399" i="2"/>
  <c r="AM399" i="2"/>
  <c r="AN399" i="2"/>
  <c r="AJ400" i="2"/>
  <c r="AK400" i="2"/>
  <c r="AL400" i="2"/>
  <c r="AM400" i="2" s="1"/>
  <c r="AN400" i="2"/>
  <c r="AJ401" i="2"/>
  <c r="AK401" i="2"/>
  <c r="AL401" i="2"/>
  <c r="AM401" i="2" s="1"/>
  <c r="AN401" i="2"/>
  <c r="AN2" i="2"/>
  <c r="AM2" i="2"/>
  <c r="AL2" i="2"/>
  <c r="AK2" i="2"/>
  <c r="AJ2" i="2"/>
  <c r="AI3" i="2"/>
  <c r="AI4" i="2"/>
  <c r="AI5" i="2"/>
  <c r="AI6" i="2"/>
  <c r="AI7" i="2"/>
  <c r="AI8" i="2"/>
  <c r="AI9" i="2"/>
  <c r="AI10" i="2"/>
  <c r="AI11" i="2"/>
  <c r="AI12" i="2"/>
  <c r="AI13" i="2"/>
  <c r="AI14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I33" i="2"/>
  <c r="AI34" i="2"/>
  <c r="AI35" i="2"/>
  <c r="AI36" i="2"/>
  <c r="AI37" i="2"/>
  <c r="AI38" i="2"/>
  <c r="AI39" i="2"/>
  <c r="AI40" i="2"/>
  <c r="AI41" i="2"/>
  <c r="AI42" i="2"/>
  <c r="AI43" i="2"/>
  <c r="AI44" i="2"/>
  <c r="AI45" i="2"/>
  <c r="AI46" i="2"/>
  <c r="AI47" i="2"/>
  <c r="AI48" i="2"/>
  <c r="AI49" i="2"/>
  <c r="AI50" i="2"/>
  <c r="AI51" i="2"/>
  <c r="AI52" i="2"/>
  <c r="AI53" i="2"/>
  <c r="AI54" i="2"/>
  <c r="AI55" i="2"/>
  <c r="AI56" i="2"/>
  <c r="AI57" i="2"/>
  <c r="AI58" i="2"/>
  <c r="AI59" i="2"/>
  <c r="AI60" i="2"/>
  <c r="AI61" i="2"/>
  <c r="AI62" i="2"/>
  <c r="AI63" i="2"/>
  <c r="AI64" i="2"/>
  <c r="AI65" i="2"/>
  <c r="AI66" i="2"/>
  <c r="AI67" i="2"/>
  <c r="AI68" i="2"/>
  <c r="AI69" i="2"/>
  <c r="AI70" i="2"/>
  <c r="AI71" i="2"/>
  <c r="AI72" i="2"/>
  <c r="AI73" i="2"/>
  <c r="AI74" i="2"/>
  <c r="AI75" i="2"/>
  <c r="AI76" i="2"/>
  <c r="AI77" i="2"/>
  <c r="AI78" i="2"/>
  <c r="AI79" i="2"/>
  <c r="AI80" i="2"/>
  <c r="AI81" i="2"/>
  <c r="AI82" i="2"/>
  <c r="AI83" i="2"/>
  <c r="AI84" i="2"/>
  <c r="AI85" i="2"/>
  <c r="AI86" i="2"/>
  <c r="AI87" i="2"/>
  <c r="AI88" i="2"/>
  <c r="AI89" i="2"/>
  <c r="AI90" i="2"/>
  <c r="AI91" i="2"/>
  <c r="AI92" i="2"/>
  <c r="AI93" i="2"/>
  <c r="AI94" i="2"/>
  <c r="AI95" i="2"/>
  <c r="AI96" i="2"/>
  <c r="AI97" i="2"/>
  <c r="AI98" i="2"/>
  <c r="AI99" i="2"/>
  <c r="AI100" i="2"/>
  <c r="AI101" i="2"/>
  <c r="AI102" i="2"/>
  <c r="AI103" i="2"/>
  <c r="AI104" i="2"/>
  <c r="AI105" i="2"/>
  <c r="AI106" i="2"/>
  <c r="AI107" i="2"/>
  <c r="AI108" i="2"/>
  <c r="AI109" i="2"/>
  <c r="AI110" i="2"/>
  <c r="AI111" i="2"/>
  <c r="AI112" i="2"/>
  <c r="AI113" i="2"/>
  <c r="AI114" i="2"/>
  <c r="AI115" i="2"/>
  <c r="AI116" i="2"/>
  <c r="AI117" i="2"/>
  <c r="AI118" i="2"/>
  <c r="AI119" i="2"/>
  <c r="AI120" i="2"/>
  <c r="AI121" i="2"/>
  <c r="AI122" i="2"/>
  <c r="AI123" i="2"/>
  <c r="AI124" i="2"/>
  <c r="AI125" i="2"/>
  <c r="AI126" i="2"/>
  <c r="AI127" i="2"/>
  <c r="AI128" i="2"/>
  <c r="AI129" i="2"/>
  <c r="AI130" i="2"/>
  <c r="AI131" i="2"/>
  <c r="AI132" i="2"/>
  <c r="AI133" i="2"/>
  <c r="AI134" i="2"/>
  <c r="AI135" i="2"/>
  <c r="AI136" i="2"/>
  <c r="AI137" i="2"/>
  <c r="AI138" i="2"/>
  <c r="AI139" i="2"/>
  <c r="AI140" i="2"/>
  <c r="AI141" i="2"/>
  <c r="AI142" i="2"/>
  <c r="AI143" i="2"/>
  <c r="AI144" i="2"/>
  <c r="AI145" i="2"/>
  <c r="AI146" i="2"/>
  <c r="AI147" i="2"/>
  <c r="AI148" i="2"/>
  <c r="AI149" i="2"/>
  <c r="AI150" i="2"/>
  <c r="AI151" i="2"/>
  <c r="AI152" i="2"/>
  <c r="AI153" i="2"/>
  <c r="AI154" i="2"/>
  <c r="AI155" i="2"/>
  <c r="AI156" i="2"/>
  <c r="AI157" i="2"/>
  <c r="AI158" i="2"/>
  <c r="AI159" i="2"/>
  <c r="AI160" i="2"/>
  <c r="AI161" i="2"/>
  <c r="AI162" i="2"/>
  <c r="AI163" i="2"/>
  <c r="AI164" i="2"/>
  <c r="AI165" i="2"/>
  <c r="AI166" i="2"/>
  <c r="AI167" i="2"/>
  <c r="AI168" i="2"/>
  <c r="AI169" i="2"/>
  <c r="AI170" i="2"/>
  <c r="AI171" i="2"/>
  <c r="AI172" i="2"/>
  <c r="AI173" i="2"/>
  <c r="AI174" i="2"/>
  <c r="AI175" i="2"/>
  <c r="AI176" i="2"/>
  <c r="AI177" i="2"/>
  <c r="AI178" i="2"/>
  <c r="AI179" i="2"/>
  <c r="AI180" i="2"/>
  <c r="AI181" i="2"/>
  <c r="AI182" i="2"/>
  <c r="AI183" i="2"/>
  <c r="AI184" i="2"/>
  <c r="AI185" i="2"/>
  <c r="AI186" i="2"/>
  <c r="AI187" i="2"/>
  <c r="AI188" i="2"/>
  <c r="AI189" i="2"/>
  <c r="AI190" i="2"/>
  <c r="AI191" i="2"/>
  <c r="AI192" i="2"/>
  <c r="AI193" i="2"/>
  <c r="AI194" i="2"/>
  <c r="AI195" i="2"/>
  <c r="AI196" i="2"/>
  <c r="AI197" i="2"/>
  <c r="AI198" i="2"/>
  <c r="AI199" i="2"/>
  <c r="AI200" i="2"/>
  <c r="AI201" i="2"/>
  <c r="AI202" i="2"/>
  <c r="AI203" i="2"/>
  <c r="AI204" i="2"/>
  <c r="AI205" i="2"/>
  <c r="AI206" i="2"/>
  <c r="AI207" i="2"/>
  <c r="AI208" i="2"/>
  <c r="AI209" i="2"/>
  <c r="AI210" i="2"/>
  <c r="AI211" i="2"/>
  <c r="AI212" i="2"/>
  <c r="AI213" i="2"/>
  <c r="AI214" i="2"/>
  <c r="AI215" i="2"/>
  <c r="AI216" i="2"/>
  <c r="AI217" i="2"/>
  <c r="AI218" i="2"/>
  <c r="AI219" i="2"/>
  <c r="AI220" i="2"/>
  <c r="AI221" i="2"/>
  <c r="AI222" i="2"/>
  <c r="AI223" i="2"/>
  <c r="AI224" i="2"/>
  <c r="AI225" i="2"/>
  <c r="AI226" i="2"/>
  <c r="AI227" i="2"/>
  <c r="AI228" i="2"/>
  <c r="AI229" i="2"/>
  <c r="AI230" i="2"/>
  <c r="AI231" i="2"/>
  <c r="AI232" i="2"/>
  <c r="AI233" i="2"/>
  <c r="AI234" i="2"/>
  <c r="AI235" i="2"/>
  <c r="AI236" i="2"/>
  <c r="AI237" i="2"/>
  <c r="AI238" i="2"/>
  <c r="AI239" i="2"/>
  <c r="AI240" i="2"/>
  <c r="AI241" i="2"/>
  <c r="AI242" i="2"/>
  <c r="AI243" i="2"/>
  <c r="AI244" i="2"/>
  <c r="AI245" i="2"/>
  <c r="AI246" i="2"/>
  <c r="AI247" i="2"/>
  <c r="AI248" i="2"/>
  <c r="AI249" i="2"/>
  <c r="AI250" i="2"/>
  <c r="AI251" i="2"/>
  <c r="AI252" i="2"/>
  <c r="AI253" i="2"/>
  <c r="AI254" i="2"/>
  <c r="AI255" i="2"/>
  <c r="AI256" i="2"/>
  <c r="AI257" i="2"/>
  <c r="AI258" i="2"/>
  <c r="AI259" i="2"/>
  <c r="AI260" i="2"/>
  <c r="AI261" i="2"/>
  <c r="AI262" i="2"/>
  <c r="AI263" i="2"/>
  <c r="AI264" i="2"/>
  <c r="AI265" i="2"/>
  <c r="AI266" i="2"/>
  <c r="AI267" i="2"/>
  <c r="AI268" i="2"/>
  <c r="AI269" i="2"/>
  <c r="AI270" i="2"/>
  <c r="AI271" i="2"/>
  <c r="AI272" i="2"/>
  <c r="AI273" i="2"/>
  <c r="AI274" i="2"/>
  <c r="AI275" i="2"/>
  <c r="AI276" i="2"/>
  <c r="AI277" i="2"/>
  <c r="AI278" i="2"/>
  <c r="AI279" i="2"/>
  <c r="AI280" i="2"/>
  <c r="AI281" i="2"/>
  <c r="AI282" i="2"/>
  <c r="AI283" i="2"/>
  <c r="AI284" i="2"/>
  <c r="AI285" i="2"/>
  <c r="AI286" i="2"/>
  <c r="AI287" i="2"/>
  <c r="AI288" i="2"/>
  <c r="AI289" i="2"/>
  <c r="AI290" i="2"/>
  <c r="AI291" i="2"/>
  <c r="AI292" i="2"/>
  <c r="AI293" i="2"/>
  <c r="AI294" i="2"/>
  <c r="AI295" i="2"/>
  <c r="AI296" i="2"/>
  <c r="AI297" i="2"/>
  <c r="AI298" i="2"/>
  <c r="AI299" i="2"/>
  <c r="AI300" i="2"/>
  <c r="AI301" i="2"/>
  <c r="AI302" i="2"/>
  <c r="AI303" i="2"/>
  <c r="AI304" i="2"/>
  <c r="AI305" i="2"/>
  <c r="AI306" i="2"/>
  <c r="AI307" i="2"/>
  <c r="AI308" i="2"/>
  <c r="AI309" i="2"/>
  <c r="AI310" i="2"/>
  <c r="AI311" i="2"/>
  <c r="AI312" i="2"/>
  <c r="AI313" i="2"/>
  <c r="AI314" i="2"/>
  <c r="AI315" i="2"/>
  <c r="AI316" i="2"/>
  <c r="AI317" i="2"/>
  <c r="AI318" i="2"/>
  <c r="AI319" i="2"/>
  <c r="AI320" i="2"/>
  <c r="AI321" i="2"/>
  <c r="AI322" i="2"/>
  <c r="AI323" i="2"/>
  <c r="AI324" i="2"/>
  <c r="AI325" i="2"/>
  <c r="AI326" i="2"/>
  <c r="AI327" i="2"/>
  <c r="AI328" i="2"/>
  <c r="AI329" i="2"/>
  <c r="AI330" i="2"/>
  <c r="AI331" i="2"/>
  <c r="AI332" i="2"/>
  <c r="AI333" i="2"/>
  <c r="AI334" i="2"/>
  <c r="AI335" i="2"/>
  <c r="AI336" i="2"/>
  <c r="AI337" i="2"/>
  <c r="AI338" i="2"/>
  <c r="AI339" i="2"/>
  <c r="AI340" i="2"/>
  <c r="AI341" i="2"/>
  <c r="AI342" i="2"/>
  <c r="AI343" i="2"/>
  <c r="AI344" i="2"/>
  <c r="AI345" i="2"/>
  <c r="AI346" i="2"/>
  <c r="AI347" i="2"/>
  <c r="AI348" i="2"/>
  <c r="AI349" i="2"/>
  <c r="AI350" i="2"/>
  <c r="AI351" i="2"/>
  <c r="AI352" i="2"/>
  <c r="AI353" i="2"/>
  <c r="AI354" i="2"/>
  <c r="AI355" i="2"/>
  <c r="AI356" i="2"/>
  <c r="AI357" i="2"/>
  <c r="AI358" i="2"/>
  <c r="AI359" i="2"/>
  <c r="AI360" i="2"/>
  <c r="AI361" i="2"/>
  <c r="AI362" i="2"/>
  <c r="AI363" i="2"/>
  <c r="AI364" i="2"/>
  <c r="AI365" i="2"/>
  <c r="AI366" i="2"/>
  <c r="AI367" i="2"/>
  <c r="AI368" i="2"/>
  <c r="AI369" i="2"/>
  <c r="AI370" i="2"/>
  <c r="AI371" i="2"/>
  <c r="AI372" i="2"/>
  <c r="AI373" i="2"/>
  <c r="AI374" i="2"/>
  <c r="AI375" i="2"/>
  <c r="AI376" i="2"/>
  <c r="AI377" i="2"/>
  <c r="AI378" i="2"/>
  <c r="AI379" i="2"/>
  <c r="AI380" i="2"/>
  <c r="AI381" i="2"/>
  <c r="AI382" i="2"/>
  <c r="AI383" i="2"/>
  <c r="AI384" i="2"/>
  <c r="AI385" i="2"/>
  <c r="AI386" i="2"/>
  <c r="AI387" i="2"/>
  <c r="AI388" i="2"/>
  <c r="AI389" i="2"/>
  <c r="AI390" i="2"/>
  <c r="AI391" i="2"/>
  <c r="AI392" i="2"/>
  <c r="AI393" i="2"/>
  <c r="AI394" i="2"/>
  <c r="AI395" i="2"/>
  <c r="AI396" i="2"/>
  <c r="AI397" i="2"/>
  <c r="AI398" i="2"/>
  <c r="AI399" i="2"/>
  <c r="AI400" i="2"/>
  <c r="AI401" i="2"/>
  <c r="AI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63" i="2"/>
  <c r="AH64" i="2"/>
  <c r="AH65" i="2"/>
  <c r="AH66" i="2"/>
  <c r="AH67" i="2"/>
  <c r="AH68" i="2"/>
  <c r="AH69" i="2"/>
  <c r="AH70" i="2"/>
  <c r="AH71" i="2"/>
  <c r="AH72" i="2"/>
  <c r="AH73" i="2"/>
  <c r="AH74" i="2"/>
  <c r="AH75" i="2"/>
  <c r="AH76" i="2"/>
  <c r="AH77" i="2"/>
  <c r="AH78" i="2"/>
  <c r="AH79" i="2"/>
  <c r="AH80" i="2"/>
  <c r="AH81" i="2"/>
  <c r="AH82" i="2"/>
  <c r="AH83" i="2"/>
  <c r="AH84" i="2"/>
  <c r="AH85" i="2"/>
  <c r="AH86" i="2"/>
  <c r="AH87" i="2"/>
  <c r="AH88" i="2"/>
  <c r="AH89" i="2"/>
  <c r="AH90" i="2"/>
  <c r="AH91" i="2"/>
  <c r="AH92" i="2"/>
  <c r="AH93" i="2"/>
  <c r="AH94" i="2"/>
  <c r="AH95" i="2"/>
  <c r="AH96" i="2"/>
  <c r="AH97" i="2"/>
  <c r="AH98" i="2"/>
  <c r="AH99" i="2"/>
  <c r="AH100" i="2"/>
  <c r="AH101" i="2"/>
  <c r="AH102" i="2"/>
  <c r="AH103" i="2"/>
  <c r="AH104" i="2"/>
  <c r="AH105" i="2"/>
  <c r="AH106" i="2"/>
  <c r="AH107" i="2"/>
  <c r="AH108" i="2"/>
  <c r="AH109" i="2"/>
  <c r="AH110" i="2"/>
  <c r="AH111" i="2"/>
  <c r="AH112" i="2"/>
  <c r="AH113" i="2"/>
  <c r="AH114" i="2"/>
  <c r="AH115" i="2"/>
  <c r="AH116" i="2"/>
  <c r="AH117" i="2"/>
  <c r="AH118" i="2"/>
  <c r="AH119" i="2"/>
  <c r="AH120" i="2"/>
  <c r="AH121" i="2"/>
  <c r="AH122" i="2"/>
  <c r="AH123" i="2"/>
  <c r="AH124" i="2"/>
  <c r="AH125" i="2"/>
  <c r="AH126" i="2"/>
  <c r="AH127" i="2"/>
  <c r="AH128" i="2"/>
  <c r="AH129" i="2"/>
  <c r="AH130" i="2"/>
  <c r="AH131" i="2"/>
  <c r="AH132" i="2"/>
  <c r="AH133" i="2"/>
  <c r="AH134" i="2"/>
  <c r="AH135" i="2"/>
  <c r="AH136" i="2"/>
  <c r="AH137" i="2"/>
  <c r="AH138" i="2"/>
  <c r="AH139" i="2"/>
  <c r="AH140" i="2"/>
  <c r="AH141" i="2"/>
  <c r="AH142" i="2"/>
  <c r="AH143" i="2"/>
  <c r="AH144" i="2"/>
  <c r="AH145" i="2"/>
  <c r="AH146" i="2"/>
  <c r="AH147" i="2"/>
  <c r="AH148" i="2"/>
  <c r="AH149" i="2"/>
  <c r="AH150" i="2"/>
  <c r="AH151" i="2"/>
  <c r="AH152" i="2"/>
  <c r="AH153" i="2"/>
  <c r="AH154" i="2"/>
  <c r="AH155" i="2"/>
  <c r="AH156" i="2"/>
  <c r="AH157" i="2"/>
  <c r="AH158" i="2"/>
  <c r="AH159" i="2"/>
  <c r="AH160" i="2"/>
  <c r="AH161" i="2"/>
  <c r="AH162" i="2"/>
  <c r="AH163" i="2"/>
  <c r="AH164" i="2"/>
  <c r="AH165" i="2"/>
  <c r="AH166" i="2"/>
  <c r="AH167" i="2"/>
  <c r="AH168" i="2"/>
  <c r="AH169" i="2"/>
  <c r="AH170" i="2"/>
  <c r="AH171" i="2"/>
  <c r="AH172" i="2"/>
  <c r="AH173" i="2"/>
  <c r="AH174" i="2"/>
  <c r="AH175" i="2"/>
  <c r="AH176" i="2"/>
  <c r="AH177" i="2"/>
  <c r="AH178" i="2"/>
  <c r="AH179" i="2"/>
  <c r="AH180" i="2"/>
  <c r="AH181" i="2"/>
  <c r="AH182" i="2"/>
  <c r="AH183" i="2"/>
  <c r="AH184" i="2"/>
  <c r="AH185" i="2"/>
  <c r="AH186" i="2"/>
  <c r="AH187" i="2"/>
  <c r="AH188" i="2"/>
  <c r="AH189" i="2"/>
  <c r="AH190" i="2"/>
  <c r="AH191" i="2"/>
  <c r="AH192" i="2"/>
  <c r="AH193" i="2"/>
  <c r="AH194" i="2"/>
  <c r="AH195" i="2"/>
  <c r="AH196" i="2"/>
  <c r="AH197" i="2"/>
  <c r="AH198" i="2"/>
  <c r="AH199" i="2"/>
  <c r="AH200" i="2"/>
  <c r="AH201" i="2"/>
  <c r="AH202" i="2"/>
  <c r="AH203" i="2"/>
  <c r="AH204" i="2"/>
  <c r="AH205" i="2"/>
  <c r="AH206" i="2"/>
  <c r="AH207" i="2"/>
  <c r="AH208" i="2"/>
  <c r="AH209" i="2"/>
  <c r="AH210" i="2"/>
  <c r="AH211" i="2"/>
  <c r="AH212" i="2"/>
  <c r="AH213" i="2"/>
  <c r="AH214" i="2"/>
  <c r="AH215" i="2"/>
  <c r="AH216" i="2"/>
  <c r="AH217" i="2"/>
  <c r="AH218" i="2"/>
  <c r="AH219" i="2"/>
  <c r="AH220" i="2"/>
  <c r="AH221" i="2"/>
  <c r="AH222" i="2"/>
  <c r="AH223" i="2"/>
  <c r="AH224" i="2"/>
  <c r="AH225" i="2"/>
  <c r="AH226" i="2"/>
  <c r="AH227" i="2"/>
  <c r="AH228" i="2"/>
  <c r="AH229" i="2"/>
  <c r="AH230" i="2"/>
  <c r="AH231" i="2"/>
  <c r="AH232" i="2"/>
  <c r="AH233" i="2"/>
  <c r="AH234" i="2"/>
  <c r="AH235" i="2"/>
  <c r="AH236" i="2"/>
  <c r="AH237" i="2"/>
  <c r="AH238" i="2"/>
  <c r="AH239" i="2"/>
  <c r="AH240" i="2"/>
  <c r="AH241" i="2"/>
  <c r="AH242" i="2"/>
  <c r="AH243" i="2"/>
  <c r="AH244" i="2"/>
  <c r="AH245" i="2"/>
  <c r="AH246" i="2"/>
  <c r="AH247" i="2"/>
  <c r="AH248" i="2"/>
  <c r="AH249" i="2"/>
  <c r="AH250" i="2"/>
  <c r="AH251" i="2"/>
  <c r="AH252" i="2"/>
  <c r="AH253" i="2"/>
  <c r="AH254" i="2"/>
  <c r="AH255" i="2"/>
  <c r="AH256" i="2"/>
  <c r="AH257" i="2"/>
  <c r="AH258" i="2"/>
  <c r="AH259" i="2"/>
  <c r="AH260" i="2"/>
  <c r="AH261" i="2"/>
  <c r="AH262" i="2"/>
  <c r="AH263" i="2"/>
  <c r="AH264" i="2"/>
  <c r="AH265" i="2"/>
  <c r="AH266" i="2"/>
  <c r="AH267" i="2"/>
  <c r="AH268" i="2"/>
  <c r="AH269" i="2"/>
  <c r="AH270" i="2"/>
  <c r="AH271" i="2"/>
  <c r="AH272" i="2"/>
  <c r="AH273" i="2"/>
  <c r="AH274" i="2"/>
  <c r="AH275" i="2"/>
  <c r="AH276" i="2"/>
  <c r="AH277" i="2"/>
  <c r="AH278" i="2"/>
  <c r="AH279" i="2"/>
  <c r="AH280" i="2"/>
  <c r="AH281" i="2"/>
  <c r="AH282" i="2"/>
  <c r="AH283" i="2"/>
  <c r="AH284" i="2"/>
  <c r="AH285" i="2"/>
  <c r="AH286" i="2"/>
  <c r="AH287" i="2"/>
  <c r="AH288" i="2"/>
  <c r="AH289" i="2"/>
  <c r="AH290" i="2"/>
  <c r="AH291" i="2"/>
  <c r="AH292" i="2"/>
  <c r="AH293" i="2"/>
  <c r="AH294" i="2"/>
  <c r="AH295" i="2"/>
  <c r="AH296" i="2"/>
  <c r="AH297" i="2"/>
  <c r="AH298" i="2"/>
  <c r="AH299" i="2"/>
  <c r="AH300" i="2"/>
  <c r="AH301" i="2"/>
  <c r="AH302" i="2"/>
  <c r="AH303" i="2"/>
  <c r="AH304" i="2"/>
  <c r="AH305" i="2"/>
  <c r="AH306" i="2"/>
  <c r="AH307" i="2"/>
  <c r="AH308" i="2"/>
  <c r="AH309" i="2"/>
  <c r="AH310" i="2"/>
  <c r="AH311" i="2"/>
  <c r="AH312" i="2"/>
  <c r="AH313" i="2"/>
  <c r="AH314" i="2"/>
  <c r="AH315" i="2"/>
  <c r="AH316" i="2"/>
  <c r="AH317" i="2"/>
  <c r="AH318" i="2"/>
  <c r="AH319" i="2"/>
  <c r="AH320" i="2"/>
  <c r="AH321" i="2"/>
  <c r="AH322" i="2"/>
  <c r="AH323" i="2"/>
  <c r="AH324" i="2"/>
  <c r="AH325" i="2"/>
  <c r="AH326" i="2"/>
  <c r="AH327" i="2"/>
  <c r="AH328" i="2"/>
  <c r="AH329" i="2"/>
  <c r="AH330" i="2"/>
  <c r="AH331" i="2"/>
  <c r="AH332" i="2"/>
  <c r="AH333" i="2"/>
  <c r="AH334" i="2"/>
  <c r="AH335" i="2"/>
  <c r="AH336" i="2"/>
  <c r="AH337" i="2"/>
  <c r="AH338" i="2"/>
  <c r="AH339" i="2"/>
  <c r="AH340" i="2"/>
  <c r="AH341" i="2"/>
  <c r="AH342" i="2"/>
  <c r="AH343" i="2"/>
  <c r="AH344" i="2"/>
  <c r="AH345" i="2"/>
  <c r="AH346" i="2"/>
  <c r="AH347" i="2"/>
  <c r="AH348" i="2"/>
  <c r="AH349" i="2"/>
  <c r="AH350" i="2"/>
  <c r="AH351" i="2"/>
  <c r="AH352" i="2"/>
  <c r="AH353" i="2"/>
  <c r="AH354" i="2"/>
  <c r="AH355" i="2"/>
  <c r="AH356" i="2"/>
  <c r="AH357" i="2"/>
  <c r="AH358" i="2"/>
  <c r="AH359" i="2"/>
  <c r="AH360" i="2"/>
  <c r="AH361" i="2"/>
  <c r="AH362" i="2"/>
  <c r="AH363" i="2"/>
  <c r="AH364" i="2"/>
  <c r="AH365" i="2"/>
  <c r="AH366" i="2"/>
  <c r="AH367" i="2"/>
  <c r="AH368" i="2"/>
  <c r="AH369" i="2"/>
  <c r="AH370" i="2"/>
  <c r="AH371" i="2"/>
  <c r="AH372" i="2"/>
  <c r="AH373" i="2"/>
  <c r="AH374" i="2"/>
  <c r="AH375" i="2"/>
  <c r="AH376" i="2"/>
  <c r="AH377" i="2"/>
  <c r="AH378" i="2"/>
  <c r="AH379" i="2"/>
  <c r="AH380" i="2"/>
  <c r="AH381" i="2"/>
  <c r="AH382" i="2"/>
  <c r="AH383" i="2"/>
  <c r="AH384" i="2"/>
  <c r="AH385" i="2"/>
  <c r="AH386" i="2"/>
  <c r="AH387" i="2"/>
  <c r="AH388" i="2"/>
  <c r="AH389" i="2"/>
  <c r="AH390" i="2"/>
  <c r="AH391" i="2"/>
  <c r="AH392" i="2"/>
  <c r="AH393" i="2"/>
  <c r="AH394" i="2"/>
  <c r="AH395" i="2"/>
  <c r="AH396" i="2"/>
  <c r="AH397" i="2"/>
  <c r="AH398" i="2"/>
  <c r="AH399" i="2"/>
  <c r="AH400" i="2"/>
  <c r="AH401" i="2"/>
  <c r="AH2" i="2"/>
  <c r="AG203" i="2"/>
  <c r="AG204" i="2"/>
  <c r="AG205" i="2"/>
  <c r="AG206" i="2"/>
  <c r="AG207" i="2"/>
  <c r="AG208" i="2"/>
  <c r="AG209" i="2"/>
  <c r="AG210" i="2"/>
  <c r="AG211" i="2"/>
  <c r="AG212" i="2"/>
  <c r="AG213" i="2"/>
  <c r="AG214" i="2"/>
  <c r="AG215" i="2"/>
  <c r="AG216" i="2"/>
  <c r="AG217" i="2"/>
  <c r="AG218" i="2"/>
  <c r="AG219" i="2"/>
  <c r="AG220" i="2"/>
  <c r="AG221" i="2"/>
  <c r="AG222" i="2"/>
  <c r="AG223" i="2"/>
  <c r="AG224" i="2"/>
  <c r="AG225" i="2"/>
  <c r="AG226" i="2"/>
  <c r="AG227" i="2"/>
  <c r="AG228" i="2"/>
  <c r="AG229" i="2"/>
  <c r="AG230" i="2"/>
  <c r="AG231" i="2"/>
  <c r="AG232" i="2"/>
  <c r="AG233" i="2"/>
  <c r="AG234" i="2"/>
  <c r="AG235" i="2"/>
  <c r="AG236" i="2"/>
  <c r="AG237" i="2"/>
  <c r="AG238" i="2"/>
  <c r="AG239" i="2"/>
  <c r="AG240" i="2"/>
  <c r="AG241" i="2"/>
  <c r="AG242" i="2"/>
  <c r="AG243" i="2"/>
  <c r="AG244" i="2"/>
  <c r="AG245" i="2"/>
  <c r="AG246" i="2"/>
  <c r="AG247" i="2"/>
  <c r="AG248" i="2"/>
  <c r="AG249" i="2"/>
  <c r="AG250" i="2"/>
  <c r="AG251" i="2"/>
  <c r="AG252" i="2"/>
  <c r="AG253" i="2"/>
  <c r="AG254" i="2"/>
  <c r="AG255" i="2"/>
  <c r="AG256" i="2"/>
  <c r="AG257" i="2"/>
  <c r="AG258" i="2"/>
  <c r="AG259" i="2"/>
  <c r="AG260" i="2"/>
  <c r="AG261" i="2"/>
  <c r="AG262" i="2"/>
  <c r="AG263" i="2"/>
  <c r="AG264" i="2"/>
  <c r="AG265" i="2"/>
  <c r="AG266" i="2"/>
  <c r="AG267" i="2"/>
  <c r="AG268" i="2"/>
  <c r="AG269" i="2"/>
  <c r="AG270" i="2"/>
  <c r="AG271" i="2"/>
  <c r="AG272" i="2"/>
  <c r="AG273" i="2"/>
  <c r="AG274" i="2"/>
  <c r="AG275" i="2"/>
  <c r="AG276" i="2"/>
  <c r="AG277" i="2"/>
  <c r="AG278" i="2"/>
  <c r="AG279" i="2"/>
  <c r="AG280" i="2"/>
  <c r="AG281" i="2"/>
  <c r="AG282" i="2"/>
  <c r="AG283" i="2"/>
  <c r="AG284" i="2"/>
  <c r="AG285" i="2"/>
  <c r="AG286" i="2"/>
  <c r="AG287" i="2"/>
  <c r="AG288" i="2"/>
  <c r="AG289" i="2"/>
  <c r="AG290" i="2"/>
  <c r="AG291" i="2"/>
  <c r="AG292" i="2"/>
  <c r="AG293" i="2"/>
  <c r="AG294" i="2"/>
  <c r="AG295" i="2"/>
  <c r="AG296" i="2"/>
  <c r="AG297" i="2"/>
  <c r="AG298" i="2"/>
  <c r="AG299" i="2"/>
  <c r="AG300" i="2"/>
  <c r="AG301" i="2"/>
  <c r="AG302" i="2"/>
  <c r="AG303" i="2"/>
  <c r="AG304" i="2"/>
  <c r="AG305" i="2"/>
  <c r="AG306" i="2"/>
  <c r="AG307" i="2"/>
  <c r="AG308" i="2"/>
  <c r="AG309" i="2"/>
  <c r="AG310" i="2"/>
  <c r="AG311" i="2"/>
  <c r="AG312" i="2"/>
  <c r="AG313" i="2"/>
  <c r="AG314" i="2"/>
  <c r="AG315" i="2"/>
  <c r="AG316" i="2"/>
  <c r="AG317" i="2"/>
  <c r="AG318" i="2"/>
  <c r="AG319" i="2"/>
  <c r="AG320" i="2"/>
  <c r="AG321" i="2"/>
  <c r="AG322" i="2"/>
  <c r="AG323" i="2"/>
  <c r="AG324" i="2"/>
  <c r="AG325" i="2"/>
  <c r="AG326" i="2"/>
  <c r="AG327" i="2"/>
  <c r="AG328" i="2"/>
  <c r="AG329" i="2"/>
  <c r="AG330" i="2"/>
  <c r="AG331" i="2"/>
  <c r="AG332" i="2"/>
  <c r="AG333" i="2"/>
  <c r="AG334" i="2"/>
  <c r="AG335" i="2"/>
  <c r="AG336" i="2"/>
  <c r="AG337" i="2"/>
  <c r="AG338" i="2"/>
  <c r="AG339" i="2"/>
  <c r="AG340" i="2"/>
  <c r="AG341" i="2"/>
  <c r="AG342" i="2"/>
  <c r="AG343" i="2"/>
  <c r="AG344" i="2"/>
  <c r="AG345" i="2"/>
  <c r="AG346" i="2"/>
  <c r="AG347" i="2"/>
  <c r="AG348" i="2"/>
  <c r="AG349" i="2"/>
  <c r="AG350" i="2"/>
  <c r="AG351" i="2"/>
  <c r="AG352" i="2"/>
  <c r="AG353" i="2"/>
  <c r="AG354" i="2"/>
  <c r="AG355" i="2"/>
  <c r="AG356" i="2"/>
  <c r="AG357" i="2"/>
  <c r="AG358" i="2"/>
  <c r="AG359" i="2"/>
  <c r="AG360" i="2"/>
  <c r="AG361" i="2"/>
  <c r="AG362" i="2"/>
  <c r="AG363" i="2"/>
  <c r="AG364" i="2"/>
  <c r="AG365" i="2"/>
  <c r="AG366" i="2"/>
  <c r="AG367" i="2"/>
  <c r="AG368" i="2"/>
  <c r="AG369" i="2"/>
  <c r="AG370" i="2"/>
  <c r="AG371" i="2"/>
  <c r="AG372" i="2"/>
  <c r="AG373" i="2"/>
  <c r="AG374" i="2"/>
  <c r="AG375" i="2"/>
  <c r="AG376" i="2"/>
  <c r="AG377" i="2"/>
  <c r="AG378" i="2"/>
  <c r="AG379" i="2"/>
  <c r="AG380" i="2"/>
  <c r="AG381" i="2"/>
  <c r="AG382" i="2"/>
  <c r="AG383" i="2"/>
  <c r="AG384" i="2"/>
  <c r="AG385" i="2"/>
  <c r="AG386" i="2"/>
  <c r="AG387" i="2"/>
  <c r="AG388" i="2"/>
  <c r="AG389" i="2"/>
  <c r="AG390" i="2"/>
  <c r="AG391" i="2"/>
  <c r="AG392" i="2"/>
  <c r="AG393" i="2"/>
  <c r="AG394" i="2"/>
  <c r="AG395" i="2"/>
  <c r="AG396" i="2"/>
  <c r="AG397" i="2"/>
  <c r="AG398" i="2"/>
  <c r="AG399" i="2"/>
  <c r="AG400" i="2"/>
  <c r="AG401" i="2"/>
  <c r="AG202" i="2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40" i="2"/>
  <c r="AG41" i="2"/>
  <c r="AG42" i="2"/>
  <c r="AG43" i="2"/>
  <c r="AG44" i="2"/>
  <c r="AG45" i="2"/>
  <c r="AG46" i="2"/>
  <c r="AG47" i="2"/>
  <c r="AG48" i="2"/>
  <c r="AG49" i="2"/>
  <c r="AG50" i="2"/>
  <c r="AG51" i="2"/>
  <c r="AG52" i="2"/>
  <c r="AG53" i="2"/>
  <c r="AG54" i="2"/>
  <c r="AG55" i="2"/>
  <c r="AG56" i="2"/>
  <c r="AG57" i="2"/>
  <c r="AG58" i="2"/>
  <c r="AG59" i="2"/>
  <c r="AG60" i="2"/>
  <c r="AG61" i="2"/>
  <c r="AG62" i="2"/>
  <c r="AG63" i="2"/>
  <c r="AG64" i="2"/>
  <c r="AG65" i="2"/>
  <c r="AG66" i="2"/>
  <c r="AG67" i="2"/>
  <c r="AG68" i="2"/>
  <c r="AG69" i="2"/>
  <c r="AG70" i="2"/>
  <c r="AG71" i="2"/>
  <c r="AG72" i="2"/>
  <c r="AG73" i="2"/>
  <c r="AG74" i="2"/>
  <c r="AG75" i="2"/>
  <c r="AG76" i="2"/>
  <c r="AG77" i="2"/>
  <c r="AG78" i="2"/>
  <c r="AG79" i="2"/>
  <c r="AG80" i="2"/>
  <c r="AG81" i="2"/>
  <c r="AG82" i="2"/>
  <c r="AG83" i="2"/>
  <c r="AG84" i="2"/>
  <c r="AG85" i="2"/>
  <c r="AG86" i="2"/>
  <c r="AG87" i="2"/>
  <c r="AG88" i="2"/>
  <c r="AG89" i="2"/>
  <c r="AG90" i="2"/>
  <c r="AG91" i="2"/>
  <c r="AG92" i="2"/>
  <c r="AG93" i="2"/>
  <c r="AG94" i="2"/>
  <c r="AG95" i="2"/>
  <c r="AG96" i="2"/>
  <c r="AG97" i="2"/>
  <c r="AG98" i="2"/>
  <c r="AG99" i="2"/>
  <c r="AG100" i="2"/>
  <c r="AG101" i="2"/>
  <c r="AG102" i="2"/>
  <c r="AG103" i="2"/>
  <c r="AG104" i="2"/>
  <c r="AG105" i="2"/>
  <c r="AG106" i="2"/>
  <c r="AG107" i="2"/>
  <c r="AG108" i="2"/>
  <c r="AG109" i="2"/>
  <c r="AG110" i="2"/>
  <c r="AG111" i="2"/>
  <c r="AG112" i="2"/>
  <c r="AG113" i="2"/>
  <c r="AG114" i="2"/>
  <c r="AG115" i="2"/>
  <c r="AG116" i="2"/>
  <c r="AG117" i="2"/>
  <c r="AG118" i="2"/>
  <c r="AG119" i="2"/>
  <c r="AG120" i="2"/>
  <c r="AG121" i="2"/>
  <c r="AG122" i="2"/>
  <c r="AG123" i="2"/>
  <c r="AG124" i="2"/>
  <c r="AG125" i="2"/>
  <c r="AG126" i="2"/>
  <c r="AG127" i="2"/>
  <c r="AG128" i="2"/>
  <c r="AG129" i="2"/>
  <c r="AG130" i="2"/>
  <c r="AG131" i="2"/>
  <c r="AG132" i="2"/>
  <c r="AG133" i="2"/>
  <c r="AG134" i="2"/>
  <c r="AG135" i="2"/>
  <c r="AG136" i="2"/>
  <c r="AG137" i="2"/>
  <c r="AG138" i="2"/>
  <c r="AG139" i="2"/>
  <c r="AG140" i="2"/>
  <c r="AG141" i="2"/>
  <c r="AG142" i="2"/>
  <c r="AG143" i="2"/>
  <c r="AG144" i="2"/>
  <c r="AG145" i="2"/>
  <c r="AG146" i="2"/>
  <c r="AG147" i="2"/>
  <c r="AG148" i="2"/>
  <c r="AG149" i="2"/>
  <c r="AG150" i="2"/>
  <c r="AG151" i="2"/>
  <c r="AG152" i="2"/>
  <c r="AG153" i="2"/>
  <c r="AG154" i="2"/>
  <c r="AG155" i="2"/>
  <c r="AG156" i="2"/>
  <c r="AG157" i="2"/>
  <c r="AG158" i="2"/>
  <c r="AG159" i="2"/>
  <c r="AG160" i="2"/>
  <c r="AG161" i="2"/>
  <c r="AG162" i="2"/>
  <c r="AG163" i="2"/>
  <c r="AG164" i="2"/>
  <c r="AG165" i="2"/>
  <c r="AG166" i="2"/>
  <c r="AG167" i="2"/>
  <c r="AG168" i="2"/>
  <c r="AG169" i="2"/>
  <c r="AG170" i="2"/>
  <c r="AG171" i="2"/>
  <c r="AG172" i="2"/>
  <c r="AG173" i="2"/>
  <c r="AG174" i="2"/>
  <c r="AG175" i="2"/>
  <c r="AG176" i="2"/>
  <c r="AG177" i="2"/>
  <c r="AG178" i="2"/>
  <c r="AG179" i="2"/>
  <c r="AG180" i="2"/>
  <c r="AG181" i="2"/>
  <c r="AG182" i="2"/>
  <c r="AG183" i="2"/>
  <c r="AG184" i="2"/>
  <c r="AG185" i="2"/>
  <c r="AG186" i="2"/>
  <c r="AG187" i="2"/>
  <c r="AG188" i="2"/>
  <c r="AG189" i="2"/>
  <c r="AG190" i="2"/>
  <c r="AG191" i="2"/>
  <c r="AG192" i="2"/>
  <c r="AG193" i="2"/>
  <c r="AG194" i="2"/>
  <c r="AG195" i="2"/>
  <c r="AG196" i="2"/>
  <c r="AG197" i="2"/>
  <c r="AG198" i="2"/>
  <c r="AG199" i="2"/>
  <c r="AG200" i="2"/>
  <c r="AG201" i="2"/>
  <c r="AG2" i="2"/>
</calcChain>
</file>

<file path=xl/sharedStrings.xml><?xml version="1.0" encoding="utf-8"?>
<sst xmlns="http://schemas.openxmlformats.org/spreadsheetml/2006/main" count="4050" uniqueCount="58">
  <si>
    <t>Mean Age (years)</t>
  </si>
  <si>
    <t>Mean BMI (kg/m²)</t>
  </si>
  <si>
    <t>Hypertension (%)</t>
  </si>
  <si>
    <t>Diabetes Mellitus (%)</t>
  </si>
  <si>
    <t>Prior Cardiovascular Disease (%)</t>
  </si>
  <si>
    <t>CAR T-Cell Therapy</t>
  </si>
  <si>
    <t>Male</t>
  </si>
  <si>
    <t>Yes</t>
  </si>
  <si>
    <t>No</t>
  </si>
  <si>
    <t>Female</t>
  </si>
  <si>
    <t>Blinatumomab</t>
  </si>
  <si>
    <t>type of treatment</t>
  </si>
  <si>
    <t>id</t>
  </si>
  <si>
    <t>gender</t>
  </si>
  <si>
    <t>CAR T-Cell Dose (cells/kg)</t>
  </si>
  <si>
    <t>Blinatumomab Dose (µg/day) Days 1-7</t>
  </si>
  <si>
    <t>Blinatumomab Dose (µg/day) Days 8-28</t>
  </si>
  <si>
    <t>Infusion Type</t>
  </si>
  <si>
    <t>Hospitalization Days</t>
  </si>
  <si>
    <t>CBC Monitoring</t>
  </si>
  <si>
    <t>Neurological Assessment</t>
  </si>
  <si>
    <t>Cytokine Profiling</t>
  </si>
  <si>
    <t>Tocilizumab Usage (CRS Management)</t>
  </si>
  <si>
    <t>Single IV Infusion</t>
  </si>
  <si>
    <t>Continuous IV Infusion</t>
  </si>
  <si>
    <t>Cytokine Release Syndrome (CRS)</t>
  </si>
  <si>
    <t>Severe CRS (Grade 3+)</t>
  </si>
  <si>
    <t>Neurotoxicity (ICANS)</t>
  </si>
  <si>
    <t>Severe Neurotoxicity (Cerebral Edema, ICU Admission)</t>
  </si>
  <si>
    <t>Neutropenia</t>
  </si>
  <si>
    <t>Anemia</t>
  </si>
  <si>
    <t>Thrombocytopenia</t>
  </si>
  <si>
    <t>Infections</t>
  </si>
  <si>
    <t>Life-Threatening Sepsis</t>
  </si>
  <si>
    <t>Hypogammaglobulinemia</t>
  </si>
  <si>
    <t>Tumor Lysis Syndrome (TLS)</t>
  </si>
  <si>
    <t>Cardiotoxicity (Arrhythmias, Cardiac Dysfunction)</t>
  </si>
  <si>
    <t>Elevated Liver Enzymes (AST, ALT, Bilirubin)</t>
  </si>
  <si>
    <t>Electrolyte Imbalances (Hypokalemia, Hypophosphatemia, Hypocalcemia)</t>
  </si>
  <si>
    <t>Infusion-Related Reactions (Fever, Chills, Nausea, Hypotension, Tachycardia)</t>
  </si>
  <si>
    <t>WBC_Count_Drop (%)</t>
  </si>
  <si>
    <t>ANC_Severe_Neutropenia (%)</t>
  </si>
  <si>
    <t>Hemoglobin_Anemia (%)</t>
  </si>
  <si>
    <t>Platelets_Thrombocytopenia (%)</t>
  </si>
  <si>
    <t>CD19_B_Cell_Depletion (%)</t>
  </si>
  <si>
    <t>CD3_T_Cell_Drop (%)</t>
  </si>
  <si>
    <t>CD4_CD8_Ratio_Decline (%)</t>
  </si>
  <si>
    <t>CD56_NK_Cell_Suppression (%)</t>
  </si>
  <si>
    <t>IL6_Increase (%)</t>
  </si>
  <si>
    <t>TNF_Alpha_Increase (%)</t>
  </si>
  <si>
    <t>IFN_Gamma_Increase (%)</t>
  </si>
  <si>
    <t>CRP_Level_Mg_per_L</t>
  </si>
  <si>
    <t>CRS_Incidence (%)</t>
  </si>
  <si>
    <t>Neurotoxicity_Incidence (%)</t>
  </si>
  <si>
    <t>PFS_Months</t>
  </si>
  <si>
    <t>PFS_12_Months (%)</t>
  </si>
  <si>
    <t>PFS_24_Months (%)</t>
  </si>
  <si>
    <t>Complete_Remission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</si>
</sst>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18864-2DB1-4A2D-B513-C152308EDBFF}">
  <dimension ref="A1:AY401"/>
  <sheetViews>
    <sheetView tabSelected="1" workbookViewId="0">
      <selection sqref="A1:XFD1"/>
    </sheetView>
  </sheetViews>
  <sheetFormatPr defaultRowHeight="15" x14ac:dyDescent="0.25"/>
  <cols>
    <col min="2" max="2" width="18.42578125" customWidth="1"/>
    <col min="9" max="51" width="9.140625" style="2"/>
  </cols>
  <sheetData>
    <row r="1" spans="1:51" s="3" customFormat="1" x14ac:dyDescent="0.25">
      <c r="A1" s="3" t="s">
        <v>12</v>
      </c>
      <c r="B1" s="3" t="s">
        <v>11</v>
      </c>
      <c r="C1" s="3" t="s">
        <v>0</v>
      </c>
      <c r="D1" s="3" t="s">
        <v>13</v>
      </c>
      <c r="E1" s="3" t="s">
        <v>1</v>
      </c>
      <c r="F1" s="3" t="s">
        <v>2</v>
      </c>
      <c r="G1" s="3" t="s">
        <v>3</v>
      </c>
      <c r="H1" s="3" t="s">
        <v>4</v>
      </c>
      <c r="I1" s="4" t="s">
        <v>14</v>
      </c>
      <c r="J1" s="4" t="s">
        <v>15</v>
      </c>
      <c r="K1" s="4" t="s">
        <v>16</v>
      </c>
      <c r="L1" s="4" t="s">
        <v>17</v>
      </c>
      <c r="M1" s="4" t="s">
        <v>18</v>
      </c>
      <c r="N1" s="4" t="s">
        <v>19</v>
      </c>
      <c r="O1" s="4" t="s">
        <v>20</v>
      </c>
      <c r="P1" s="4" t="s">
        <v>21</v>
      </c>
      <c r="Q1" s="4" t="s">
        <v>22</v>
      </c>
      <c r="R1" s="4" t="s">
        <v>25</v>
      </c>
      <c r="S1" s="4" t="s">
        <v>26</v>
      </c>
      <c r="T1" s="4" t="s">
        <v>27</v>
      </c>
      <c r="U1" s="4" t="s">
        <v>28</v>
      </c>
      <c r="V1" s="4" t="s">
        <v>29</v>
      </c>
      <c r="W1" s="4" t="s">
        <v>30</v>
      </c>
      <c r="X1" s="4" t="s">
        <v>31</v>
      </c>
      <c r="Y1" s="4" t="s">
        <v>32</v>
      </c>
      <c r="Z1" s="4" t="s">
        <v>33</v>
      </c>
      <c r="AA1" s="4" t="s">
        <v>34</v>
      </c>
      <c r="AB1" s="4" t="s">
        <v>35</v>
      </c>
      <c r="AC1" s="4" t="s">
        <v>36</v>
      </c>
      <c r="AD1" s="4" t="s">
        <v>37</v>
      </c>
      <c r="AE1" s="4" t="s">
        <v>38</v>
      </c>
      <c r="AF1" s="4" t="s">
        <v>39</v>
      </c>
      <c r="AG1" s="4" t="s">
        <v>40</v>
      </c>
      <c r="AH1" s="4" t="s">
        <v>41</v>
      </c>
      <c r="AI1" s="4" t="s">
        <v>42</v>
      </c>
      <c r="AJ1" s="4" t="s">
        <v>43</v>
      </c>
      <c r="AK1" s="4" t="s">
        <v>44</v>
      </c>
      <c r="AL1" s="4" t="s">
        <v>45</v>
      </c>
      <c r="AM1" s="4" t="s">
        <v>46</v>
      </c>
      <c r="AN1" s="4" t="s">
        <v>47</v>
      </c>
      <c r="AO1" s="4" t="s">
        <v>48</v>
      </c>
      <c r="AP1" s="4" t="s">
        <v>49</v>
      </c>
      <c r="AQ1" s="4" t="s">
        <v>50</v>
      </c>
      <c r="AR1" s="4" t="s">
        <v>51</v>
      </c>
      <c r="AS1" s="4" t="s">
        <v>52</v>
      </c>
      <c r="AT1" s="4" t="s">
        <v>53</v>
      </c>
      <c r="AU1" s="4" t="s">
        <v>54</v>
      </c>
      <c r="AV1" s="4" t="s">
        <v>55</v>
      </c>
      <c r="AW1" s="4" t="s">
        <v>56</v>
      </c>
      <c r="AX1" s="4" t="s">
        <v>57</v>
      </c>
      <c r="AY1" s="5"/>
    </row>
    <row r="2" spans="1:51" ht="30" x14ac:dyDescent="0.25">
      <c r="A2" s="1">
        <v>1</v>
      </c>
      <c r="B2" s="1" t="s">
        <v>5</v>
      </c>
      <c r="C2" s="1">
        <v>65</v>
      </c>
      <c r="D2" s="1" t="s">
        <v>6</v>
      </c>
      <c r="E2" s="1">
        <v>28.7</v>
      </c>
      <c r="F2" s="1" t="s">
        <v>7</v>
      </c>
      <c r="G2" s="1" t="s">
        <v>8</v>
      </c>
      <c r="H2" s="1" t="s">
        <v>8</v>
      </c>
      <c r="I2" s="2">
        <v>2000000</v>
      </c>
      <c r="L2" s="2" t="s">
        <v>23</v>
      </c>
      <c r="M2" s="2">
        <v>7</v>
      </c>
      <c r="N2" s="2" t="s">
        <v>7</v>
      </c>
      <c r="O2" s="2" t="s">
        <v>7</v>
      </c>
      <c r="P2" s="2" t="s">
        <v>7</v>
      </c>
      <c r="Q2" s="2" t="s">
        <v>8</v>
      </c>
      <c r="R2" s="2">
        <v>1</v>
      </c>
      <c r="S2" s="2">
        <v>1</v>
      </c>
      <c r="T2" s="2">
        <v>1</v>
      </c>
      <c r="U2" s="2">
        <v>1</v>
      </c>
      <c r="V2" s="2">
        <v>1</v>
      </c>
      <c r="W2" s="2">
        <v>1</v>
      </c>
      <c r="X2" s="2">
        <v>1</v>
      </c>
      <c r="Y2" s="2">
        <v>1</v>
      </c>
      <c r="Z2" s="2">
        <v>1</v>
      </c>
      <c r="AA2" s="2">
        <v>1</v>
      </c>
      <c r="AB2" s="2">
        <v>1</v>
      </c>
      <c r="AC2" s="2">
        <v>1</v>
      </c>
      <c r="AD2" s="2">
        <v>0</v>
      </c>
      <c r="AE2" s="2">
        <v>0</v>
      </c>
      <c r="AF2" s="2">
        <v>0</v>
      </c>
      <c r="AG2" s="2">
        <f>(E2*1.5)</f>
        <v>43.05</v>
      </c>
      <c r="AH2" s="2">
        <f>(AG2*1.2)</f>
        <v>51.66</v>
      </c>
      <c r="AI2" s="2">
        <f>(AH2*1.3)</f>
        <v>67.158000000000001</v>
      </c>
      <c r="AJ2" s="2">
        <f>(AI2*1.2)</f>
        <v>80.589600000000004</v>
      </c>
      <c r="AK2" s="2">
        <f>(AH2*1.2)</f>
        <v>61.99199999999999</v>
      </c>
      <c r="AL2" s="2">
        <f>(AG2*1.3)</f>
        <v>55.964999999999996</v>
      </c>
      <c r="AM2" s="2">
        <f>(AL2*1.2)</f>
        <v>67.157999999999987</v>
      </c>
      <c r="AN2" s="2">
        <f>(AH2*1.4)</f>
        <v>72.323999999999984</v>
      </c>
      <c r="AO2" s="2">
        <f>(AL2*9)</f>
        <v>503.68499999999995</v>
      </c>
      <c r="AP2" s="2">
        <f>(AM2*8)</f>
        <v>537.2639999999999</v>
      </c>
      <c r="AQ2" s="2">
        <f>(AN2*7)</f>
        <v>506.26799999999992</v>
      </c>
      <c r="AR2" s="2">
        <f>(AL2*2)</f>
        <v>111.92999999999999</v>
      </c>
      <c r="AS2" s="2">
        <f>(AM2*2)</f>
        <v>134.31599999999997</v>
      </c>
      <c r="AT2" s="2">
        <f>(AN2*1.7)</f>
        <v>122.95079999999997</v>
      </c>
      <c r="AU2" s="2">
        <v>18.290142459033699</v>
      </c>
      <c r="AV2" s="2">
        <v>1</v>
      </c>
      <c r="AW2" s="2">
        <v>1</v>
      </c>
      <c r="AX2" s="2">
        <v>1</v>
      </c>
    </row>
    <row r="3" spans="1:51" ht="30" x14ac:dyDescent="0.25">
      <c r="A3" s="1">
        <v>2</v>
      </c>
      <c r="B3" s="1" t="s">
        <v>5</v>
      </c>
      <c r="C3" s="1">
        <v>60</v>
      </c>
      <c r="D3" s="1" t="s">
        <v>6</v>
      </c>
      <c r="E3" s="1">
        <v>22.4</v>
      </c>
      <c r="F3" s="1" t="s">
        <v>8</v>
      </c>
      <c r="G3" s="1" t="s">
        <v>7</v>
      </c>
      <c r="H3" s="1" t="s">
        <v>8</v>
      </c>
      <c r="I3" s="2">
        <v>2000000</v>
      </c>
      <c r="L3" s="2" t="s">
        <v>23</v>
      </c>
      <c r="M3" s="2">
        <v>7</v>
      </c>
      <c r="N3" s="2" t="s">
        <v>7</v>
      </c>
      <c r="O3" s="2" t="s">
        <v>7</v>
      </c>
      <c r="P3" s="2" t="s">
        <v>7</v>
      </c>
      <c r="Q3" s="2" t="s">
        <v>7</v>
      </c>
      <c r="R3" s="2">
        <v>1</v>
      </c>
      <c r="S3" s="2">
        <v>1</v>
      </c>
      <c r="T3" s="2">
        <v>1</v>
      </c>
      <c r="U3" s="2">
        <v>1</v>
      </c>
      <c r="V3" s="2">
        <v>1</v>
      </c>
      <c r="W3" s="2">
        <v>1</v>
      </c>
      <c r="X3" s="2">
        <v>1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0</v>
      </c>
      <c r="AE3" s="2">
        <v>0</v>
      </c>
      <c r="AF3" s="2">
        <v>0</v>
      </c>
      <c r="AG3" s="2">
        <f t="shared" ref="AG3:AG66" si="0">(E3*1.5)</f>
        <v>33.599999999999994</v>
      </c>
      <c r="AH3" s="2">
        <f t="shared" ref="AH3:AH66" si="1">(AG3*1.2)</f>
        <v>40.319999999999993</v>
      </c>
      <c r="AI3" s="2">
        <f t="shared" ref="AI3:AI66" si="2">(AH3*1.3)</f>
        <v>52.41599999999999</v>
      </c>
      <c r="AJ3" s="2">
        <f t="shared" ref="AJ3:AJ66" si="3">(AI3*1.2)</f>
        <v>62.899199999999986</v>
      </c>
      <c r="AK3" s="2">
        <f t="shared" ref="AK3:AK66" si="4">(AH3*1.2)</f>
        <v>48.383999999999993</v>
      </c>
      <c r="AL3" s="2">
        <f t="shared" ref="AL3:AL66" si="5">(AG3*1.3)</f>
        <v>43.679999999999993</v>
      </c>
      <c r="AM3" s="2">
        <f t="shared" ref="AM3:AM66" si="6">(AL3*1.2)</f>
        <v>52.41599999999999</v>
      </c>
      <c r="AN3" s="2">
        <f t="shared" ref="AN3:AN66" si="7">(AH3*1.4)</f>
        <v>56.447999999999986</v>
      </c>
      <c r="AO3" s="2">
        <f t="shared" ref="AO3:AO66" si="8">(AL3*9)</f>
        <v>393.11999999999995</v>
      </c>
      <c r="AP3" s="2">
        <f t="shared" ref="AP3:AP66" si="9">(AM3*8)</f>
        <v>419.32799999999992</v>
      </c>
      <c r="AQ3" s="2">
        <f t="shared" ref="AQ3:AQ66" si="10">(AN3*7)</f>
        <v>395.13599999999991</v>
      </c>
      <c r="AR3" s="2">
        <f t="shared" ref="AR3:AR66" si="11">(AL3*2)</f>
        <v>87.359999999999985</v>
      </c>
      <c r="AS3" s="2">
        <f t="shared" ref="AS3:AS66" si="12">(AM3*2)</f>
        <v>104.83199999999998</v>
      </c>
      <c r="AT3" s="2">
        <f t="shared" ref="AT3:AT66" si="13">(AN3*1.7)</f>
        <v>95.961599999999976</v>
      </c>
      <c r="AU3" s="2">
        <v>16.38520709648645</v>
      </c>
      <c r="AV3" s="2">
        <v>1</v>
      </c>
      <c r="AW3" s="2">
        <v>0</v>
      </c>
      <c r="AX3" s="2">
        <v>0</v>
      </c>
    </row>
    <row r="4" spans="1:51" ht="30" x14ac:dyDescent="0.25">
      <c r="A4" s="1">
        <v>3</v>
      </c>
      <c r="B4" s="1" t="s">
        <v>5</v>
      </c>
      <c r="C4" s="1">
        <v>67</v>
      </c>
      <c r="D4" s="1" t="s">
        <v>6</v>
      </c>
      <c r="E4" s="1">
        <v>23.6</v>
      </c>
      <c r="F4" s="1" t="s">
        <v>8</v>
      </c>
      <c r="G4" s="1" t="s">
        <v>8</v>
      </c>
      <c r="H4" s="1" t="s">
        <v>8</v>
      </c>
      <c r="I4" s="2">
        <v>2000000</v>
      </c>
      <c r="L4" s="2" t="s">
        <v>23</v>
      </c>
      <c r="M4" s="2">
        <v>8</v>
      </c>
      <c r="N4" s="2" t="s">
        <v>7</v>
      </c>
      <c r="O4" s="2" t="s">
        <v>7</v>
      </c>
      <c r="P4" s="2" t="s">
        <v>7</v>
      </c>
      <c r="Q4" s="2" t="s">
        <v>8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>
        <v>1</v>
      </c>
      <c r="X4" s="2">
        <v>1</v>
      </c>
      <c r="Y4" s="2">
        <v>1</v>
      </c>
      <c r="Z4" s="2">
        <v>1</v>
      </c>
      <c r="AA4" s="2">
        <v>1</v>
      </c>
      <c r="AB4" s="2">
        <v>1</v>
      </c>
      <c r="AC4" s="2">
        <v>1</v>
      </c>
      <c r="AD4" s="2">
        <v>0</v>
      </c>
      <c r="AE4" s="2">
        <v>0</v>
      </c>
      <c r="AF4" s="2">
        <v>0</v>
      </c>
      <c r="AG4" s="2">
        <f t="shared" si="0"/>
        <v>35.400000000000006</v>
      </c>
      <c r="AH4" s="2">
        <f t="shared" si="1"/>
        <v>42.480000000000004</v>
      </c>
      <c r="AI4" s="2">
        <f t="shared" si="2"/>
        <v>55.224000000000004</v>
      </c>
      <c r="AJ4" s="2">
        <f t="shared" si="3"/>
        <v>66.268799999999999</v>
      </c>
      <c r="AK4" s="2">
        <f t="shared" si="4"/>
        <v>50.976000000000006</v>
      </c>
      <c r="AL4" s="2">
        <f t="shared" si="5"/>
        <v>46.02000000000001</v>
      </c>
      <c r="AM4" s="2">
        <f t="shared" si="6"/>
        <v>55.224000000000011</v>
      </c>
      <c r="AN4" s="2">
        <f t="shared" si="7"/>
        <v>59.472000000000001</v>
      </c>
      <c r="AO4" s="2">
        <f t="shared" si="8"/>
        <v>414.18000000000006</v>
      </c>
      <c r="AP4" s="2">
        <f t="shared" si="9"/>
        <v>441.79200000000009</v>
      </c>
      <c r="AQ4" s="2">
        <f t="shared" si="10"/>
        <v>416.30400000000003</v>
      </c>
      <c r="AR4" s="2">
        <f t="shared" si="11"/>
        <v>92.04000000000002</v>
      </c>
      <c r="AS4" s="2">
        <f t="shared" si="12"/>
        <v>110.44800000000002</v>
      </c>
      <c r="AT4" s="2">
        <f t="shared" si="13"/>
        <v>101.1024</v>
      </c>
      <c r="AU4" s="2">
        <v>18.743065614302079</v>
      </c>
      <c r="AV4" s="2">
        <v>1</v>
      </c>
      <c r="AW4" s="2">
        <v>0</v>
      </c>
      <c r="AX4" s="2">
        <v>1</v>
      </c>
    </row>
    <row r="5" spans="1:51" ht="30" x14ac:dyDescent="0.25">
      <c r="A5" s="1">
        <v>4</v>
      </c>
      <c r="B5" s="1" t="s">
        <v>5</v>
      </c>
      <c r="C5" s="1">
        <v>74</v>
      </c>
      <c r="D5" s="1" t="s">
        <v>9</v>
      </c>
      <c r="E5" s="1">
        <v>30.1</v>
      </c>
      <c r="F5" s="1" t="s">
        <v>8</v>
      </c>
      <c r="G5" s="1" t="s">
        <v>8</v>
      </c>
      <c r="H5" s="1" t="s">
        <v>8</v>
      </c>
      <c r="I5" s="2">
        <v>2000000</v>
      </c>
      <c r="L5" s="2" t="s">
        <v>23</v>
      </c>
      <c r="M5" s="2">
        <v>7</v>
      </c>
      <c r="N5" s="2" t="s">
        <v>7</v>
      </c>
      <c r="O5" s="2" t="s">
        <v>7</v>
      </c>
      <c r="P5" s="2" t="s">
        <v>7</v>
      </c>
      <c r="Q5" s="2" t="s">
        <v>8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>
        <v>1</v>
      </c>
      <c r="X5" s="2">
        <v>1</v>
      </c>
      <c r="Y5" s="2">
        <v>1</v>
      </c>
      <c r="Z5" s="2">
        <v>1</v>
      </c>
      <c r="AA5" s="2">
        <v>1</v>
      </c>
      <c r="AB5" s="2">
        <v>1</v>
      </c>
      <c r="AC5" s="2">
        <v>1</v>
      </c>
      <c r="AD5" s="2">
        <v>0</v>
      </c>
      <c r="AE5" s="2">
        <v>0</v>
      </c>
      <c r="AF5" s="2">
        <v>0</v>
      </c>
      <c r="AG5" s="2">
        <f t="shared" si="0"/>
        <v>45.150000000000006</v>
      </c>
      <c r="AH5" s="2">
        <f t="shared" si="1"/>
        <v>54.180000000000007</v>
      </c>
      <c r="AI5" s="2">
        <f t="shared" si="2"/>
        <v>70.434000000000012</v>
      </c>
      <c r="AJ5" s="2">
        <f t="shared" si="3"/>
        <v>84.520800000000008</v>
      </c>
      <c r="AK5" s="2">
        <f t="shared" si="4"/>
        <v>65.016000000000005</v>
      </c>
      <c r="AL5" s="2">
        <f t="shared" si="5"/>
        <v>58.695000000000007</v>
      </c>
      <c r="AM5" s="2">
        <f t="shared" si="6"/>
        <v>70.434000000000012</v>
      </c>
      <c r="AN5" s="2">
        <f t="shared" si="7"/>
        <v>75.852000000000004</v>
      </c>
      <c r="AO5" s="2">
        <f t="shared" si="8"/>
        <v>528.25500000000011</v>
      </c>
      <c r="AP5" s="2">
        <f t="shared" si="9"/>
        <v>563.47200000000009</v>
      </c>
      <c r="AQ5" s="2">
        <f t="shared" si="10"/>
        <v>530.96400000000006</v>
      </c>
      <c r="AR5" s="2">
        <f t="shared" si="11"/>
        <v>117.39000000000001</v>
      </c>
      <c r="AS5" s="2">
        <f t="shared" si="12"/>
        <v>140.86800000000002</v>
      </c>
      <c r="AT5" s="2">
        <f t="shared" si="13"/>
        <v>128.94839999999999</v>
      </c>
      <c r="AU5" s="2">
        <v>21.36908956922408</v>
      </c>
      <c r="AV5" s="2">
        <v>0</v>
      </c>
      <c r="AW5" s="2">
        <v>1</v>
      </c>
      <c r="AX5" s="2">
        <v>1</v>
      </c>
    </row>
    <row r="6" spans="1:51" ht="30" x14ac:dyDescent="0.25">
      <c r="A6" s="1">
        <v>5</v>
      </c>
      <c r="B6" s="1" t="s">
        <v>5</v>
      </c>
      <c r="C6" s="1">
        <v>59</v>
      </c>
      <c r="D6" s="1" t="s">
        <v>9</v>
      </c>
      <c r="E6" s="1">
        <v>28.3</v>
      </c>
      <c r="F6" s="1" t="s">
        <v>7</v>
      </c>
      <c r="G6" s="1" t="s">
        <v>8</v>
      </c>
      <c r="H6" s="1" t="s">
        <v>8</v>
      </c>
      <c r="I6" s="2">
        <v>2000000</v>
      </c>
      <c r="L6" s="2" t="s">
        <v>23</v>
      </c>
      <c r="M6" s="2">
        <v>7</v>
      </c>
      <c r="N6" s="2" t="s">
        <v>7</v>
      </c>
      <c r="O6" s="2" t="s">
        <v>7</v>
      </c>
      <c r="P6" s="2" t="s">
        <v>8</v>
      </c>
      <c r="Q6" s="2" t="s">
        <v>8</v>
      </c>
      <c r="R6" s="2">
        <v>1</v>
      </c>
      <c r="S6" s="2">
        <v>1</v>
      </c>
      <c r="T6" s="2">
        <v>1</v>
      </c>
      <c r="U6" s="2">
        <v>1</v>
      </c>
      <c r="V6" s="2">
        <v>1</v>
      </c>
      <c r="W6" s="2">
        <v>1</v>
      </c>
      <c r="X6" s="2">
        <v>1</v>
      </c>
      <c r="Y6" s="2">
        <v>1</v>
      </c>
      <c r="Z6" s="2">
        <v>1</v>
      </c>
      <c r="AA6" s="2">
        <v>1</v>
      </c>
      <c r="AB6" s="2">
        <v>1</v>
      </c>
      <c r="AC6" s="2">
        <v>1</v>
      </c>
      <c r="AD6" s="2">
        <v>0</v>
      </c>
      <c r="AE6" s="2">
        <v>0</v>
      </c>
      <c r="AF6" s="2">
        <v>0</v>
      </c>
      <c r="AG6" s="2">
        <f t="shared" si="0"/>
        <v>42.45</v>
      </c>
      <c r="AH6" s="2">
        <f t="shared" si="1"/>
        <v>50.940000000000005</v>
      </c>
      <c r="AI6" s="2">
        <f t="shared" si="2"/>
        <v>66.222000000000008</v>
      </c>
      <c r="AJ6" s="2">
        <f t="shared" si="3"/>
        <v>79.466400000000007</v>
      </c>
      <c r="AK6" s="2">
        <f t="shared" si="4"/>
        <v>61.128</v>
      </c>
      <c r="AL6" s="2">
        <f t="shared" si="5"/>
        <v>55.185000000000002</v>
      </c>
      <c r="AM6" s="2">
        <f t="shared" si="6"/>
        <v>66.221999999999994</v>
      </c>
      <c r="AN6" s="2">
        <f t="shared" si="7"/>
        <v>71.316000000000003</v>
      </c>
      <c r="AO6" s="2">
        <f t="shared" si="8"/>
        <v>496.66500000000002</v>
      </c>
      <c r="AP6" s="2">
        <f t="shared" si="9"/>
        <v>529.77599999999995</v>
      </c>
      <c r="AQ6" s="2">
        <f t="shared" si="10"/>
        <v>499.21199999999999</v>
      </c>
      <c r="AR6" s="2">
        <f t="shared" si="11"/>
        <v>110.37</v>
      </c>
      <c r="AS6" s="2">
        <f t="shared" si="12"/>
        <v>132.44399999999999</v>
      </c>
      <c r="AT6" s="2">
        <f t="shared" si="13"/>
        <v>121.2372</v>
      </c>
      <c r="AU6" s="2">
        <v>16.097539875829991</v>
      </c>
      <c r="AV6" s="2">
        <v>0</v>
      </c>
      <c r="AW6" s="2">
        <v>1</v>
      </c>
      <c r="AX6" s="2">
        <v>1</v>
      </c>
    </row>
    <row r="7" spans="1:51" ht="30" x14ac:dyDescent="0.25">
      <c r="A7" s="1">
        <v>6</v>
      </c>
      <c r="B7" s="1" t="s">
        <v>5</v>
      </c>
      <c r="C7" s="1">
        <v>59</v>
      </c>
      <c r="D7" s="1" t="s">
        <v>9</v>
      </c>
      <c r="E7" s="1">
        <v>27.2</v>
      </c>
      <c r="F7" s="1" t="s">
        <v>8</v>
      </c>
      <c r="G7" s="1" t="s">
        <v>8</v>
      </c>
      <c r="H7" s="1" t="s">
        <v>8</v>
      </c>
      <c r="I7" s="2">
        <v>2000000</v>
      </c>
      <c r="L7" s="2" t="s">
        <v>23</v>
      </c>
      <c r="M7" s="2">
        <v>10</v>
      </c>
      <c r="N7" s="2" t="s">
        <v>7</v>
      </c>
      <c r="O7" s="2" t="s">
        <v>7</v>
      </c>
      <c r="P7" s="2" t="s">
        <v>7</v>
      </c>
      <c r="Q7" s="2" t="s">
        <v>8</v>
      </c>
      <c r="R7" s="2">
        <v>1</v>
      </c>
      <c r="S7" s="2">
        <v>1</v>
      </c>
      <c r="T7" s="2">
        <v>1</v>
      </c>
      <c r="U7" s="2">
        <v>1</v>
      </c>
      <c r="V7" s="2">
        <v>1</v>
      </c>
      <c r="W7" s="2">
        <v>1</v>
      </c>
      <c r="X7" s="2">
        <v>1</v>
      </c>
      <c r="Y7" s="2">
        <v>1</v>
      </c>
      <c r="Z7" s="2">
        <v>1</v>
      </c>
      <c r="AA7" s="2">
        <v>1</v>
      </c>
      <c r="AB7" s="2">
        <v>1</v>
      </c>
      <c r="AC7" s="2">
        <v>1</v>
      </c>
      <c r="AD7" s="2">
        <v>0</v>
      </c>
      <c r="AE7" s="2">
        <v>0</v>
      </c>
      <c r="AF7" s="2">
        <v>0</v>
      </c>
      <c r="AG7" s="2">
        <f t="shared" si="0"/>
        <v>40.799999999999997</v>
      </c>
      <c r="AH7" s="2">
        <f t="shared" si="1"/>
        <v>48.959999999999994</v>
      </c>
      <c r="AI7" s="2">
        <f t="shared" si="2"/>
        <v>63.647999999999996</v>
      </c>
      <c r="AJ7" s="2">
        <f t="shared" si="3"/>
        <v>76.377599999999987</v>
      </c>
      <c r="AK7" s="2">
        <f t="shared" si="4"/>
        <v>58.751999999999988</v>
      </c>
      <c r="AL7" s="2">
        <f t="shared" si="5"/>
        <v>53.04</v>
      </c>
      <c r="AM7" s="2">
        <f t="shared" si="6"/>
        <v>63.647999999999996</v>
      </c>
      <c r="AN7" s="2">
        <f t="shared" si="7"/>
        <v>68.543999999999983</v>
      </c>
      <c r="AO7" s="2">
        <f t="shared" si="8"/>
        <v>477.36</v>
      </c>
      <c r="AP7" s="2">
        <f t="shared" si="9"/>
        <v>509.18399999999997</v>
      </c>
      <c r="AQ7" s="2">
        <f t="shared" si="10"/>
        <v>479.80799999999988</v>
      </c>
      <c r="AR7" s="2">
        <f t="shared" si="11"/>
        <v>106.08</v>
      </c>
      <c r="AS7" s="2">
        <f t="shared" si="12"/>
        <v>127.29599999999999</v>
      </c>
      <c r="AT7" s="2">
        <f t="shared" si="13"/>
        <v>116.52479999999997</v>
      </c>
      <c r="AU7" s="2">
        <v>16.09758912915246</v>
      </c>
      <c r="AV7" s="2">
        <v>0</v>
      </c>
      <c r="AW7" s="2">
        <v>0</v>
      </c>
      <c r="AX7" s="2">
        <v>1</v>
      </c>
    </row>
    <row r="8" spans="1:51" ht="30" x14ac:dyDescent="0.25">
      <c r="A8" s="1">
        <v>7</v>
      </c>
      <c r="B8" s="1" t="s">
        <v>5</v>
      </c>
      <c r="C8" s="1">
        <v>75</v>
      </c>
      <c r="D8" s="1" t="s">
        <v>9</v>
      </c>
      <c r="E8" s="1">
        <v>27.8</v>
      </c>
      <c r="F8" s="1" t="s">
        <v>7</v>
      </c>
      <c r="G8" s="1" t="s">
        <v>8</v>
      </c>
      <c r="H8" s="1" t="s">
        <v>8</v>
      </c>
      <c r="I8" s="2">
        <v>2000000</v>
      </c>
      <c r="L8" s="2" t="s">
        <v>23</v>
      </c>
      <c r="M8" s="2">
        <v>9</v>
      </c>
      <c r="N8" s="2" t="s">
        <v>7</v>
      </c>
      <c r="O8" s="2" t="s">
        <v>7</v>
      </c>
      <c r="P8" s="2" t="s">
        <v>7</v>
      </c>
      <c r="Q8" s="2" t="s">
        <v>8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0</v>
      </c>
      <c r="AD8" s="2">
        <v>0</v>
      </c>
      <c r="AE8" s="2">
        <v>0</v>
      </c>
      <c r="AF8" s="2">
        <v>0</v>
      </c>
      <c r="AG8" s="2">
        <f t="shared" si="0"/>
        <v>41.7</v>
      </c>
      <c r="AH8" s="2">
        <f t="shared" si="1"/>
        <v>50.04</v>
      </c>
      <c r="AI8" s="2">
        <f t="shared" si="2"/>
        <v>65.052000000000007</v>
      </c>
      <c r="AJ8" s="2">
        <f t="shared" si="3"/>
        <v>78.062400000000011</v>
      </c>
      <c r="AK8" s="2">
        <f t="shared" si="4"/>
        <v>60.047999999999995</v>
      </c>
      <c r="AL8" s="2">
        <f t="shared" si="5"/>
        <v>54.210000000000008</v>
      </c>
      <c r="AM8" s="2">
        <f t="shared" si="6"/>
        <v>65.052000000000007</v>
      </c>
      <c r="AN8" s="2">
        <f t="shared" si="7"/>
        <v>70.055999999999997</v>
      </c>
      <c r="AO8" s="2">
        <f t="shared" si="8"/>
        <v>487.8900000000001</v>
      </c>
      <c r="AP8" s="2">
        <f t="shared" si="9"/>
        <v>520.41600000000005</v>
      </c>
      <c r="AQ8" s="2">
        <f t="shared" si="10"/>
        <v>490.392</v>
      </c>
      <c r="AR8" s="2">
        <f t="shared" si="11"/>
        <v>108.42000000000002</v>
      </c>
      <c r="AS8" s="2">
        <f t="shared" si="12"/>
        <v>130.10400000000001</v>
      </c>
      <c r="AT8" s="2">
        <f t="shared" si="13"/>
        <v>119.09519999999999</v>
      </c>
      <c r="AU8" s="2">
        <v>21.53763844652217</v>
      </c>
      <c r="AV8" s="2">
        <v>0</v>
      </c>
      <c r="AW8" s="2">
        <v>0</v>
      </c>
      <c r="AX8" s="2">
        <v>1</v>
      </c>
    </row>
    <row r="9" spans="1:51" ht="30" x14ac:dyDescent="0.25">
      <c r="A9" s="1">
        <v>8</v>
      </c>
      <c r="B9" s="1" t="s">
        <v>5</v>
      </c>
      <c r="C9" s="1">
        <v>68</v>
      </c>
      <c r="D9" s="1" t="s">
        <v>6</v>
      </c>
      <c r="E9" s="1">
        <v>28.8</v>
      </c>
      <c r="F9" s="1" t="s">
        <v>8</v>
      </c>
      <c r="G9" s="1" t="s">
        <v>8</v>
      </c>
      <c r="H9" s="1" t="s">
        <v>8</v>
      </c>
      <c r="I9" s="2">
        <v>2000000</v>
      </c>
      <c r="L9" s="2" t="s">
        <v>23</v>
      </c>
      <c r="M9" s="2">
        <v>8</v>
      </c>
      <c r="N9" s="2" t="s">
        <v>7</v>
      </c>
      <c r="O9" s="2" t="s">
        <v>7</v>
      </c>
      <c r="P9" s="2" t="s">
        <v>7</v>
      </c>
      <c r="Q9" s="2" t="s">
        <v>8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0</v>
      </c>
      <c r="AD9" s="2">
        <v>0</v>
      </c>
      <c r="AE9" s="2">
        <v>0</v>
      </c>
      <c r="AF9" s="2">
        <v>0</v>
      </c>
      <c r="AG9" s="2">
        <f t="shared" si="0"/>
        <v>43.2</v>
      </c>
      <c r="AH9" s="2">
        <f t="shared" si="1"/>
        <v>51.84</v>
      </c>
      <c r="AI9" s="2">
        <f t="shared" si="2"/>
        <v>67.39200000000001</v>
      </c>
      <c r="AJ9" s="2">
        <f t="shared" si="3"/>
        <v>80.870400000000004</v>
      </c>
      <c r="AK9" s="2">
        <f t="shared" si="4"/>
        <v>62.207999999999998</v>
      </c>
      <c r="AL9" s="2">
        <f t="shared" si="5"/>
        <v>56.160000000000004</v>
      </c>
      <c r="AM9" s="2">
        <f t="shared" si="6"/>
        <v>67.391999999999996</v>
      </c>
      <c r="AN9" s="2">
        <f t="shared" si="7"/>
        <v>72.575999999999993</v>
      </c>
      <c r="AO9" s="2">
        <f t="shared" si="8"/>
        <v>505.44000000000005</v>
      </c>
      <c r="AP9" s="2">
        <f t="shared" si="9"/>
        <v>539.13599999999997</v>
      </c>
      <c r="AQ9" s="2">
        <f t="shared" si="10"/>
        <v>508.03199999999993</v>
      </c>
      <c r="AR9" s="2">
        <f t="shared" si="11"/>
        <v>112.32000000000001</v>
      </c>
      <c r="AS9" s="2">
        <f t="shared" si="12"/>
        <v>134.78399999999999</v>
      </c>
      <c r="AT9" s="2">
        <f t="shared" si="13"/>
        <v>123.37919999999998</v>
      </c>
      <c r="AU9" s="2">
        <v>19.102304187458731</v>
      </c>
      <c r="AV9" s="2">
        <v>1</v>
      </c>
      <c r="AW9" s="2">
        <v>0</v>
      </c>
      <c r="AX9" s="2">
        <v>0</v>
      </c>
    </row>
    <row r="10" spans="1:51" ht="30" x14ac:dyDescent="0.25">
      <c r="A10" s="1">
        <v>9</v>
      </c>
      <c r="B10" s="1" t="s">
        <v>5</v>
      </c>
      <c r="C10" s="1">
        <v>57</v>
      </c>
      <c r="D10" s="1" t="s">
        <v>9</v>
      </c>
      <c r="E10" s="1">
        <v>26.1</v>
      </c>
      <c r="F10" s="1" t="s">
        <v>7</v>
      </c>
      <c r="G10" s="1" t="s">
        <v>7</v>
      </c>
      <c r="H10" s="1" t="s">
        <v>8</v>
      </c>
      <c r="I10" s="2">
        <v>2000000</v>
      </c>
      <c r="L10" s="2" t="s">
        <v>23</v>
      </c>
      <c r="M10" s="2">
        <v>10</v>
      </c>
      <c r="N10" s="2" t="s">
        <v>7</v>
      </c>
      <c r="O10" s="2" t="s">
        <v>7</v>
      </c>
      <c r="P10" s="2" t="s">
        <v>8</v>
      </c>
      <c r="Q10" s="2" t="s">
        <v>8</v>
      </c>
      <c r="R10" s="2">
        <v>1</v>
      </c>
      <c r="S10" s="2">
        <v>1</v>
      </c>
      <c r="T10" s="2">
        <v>1</v>
      </c>
      <c r="U10" s="2">
        <v>0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0</v>
      </c>
      <c r="AD10" s="2">
        <v>0</v>
      </c>
      <c r="AE10" s="2">
        <v>0</v>
      </c>
      <c r="AF10" s="2">
        <v>0</v>
      </c>
      <c r="AG10" s="2">
        <f t="shared" si="0"/>
        <v>39.150000000000006</v>
      </c>
      <c r="AH10" s="2">
        <f t="shared" si="1"/>
        <v>46.980000000000004</v>
      </c>
      <c r="AI10" s="2">
        <f t="shared" si="2"/>
        <v>61.074000000000005</v>
      </c>
      <c r="AJ10" s="2">
        <f t="shared" si="3"/>
        <v>73.288800000000009</v>
      </c>
      <c r="AK10" s="2">
        <f t="shared" si="4"/>
        <v>56.376000000000005</v>
      </c>
      <c r="AL10" s="2">
        <f t="shared" si="5"/>
        <v>50.89500000000001</v>
      </c>
      <c r="AM10" s="2">
        <f t="shared" si="6"/>
        <v>61.074000000000012</v>
      </c>
      <c r="AN10" s="2">
        <f t="shared" si="7"/>
        <v>65.772000000000006</v>
      </c>
      <c r="AO10" s="2">
        <f t="shared" si="8"/>
        <v>458.05500000000006</v>
      </c>
      <c r="AP10" s="2">
        <f t="shared" si="9"/>
        <v>488.5920000000001</v>
      </c>
      <c r="AQ10" s="2">
        <f t="shared" si="10"/>
        <v>460.40400000000005</v>
      </c>
      <c r="AR10" s="2">
        <f t="shared" si="11"/>
        <v>101.79000000000002</v>
      </c>
      <c r="AS10" s="2">
        <f t="shared" si="12"/>
        <v>122.14800000000002</v>
      </c>
      <c r="AT10" s="2">
        <f t="shared" si="13"/>
        <v>111.81240000000001</v>
      </c>
      <c r="AU10" s="2">
        <v>15.391576842195141</v>
      </c>
      <c r="AV10" s="2">
        <v>0</v>
      </c>
      <c r="AW10" s="2">
        <v>1</v>
      </c>
      <c r="AX10" s="2">
        <v>0</v>
      </c>
    </row>
    <row r="11" spans="1:51" ht="30" x14ac:dyDescent="0.25">
      <c r="A11" s="1">
        <v>10</v>
      </c>
      <c r="B11" s="1" t="s">
        <v>5</v>
      </c>
      <c r="C11" s="1">
        <v>66</v>
      </c>
      <c r="D11" s="1" t="s">
        <v>9</v>
      </c>
      <c r="E11" s="1">
        <v>25.3</v>
      </c>
      <c r="F11" s="1" t="s">
        <v>8</v>
      </c>
      <c r="G11" s="1" t="s">
        <v>8</v>
      </c>
      <c r="H11" s="1" t="s">
        <v>8</v>
      </c>
      <c r="I11" s="2">
        <v>2000000</v>
      </c>
      <c r="L11" s="2" t="s">
        <v>23</v>
      </c>
      <c r="M11" s="2">
        <v>7</v>
      </c>
      <c r="N11" s="2" t="s">
        <v>7</v>
      </c>
      <c r="O11" s="2" t="s">
        <v>7</v>
      </c>
      <c r="P11" s="2" t="s">
        <v>7</v>
      </c>
      <c r="Q11" s="2" t="s">
        <v>8</v>
      </c>
      <c r="R11" s="2">
        <v>1</v>
      </c>
      <c r="S11" s="2">
        <v>1</v>
      </c>
      <c r="T11" s="2">
        <v>1</v>
      </c>
      <c r="U11" s="2">
        <v>0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0</v>
      </c>
      <c r="AD11" s="2">
        <v>0</v>
      </c>
      <c r="AE11" s="2">
        <v>0</v>
      </c>
      <c r="AF11" s="2">
        <v>0</v>
      </c>
      <c r="AG11" s="2">
        <f t="shared" si="0"/>
        <v>37.950000000000003</v>
      </c>
      <c r="AH11" s="2">
        <f t="shared" si="1"/>
        <v>45.54</v>
      </c>
      <c r="AI11" s="2">
        <f t="shared" si="2"/>
        <v>59.201999999999998</v>
      </c>
      <c r="AJ11" s="2">
        <f t="shared" si="3"/>
        <v>71.042400000000001</v>
      </c>
      <c r="AK11" s="2">
        <f t="shared" si="4"/>
        <v>54.647999999999996</v>
      </c>
      <c r="AL11" s="2">
        <f t="shared" si="5"/>
        <v>49.335000000000008</v>
      </c>
      <c r="AM11" s="2">
        <f t="shared" si="6"/>
        <v>59.202000000000005</v>
      </c>
      <c r="AN11" s="2">
        <f t="shared" si="7"/>
        <v>63.755999999999993</v>
      </c>
      <c r="AO11" s="2">
        <f t="shared" si="8"/>
        <v>444.0150000000001</v>
      </c>
      <c r="AP11" s="2">
        <f t="shared" si="9"/>
        <v>473.61600000000004</v>
      </c>
      <c r="AQ11" s="2">
        <f t="shared" si="10"/>
        <v>446.29199999999997</v>
      </c>
      <c r="AR11" s="2">
        <f t="shared" si="11"/>
        <v>98.670000000000016</v>
      </c>
      <c r="AS11" s="2">
        <f t="shared" si="12"/>
        <v>118.40400000000001</v>
      </c>
      <c r="AT11" s="2">
        <f t="shared" si="13"/>
        <v>108.38519999999998</v>
      </c>
      <c r="AU11" s="2">
        <v>18.427680130757899</v>
      </c>
      <c r="AV11" s="2">
        <v>0</v>
      </c>
      <c r="AW11" s="2">
        <v>1</v>
      </c>
      <c r="AX11" s="2">
        <v>1</v>
      </c>
    </row>
    <row r="12" spans="1:51" ht="30" x14ac:dyDescent="0.25">
      <c r="A12" s="1">
        <v>11</v>
      </c>
      <c r="B12" s="1" t="s">
        <v>5</v>
      </c>
      <c r="C12" s="1">
        <v>57</v>
      </c>
      <c r="D12" s="1" t="s">
        <v>9</v>
      </c>
      <c r="E12" s="1">
        <v>28.4</v>
      </c>
      <c r="F12" s="1" t="s">
        <v>8</v>
      </c>
      <c r="G12" s="1" t="s">
        <v>8</v>
      </c>
      <c r="H12" s="1" t="s">
        <v>8</v>
      </c>
      <c r="I12" s="2">
        <v>2000000</v>
      </c>
      <c r="L12" s="2" t="s">
        <v>23</v>
      </c>
      <c r="M12" s="2">
        <v>7</v>
      </c>
      <c r="N12" s="2" t="s">
        <v>7</v>
      </c>
      <c r="O12" s="2" t="s">
        <v>8</v>
      </c>
      <c r="P12" s="2" t="s">
        <v>7</v>
      </c>
      <c r="Q12" s="2" t="s">
        <v>7</v>
      </c>
      <c r="R12" s="2">
        <v>1</v>
      </c>
      <c r="S12" s="2">
        <v>1</v>
      </c>
      <c r="T12" s="2">
        <v>1</v>
      </c>
      <c r="U12" s="2">
        <v>0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0</v>
      </c>
      <c r="AD12" s="2">
        <v>0</v>
      </c>
      <c r="AE12" s="2">
        <v>0</v>
      </c>
      <c r="AF12" s="2">
        <v>0</v>
      </c>
      <c r="AG12" s="2">
        <f t="shared" si="0"/>
        <v>42.599999999999994</v>
      </c>
      <c r="AH12" s="2">
        <f t="shared" si="1"/>
        <v>51.11999999999999</v>
      </c>
      <c r="AI12" s="2">
        <f t="shared" si="2"/>
        <v>66.455999999999989</v>
      </c>
      <c r="AJ12" s="2">
        <f t="shared" si="3"/>
        <v>79.747199999999978</v>
      </c>
      <c r="AK12" s="2">
        <f t="shared" si="4"/>
        <v>61.343999999999987</v>
      </c>
      <c r="AL12" s="2">
        <f t="shared" si="5"/>
        <v>55.379999999999995</v>
      </c>
      <c r="AM12" s="2">
        <f t="shared" si="6"/>
        <v>66.455999999999989</v>
      </c>
      <c r="AN12" s="2">
        <f t="shared" si="7"/>
        <v>71.567999999999984</v>
      </c>
      <c r="AO12" s="2">
        <f t="shared" si="8"/>
        <v>498.41999999999996</v>
      </c>
      <c r="AP12" s="2">
        <f t="shared" si="9"/>
        <v>531.64799999999991</v>
      </c>
      <c r="AQ12" s="2">
        <f t="shared" si="10"/>
        <v>500.97599999999989</v>
      </c>
      <c r="AR12" s="2">
        <f t="shared" si="11"/>
        <v>110.75999999999999</v>
      </c>
      <c r="AS12" s="2">
        <f t="shared" si="12"/>
        <v>132.91199999999998</v>
      </c>
      <c r="AT12" s="2">
        <f t="shared" si="13"/>
        <v>121.66559999999997</v>
      </c>
      <c r="AU12" s="2">
        <v>15.40974692156261</v>
      </c>
      <c r="AV12" s="2">
        <v>0</v>
      </c>
      <c r="AW12" s="2">
        <v>1</v>
      </c>
      <c r="AX12" s="2">
        <v>1</v>
      </c>
    </row>
    <row r="13" spans="1:51" ht="30" x14ac:dyDescent="0.25">
      <c r="A13" s="1">
        <v>12</v>
      </c>
      <c r="B13" s="1" t="s">
        <v>5</v>
      </c>
      <c r="C13" s="1">
        <v>57</v>
      </c>
      <c r="D13" s="1" t="s">
        <v>6</v>
      </c>
      <c r="E13" s="1">
        <v>24.7</v>
      </c>
      <c r="F13" s="1" t="s">
        <v>7</v>
      </c>
      <c r="G13" s="1" t="s">
        <v>8</v>
      </c>
      <c r="H13" s="1" t="s">
        <v>8</v>
      </c>
      <c r="I13" s="2">
        <v>2000000</v>
      </c>
      <c r="L13" s="2" t="s">
        <v>23</v>
      </c>
      <c r="M13" s="2">
        <v>8</v>
      </c>
      <c r="N13" s="2" t="s">
        <v>7</v>
      </c>
      <c r="O13" s="2" t="s">
        <v>7</v>
      </c>
      <c r="P13" s="2" t="s">
        <v>7</v>
      </c>
      <c r="Q13" s="2" t="s">
        <v>8</v>
      </c>
      <c r="R13" s="2">
        <v>1</v>
      </c>
      <c r="S13" s="2">
        <v>1</v>
      </c>
      <c r="T13" s="2">
        <v>1</v>
      </c>
      <c r="U13" s="2">
        <v>0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0</v>
      </c>
      <c r="AD13" s="2">
        <v>0</v>
      </c>
      <c r="AE13" s="2">
        <v>0</v>
      </c>
      <c r="AF13" s="2">
        <v>0</v>
      </c>
      <c r="AG13" s="2">
        <f t="shared" si="0"/>
        <v>37.049999999999997</v>
      </c>
      <c r="AH13" s="2">
        <f t="shared" si="1"/>
        <v>44.459999999999994</v>
      </c>
      <c r="AI13" s="2">
        <f t="shared" si="2"/>
        <v>57.797999999999995</v>
      </c>
      <c r="AJ13" s="2">
        <f t="shared" si="3"/>
        <v>69.357599999999991</v>
      </c>
      <c r="AK13" s="2">
        <f t="shared" si="4"/>
        <v>53.35199999999999</v>
      </c>
      <c r="AL13" s="2">
        <f t="shared" si="5"/>
        <v>48.164999999999999</v>
      </c>
      <c r="AM13" s="2">
        <f t="shared" si="6"/>
        <v>57.797999999999995</v>
      </c>
      <c r="AN13" s="2">
        <f t="shared" si="7"/>
        <v>62.243999999999986</v>
      </c>
      <c r="AO13" s="2">
        <f t="shared" si="8"/>
        <v>433.48500000000001</v>
      </c>
      <c r="AP13" s="2">
        <f t="shared" si="9"/>
        <v>462.38399999999996</v>
      </c>
      <c r="AQ13" s="2">
        <f t="shared" si="10"/>
        <v>435.70799999999991</v>
      </c>
      <c r="AR13" s="2">
        <f t="shared" si="11"/>
        <v>96.33</v>
      </c>
      <c r="AS13" s="2">
        <f t="shared" si="12"/>
        <v>115.59599999999999</v>
      </c>
      <c r="AT13" s="2">
        <f t="shared" si="13"/>
        <v>105.81479999999998</v>
      </c>
      <c r="AU13" s="2">
        <v>15.40281073928923</v>
      </c>
      <c r="AV13" s="2">
        <v>1</v>
      </c>
      <c r="AW13" s="2">
        <v>0</v>
      </c>
      <c r="AX13" s="2">
        <v>1</v>
      </c>
    </row>
    <row r="14" spans="1:51" ht="30" x14ac:dyDescent="0.25">
      <c r="A14" s="1">
        <v>13</v>
      </c>
      <c r="B14" s="1" t="s">
        <v>5</v>
      </c>
      <c r="C14" s="1">
        <v>63</v>
      </c>
      <c r="D14" s="1" t="s">
        <v>6</v>
      </c>
      <c r="E14" s="1">
        <v>29</v>
      </c>
      <c r="F14" s="1" t="s">
        <v>8</v>
      </c>
      <c r="G14" s="1" t="s">
        <v>7</v>
      </c>
      <c r="H14" s="1" t="s">
        <v>8</v>
      </c>
      <c r="I14" s="2">
        <v>2000000</v>
      </c>
      <c r="L14" s="2" t="s">
        <v>23</v>
      </c>
      <c r="M14" s="2">
        <v>9</v>
      </c>
      <c r="N14" s="2" t="s">
        <v>8</v>
      </c>
      <c r="O14" s="2" t="s">
        <v>8</v>
      </c>
      <c r="P14" s="2" t="s">
        <v>7</v>
      </c>
      <c r="Q14" s="2" t="s">
        <v>7</v>
      </c>
      <c r="R14" s="2">
        <v>1</v>
      </c>
      <c r="S14" s="2">
        <v>1</v>
      </c>
      <c r="T14" s="2">
        <v>1</v>
      </c>
      <c r="U14" s="2">
        <v>0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0</v>
      </c>
      <c r="AD14" s="2">
        <v>0</v>
      </c>
      <c r="AE14" s="2">
        <v>0</v>
      </c>
      <c r="AF14" s="2">
        <v>0</v>
      </c>
      <c r="AG14" s="2">
        <f t="shared" si="0"/>
        <v>43.5</v>
      </c>
      <c r="AH14" s="2">
        <f t="shared" si="1"/>
        <v>52.199999999999996</v>
      </c>
      <c r="AI14" s="2">
        <f t="shared" si="2"/>
        <v>67.86</v>
      </c>
      <c r="AJ14" s="2">
        <f t="shared" si="3"/>
        <v>81.432000000000002</v>
      </c>
      <c r="AK14" s="2">
        <f t="shared" si="4"/>
        <v>62.639999999999993</v>
      </c>
      <c r="AL14" s="2">
        <f t="shared" si="5"/>
        <v>56.550000000000004</v>
      </c>
      <c r="AM14" s="2">
        <f t="shared" si="6"/>
        <v>67.86</v>
      </c>
      <c r="AN14" s="2">
        <f t="shared" si="7"/>
        <v>73.079999999999984</v>
      </c>
      <c r="AO14" s="2">
        <f t="shared" si="8"/>
        <v>508.95000000000005</v>
      </c>
      <c r="AP14" s="2">
        <f t="shared" si="9"/>
        <v>542.88</v>
      </c>
      <c r="AQ14" s="2">
        <f t="shared" si="10"/>
        <v>511.55999999999989</v>
      </c>
      <c r="AR14" s="2">
        <f t="shared" si="11"/>
        <v>113.10000000000001</v>
      </c>
      <c r="AS14" s="2">
        <f t="shared" si="12"/>
        <v>135.72</v>
      </c>
      <c r="AT14" s="2">
        <f t="shared" si="13"/>
        <v>124.23599999999998</v>
      </c>
      <c r="AU14" s="2">
        <v>17.525886814698101</v>
      </c>
      <c r="AV14" s="2">
        <v>1</v>
      </c>
      <c r="AW14" s="2">
        <v>1</v>
      </c>
      <c r="AX14" s="2">
        <v>1</v>
      </c>
    </row>
    <row r="15" spans="1:51" ht="30" x14ac:dyDescent="0.25">
      <c r="A15" s="1">
        <v>14</v>
      </c>
      <c r="B15" s="1" t="s">
        <v>5</v>
      </c>
      <c r="C15" s="1">
        <v>44</v>
      </c>
      <c r="D15" s="1" t="s">
        <v>6</v>
      </c>
      <c r="E15" s="1">
        <v>22.5</v>
      </c>
      <c r="F15" s="1" t="s">
        <v>7</v>
      </c>
      <c r="G15" s="1" t="s">
        <v>7</v>
      </c>
      <c r="H15" s="1" t="s">
        <v>8</v>
      </c>
      <c r="I15" s="2">
        <v>2000000</v>
      </c>
      <c r="L15" s="2" t="s">
        <v>23</v>
      </c>
      <c r="M15" s="2">
        <v>8</v>
      </c>
      <c r="N15" s="2" t="s">
        <v>7</v>
      </c>
      <c r="O15" s="2" t="s">
        <v>7</v>
      </c>
      <c r="P15" s="2" t="s">
        <v>7</v>
      </c>
      <c r="Q15" s="2" t="s">
        <v>8</v>
      </c>
      <c r="R15" s="2">
        <v>1</v>
      </c>
      <c r="S15" s="2">
        <v>1</v>
      </c>
      <c r="T15" s="2">
        <v>1</v>
      </c>
      <c r="U15" s="2">
        <v>0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0</v>
      </c>
      <c r="AD15" s="2">
        <v>0</v>
      </c>
      <c r="AE15" s="2">
        <v>0</v>
      </c>
      <c r="AF15" s="2">
        <v>0</v>
      </c>
      <c r="AG15" s="2">
        <f t="shared" si="0"/>
        <v>33.75</v>
      </c>
      <c r="AH15" s="2">
        <f t="shared" si="1"/>
        <v>40.5</v>
      </c>
      <c r="AI15" s="2">
        <f t="shared" si="2"/>
        <v>52.65</v>
      </c>
      <c r="AJ15" s="2">
        <f t="shared" si="3"/>
        <v>63.179999999999993</v>
      </c>
      <c r="AK15" s="2">
        <f t="shared" si="4"/>
        <v>48.6</v>
      </c>
      <c r="AL15" s="2">
        <f t="shared" si="5"/>
        <v>43.875</v>
      </c>
      <c r="AM15" s="2">
        <f t="shared" si="6"/>
        <v>52.65</v>
      </c>
      <c r="AN15" s="2">
        <f t="shared" si="7"/>
        <v>56.699999999999996</v>
      </c>
      <c r="AO15" s="2">
        <f t="shared" si="8"/>
        <v>394.875</v>
      </c>
      <c r="AP15" s="2">
        <f t="shared" si="9"/>
        <v>421.2</v>
      </c>
      <c r="AQ15" s="2">
        <f t="shared" si="10"/>
        <v>396.9</v>
      </c>
      <c r="AR15" s="2">
        <f t="shared" si="11"/>
        <v>87.75</v>
      </c>
      <c r="AS15" s="2">
        <f t="shared" si="12"/>
        <v>105.3</v>
      </c>
      <c r="AT15" s="2">
        <f t="shared" si="13"/>
        <v>96.389999999999986</v>
      </c>
      <c r="AU15" s="2">
        <v>11.060159266026609</v>
      </c>
      <c r="AV15" s="2">
        <v>1</v>
      </c>
      <c r="AW15" s="2">
        <v>0</v>
      </c>
      <c r="AX15" s="2">
        <v>1</v>
      </c>
    </row>
    <row r="16" spans="1:51" ht="30" x14ac:dyDescent="0.25">
      <c r="A16" s="1">
        <v>15</v>
      </c>
      <c r="B16" s="1" t="s">
        <v>5</v>
      </c>
      <c r="C16" s="1">
        <v>46</v>
      </c>
      <c r="D16" s="1" t="s">
        <v>9</v>
      </c>
      <c r="E16" s="1">
        <v>30.9</v>
      </c>
      <c r="F16" s="1" t="s">
        <v>8</v>
      </c>
      <c r="G16" s="1" t="s">
        <v>7</v>
      </c>
      <c r="H16" s="1" t="s">
        <v>8</v>
      </c>
      <c r="I16" s="2">
        <v>2000000</v>
      </c>
      <c r="L16" s="2" t="s">
        <v>23</v>
      </c>
      <c r="M16" s="2">
        <v>10</v>
      </c>
      <c r="N16" s="2" t="s">
        <v>7</v>
      </c>
      <c r="O16" s="2" t="s">
        <v>7</v>
      </c>
      <c r="P16" s="2" t="s">
        <v>8</v>
      </c>
      <c r="Q16" s="2" t="s">
        <v>7</v>
      </c>
      <c r="R16" s="2">
        <v>1</v>
      </c>
      <c r="S16" s="2">
        <v>1</v>
      </c>
      <c r="T16" s="2">
        <v>1</v>
      </c>
      <c r="U16" s="2">
        <v>0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0</v>
      </c>
      <c r="AD16" s="2">
        <v>0</v>
      </c>
      <c r="AE16" s="2">
        <v>0</v>
      </c>
      <c r="AF16" s="2">
        <v>0</v>
      </c>
      <c r="AG16" s="2">
        <f t="shared" si="0"/>
        <v>46.349999999999994</v>
      </c>
      <c r="AH16" s="2">
        <f t="shared" si="1"/>
        <v>55.61999999999999</v>
      </c>
      <c r="AI16" s="2">
        <f t="shared" si="2"/>
        <v>72.305999999999983</v>
      </c>
      <c r="AJ16" s="2">
        <f t="shared" si="3"/>
        <v>86.767199999999974</v>
      </c>
      <c r="AK16" s="2">
        <f t="shared" si="4"/>
        <v>66.743999999999986</v>
      </c>
      <c r="AL16" s="2">
        <f t="shared" si="5"/>
        <v>60.254999999999995</v>
      </c>
      <c r="AM16" s="2">
        <f t="shared" si="6"/>
        <v>72.305999999999997</v>
      </c>
      <c r="AN16" s="2">
        <f t="shared" si="7"/>
        <v>77.867999999999981</v>
      </c>
      <c r="AO16" s="2">
        <f t="shared" si="8"/>
        <v>542.29499999999996</v>
      </c>
      <c r="AP16" s="2">
        <f t="shared" si="9"/>
        <v>578.44799999999998</v>
      </c>
      <c r="AQ16" s="2">
        <f t="shared" si="10"/>
        <v>545.07599999999991</v>
      </c>
      <c r="AR16" s="2">
        <f t="shared" si="11"/>
        <v>120.50999999999999</v>
      </c>
      <c r="AS16" s="2">
        <f t="shared" si="12"/>
        <v>144.61199999999999</v>
      </c>
      <c r="AT16" s="2">
        <f t="shared" si="13"/>
        <v>132.37559999999996</v>
      </c>
      <c r="AU16" s="2">
        <v>11.6252465024609</v>
      </c>
      <c r="AV16" s="2">
        <v>0</v>
      </c>
      <c r="AW16" s="2">
        <v>1</v>
      </c>
      <c r="AX16" s="2">
        <v>1</v>
      </c>
    </row>
    <row r="17" spans="1:50" ht="30" x14ac:dyDescent="0.25">
      <c r="A17" s="1">
        <v>16</v>
      </c>
      <c r="B17" s="1" t="s">
        <v>5</v>
      </c>
      <c r="C17" s="1">
        <v>56</v>
      </c>
      <c r="D17" s="1" t="s">
        <v>9</v>
      </c>
      <c r="E17" s="1">
        <v>29.2</v>
      </c>
      <c r="F17" s="1" t="s">
        <v>8</v>
      </c>
      <c r="G17" s="1" t="s">
        <v>8</v>
      </c>
      <c r="H17" s="1" t="s">
        <v>8</v>
      </c>
      <c r="I17" s="2">
        <v>2000000</v>
      </c>
      <c r="L17" s="2" t="s">
        <v>23</v>
      </c>
      <c r="M17" s="2">
        <v>8</v>
      </c>
      <c r="N17" s="2" t="s">
        <v>7</v>
      </c>
      <c r="O17" s="2" t="s">
        <v>7</v>
      </c>
      <c r="P17" s="2" t="s">
        <v>7</v>
      </c>
      <c r="Q17" s="2" t="s">
        <v>7</v>
      </c>
      <c r="R17" s="2">
        <v>1</v>
      </c>
      <c r="S17" s="2">
        <v>1</v>
      </c>
      <c r="T17" s="2">
        <v>1</v>
      </c>
      <c r="U17" s="2">
        <v>0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0</v>
      </c>
      <c r="AD17" s="2">
        <v>0</v>
      </c>
      <c r="AE17" s="2">
        <v>0</v>
      </c>
      <c r="AF17" s="2">
        <v>0</v>
      </c>
      <c r="AG17" s="2">
        <f t="shared" si="0"/>
        <v>43.8</v>
      </c>
      <c r="AH17" s="2">
        <f t="shared" si="1"/>
        <v>52.559999999999995</v>
      </c>
      <c r="AI17" s="2">
        <f t="shared" si="2"/>
        <v>68.328000000000003</v>
      </c>
      <c r="AJ17" s="2">
        <f t="shared" si="3"/>
        <v>81.993600000000001</v>
      </c>
      <c r="AK17" s="2">
        <f t="shared" si="4"/>
        <v>63.071999999999989</v>
      </c>
      <c r="AL17" s="2">
        <f t="shared" si="5"/>
        <v>56.94</v>
      </c>
      <c r="AM17" s="2">
        <f t="shared" si="6"/>
        <v>68.327999999999989</v>
      </c>
      <c r="AN17" s="2">
        <f t="shared" si="7"/>
        <v>73.583999999999989</v>
      </c>
      <c r="AO17" s="2">
        <f t="shared" si="8"/>
        <v>512.46</v>
      </c>
      <c r="AP17" s="2">
        <f t="shared" si="9"/>
        <v>546.62399999999991</v>
      </c>
      <c r="AQ17" s="2">
        <f t="shared" si="10"/>
        <v>515.08799999999997</v>
      </c>
      <c r="AR17" s="2">
        <f t="shared" si="11"/>
        <v>113.88</v>
      </c>
      <c r="AS17" s="2">
        <f t="shared" si="12"/>
        <v>136.65599999999998</v>
      </c>
      <c r="AT17" s="2">
        <f t="shared" si="13"/>
        <v>125.09279999999998</v>
      </c>
      <c r="AU17" s="2">
        <v>15.11313741227708</v>
      </c>
      <c r="AV17" s="2">
        <v>1</v>
      </c>
      <c r="AW17" s="2">
        <v>0</v>
      </c>
      <c r="AX17" s="2">
        <v>1</v>
      </c>
    </row>
    <row r="18" spans="1:50" ht="30" x14ac:dyDescent="0.25">
      <c r="A18" s="1">
        <v>17</v>
      </c>
      <c r="B18" s="1" t="s">
        <v>5</v>
      </c>
      <c r="C18" s="1">
        <v>52</v>
      </c>
      <c r="D18" s="1" t="s">
        <v>6</v>
      </c>
      <c r="E18" s="1">
        <v>28.5</v>
      </c>
      <c r="F18" s="1" t="s">
        <v>8</v>
      </c>
      <c r="G18" s="1" t="s">
        <v>8</v>
      </c>
      <c r="H18" s="1" t="s">
        <v>7</v>
      </c>
      <c r="I18" s="2">
        <v>2000000</v>
      </c>
      <c r="L18" s="2" t="s">
        <v>23</v>
      </c>
      <c r="M18" s="2">
        <v>7</v>
      </c>
      <c r="N18" s="2" t="s">
        <v>7</v>
      </c>
      <c r="O18" s="2" t="s">
        <v>7</v>
      </c>
      <c r="P18" s="2" t="s">
        <v>7</v>
      </c>
      <c r="Q18" s="2" t="s">
        <v>8</v>
      </c>
      <c r="R18" s="2">
        <v>1</v>
      </c>
      <c r="S18" s="2">
        <v>1</v>
      </c>
      <c r="T18" s="2">
        <v>1</v>
      </c>
      <c r="U18" s="2">
        <v>0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0</v>
      </c>
      <c r="AD18" s="2">
        <v>0</v>
      </c>
      <c r="AE18" s="2">
        <v>0</v>
      </c>
      <c r="AF18" s="2">
        <v>0</v>
      </c>
      <c r="AG18" s="2">
        <f t="shared" si="0"/>
        <v>42.75</v>
      </c>
      <c r="AH18" s="2">
        <f t="shared" si="1"/>
        <v>51.3</v>
      </c>
      <c r="AI18" s="2">
        <f t="shared" si="2"/>
        <v>66.69</v>
      </c>
      <c r="AJ18" s="2">
        <f t="shared" si="3"/>
        <v>80.027999999999992</v>
      </c>
      <c r="AK18" s="2">
        <f t="shared" si="4"/>
        <v>61.559999999999995</v>
      </c>
      <c r="AL18" s="2">
        <f t="shared" si="5"/>
        <v>55.575000000000003</v>
      </c>
      <c r="AM18" s="2">
        <f t="shared" si="6"/>
        <v>66.69</v>
      </c>
      <c r="AN18" s="2">
        <f t="shared" si="7"/>
        <v>71.819999999999993</v>
      </c>
      <c r="AO18" s="2">
        <f t="shared" si="8"/>
        <v>500.17500000000001</v>
      </c>
      <c r="AP18" s="2">
        <f t="shared" si="9"/>
        <v>533.52</v>
      </c>
      <c r="AQ18" s="2">
        <f t="shared" si="10"/>
        <v>502.73999999999995</v>
      </c>
      <c r="AR18" s="2">
        <f t="shared" si="11"/>
        <v>111.15</v>
      </c>
      <c r="AS18" s="2">
        <f t="shared" si="12"/>
        <v>133.38</v>
      </c>
      <c r="AT18" s="2">
        <f t="shared" si="13"/>
        <v>122.09399999999998</v>
      </c>
      <c r="AU18" s="2">
        <v>13.76150663899673</v>
      </c>
      <c r="AV18" s="2">
        <v>1</v>
      </c>
      <c r="AW18" s="2">
        <v>0</v>
      </c>
      <c r="AX18" s="2">
        <v>0</v>
      </c>
    </row>
    <row r="19" spans="1:50" ht="30" x14ac:dyDescent="0.25">
      <c r="A19" s="1">
        <v>18</v>
      </c>
      <c r="B19" s="1" t="s">
        <v>5</v>
      </c>
      <c r="C19" s="1">
        <v>64</v>
      </c>
      <c r="D19" s="1" t="s">
        <v>9</v>
      </c>
      <c r="E19" s="1">
        <v>30.8</v>
      </c>
      <c r="F19" s="1" t="s">
        <v>8</v>
      </c>
      <c r="G19" s="1" t="s">
        <v>7</v>
      </c>
      <c r="H19" s="1" t="s">
        <v>8</v>
      </c>
      <c r="I19" s="2">
        <v>2000000</v>
      </c>
      <c r="L19" s="2" t="s">
        <v>23</v>
      </c>
      <c r="M19" s="2">
        <v>10</v>
      </c>
      <c r="N19" s="2" t="s">
        <v>7</v>
      </c>
      <c r="O19" s="2" t="s">
        <v>7</v>
      </c>
      <c r="P19" s="2" t="s">
        <v>7</v>
      </c>
      <c r="Q19" s="2" t="s">
        <v>8</v>
      </c>
      <c r="R19" s="2">
        <v>1</v>
      </c>
      <c r="S19" s="2">
        <v>1</v>
      </c>
      <c r="T19" s="2">
        <v>1</v>
      </c>
      <c r="U19" s="2">
        <v>0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0</v>
      </c>
      <c r="AD19" s="2">
        <v>0</v>
      </c>
      <c r="AE19" s="2">
        <v>0</v>
      </c>
      <c r="AF19" s="2">
        <v>0</v>
      </c>
      <c r="AG19" s="2">
        <f t="shared" si="0"/>
        <v>46.2</v>
      </c>
      <c r="AH19" s="2">
        <f t="shared" si="1"/>
        <v>55.440000000000005</v>
      </c>
      <c r="AI19" s="2">
        <f t="shared" si="2"/>
        <v>72.072000000000003</v>
      </c>
      <c r="AJ19" s="2">
        <f t="shared" si="3"/>
        <v>86.486400000000003</v>
      </c>
      <c r="AK19" s="2">
        <f t="shared" si="4"/>
        <v>66.528000000000006</v>
      </c>
      <c r="AL19" s="2">
        <f t="shared" si="5"/>
        <v>60.06</v>
      </c>
      <c r="AM19" s="2">
        <f t="shared" si="6"/>
        <v>72.072000000000003</v>
      </c>
      <c r="AN19" s="2">
        <f t="shared" si="7"/>
        <v>77.616</v>
      </c>
      <c r="AO19" s="2">
        <f t="shared" si="8"/>
        <v>540.54</v>
      </c>
      <c r="AP19" s="2">
        <f t="shared" si="9"/>
        <v>576.57600000000002</v>
      </c>
      <c r="AQ19" s="2">
        <f t="shared" si="10"/>
        <v>543.31200000000001</v>
      </c>
      <c r="AR19" s="2">
        <f t="shared" si="11"/>
        <v>120.12</v>
      </c>
      <c r="AS19" s="2">
        <f t="shared" si="12"/>
        <v>144.14400000000001</v>
      </c>
      <c r="AT19" s="2">
        <f t="shared" si="13"/>
        <v>131.94720000000001</v>
      </c>
      <c r="AU19" s="2">
        <v>17.742741997785821</v>
      </c>
      <c r="AV19" s="2">
        <v>0</v>
      </c>
      <c r="AW19" s="2">
        <v>0</v>
      </c>
      <c r="AX19" s="2">
        <v>1</v>
      </c>
    </row>
    <row r="20" spans="1:50" ht="30" x14ac:dyDescent="0.25">
      <c r="A20" s="1">
        <v>19</v>
      </c>
      <c r="B20" s="1" t="s">
        <v>5</v>
      </c>
      <c r="C20" s="1">
        <v>53</v>
      </c>
      <c r="D20" s="1" t="s">
        <v>9</v>
      </c>
      <c r="E20" s="1">
        <v>32.9</v>
      </c>
      <c r="F20" s="1" t="s">
        <v>8</v>
      </c>
      <c r="G20" s="1" t="s">
        <v>8</v>
      </c>
      <c r="H20" s="1" t="s">
        <v>8</v>
      </c>
      <c r="I20" s="2">
        <v>2000000</v>
      </c>
      <c r="L20" s="2" t="s">
        <v>23</v>
      </c>
      <c r="M20" s="2">
        <v>7</v>
      </c>
      <c r="N20" s="2" t="s">
        <v>7</v>
      </c>
      <c r="O20" s="2" t="s">
        <v>7</v>
      </c>
      <c r="P20" s="2" t="s">
        <v>7</v>
      </c>
      <c r="Q20" s="2" t="s">
        <v>7</v>
      </c>
      <c r="R20" s="2">
        <v>1</v>
      </c>
      <c r="S20" s="2">
        <v>1</v>
      </c>
      <c r="T20" s="2">
        <v>1</v>
      </c>
      <c r="U20" s="2">
        <v>0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0</v>
      </c>
      <c r="AD20" s="2">
        <v>0</v>
      </c>
      <c r="AE20" s="2">
        <v>0</v>
      </c>
      <c r="AF20" s="2">
        <v>0</v>
      </c>
      <c r="AG20" s="2">
        <f t="shared" si="0"/>
        <v>49.349999999999994</v>
      </c>
      <c r="AH20" s="2">
        <f t="shared" si="1"/>
        <v>59.219999999999992</v>
      </c>
      <c r="AI20" s="2">
        <f t="shared" si="2"/>
        <v>76.98599999999999</v>
      </c>
      <c r="AJ20" s="2">
        <f t="shared" si="3"/>
        <v>92.383199999999988</v>
      </c>
      <c r="AK20" s="2">
        <f t="shared" si="4"/>
        <v>71.063999999999993</v>
      </c>
      <c r="AL20" s="2">
        <f t="shared" si="5"/>
        <v>64.155000000000001</v>
      </c>
      <c r="AM20" s="2">
        <f t="shared" si="6"/>
        <v>76.986000000000004</v>
      </c>
      <c r="AN20" s="2">
        <f t="shared" si="7"/>
        <v>82.907999999999987</v>
      </c>
      <c r="AO20" s="2">
        <f t="shared" si="8"/>
        <v>577.39499999999998</v>
      </c>
      <c r="AP20" s="2">
        <f t="shared" si="9"/>
        <v>615.88800000000003</v>
      </c>
      <c r="AQ20" s="2">
        <f t="shared" si="10"/>
        <v>580.35599999999988</v>
      </c>
      <c r="AR20" s="2">
        <f t="shared" si="11"/>
        <v>128.31</v>
      </c>
      <c r="AS20" s="2">
        <f t="shared" si="12"/>
        <v>153.97200000000001</v>
      </c>
      <c r="AT20" s="2">
        <f t="shared" si="13"/>
        <v>140.94359999999998</v>
      </c>
      <c r="AU20" s="2">
        <v>14.075927773436369</v>
      </c>
      <c r="AV20" s="2">
        <v>1</v>
      </c>
      <c r="AW20" s="2">
        <v>1</v>
      </c>
      <c r="AX20" s="2">
        <v>1</v>
      </c>
    </row>
    <row r="21" spans="1:50" ht="30" x14ac:dyDescent="0.25">
      <c r="A21" s="1">
        <v>20</v>
      </c>
      <c r="B21" s="1" t="s">
        <v>5</v>
      </c>
      <c r="C21" s="1">
        <v>48</v>
      </c>
      <c r="D21" s="1" t="s">
        <v>6</v>
      </c>
      <c r="E21" s="1">
        <v>30.9</v>
      </c>
      <c r="F21" s="1" t="s">
        <v>7</v>
      </c>
      <c r="G21" s="1" t="s">
        <v>8</v>
      </c>
      <c r="H21" s="1" t="s">
        <v>8</v>
      </c>
      <c r="I21" s="2">
        <v>2000000</v>
      </c>
      <c r="L21" s="2" t="s">
        <v>23</v>
      </c>
      <c r="M21" s="2">
        <v>9</v>
      </c>
      <c r="N21" s="2" t="s">
        <v>7</v>
      </c>
      <c r="O21" s="2" t="s">
        <v>7</v>
      </c>
      <c r="P21" s="2" t="s">
        <v>7</v>
      </c>
      <c r="Q21" s="2" t="s">
        <v>7</v>
      </c>
      <c r="R21" s="2">
        <v>1</v>
      </c>
      <c r="S21" s="2">
        <v>1</v>
      </c>
      <c r="T21" s="2">
        <v>1</v>
      </c>
      <c r="U21" s="2">
        <v>0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0</v>
      </c>
      <c r="AD21" s="2">
        <v>0</v>
      </c>
      <c r="AE21" s="2">
        <v>0</v>
      </c>
      <c r="AF21" s="2">
        <v>0</v>
      </c>
      <c r="AG21" s="2">
        <f t="shared" si="0"/>
        <v>46.349999999999994</v>
      </c>
      <c r="AH21" s="2">
        <f t="shared" si="1"/>
        <v>55.61999999999999</v>
      </c>
      <c r="AI21" s="2">
        <f t="shared" si="2"/>
        <v>72.305999999999983</v>
      </c>
      <c r="AJ21" s="2">
        <f t="shared" si="3"/>
        <v>86.767199999999974</v>
      </c>
      <c r="AK21" s="2">
        <f t="shared" si="4"/>
        <v>66.743999999999986</v>
      </c>
      <c r="AL21" s="2">
        <f t="shared" si="5"/>
        <v>60.254999999999995</v>
      </c>
      <c r="AM21" s="2">
        <f t="shared" si="6"/>
        <v>72.305999999999997</v>
      </c>
      <c r="AN21" s="2">
        <f t="shared" si="7"/>
        <v>77.867999999999981</v>
      </c>
      <c r="AO21" s="2">
        <f t="shared" si="8"/>
        <v>542.29499999999996</v>
      </c>
      <c r="AP21" s="2">
        <f t="shared" si="9"/>
        <v>578.44799999999998</v>
      </c>
      <c r="AQ21" s="2">
        <f t="shared" si="10"/>
        <v>545.07599999999991</v>
      </c>
      <c r="AR21" s="2">
        <f t="shared" si="11"/>
        <v>120.50999999999999</v>
      </c>
      <c r="AS21" s="2">
        <f t="shared" si="12"/>
        <v>144.61199999999999</v>
      </c>
      <c r="AT21" s="2">
        <f t="shared" si="13"/>
        <v>132.37559999999996</v>
      </c>
      <c r="AU21" s="2">
        <v>12.563088895994129</v>
      </c>
      <c r="AV21" s="2">
        <v>1</v>
      </c>
      <c r="AW21" s="2">
        <v>1</v>
      </c>
      <c r="AX21" s="2">
        <v>1</v>
      </c>
    </row>
    <row r="22" spans="1:50" ht="30" x14ac:dyDescent="0.25">
      <c r="A22" s="1">
        <v>21</v>
      </c>
      <c r="B22" s="1" t="s">
        <v>5</v>
      </c>
      <c r="C22" s="1">
        <v>74</v>
      </c>
      <c r="D22" s="1" t="s">
        <v>6</v>
      </c>
      <c r="E22" s="1">
        <v>22</v>
      </c>
      <c r="F22" s="1" t="s">
        <v>7</v>
      </c>
      <c r="G22" s="1" t="s">
        <v>8</v>
      </c>
      <c r="H22" s="1" t="s">
        <v>8</v>
      </c>
      <c r="I22" s="2">
        <v>2000000</v>
      </c>
      <c r="L22" s="2" t="s">
        <v>23</v>
      </c>
      <c r="M22" s="2">
        <v>7</v>
      </c>
      <c r="N22" s="2" t="s">
        <v>7</v>
      </c>
      <c r="O22" s="2" t="s">
        <v>7</v>
      </c>
      <c r="P22" s="2" t="s">
        <v>7</v>
      </c>
      <c r="Q22" s="2" t="s">
        <v>8</v>
      </c>
      <c r="R22" s="2">
        <v>1</v>
      </c>
      <c r="S22" s="2">
        <v>1</v>
      </c>
      <c r="T22" s="2">
        <v>1</v>
      </c>
      <c r="U22" s="2">
        <v>0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0</v>
      </c>
      <c r="AD22" s="2">
        <v>0</v>
      </c>
      <c r="AE22" s="2">
        <v>0</v>
      </c>
      <c r="AF22" s="2">
        <v>0</v>
      </c>
      <c r="AG22" s="2">
        <f t="shared" si="0"/>
        <v>33</v>
      </c>
      <c r="AH22" s="2">
        <f t="shared" si="1"/>
        <v>39.6</v>
      </c>
      <c r="AI22" s="2">
        <f t="shared" si="2"/>
        <v>51.480000000000004</v>
      </c>
      <c r="AJ22" s="2">
        <f t="shared" si="3"/>
        <v>61.776000000000003</v>
      </c>
      <c r="AK22" s="2">
        <f t="shared" si="4"/>
        <v>47.52</v>
      </c>
      <c r="AL22" s="2">
        <f t="shared" si="5"/>
        <v>42.9</v>
      </c>
      <c r="AM22" s="2">
        <f t="shared" si="6"/>
        <v>51.48</v>
      </c>
      <c r="AN22" s="2">
        <f t="shared" si="7"/>
        <v>55.44</v>
      </c>
      <c r="AO22" s="2">
        <f t="shared" si="8"/>
        <v>386.09999999999997</v>
      </c>
      <c r="AP22" s="2">
        <f t="shared" si="9"/>
        <v>411.84</v>
      </c>
      <c r="AQ22" s="2">
        <f t="shared" si="10"/>
        <v>388.08</v>
      </c>
      <c r="AR22" s="2">
        <f t="shared" si="11"/>
        <v>85.8</v>
      </c>
      <c r="AS22" s="2">
        <f t="shared" si="12"/>
        <v>102.96</v>
      </c>
      <c r="AT22" s="2">
        <f t="shared" si="13"/>
        <v>94.24799999999999</v>
      </c>
      <c r="AU22" s="2">
        <v>21.196946306764659</v>
      </c>
      <c r="AV22" s="2">
        <v>1</v>
      </c>
      <c r="AW22" s="2">
        <v>1</v>
      </c>
      <c r="AX22" s="2">
        <v>1</v>
      </c>
    </row>
    <row r="23" spans="1:50" ht="30" x14ac:dyDescent="0.25">
      <c r="A23" s="1">
        <v>22</v>
      </c>
      <c r="B23" s="1" t="s">
        <v>5</v>
      </c>
      <c r="C23" s="1">
        <v>59</v>
      </c>
      <c r="D23" s="1" t="s">
        <v>9</v>
      </c>
      <c r="E23" s="1">
        <v>23.8</v>
      </c>
      <c r="F23" s="1" t="s">
        <v>8</v>
      </c>
      <c r="G23" s="1" t="s">
        <v>8</v>
      </c>
      <c r="H23" s="1" t="s">
        <v>8</v>
      </c>
      <c r="I23" s="2">
        <v>2000000</v>
      </c>
      <c r="L23" s="2" t="s">
        <v>23</v>
      </c>
      <c r="M23" s="2">
        <v>7</v>
      </c>
      <c r="N23" s="2" t="s">
        <v>7</v>
      </c>
      <c r="O23" s="2" t="s">
        <v>7</v>
      </c>
      <c r="P23" s="2" t="s">
        <v>7</v>
      </c>
      <c r="Q23" s="2" t="s">
        <v>8</v>
      </c>
      <c r="R23" s="2">
        <v>1</v>
      </c>
      <c r="S23" s="2">
        <v>1</v>
      </c>
      <c r="T23" s="2">
        <v>1</v>
      </c>
      <c r="U23" s="2">
        <v>0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0</v>
      </c>
      <c r="AD23" s="2">
        <v>0</v>
      </c>
      <c r="AE23" s="2">
        <v>0</v>
      </c>
      <c r="AF23" s="2">
        <v>0</v>
      </c>
      <c r="AG23" s="2">
        <f t="shared" si="0"/>
        <v>35.700000000000003</v>
      </c>
      <c r="AH23" s="2">
        <f t="shared" si="1"/>
        <v>42.84</v>
      </c>
      <c r="AI23" s="2">
        <f t="shared" si="2"/>
        <v>55.692000000000007</v>
      </c>
      <c r="AJ23" s="2">
        <f t="shared" si="3"/>
        <v>66.830400000000012</v>
      </c>
      <c r="AK23" s="2">
        <f t="shared" si="4"/>
        <v>51.408000000000001</v>
      </c>
      <c r="AL23" s="2">
        <f t="shared" si="5"/>
        <v>46.410000000000004</v>
      </c>
      <c r="AM23" s="2">
        <f t="shared" si="6"/>
        <v>55.692</v>
      </c>
      <c r="AN23" s="2">
        <f t="shared" si="7"/>
        <v>59.975999999999999</v>
      </c>
      <c r="AO23" s="2">
        <f t="shared" si="8"/>
        <v>417.69000000000005</v>
      </c>
      <c r="AP23" s="2">
        <f t="shared" si="9"/>
        <v>445.536</v>
      </c>
      <c r="AQ23" s="2">
        <f t="shared" si="10"/>
        <v>419.83199999999999</v>
      </c>
      <c r="AR23" s="2">
        <f t="shared" si="11"/>
        <v>92.820000000000007</v>
      </c>
      <c r="AS23" s="2">
        <f t="shared" si="12"/>
        <v>111.384</v>
      </c>
      <c r="AT23" s="2">
        <f t="shared" si="13"/>
        <v>101.9592</v>
      </c>
      <c r="AU23" s="2">
        <v>16.12267109854039</v>
      </c>
      <c r="AV23" s="2">
        <v>0</v>
      </c>
      <c r="AW23" s="2">
        <v>0</v>
      </c>
      <c r="AX23" s="2">
        <v>1</v>
      </c>
    </row>
    <row r="24" spans="1:50" ht="30" x14ac:dyDescent="0.25">
      <c r="A24" s="1">
        <v>23</v>
      </c>
      <c r="B24" s="1" t="s">
        <v>5</v>
      </c>
      <c r="C24" s="1">
        <v>62</v>
      </c>
      <c r="D24" s="1" t="s">
        <v>6</v>
      </c>
      <c r="E24" s="1">
        <v>25.8</v>
      </c>
      <c r="F24" s="1" t="s">
        <v>8</v>
      </c>
      <c r="G24" s="1" t="s">
        <v>8</v>
      </c>
      <c r="H24" s="1" t="s">
        <v>8</v>
      </c>
      <c r="I24" s="2">
        <v>2000000</v>
      </c>
      <c r="L24" s="2" t="s">
        <v>23</v>
      </c>
      <c r="M24" s="2">
        <v>8</v>
      </c>
      <c r="N24" s="2" t="s">
        <v>7</v>
      </c>
      <c r="O24" s="2" t="s">
        <v>7</v>
      </c>
      <c r="P24" s="2" t="s">
        <v>7</v>
      </c>
      <c r="Q24" s="2" t="s">
        <v>7</v>
      </c>
      <c r="R24" s="2">
        <v>1</v>
      </c>
      <c r="S24" s="2">
        <v>1</v>
      </c>
      <c r="T24" s="2">
        <v>1</v>
      </c>
      <c r="U24" s="2">
        <v>0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0</v>
      </c>
      <c r="AD24" s="2">
        <v>0</v>
      </c>
      <c r="AE24" s="2">
        <v>0</v>
      </c>
      <c r="AF24" s="2">
        <v>0</v>
      </c>
      <c r="AG24" s="2">
        <f t="shared" si="0"/>
        <v>38.700000000000003</v>
      </c>
      <c r="AH24" s="2">
        <f t="shared" si="1"/>
        <v>46.440000000000005</v>
      </c>
      <c r="AI24" s="2">
        <f t="shared" si="2"/>
        <v>60.372000000000007</v>
      </c>
      <c r="AJ24" s="2">
        <f t="shared" si="3"/>
        <v>72.446400000000011</v>
      </c>
      <c r="AK24" s="2">
        <f t="shared" si="4"/>
        <v>55.728000000000002</v>
      </c>
      <c r="AL24" s="2">
        <f t="shared" si="5"/>
        <v>50.31</v>
      </c>
      <c r="AM24" s="2">
        <f t="shared" si="6"/>
        <v>60.372</v>
      </c>
      <c r="AN24" s="2">
        <f t="shared" si="7"/>
        <v>65.016000000000005</v>
      </c>
      <c r="AO24" s="2">
        <f t="shared" si="8"/>
        <v>452.79</v>
      </c>
      <c r="AP24" s="2">
        <f t="shared" si="9"/>
        <v>482.976</v>
      </c>
      <c r="AQ24" s="2">
        <f t="shared" si="10"/>
        <v>455.11200000000002</v>
      </c>
      <c r="AR24" s="2">
        <f t="shared" si="11"/>
        <v>100.62</v>
      </c>
      <c r="AS24" s="2">
        <f t="shared" si="12"/>
        <v>120.744</v>
      </c>
      <c r="AT24" s="2">
        <f t="shared" si="13"/>
        <v>110.52720000000001</v>
      </c>
      <c r="AU24" s="2">
        <v>17.002584614063771</v>
      </c>
      <c r="AV24" s="2">
        <v>1</v>
      </c>
      <c r="AW24" s="2">
        <v>0</v>
      </c>
      <c r="AX24" s="2">
        <v>0</v>
      </c>
    </row>
    <row r="25" spans="1:50" ht="30" x14ac:dyDescent="0.25">
      <c r="A25" s="1">
        <v>24</v>
      </c>
      <c r="B25" s="1" t="s">
        <v>5</v>
      </c>
      <c r="C25" s="1">
        <v>48</v>
      </c>
      <c r="D25" s="1" t="s">
        <v>9</v>
      </c>
      <c r="E25" s="1">
        <v>27.8</v>
      </c>
      <c r="F25" s="1" t="s">
        <v>8</v>
      </c>
      <c r="G25" s="1" t="s">
        <v>8</v>
      </c>
      <c r="H25" s="1" t="s">
        <v>8</v>
      </c>
      <c r="I25" s="2">
        <v>2000000</v>
      </c>
      <c r="L25" s="2" t="s">
        <v>23</v>
      </c>
      <c r="M25" s="2">
        <v>7</v>
      </c>
      <c r="N25" s="2" t="s">
        <v>7</v>
      </c>
      <c r="O25" s="2" t="s">
        <v>7</v>
      </c>
      <c r="P25" s="2" t="s">
        <v>7</v>
      </c>
      <c r="Q25" s="2" t="s">
        <v>7</v>
      </c>
      <c r="R25" s="2">
        <v>1</v>
      </c>
      <c r="S25" s="2">
        <v>1</v>
      </c>
      <c r="T25" s="2">
        <v>1</v>
      </c>
      <c r="U25" s="2">
        <v>0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0</v>
      </c>
      <c r="AD25" s="2">
        <v>0</v>
      </c>
      <c r="AE25" s="2">
        <v>0</v>
      </c>
      <c r="AF25" s="2">
        <v>0</v>
      </c>
      <c r="AG25" s="2">
        <f t="shared" si="0"/>
        <v>41.7</v>
      </c>
      <c r="AH25" s="2">
        <f t="shared" si="1"/>
        <v>50.04</v>
      </c>
      <c r="AI25" s="2">
        <f t="shared" si="2"/>
        <v>65.052000000000007</v>
      </c>
      <c r="AJ25" s="2">
        <f t="shared" si="3"/>
        <v>78.062400000000011</v>
      </c>
      <c r="AK25" s="2">
        <f t="shared" si="4"/>
        <v>60.047999999999995</v>
      </c>
      <c r="AL25" s="2">
        <f t="shared" si="5"/>
        <v>54.210000000000008</v>
      </c>
      <c r="AM25" s="2">
        <f t="shared" si="6"/>
        <v>65.052000000000007</v>
      </c>
      <c r="AN25" s="2">
        <f t="shared" si="7"/>
        <v>70.055999999999997</v>
      </c>
      <c r="AO25" s="2">
        <f t="shared" si="8"/>
        <v>487.8900000000001</v>
      </c>
      <c r="AP25" s="2">
        <f t="shared" si="9"/>
        <v>520.41600000000005</v>
      </c>
      <c r="AQ25" s="2">
        <f t="shared" si="10"/>
        <v>490.392</v>
      </c>
      <c r="AR25" s="2">
        <f t="shared" si="11"/>
        <v>108.42000000000002</v>
      </c>
      <c r="AS25" s="2">
        <f t="shared" si="12"/>
        <v>130.10400000000001</v>
      </c>
      <c r="AT25" s="2">
        <f t="shared" si="13"/>
        <v>119.09519999999999</v>
      </c>
      <c r="AU25" s="2">
        <v>12.52575544135963</v>
      </c>
      <c r="AV25" s="2">
        <v>0</v>
      </c>
      <c r="AW25" s="2">
        <v>0</v>
      </c>
      <c r="AX25" s="2">
        <v>1</v>
      </c>
    </row>
    <row r="26" spans="1:50" ht="30" x14ac:dyDescent="0.25">
      <c r="A26" s="1">
        <v>25</v>
      </c>
      <c r="B26" s="1" t="s">
        <v>5</v>
      </c>
      <c r="C26" s="1">
        <v>56</v>
      </c>
      <c r="D26" s="1" t="s">
        <v>6</v>
      </c>
      <c r="E26" s="1">
        <v>29.4</v>
      </c>
      <c r="F26" s="1" t="s">
        <v>8</v>
      </c>
      <c r="G26" s="1" t="s">
        <v>7</v>
      </c>
      <c r="H26" s="1" t="s">
        <v>8</v>
      </c>
      <c r="I26" s="2">
        <v>2000000</v>
      </c>
      <c r="L26" s="2" t="s">
        <v>23</v>
      </c>
      <c r="M26" s="2">
        <v>10</v>
      </c>
      <c r="N26" s="2" t="s">
        <v>7</v>
      </c>
      <c r="O26" s="2" t="s">
        <v>7</v>
      </c>
      <c r="P26" s="2" t="s">
        <v>7</v>
      </c>
      <c r="Q26" s="2" t="s">
        <v>8</v>
      </c>
      <c r="R26" s="2">
        <v>1</v>
      </c>
      <c r="S26" s="2">
        <v>1</v>
      </c>
      <c r="T26" s="2">
        <v>1</v>
      </c>
      <c r="U26" s="2">
        <v>0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0</v>
      </c>
      <c r="AD26" s="2">
        <v>0</v>
      </c>
      <c r="AE26" s="2">
        <v>0</v>
      </c>
      <c r="AF26" s="2">
        <v>0</v>
      </c>
      <c r="AG26" s="2">
        <f t="shared" si="0"/>
        <v>44.099999999999994</v>
      </c>
      <c r="AH26" s="2">
        <f t="shared" si="1"/>
        <v>52.919999999999995</v>
      </c>
      <c r="AI26" s="2">
        <f t="shared" si="2"/>
        <v>68.795999999999992</v>
      </c>
      <c r="AJ26" s="2">
        <f t="shared" si="3"/>
        <v>82.555199999999985</v>
      </c>
      <c r="AK26" s="2">
        <f t="shared" si="4"/>
        <v>63.503999999999991</v>
      </c>
      <c r="AL26" s="2">
        <f t="shared" si="5"/>
        <v>57.329999999999991</v>
      </c>
      <c r="AM26" s="2">
        <f t="shared" si="6"/>
        <v>68.795999999999992</v>
      </c>
      <c r="AN26" s="2">
        <f t="shared" si="7"/>
        <v>74.087999999999994</v>
      </c>
      <c r="AO26" s="2">
        <f t="shared" si="8"/>
        <v>515.96999999999991</v>
      </c>
      <c r="AP26" s="2">
        <f t="shared" si="9"/>
        <v>550.36799999999994</v>
      </c>
      <c r="AQ26" s="2">
        <f t="shared" si="10"/>
        <v>518.61599999999999</v>
      </c>
      <c r="AR26" s="2">
        <f t="shared" si="11"/>
        <v>114.65999999999998</v>
      </c>
      <c r="AS26" s="2">
        <f t="shared" si="12"/>
        <v>137.59199999999998</v>
      </c>
      <c r="AT26" s="2">
        <f t="shared" si="13"/>
        <v>125.94959999999999</v>
      </c>
      <c r="AU26" s="2">
        <v>15.16685182642445</v>
      </c>
      <c r="AV26" s="2">
        <v>1</v>
      </c>
      <c r="AW26" s="2">
        <v>0</v>
      </c>
      <c r="AX26" s="2">
        <v>0</v>
      </c>
    </row>
    <row r="27" spans="1:50" ht="30" x14ac:dyDescent="0.25">
      <c r="A27" s="1">
        <v>26</v>
      </c>
      <c r="B27" s="1" t="s">
        <v>5</v>
      </c>
      <c r="C27" s="1">
        <v>62</v>
      </c>
      <c r="D27" s="1" t="s">
        <v>9</v>
      </c>
      <c r="E27" s="1">
        <v>25.5</v>
      </c>
      <c r="F27" s="1" t="s">
        <v>7</v>
      </c>
      <c r="G27" s="1" t="s">
        <v>8</v>
      </c>
      <c r="H27" s="1" t="s">
        <v>7</v>
      </c>
      <c r="I27" s="2">
        <v>2000000</v>
      </c>
      <c r="L27" s="2" t="s">
        <v>23</v>
      </c>
      <c r="M27" s="2">
        <v>10</v>
      </c>
      <c r="N27" s="2" t="s">
        <v>7</v>
      </c>
      <c r="O27" s="2" t="s">
        <v>7</v>
      </c>
      <c r="P27" s="2" t="s">
        <v>8</v>
      </c>
      <c r="Q27" s="2" t="s">
        <v>7</v>
      </c>
      <c r="R27" s="2">
        <v>1</v>
      </c>
      <c r="S27" s="2">
        <v>1</v>
      </c>
      <c r="T27" s="2">
        <v>1</v>
      </c>
      <c r="U27" s="2">
        <v>0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0</v>
      </c>
      <c r="AD27" s="2">
        <v>0</v>
      </c>
      <c r="AE27" s="2">
        <v>0</v>
      </c>
      <c r="AF27" s="2">
        <v>0</v>
      </c>
      <c r="AG27" s="2">
        <f t="shared" si="0"/>
        <v>38.25</v>
      </c>
      <c r="AH27" s="2">
        <f t="shared" si="1"/>
        <v>45.9</v>
      </c>
      <c r="AI27" s="2">
        <f t="shared" si="2"/>
        <v>59.67</v>
      </c>
      <c r="AJ27" s="2">
        <f t="shared" si="3"/>
        <v>71.603999999999999</v>
      </c>
      <c r="AK27" s="2">
        <f t="shared" si="4"/>
        <v>55.08</v>
      </c>
      <c r="AL27" s="2">
        <f t="shared" si="5"/>
        <v>49.725000000000001</v>
      </c>
      <c r="AM27" s="2">
        <f t="shared" si="6"/>
        <v>59.67</v>
      </c>
      <c r="AN27" s="2">
        <f t="shared" si="7"/>
        <v>64.259999999999991</v>
      </c>
      <c r="AO27" s="2">
        <f t="shared" si="8"/>
        <v>447.52500000000003</v>
      </c>
      <c r="AP27" s="2">
        <f t="shared" si="9"/>
        <v>477.36</v>
      </c>
      <c r="AQ27" s="2">
        <f t="shared" si="10"/>
        <v>449.81999999999994</v>
      </c>
      <c r="AR27" s="2">
        <f t="shared" si="11"/>
        <v>99.45</v>
      </c>
      <c r="AS27" s="2">
        <f t="shared" si="12"/>
        <v>119.34</v>
      </c>
      <c r="AT27" s="2">
        <f t="shared" si="13"/>
        <v>109.24199999999998</v>
      </c>
      <c r="AU27" s="2">
        <v>17.1327677691296</v>
      </c>
      <c r="AV27" s="2">
        <v>0</v>
      </c>
      <c r="AW27" s="2">
        <v>0</v>
      </c>
      <c r="AX27" s="2">
        <v>1</v>
      </c>
    </row>
    <row r="28" spans="1:50" ht="30" x14ac:dyDescent="0.25">
      <c r="A28" s="1">
        <v>27</v>
      </c>
      <c r="B28" s="1" t="s">
        <v>5</v>
      </c>
      <c r="C28" s="1">
        <v>51</v>
      </c>
      <c r="D28" s="1" t="s">
        <v>6</v>
      </c>
      <c r="E28" s="1">
        <v>28.3</v>
      </c>
      <c r="F28" s="1" t="s">
        <v>8</v>
      </c>
      <c r="G28" s="1" t="s">
        <v>8</v>
      </c>
      <c r="H28" s="1" t="s">
        <v>8</v>
      </c>
      <c r="I28" s="2">
        <v>2000000</v>
      </c>
      <c r="L28" s="2" t="s">
        <v>23</v>
      </c>
      <c r="M28" s="2">
        <v>9</v>
      </c>
      <c r="N28" s="2" t="s">
        <v>7</v>
      </c>
      <c r="O28" s="2" t="s">
        <v>7</v>
      </c>
      <c r="P28" s="2" t="s">
        <v>7</v>
      </c>
      <c r="Q28" s="2" t="s">
        <v>8</v>
      </c>
      <c r="R28" s="2">
        <v>1</v>
      </c>
      <c r="S28" s="2">
        <v>1</v>
      </c>
      <c r="T28" s="2">
        <v>1</v>
      </c>
      <c r="U28" s="2">
        <v>0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0</v>
      </c>
      <c r="AD28" s="2">
        <v>0</v>
      </c>
      <c r="AE28" s="2">
        <v>0</v>
      </c>
      <c r="AF28" s="2">
        <v>0</v>
      </c>
      <c r="AG28" s="2">
        <f t="shared" si="0"/>
        <v>42.45</v>
      </c>
      <c r="AH28" s="2">
        <f t="shared" si="1"/>
        <v>50.940000000000005</v>
      </c>
      <c r="AI28" s="2">
        <f t="shared" si="2"/>
        <v>66.222000000000008</v>
      </c>
      <c r="AJ28" s="2">
        <f t="shared" si="3"/>
        <v>79.466400000000007</v>
      </c>
      <c r="AK28" s="2">
        <f t="shared" si="4"/>
        <v>61.128</v>
      </c>
      <c r="AL28" s="2">
        <f t="shared" si="5"/>
        <v>55.185000000000002</v>
      </c>
      <c r="AM28" s="2">
        <f t="shared" si="6"/>
        <v>66.221999999999994</v>
      </c>
      <c r="AN28" s="2">
        <f t="shared" si="7"/>
        <v>71.316000000000003</v>
      </c>
      <c r="AO28" s="2">
        <f t="shared" si="8"/>
        <v>496.66500000000002</v>
      </c>
      <c r="AP28" s="2">
        <f t="shared" si="9"/>
        <v>529.77599999999995</v>
      </c>
      <c r="AQ28" s="2">
        <f t="shared" si="10"/>
        <v>499.21199999999999</v>
      </c>
      <c r="AR28" s="2">
        <f t="shared" si="11"/>
        <v>110.37</v>
      </c>
      <c r="AS28" s="2">
        <f t="shared" si="12"/>
        <v>132.44399999999999</v>
      </c>
      <c r="AT28" s="2">
        <f t="shared" si="13"/>
        <v>121.2372</v>
      </c>
      <c r="AU28" s="2">
        <v>13.34701926773309</v>
      </c>
      <c r="AV28" s="2">
        <v>1</v>
      </c>
      <c r="AW28" s="2">
        <v>1</v>
      </c>
      <c r="AX28" s="2">
        <v>1</v>
      </c>
    </row>
    <row r="29" spans="1:50" ht="30" x14ac:dyDescent="0.25">
      <c r="A29" s="1">
        <v>28</v>
      </c>
      <c r="B29" s="1" t="s">
        <v>5</v>
      </c>
      <c r="C29" s="1">
        <v>64</v>
      </c>
      <c r="D29" s="1" t="s">
        <v>9</v>
      </c>
      <c r="E29" s="1">
        <v>25.4</v>
      </c>
      <c r="F29" s="1" t="s">
        <v>7</v>
      </c>
      <c r="G29" s="1" t="s">
        <v>8</v>
      </c>
      <c r="H29" s="1" t="s">
        <v>8</v>
      </c>
      <c r="I29" s="2">
        <v>2000000</v>
      </c>
      <c r="L29" s="2" t="s">
        <v>23</v>
      </c>
      <c r="M29" s="2">
        <v>10</v>
      </c>
      <c r="N29" s="2" t="s">
        <v>7</v>
      </c>
      <c r="O29" s="2" t="s">
        <v>7</v>
      </c>
      <c r="P29" s="2" t="s">
        <v>7</v>
      </c>
      <c r="Q29" s="2" t="s">
        <v>8</v>
      </c>
      <c r="R29" s="2">
        <v>1</v>
      </c>
      <c r="S29" s="2">
        <v>1</v>
      </c>
      <c r="T29" s="2">
        <v>1</v>
      </c>
      <c r="U29" s="2">
        <v>0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0</v>
      </c>
      <c r="AD29" s="2">
        <v>0</v>
      </c>
      <c r="AE29" s="2">
        <v>0</v>
      </c>
      <c r="AF29" s="2">
        <v>0</v>
      </c>
      <c r="AG29" s="2">
        <f t="shared" si="0"/>
        <v>38.099999999999994</v>
      </c>
      <c r="AH29" s="2">
        <f t="shared" si="1"/>
        <v>45.719999999999992</v>
      </c>
      <c r="AI29" s="2">
        <f t="shared" si="2"/>
        <v>59.435999999999993</v>
      </c>
      <c r="AJ29" s="2">
        <f t="shared" si="3"/>
        <v>71.323199999999986</v>
      </c>
      <c r="AK29" s="2">
        <f t="shared" si="4"/>
        <v>54.86399999999999</v>
      </c>
      <c r="AL29" s="2">
        <f t="shared" si="5"/>
        <v>49.529999999999994</v>
      </c>
      <c r="AM29" s="2">
        <f t="shared" si="6"/>
        <v>59.435999999999993</v>
      </c>
      <c r="AN29" s="2">
        <f t="shared" si="7"/>
        <v>64.007999999999981</v>
      </c>
      <c r="AO29" s="2">
        <f t="shared" si="8"/>
        <v>445.76999999999992</v>
      </c>
      <c r="AP29" s="2">
        <f t="shared" si="9"/>
        <v>475.48799999999994</v>
      </c>
      <c r="AQ29" s="2">
        <f t="shared" si="10"/>
        <v>448.05599999999987</v>
      </c>
      <c r="AR29" s="2">
        <f t="shared" si="11"/>
        <v>99.059999999999988</v>
      </c>
      <c r="AS29" s="2">
        <f t="shared" si="12"/>
        <v>118.87199999999999</v>
      </c>
      <c r="AT29" s="2">
        <f t="shared" si="13"/>
        <v>108.81359999999997</v>
      </c>
      <c r="AU29" s="2">
        <v>17.927094055037021</v>
      </c>
      <c r="AV29" s="2">
        <v>1</v>
      </c>
      <c r="AW29" s="2">
        <v>0</v>
      </c>
      <c r="AX29" s="2">
        <v>1</v>
      </c>
    </row>
    <row r="30" spans="1:50" ht="30" x14ac:dyDescent="0.25">
      <c r="A30" s="1">
        <v>29</v>
      </c>
      <c r="B30" s="1" t="s">
        <v>5</v>
      </c>
      <c r="C30" s="1">
        <v>56</v>
      </c>
      <c r="D30" s="1" t="s">
        <v>9</v>
      </c>
      <c r="E30" s="1">
        <v>25.9</v>
      </c>
      <c r="F30" s="1" t="s">
        <v>8</v>
      </c>
      <c r="G30" s="1" t="s">
        <v>8</v>
      </c>
      <c r="H30" s="1" t="s">
        <v>8</v>
      </c>
      <c r="I30" s="2">
        <v>2000000</v>
      </c>
      <c r="L30" s="2" t="s">
        <v>23</v>
      </c>
      <c r="M30" s="2">
        <v>8</v>
      </c>
      <c r="N30" s="2" t="s">
        <v>7</v>
      </c>
      <c r="O30" s="2" t="s">
        <v>7</v>
      </c>
      <c r="P30" s="2" t="s">
        <v>7</v>
      </c>
      <c r="Q30" s="2" t="s">
        <v>8</v>
      </c>
      <c r="R30" s="2">
        <v>1</v>
      </c>
      <c r="S30" s="2">
        <v>1</v>
      </c>
      <c r="T30" s="2">
        <v>1</v>
      </c>
      <c r="U30" s="2">
        <v>0</v>
      </c>
      <c r="V30" s="2">
        <v>1</v>
      </c>
      <c r="W30" s="2">
        <v>1</v>
      </c>
      <c r="X30" s="2">
        <v>1</v>
      </c>
      <c r="Y30" s="2">
        <v>1</v>
      </c>
      <c r="Z30" s="2">
        <v>0</v>
      </c>
      <c r="AA30" s="2">
        <v>1</v>
      </c>
      <c r="AB30" s="2">
        <v>1</v>
      </c>
      <c r="AC30" s="2">
        <v>0</v>
      </c>
      <c r="AD30" s="2">
        <v>0</v>
      </c>
      <c r="AE30" s="2">
        <v>0</v>
      </c>
      <c r="AF30" s="2">
        <v>0</v>
      </c>
      <c r="AG30" s="2">
        <f t="shared" si="0"/>
        <v>38.849999999999994</v>
      </c>
      <c r="AH30" s="2">
        <f t="shared" si="1"/>
        <v>46.61999999999999</v>
      </c>
      <c r="AI30" s="2">
        <f t="shared" si="2"/>
        <v>60.605999999999987</v>
      </c>
      <c r="AJ30" s="2">
        <f t="shared" si="3"/>
        <v>72.727199999999982</v>
      </c>
      <c r="AK30" s="2">
        <f t="shared" si="4"/>
        <v>55.943999999999988</v>
      </c>
      <c r="AL30" s="2">
        <f t="shared" si="5"/>
        <v>50.504999999999995</v>
      </c>
      <c r="AM30" s="2">
        <f t="shared" si="6"/>
        <v>60.605999999999995</v>
      </c>
      <c r="AN30" s="2">
        <f t="shared" si="7"/>
        <v>65.267999999999986</v>
      </c>
      <c r="AO30" s="2">
        <f t="shared" si="8"/>
        <v>454.54499999999996</v>
      </c>
      <c r="AP30" s="2">
        <f t="shared" si="9"/>
        <v>484.84799999999996</v>
      </c>
      <c r="AQ30" s="2">
        <f t="shared" si="10"/>
        <v>456.87599999999992</v>
      </c>
      <c r="AR30" s="2">
        <f t="shared" si="11"/>
        <v>101.00999999999999</v>
      </c>
      <c r="AS30" s="2">
        <f t="shared" si="12"/>
        <v>121.21199999999999</v>
      </c>
      <c r="AT30" s="2">
        <f t="shared" si="13"/>
        <v>110.95559999999998</v>
      </c>
      <c r="AU30" s="2">
        <v>14.99808393024359</v>
      </c>
      <c r="AV30" s="2">
        <v>0</v>
      </c>
      <c r="AW30" s="2">
        <v>1</v>
      </c>
      <c r="AX30" s="2">
        <v>1</v>
      </c>
    </row>
    <row r="31" spans="1:50" ht="30" x14ac:dyDescent="0.25">
      <c r="A31" s="1">
        <v>30</v>
      </c>
      <c r="B31" s="1" t="s">
        <v>5</v>
      </c>
      <c r="C31" s="1">
        <v>58</v>
      </c>
      <c r="D31" s="1" t="s">
        <v>6</v>
      </c>
      <c r="E31" s="1">
        <v>23.4</v>
      </c>
      <c r="F31" s="1" t="s">
        <v>7</v>
      </c>
      <c r="G31" s="1" t="s">
        <v>8</v>
      </c>
      <c r="H31" s="1" t="s">
        <v>7</v>
      </c>
      <c r="I31" s="2">
        <v>2000000</v>
      </c>
      <c r="L31" s="2" t="s">
        <v>23</v>
      </c>
      <c r="M31" s="2">
        <v>9</v>
      </c>
      <c r="N31" s="2" t="s">
        <v>7</v>
      </c>
      <c r="O31" s="2" t="s">
        <v>7</v>
      </c>
      <c r="P31" s="2" t="s">
        <v>7</v>
      </c>
      <c r="Q31" s="2" t="s">
        <v>7</v>
      </c>
      <c r="R31" s="2">
        <v>1</v>
      </c>
      <c r="S31" s="2">
        <v>1</v>
      </c>
      <c r="T31" s="2">
        <v>1</v>
      </c>
      <c r="U31" s="2">
        <v>0</v>
      </c>
      <c r="V31" s="2">
        <v>1</v>
      </c>
      <c r="W31" s="2">
        <v>1</v>
      </c>
      <c r="X31" s="2">
        <v>1</v>
      </c>
      <c r="Y31" s="2">
        <v>1</v>
      </c>
      <c r="Z31" s="2">
        <v>0</v>
      </c>
      <c r="AA31" s="2">
        <v>1</v>
      </c>
      <c r="AB31" s="2">
        <v>1</v>
      </c>
      <c r="AC31" s="2">
        <v>0</v>
      </c>
      <c r="AD31" s="2">
        <v>0</v>
      </c>
      <c r="AE31" s="2">
        <v>0</v>
      </c>
      <c r="AF31" s="2">
        <v>0</v>
      </c>
      <c r="AG31" s="2">
        <f t="shared" si="0"/>
        <v>35.099999999999994</v>
      </c>
      <c r="AH31" s="2">
        <f t="shared" si="1"/>
        <v>42.11999999999999</v>
      </c>
      <c r="AI31" s="2">
        <f t="shared" si="2"/>
        <v>54.755999999999986</v>
      </c>
      <c r="AJ31" s="2">
        <f t="shared" si="3"/>
        <v>65.707199999999986</v>
      </c>
      <c r="AK31" s="2">
        <f t="shared" si="4"/>
        <v>50.54399999999999</v>
      </c>
      <c r="AL31" s="2">
        <f t="shared" si="5"/>
        <v>45.629999999999995</v>
      </c>
      <c r="AM31" s="2">
        <f t="shared" si="6"/>
        <v>54.755999999999993</v>
      </c>
      <c r="AN31" s="2">
        <f t="shared" si="7"/>
        <v>58.967999999999982</v>
      </c>
      <c r="AO31" s="2">
        <f t="shared" si="8"/>
        <v>410.66999999999996</v>
      </c>
      <c r="AP31" s="2">
        <f t="shared" si="9"/>
        <v>438.04799999999994</v>
      </c>
      <c r="AQ31" s="2">
        <f t="shared" si="10"/>
        <v>412.7759999999999</v>
      </c>
      <c r="AR31" s="2">
        <f t="shared" si="11"/>
        <v>91.259999999999991</v>
      </c>
      <c r="AS31" s="2">
        <f t="shared" si="12"/>
        <v>109.51199999999999</v>
      </c>
      <c r="AT31" s="2">
        <f t="shared" si="13"/>
        <v>100.24559999999997</v>
      </c>
      <c r="AU31" s="2">
        <v>15.92491875062017</v>
      </c>
      <c r="AV31" s="2">
        <v>1</v>
      </c>
      <c r="AW31" s="2">
        <v>1</v>
      </c>
      <c r="AX31" s="2">
        <v>0</v>
      </c>
    </row>
    <row r="32" spans="1:50" ht="30" x14ac:dyDescent="0.25">
      <c r="A32" s="1">
        <v>31</v>
      </c>
      <c r="B32" s="1" t="s">
        <v>5</v>
      </c>
      <c r="C32" s="1">
        <v>56</v>
      </c>
      <c r="D32" s="1" t="s">
        <v>6</v>
      </c>
      <c r="E32" s="1">
        <v>24.9</v>
      </c>
      <c r="F32" s="1" t="s">
        <v>7</v>
      </c>
      <c r="G32" s="1" t="s">
        <v>7</v>
      </c>
      <c r="H32" s="1" t="s">
        <v>8</v>
      </c>
      <c r="I32" s="2">
        <v>2000000</v>
      </c>
      <c r="L32" s="2" t="s">
        <v>23</v>
      </c>
      <c r="M32" s="2">
        <v>10</v>
      </c>
      <c r="N32" s="2" t="s">
        <v>7</v>
      </c>
      <c r="O32" s="2" t="s">
        <v>7</v>
      </c>
      <c r="P32" s="2" t="s">
        <v>7</v>
      </c>
      <c r="Q32" s="2" t="s">
        <v>8</v>
      </c>
      <c r="R32" s="2">
        <v>1</v>
      </c>
      <c r="S32" s="2">
        <v>1</v>
      </c>
      <c r="T32" s="2">
        <v>1</v>
      </c>
      <c r="U32" s="2">
        <v>0</v>
      </c>
      <c r="V32" s="2">
        <v>1</v>
      </c>
      <c r="W32" s="2">
        <v>1</v>
      </c>
      <c r="X32" s="2">
        <v>1</v>
      </c>
      <c r="Y32" s="2">
        <v>1</v>
      </c>
      <c r="Z32" s="2">
        <v>0</v>
      </c>
      <c r="AA32" s="2">
        <v>1</v>
      </c>
      <c r="AB32" s="2">
        <v>1</v>
      </c>
      <c r="AC32" s="2">
        <v>0</v>
      </c>
      <c r="AD32" s="2">
        <v>0</v>
      </c>
      <c r="AE32" s="2">
        <v>0</v>
      </c>
      <c r="AF32" s="2">
        <v>0</v>
      </c>
      <c r="AG32" s="2">
        <f t="shared" si="0"/>
        <v>37.349999999999994</v>
      </c>
      <c r="AH32" s="2">
        <f t="shared" si="1"/>
        <v>44.819999999999993</v>
      </c>
      <c r="AI32" s="2">
        <f t="shared" si="2"/>
        <v>58.265999999999991</v>
      </c>
      <c r="AJ32" s="2">
        <f t="shared" si="3"/>
        <v>69.919199999999989</v>
      </c>
      <c r="AK32" s="2">
        <f t="shared" si="4"/>
        <v>53.783999999999992</v>
      </c>
      <c r="AL32" s="2">
        <f t="shared" si="5"/>
        <v>48.554999999999993</v>
      </c>
      <c r="AM32" s="2">
        <f t="shared" si="6"/>
        <v>58.265999999999991</v>
      </c>
      <c r="AN32" s="2">
        <f t="shared" si="7"/>
        <v>62.747999999999983</v>
      </c>
      <c r="AO32" s="2">
        <f t="shared" si="8"/>
        <v>436.99499999999995</v>
      </c>
      <c r="AP32" s="2">
        <f t="shared" si="9"/>
        <v>466.12799999999993</v>
      </c>
      <c r="AQ32" s="2">
        <f t="shared" si="10"/>
        <v>439.23599999999988</v>
      </c>
      <c r="AR32" s="2">
        <f t="shared" si="11"/>
        <v>97.109999999999985</v>
      </c>
      <c r="AS32" s="2">
        <f t="shared" si="12"/>
        <v>116.53199999999998</v>
      </c>
      <c r="AT32" s="2">
        <f t="shared" si="13"/>
        <v>106.67159999999997</v>
      </c>
      <c r="AU32" s="2">
        <v>14.994880163311811</v>
      </c>
      <c r="AV32" s="2">
        <v>1</v>
      </c>
      <c r="AW32" s="2">
        <v>0</v>
      </c>
      <c r="AX32" s="2">
        <v>0</v>
      </c>
    </row>
    <row r="33" spans="1:50" ht="30" x14ac:dyDescent="0.25">
      <c r="A33" s="1">
        <v>32</v>
      </c>
      <c r="B33" s="1" t="s">
        <v>5</v>
      </c>
      <c r="C33" s="1">
        <v>77</v>
      </c>
      <c r="D33" s="1" t="s">
        <v>6</v>
      </c>
      <c r="E33" s="1">
        <v>23.6</v>
      </c>
      <c r="F33" s="1" t="s">
        <v>7</v>
      </c>
      <c r="G33" s="1" t="s">
        <v>8</v>
      </c>
      <c r="H33" s="1" t="s">
        <v>8</v>
      </c>
      <c r="I33" s="2">
        <v>2000000</v>
      </c>
      <c r="L33" s="2" t="s">
        <v>23</v>
      </c>
      <c r="M33" s="2">
        <v>8</v>
      </c>
      <c r="N33" s="2" t="s">
        <v>7</v>
      </c>
      <c r="O33" s="2" t="s">
        <v>7</v>
      </c>
      <c r="P33" s="2" t="s">
        <v>7</v>
      </c>
      <c r="Q33" s="2" t="s">
        <v>8</v>
      </c>
      <c r="R33" s="2">
        <v>1</v>
      </c>
      <c r="S33" s="2">
        <v>1</v>
      </c>
      <c r="T33" s="2">
        <v>1</v>
      </c>
      <c r="U33" s="2">
        <v>0</v>
      </c>
      <c r="V33" s="2">
        <v>1</v>
      </c>
      <c r="W33" s="2">
        <v>1</v>
      </c>
      <c r="X33" s="2">
        <v>1</v>
      </c>
      <c r="Y33" s="2">
        <v>1</v>
      </c>
      <c r="Z33" s="2">
        <v>0</v>
      </c>
      <c r="AA33" s="2">
        <v>1</v>
      </c>
      <c r="AB33" s="2">
        <v>1</v>
      </c>
      <c r="AC33" s="2">
        <v>0</v>
      </c>
      <c r="AD33" s="2">
        <v>0</v>
      </c>
      <c r="AE33" s="2">
        <v>0</v>
      </c>
      <c r="AF33" s="2">
        <v>0</v>
      </c>
      <c r="AG33" s="2">
        <f t="shared" si="0"/>
        <v>35.400000000000006</v>
      </c>
      <c r="AH33" s="2">
        <f t="shared" si="1"/>
        <v>42.480000000000004</v>
      </c>
      <c r="AI33" s="2">
        <f t="shared" si="2"/>
        <v>55.224000000000004</v>
      </c>
      <c r="AJ33" s="2">
        <f t="shared" si="3"/>
        <v>66.268799999999999</v>
      </c>
      <c r="AK33" s="2">
        <f t="shared" si="4"/>
        <v>50.976000000000006</v>
      </c>
      <c r="AL33" s="2">
        <f t="shared" si="5"/>
        <v>46.02000000000001</v>
      </c>
      <c r="AM33" s="2">
        <f t="shared" si="6"/>
        <v>55.224000000000011</v>
      </c>
      <c r="AN33" s="2">
        <f t="shared" si="7"/>
        <v>59.472000000000001</v>
      </c>
      <c r="AO33" s="2">
        <f t="shared" si="8"/>
        <v>414.18000000000006</v>
      </c>
      <c r="AP33" s="2">
        <f t="shared" si="9"/>
        <v>441.79200000000009</v>
      </c>
      <c r="AQ33" s="2">
        <f t="shared" si="10"/>
        <v>416.30400000000003</v>
      </c>
      <c r="AR33" s="2">
        <f t="shared" si="11"/>
        <v>92.04000000000002</v>
      </c>
      <c r="AS33" s="2">
        <f t="shared" si="12"/>
        <v>110.44800000000002</v>
      </c>
      <c r="AT33" s="2">
        <f t="shared" si="13"/>
        <v>101.1024</v>
      </c>
      <c r="AU33" s="2">
        <v>22.356834553526809</v>
      </c>
      <c r="AV33" s="2">
        <v>1</v>
      </c>
      <c r="AW33" s="2">
        <v>1</v>
      </c>
      <c r="AX33" s="2">
        <v>1</v>
      </c>
    </row>
    <row r="34" spans="1:50" ht="30" x14ac:dyDescent="0.25">
      <c r="A34" s="1">
        <v>33</v>
      </c>
      <c r="B34" s="1" t="s">
        <v>5</v>
      </c>
      <c r="C34" s="1">
        <v>61</v>
      </c>
      <c r="D34" s="1" t="s">
        <v>9</v>
      </c>
      <c r="E34" s="1">
        <v>24.7</v>
      </c>
      <c r="F34" s="1" t="s">
        <v>7</v>
      </c>
      <c r="G34" s="1" t="s">
        <v>7</v>
      </c>
      <c r="H34" s="1" t="s">
        <v>8</v>
      </c>
      <c r="I34" s="2">
        <v>2000000</v>
      </c>
      <c r="L34" s="2" t="s">
        <v>23</v>
      </c>
      <c r="M34" s="2">
        <v>10</v>
      </c>
      <c r="N34" s="2" t="s">
        <v>7</v>
      </c>
      <c r="O34" s="2" t="s">
        <v>7</v>
      </c>
      <c r="P34" s="2" t="s">
        <v>7</v>
      </c>
      <c r="Q34" s="2" t="s">
        <v>8</v>
      </c>
      <c r="R34" s="2">
        <v>1</v>
      </c>
      <c r="S34" s="2">
        <v>1</v>
      </c>
      <c r="T34" s="2">
        <v>1</v>
      </c>
      <c r="U34" s="2">
        <v>0</v>
      </c>
      <c r="V34" s="2">
        <v>1</v>
      </c>
      <c r="W34" s="2">
        <v>1</v>
      </c>
      <c r="X34" s="2">
        <v>1</v>
      </c>
      <c r="Y34" s="2">
        <v>1</v>
      </c>
      <c r="Z34" s="2">
        <v>0</v>
      </c>
      <c r="AA34" s="2">
        <v>1</v>
      </c>
      <c r="AB34" s="2">
        <v>1</v>
      </c>
      <c r="AC34" s="2">
        <v>0</v>
      </c>
      <c r="AD34" s="2">
        <v>0</v>
      </c>
      <c r="AE34" s="2">
        <v>0</v>
      </c>
      <c r="AF34" s="2">
        <v>0</v>
      </c>
      <c r="AG34" s="2">
        <f t="shared" si="0"/>
        <v>37.049999999999997</v>
      </c>
      <c r="AH34" s="2">
        <f t="shared" si="1"/>
        <v>44.459999999999994</v>
      </c>
      <c r="AI34" s="2">
        <f t="shared" si="2"/>
        <v>57.797999999999995</v>
      </c>
      <c r="AJ34" s="2">
        <f t="shared" si="3"/>
        <v>69.357599999999991</v>
      </c>
      <c r="AK34" s="2">
        <f t="shared" si="4"/>
        <v>53.35199999999999</v>
      </c>
      <c r="AL34" s="2">
        <f t="shared" si="5"/>
        <v>48.164999999999999</v>
      </c>
      <c r="AM34" s="2">
        <f t="shared" si="6"/>
        <v>57.797999999999995</v>
      </c>
      <c r="AN34" s="2">
        <f t="shared" si="7"/>
        <v>62.243999999999986</v>
      </c>
      <c r="AO34" s="2">
        <f t="shared" si="8"/>
        <v>433.48500000000001</v>
      </c>
      <c r="AP34" s="2">
        <f t="shared" si="9"/>
        <v>462.38399999999996</v>
      </c>
      <c r="AQ34" s="2">
        <f t="shared" si="10"/>
        <v>435.70799999999991</v>
      </c>
      <c r="AR34" s="2">
        <f t="shared" si="11"/>
        <v>96.33</v>
      </c>
      <c r="AS34" s="2">
        <f t="shared" si="12"/>
        <v>115.59599999999999</v>
      </c>
      <c r="AT34" s="2">
        <f t="shared" si="13"/>
        <v>105.81479999999998</v>
      </c>
      <c r="AU34" s="2">
        <v>16.7595083257862</v>
      </c>
      <c r="AV34" s="2">
        <v>0</v>
      </c>
      <c r="AW34" s="2">
        <v>1</v>
      </c>
      <c r="AX34" s="2">
        <v>1</v>
      </c>
    </row>
    <row r="35" spans="1:50" ht="30" x14ac:dyDescent="0.25">
      <c r="A35" s="1">
        <v>34</v>
      </c>
      <c r="B35" s="1" t="s">
        <v>5</v>
      </c>
      <c r="C35" s="1">
        <v>51</v>
      </c>
      <c r="D35" s="1" t="s">
        <v>9</v>
      </c>
      <c r="E35" s="1">
        <v>31</v>
      </c>
      <c r="F35" s="1" t="s">
        <v>8</v>
      </c>
      <c r="G35" s="1" t="s">
        <v>7</v>
      </c>
      <c r="H35" s="1" t="s">
        <v>8</v>
      </c>
      <c r="I35" s="2">
        <v>2000000</v>
      </c>
      <c r="L35" s="2" t="s">
        <v>23</v>
      </c>
      <c r="M35" s="2">
        <v>10</v>
      </c>
      <c r="N35" s="2" t="s">
        <v>7</v>
      </c>
      <c r="O35" s="2" t="s">
        <v>7</v>
      </c>
      <c r="P35" s="2" t="s">
        <v>7</v>
      </c>
      <c r="Q35" s="2" t="s">
        <v>8</v>
      </c>
      <c r="R35" s="2">
        <v>1</v>
      </c>
      <c r="S35" s="2">
        <v>1</v>
      </c>
      <c r="T35" s="2">
        <v>1</v>
      </c>
      <c r="U35" s="2">
        <v>0</v>
      </c>
      <c r="V35" s="2">
        <v>1</v>
      </c>
      <c r="W35" s="2">
        <v>1</v>
      </c>
      <c r="X35" s="2">
        <v>1</v>
      </c>
      <c r="Y35" s="2">
        <v>1</v>
      </c>
      <c r="Z35" s="2">
        <v>0</v>
      </c>
      <c r="AA35" s="2">
        <v>1</v>
      </c>
      <c r="AB35" s="2">
        <v>1</v>
      </c>
      <c r="AC35" s="2">
        <v>0</v>
      </c>
      <c r="AD35" s="2">
        <v>0</v>
      </c>
      <c r="AE35" s="2">
        <v>0</v>
      </c>
      <c r="AF35" s="2">
        <v>0</v>
      </c>
      <c r="AG35" s="2">
        <f t="shared" si="0"/>
        <v>46.5</v>
      </c>
      <c r="AH35" s="2">
        <f t="shared" si="1"/>
        <v>55.8</v>
      </c>
      <c r="AI35" s="2">
        <f t="shared" si="2"/>
        <v>72.539999999999992</v>
      </c>
      <c r="AJ35" s="2">
        <f t="shared" si="3"/>
        <v>87.047999999999988</v>
      </c>
      <c r="AK35" s="2">
        <f t="shared" si="4"/>
        <v>66.959999999999994</v>
      </c>
      <c r="AL35" s="2">
        <f t="shared" si="5"/>
        <v>60.45</v>
      </c>
      <c r="AM35" s="2">
        <f t="shared" si="6"/>
        <v>72.540000000000006</v>
      </c>
      <c r="AN35" s="2">
        <f t="shared" si="7"/>
        <v>78.11999999999999</v>
      </c>
      <c r="AO35" s="2">
        <f t="shared" si="8"/>
        <v>544.05000000000007</v>
      </c>
      <c r="AP35" s="2">
        <f t="shared" si="9"/>
        <v>580.32000000000005</v>
      </c>
      <c r="AQ35" s="2">
        <f t="shared" si="10"/>
        <v>546.83999999999992</v>
      </c>
      <c r="AR35" s="2">
        <f t="shared" si="11"/>
        <v>120.9</v>
      </c>
      <c r="AS35" s="2">
        <f t="shared" si="12"/>
        <v>145.08000000000001</v>
      </c>
      <c r="AT35" s="2">
        <f t="shared" si="13"/>
        <v>132.80399999999997</v>
      </c>
      <c r="AU35" s="2">
        <v>13.6268672131323</v>
      </c>
      <c r="AV35" s="2">
        <v>1</v>
      </c>
      <c r="AW35" s="2">
        <v>0</v>
      </c>
      <c r="AX35" s="2">
        <v>1</v>
      </c>
    </row>
    <row r="36" spans="1:50" ht="30" x14ac:dyDescent="0.25">
      <c r="A36" s="1">
        <v>35</v>
      </c>
      <c r="B36" s="1" t="s">
        <v>5</v>
      </c>
      <c r="C36" s="1">
        <v>68</v>
      </c>
      <c r="D36" s="1" t="s">
        <v>9</v>
      </c>
      <c r="E36" s="1">
        <v>24.8</v>
      </c>
      <c r="F36" s="1" t="s">
        <v>7</v>
      </c>
      <c r="G36" s="1" t="s">
        <v>8</v>
      </c>
      <c r="H36" s="1" t="s">
        <v>8</v>
      </c>
      <c r="I36" s="2">
        <v>2000000</v>
      </c>
      <c r="L36" s="2" t="s">
        <v>23</v>
      </c>
      <c r="M36" s="2">
        <v>7</v>
      </c>
      <c r="N36" s="2" t="s">
        <v>7</v>
      </c>
      <c r="O36" s="2" t="s">
        <v>7</v>
      </c>
      <c r="P36" s="2" t="s">
        <v>7</v>
      </c>
      <c r="Q36" s="2" t="s">
        <v>8</v>
      </c>
      <c r="R36" s="2">
        <v>1</v>
      </c>
      <c r="S36" s="2">
        <v>1</v>
      </c>
      <c r="T36" s="2">
        <v>1</v>
      </c>
      <c r="U36" s="2">
        <v>0</v>
      </c>
      <c r="V36" s="2">
        <v>1</v>
      </c>
      <c r="W36" s="2">
        <v>1</v>
      </c>
      <c r="X36" s="2">
        <v>1</v>
      </c>
      <c r="Y36" s="2">
        <v>1</v>
      </c>
      <c r="Z36" s="2">
        <v>0</v>
      </c>
      <c r="AA36" s="2">
        <v>1</v>
      </c>
      <c r="AB36" s="2">
        <v>1</v>
      </c>
      <c r="AC36" s="2">
        <v>0</v>
      </c>
      <c r="AD36" s="2">
        <v>0</v>
      </c>
      <c r="AE36" s="2">
        <v>0</v>
      </c>
      <c r="AF36" s="2">
        <v>0</v>
      </c>
      <c r="AG36" s="2">
        <f t="shared" si="0"/>
        <v>37.200000000000003</v>
      </c>
      <c r="AH36" s="2">
        <f t="shared" si="1"/>
        <v>44.64</v>
      </c>
      <c r="AI36" s="2">
        <f t="shared" si="2"/>
        <v>58.032000000000004</v>
      </c>
      <c r="AJ36" s="2">
        <f t="shared" si="3"/>
        <v>69.638400000000004</v>
      </c>
      <c r="AK36" s="2">
        <f t="shared" si="4"/>
        <v>53.567999999999998</v>
      </c>
      <c r="AL36" s="2">
        <f t="shared" si="5"/>
        <v>48.360000000000007</v>
      </c>
      <c r="AM36" s="2">
        <f t="shared" si="6"/>
        <v>58.032000000000004</v>
      </c>
      <c r="AN36" s="2">
        <f t="shared" si="7"/>
        <v>62.495999999999995</v>
      </c>
      <c r="AO36" s="2">
        <f t="shared" si="8"/>
        <v>435.24000000000007</v>
      </c>
      <c r="AP36" s="2">
        <f t="shared" si="9"/>
        <v>464.25600000000003</v>
      </c>
      <c r="AQ36" s="2">
        <f t="shared" si="10"/>
        <v>437.47199999999998</v>
      </c>
      <c r="AR36" s="2">
        <f t="shared" si="11"/>
        <v>96.720000000000013</v>
      </c>
      <c r="AS36" s="2">
        <f t="shared" si="12"/>
        <v>116.06400000000001</v>
      </c>
      <c r="AT36" s="2">
        <f t="shared" si="13"/>
        <v>106.24319999999999</v>
      </c>
      <c r="AU36" s="2">
        <v>19.267634736309571</v>
      </c>
      <c r="AV36" s="2">
        <v>0</v>
      </c>
      <c r="AW36" s="2">
        <v>1</v>
      </c>
      <c r="AX36" s="2">
        <v>0</v>
      </c>
    </row>
    <row r="37" spans="1:50" ht="30" x14ac:dyDescent="0.25">
      <c r="A37" s="1">
        <v>36</v>
      </c>
      <c r="B37" s="1" t="s">
        <v>5</v>
      </c>
      <c r="C37" s="1">
        <v>50</v>
      </c>
      <c r="D37" s="1" t="s">
        <v>6</v>
      </c>
      <c r="E37" s="1">
        <v>35.9</v>
      </c>
      <c r="F37" s="1" t="s">
        <v>7</v>
      </c>
      <c r="G37" s="1" t="s">
        <v>8</v>
      </c>
      <c r="H37" s="1" t="s">
        <v>8</v>
      </c>
      <c r="I37" s="2">
        <v>2000000</v>
      </c>
      <c r="L37" s="2" t="s">
        <v>23</v>
      </c>
      <c r="M37" s="2">
        <v>10</v>
      </c>
      <c r="N37" s="2" t="s">
        <v>7</v>
      </c>
      <c r="O37" s="2" t="s">
        <v>7</v>
      </c>
      <c r="P37" s="2" t="s">
        <v>7</v>
      </c>
      <c r="Q37" s="2" t="s">
        <v>8</v>
      </c>
      <c r="R37" s="2">
        <v>1</v>
      </c>
      <c r="S37" s="2">
        <v>1</v>
      </c>
      <c r="T37" s="2">
        <v>1</v>
      </c>
      <c r="U37" s="2">
        <v>0</v>
      </c>
      <c r="V37" s="2">
        <v>1</v>
      </c>
      <c r="W37" s="2">
        <v>1</v>
      </c>
      <c r="X37" s="2">
        <v>1</v>
      </c>
      <c r="Y37" s="2">
        <v>1</v>
      </c>
      <c r="Z37" s="2">
        <v>0</v>
      </c>
      <c r="AA37" s="2">
        <v>1</v>
      </c>
      <c r="AB37" s="2">
        <v>1</v>
      </c>
      <c r="AC37" s="2">
        <v>0</v>
      </c>
      <c r="AD37" s="2">
        <v>0</v>
      </c>
      <c r="AE37" s="2">
        <v>0</v>
      </c>
      <c r="AF37" s="2">
        <v>0</v>
      </c>
      <c r="AG37" s="2">
        <f t="shared" si="0"/>
        <v>53.849999999999994</v>
      </c>
      <c r="AH37" s="2">
        <f t="shared" si="1"/>
        <v>64.61999999999999</v>
      </c>
      <c r="AI37" s="2">
        <f t="shared" si="2"/>
        <v>84.005999999999986</v>
      </c>
      <c r="AJ37" s="2">
        <f t="shared" si="3"/>
        <v>100.80719999999998</v>
      </c>
      <c r="AK37" s="2">
        <f t="shared" si="4"/>
        <v>77.543999999999983</v>
      </c>
      <c r="AL37" s="2">
        <f t="shared" si="5"/>
        <v>70.004999999999995</v>
      </c>
      <c r="AM37" s="2">
        <f t="shared" si="6"/>
        <v>84.005999999999986</v>
      </c>
      <c r="AN37" s="2">
        <f t="shared" si="7"/>
        <v>90.467999999999975</v>
      </c>
      <c r="AO37" s="2">
        <f t="shared" si="8"/>
        <v>630.04499999999996</v>
      </c>
      <c r="AP37" s="2">
        <f t="shared" si="9"/>
        <v>672.04799999999989</v>
      </c>
      <c r="AQ37" s="2">
        <f t="shared" si="10"/>
        <v>633.27599999999984</v>
      </c>
      <c r="AR37" s="2">
        <f t="shared" si="11"/>
        <v>140.01</v>
      </c>
      <c r="AS37" s="2">
        <f t="shared" si="12"/>
        <v>168.01199999999997</v>
      </c>
      <c r="AT37" s="2">
        <f t="shared" si="13"/>
        <v>153.79559999999995</v>
      </c>
      <c r="AU37" s="2">
        <v>13.13746905008693</v>
      </c>
      <c r="AV37" s="2">
        <v>1</v>
      </c>
      <c r="AW37" s="2">
        <v>0</v>
      </c>
      <c r="AX37" s="2">
        <v>1</v>
      </c>
    </row>
    <row r="38" spans="1:50" ht="30" x14ac:dyDescent="0.25">
      <c r="A38" s="1">
        <v>37</v>
      </c>
      <c r="B38" s="1" t="s">
        <v>5</v>
      </c>
      <c r="C38" s="1">
        <v>63</v>
      </c>
      <c r="D38" s="1" t="s">
        <v>6</v>
      </c>
      <c r="E38" s="1">
        <v>29.3</v>
      </c>
      <c r="F38" s="1" t="s">
        <v>7</v>
      </c>
      <c r="G38" s="1" t="s">
        <v>7</v>
      </c>
      <c r="H38" s="1" t="s">
        <v>8</v>
      </c>
      <c r="I38" s="2">
        <v>2000000</v>
      </c>
      <c r="L38" s="2" t="s">
        <v>23</v>
      </c>
      <c r="M38" s="2">
        <v>10</v>
      </c>
      <c r="N38" s="2" t="s">
        <v>7</v>
      </c>
      <c r="O38" s="2" t="s">
        <v>7</v>
      </c>
      <c r="P38" s="2" t="s">
        <v>8</v>
      </c>
      <c r="Q38" s="2" t="s">
        <v>8</v>
      </c>
      <c r="R38" s="2">
        <v>1</v>
      </c>
      <c r="S38" s="2">
        <v>1</v>
      </c>
      <c r="T38" s="2">
        <v>1</v>
      </c>
      <c r="U38" s="2">
        <v>0</v>
      </c>
      <c r="V38" s="2">
        <v>1</v>
      </c>
      <c r="W38" s="2">
        <v>1</v>
      </c>
      <c r="X38" s="2">
        <v>1</v>
      </c>
      <c r="Y38" s="2">
        <v>1</v>
      </c>
      <c r="Z38" s="2">
        <v>0</v>
      </c>
      <c r="AA38" s="2">
        <v>1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f t="shared" si="0"/>
        <v>43.95</v>
      </c>
      <c r="AH38" s="2">
        <f t="shared" si="1"/>
        <v>52.74</v>
      </c>
      <c r="AI38" s="2">
        <f t="shared" si="2"/>
        <v>68.562000000000012</v>
      </c>
      <c r="AJ38" s="2">
        <f t="shared" si="3"/>
        <v>82.274400000000014</v>
      </c>
      <c r="AK38" s="2">
        <f t="shared" si="4"/>
        <v>63.287999999999997</v>
      </c>
      <c r="AL38" s="2">
        <f t="shared" si="5"/>
        <v>57.135000000000005</v>
      </c>
      <c r="AM38" s="2">
        <f t="shared" si="6"/>
        <v>68.561999999999998</v>
      </c>
      <c r="AN38" s="2">
        <f t="shared" si="7"/>
        <v>73.835999999999999</v>
      </c>
      <c r="AO38" s="2">
        <f t="shared" si="8"/>
        <v>514.21500000000003</v>
      </c>
      <c r="AP38" s="2">
        <f t="shared" si="9"/>
        <v>548.49599999999998</v>
      </c>
      <c r="AQ38" s="2">
        <f t="shared" si="10"/>
        <v>516.85199999999998</v>
      </c>
      <c r="AR38" s="2">
        <f t="shared" si="11"/>
        <v>114.27000000000001</v>
      </c>
      <c r="AS38" s="2">
        <f t="shared" si="12"/>
        <v>137.124</v>
      </c>
      <c r="AT38" s="2">
        <f t="shared" si="13"/>
        <v>125.52119999999999</v>
      </c>
      <c r="AU38" s="2">
        <v>17.42659078501427</v>
      </c>
      <c r="AV38" s="2">
        <v>1</v>
      </c>
      <c r="AW38" s="2">
        <v>1</v>
      </c>
      <c r="AX38" s="2">
        <v>1</v>
      </c>
    </row>
    <row r="39" spans="1:50" ht="30" x14ac:dyDescent="0.25">
      <c r="A39" s="1">
        <v>38</v>
      </c>
      <c r="B39" s="1" t="s">
        <v>5</v>
      </c>
      <c r="C39" s="1">
        <v>43</v>
      </c>
      <c r="D39" s="1" t="s">
        <v>6</v>
      </c>
      <c r="E39" s="1">
        <v>28.3</v>
      </c>
      <c r="F39" s="1" t="s">
        <v>7</v>
      </c>
      <c r="G39" s="1" t="s">
        <v>8</v>
      </c>
      <c r="H39" s="1" t="s">
        <v>8</v>
      </c>
      <c r="I39" s="2">
        <v>2000000</v>
      </c>
      <c r="L39" s="2" t="s">
        <v>23</v>
      </c>
      <c r="M39" s="2">
        <v>8</v>
      </c>
      <c r="N39" s="2" t="s">
        <v>7</v>
      </c>
      <c r="O39" s="2" t="s">
        <v>7</v>
      </c>
      <c r="P39" s="2" t="s">
        <v>7</v>
      </c>
      <c r="Q39" s="2" t="s">
        <v>8</v>
      </c>
      <c r="R39" s="2">
        <v>1</v>
      </c>
      <c r="S39" s="2">
        <v>1</v>
      </c>
      <c r="T39" s="2">
        <v>1</v>
      </c>
      <c r="U39" s="2">
        <v>0</v>
      </c>
      <c r="V39" s="2">
        <v>1</v>
      </c>
      <c r="W39" s="2">
        <v>1</v>
      </c>
      <c r="X39" s="2">
        <v>1</v>
      </c>
      <c r="Y39" s="2">
        <v>1</v>
      </c>
      <c r="Z39" s="2">
        <v>0</v>
      </c>
      <c r="AA39" s="2">
        <v>1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f t="shared" si="0"/>
        <v>42.45</v>
      </c>
      <c r="AH39" s="2">
        <f t="shared" si="1"/>
        <v>50.940000000000005</v>
      </c>
      <c r="AI39" s="2">
        <f t="shared" si="2"/>
        <v>66.222000000000008</v>
      </c>
      <c r="AJ39" s="2">
        <f t="shared" si="3"/>
        <v>79.466400000000007</v>
      </c>
      <c r="AK39" s="2">
        <f t="shared" si="4"/>
        <v>61.128</v>
      </c>
      <c r="AL39" s="2">
        <f t="shared" si="5"/>
        <v>55.185000000000002</v>
      </c>
      <c r="AM39" s="2">
        <f t="shared" si="6"/>
        <v>66.221999999999994</v>
      </c>
      <c r="AN39" s="2">
        <f t="shared" si="7"/>
        <v>71.316000000000003</v>
      </c>
      <c r="AO39" s="2">
        <f t="shared" si="8"/>
        <v>496.66500000000002</v>
      </c>
      <c r="AP39" s="2">
        <f t="shared" si="9"/>
        <v>529.77599999999995</v>
      </c>
      <c r="AQ39" s="2">
        <f t="shared" si="10"/>
        <v>499.21199999999999</v>
      </c>
      <c r="AR39" s="2">
        <f t="shared" si="11"/>
        <v>110.37</v>
      </c>
      <c r="AS39" s="2">
        <f t="shared" si="12"/>
        <v>132.44399999999999</v>
      </c>
      <c r="AT39" s="2">
        <f t="shared" si="13"/>
        <v>121.2372</v>
      </c>
      <c r="AU39" s="2">
        <v>10.920989628360671</v>
      </c>
      <c r="AV39" s="2">
        <v>1</v>
      </c>
      <c r="AW39" s="2">
        <v>1</v>
      </c>
      <c r="AX39" s="2">
        <v>1</v>
      </c>
    </row>
    <row r="40" spans="1:50" ht="30" x14ac:dyDescent="0.25">
      <c r="A40" s="1">
        <v>39</v>
      </c>
      <c r="B40" s="1" t="s">
        <v>5</v>
      </c>
      <c r="C40" s="1">
        <v>49</v>
      </c>
      <c r="D40" s="1" t="s">
        <v>6</v>
      </c>
      <c r="E40" s="1">
        <v>25.1</v>
      </c>
      <c r="F40" s="1" t="s">
        <v>7</v>
      </c>
      <c r="G40" s="1" t="s">
        <v>8</v>
      </c>
      <c r="H40" s="1" t="s">
        <v>8</v>
      </c>
      <c r="I40" s="2">
        <v>2000000</v>
      </c>
      <c r="L40" s="2" t="s">
        <v>23</v>
      </c>
      <c r="M40" s="2">
        <v>8</v>
      </c>
      <c r="N40" s="2" t="s">
        <v>7</v>
      </c>
      <c r="O40" s="2" t="s">
        <v>7</v>
      </c>
      <c r="P40" s="2" t="s">
        <v>7</v>
      </c>
      <c r="Q40" s="2" t="s">
        <v>8</v>
      </c>
      <c r="R40" s="2">
        <v>1</v>
      </c>
      <c r="S40" s="2">
        <v>1</v>
      </c>
      <c r="T40" s="2">
        <v>1</v>
      </c>
      <c r="U40" s="2">
        <v>0</v>
      </c>
      <c r="V40" s="2">
        <v>1</v>
      </c>
      <c r="W40" s="2">
        <v>1</v>
      </c>
      <c r="X40" s="2">
        <v>1</v>
      </c>
      <c r="Y40" s="2">
        <v>1</v>
      </c>
      <c r="Z40" s="2">
        <v>0</v>
      </c>
      <c r="AA40" s="2">
        <v>1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f t="shared" si="0"/>
        <v>37.650000000000006</v>
      </c>
      <c r="AH40" s="2">
        <f t="shared" si="1"/>
        <v>45.180000000000007</v>
      </c>
      <c r="AI40" s="2">
        <f t="shared" si="2"/>
        <v>58.734000000000009</v>
      </c>
      <c r="AJ40" s="2">
        <f t="shared" si="3"/>
        <v>70.480800000000002</v>
      </c>
      <c r="AK40" s="2">
        <f t="shared" si="4"/>
        <v>54.216000000000008</v>
      </c>
      <c r="AL40" s="2">
        <f t="shared" si="5"/>
        <v>48.945000000000007</v>
      </c>
      <c r="AM40" s="2">
        <f t="shared" si="6"/>
        <v>58.734000000000009</v>
      </c>
      <c r="AN40" s="2">
        <f t="shared" si="7"/>
        <v>63.252000000000002</v>
      </c>
      <c r="AO40" s="2">
        <f t="shared" si="8"/>
        <v>440.50500000000005</v>
      </c>
      <c r="AP40" s="2">
        <f t="shared" si="9"/>
        <v>469.87200000000007</v>
      </c>
      <c r="AQ40" s="2">
        <f t="shared" si="10"/>
        <v>442.76400000000001</v>
      </c>
      <c r="AR40" s="2">
        <f t="shared" si="11"/>
        <v>97.890000000000015</v>
      </c>
      <c r="AS40" s="2">
        <f t="shared" si="12"/>
        <v>117.46800000000002</v>
      </c>
      <c r="AT40" s="2">
        <f t="shared" si="13"/>
        <v>107.5284</v>
      </c>
      <c r="AU40" s="2">
        <v>12.81544185330471</v>
      </c>
      <c r="AV40" s="2">
        <v>1</v>
      </c>
      <c r="AW40" s="2">
        <v>1</v>
      </c>
      <c r="AX40" s="2">
        <v>1</v>
      </c>
    </row>
    <row r="41" spans="1:50" ht="30" x14ac:dyDescent="0.25">
      <c r="A41" s="1">
        <v>40</v>
      </c>
      <c r="B41" s="1" t="s">
        <v>5</v>
      </c>
      <c r="C41" s="1">
        <v>63</v>
      </c>
      <c r="D41" s="1" t="s">
        <v>9</v>
      </c>
      <c r="E41" s="1">
        <v>29.9</v>
      </c>
      <c r="F41" s="1" t="s">
        <v>7</v>
      </c>
      <c r="G41" s="1" t="s">
        <v>7</v>
      </c>
      <c r="H41" s="1" t="s">
        <v>8</v>
      </c>
      <c r="I41" s="2">
        <v>2000000</v>
      </c>
      <c r="L41" s="2" t="s">
        <v>23</v>
      </c>
      <c r="M41" s="2">
        <v>7</v>
      </c>
      <c r="N41" s="2" t="s">
        <v>7</v>
      </c>
      <c r="O41" s="2" t="s">
        <v>7</v>
      </c>
      <c r="P41" s="2" t="s">
        <v>8</v>
      </c>
      <c r="Q41" s="2" t="s">
        <v>8</v>
      </c>
      <c r="R41" s="2">
        <v>1</v>
      </c>
      <c r="S41" s="2">
        <v>1</v>
      </c>
      <c r="T41" s="2">
        <v>1</v>
      </c>
      <c r="U41" s="2">
        <v>0</v>
      </c>
      <c r="V41" s="2">
        <v>1</v>
      </c>
      <c r="W41" s="2">
        <v>1</v>
      </c>
      <c r="X41" s="2">
        <v>1</v>
      </c>
      <c r="Y41" s="2">
        <v>1</v>
      </c>
      <c r="Z41" s="2">
        <v>0</v>
      </c>
      <c r="AA41" s="2">
        <v>1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f t="shared" si="0"/>
        <v>44.849999999999994</v>
      </c>
      <c r="AH41" s="2">
        <f t="shared" si="1"/>
        <v>53.819999999999993</v>
      </c>
      <c r="AI41" s="2">
        <f t="shared" si="2"/>
        <v>69.965999999999994</v>
      </c>
      <c r="AJ41" s="2">
        <f t="shared" si="3"/>
        <v>83.959199999999996</v>
      </c>
      <c r="AK41" s="2">
        <f t="shared" si="4"/>
        <v>64.583999999999989</v>
      </c>
      <c r="AL41" s="2">
        <f t="shared" si="5"/>
        <v>58.304999999999993</v>
      </c>
      <c r="AM41" s="2">
        <f t="shared" si="6"/>
        <v>69.965999999999994</v>
      </c>
      <c r="AN41" s="2">
        <f t="shared" si="7"/>
        <v>75.347999999999985</v>
      </c>
      <c r="AO41" s="2">
        <f t="shared" si="8"/>
        <v>524.74499999999989</v>
      </c>
      <c r="AP41" s="2">
        <f t="shared" si="9"/>
        <v>559.72799999999995</v>
      </c>
      <c r="AQ41" s="2">
        <f t="shared" si="10"/>
        <v>527.43599999999992</v>
      </c>
      <c r="AR41" s="2">
        <f t="shared" si="11"/>
        <v>116.60999999999999</v>
      </c>
      <c r="AS41" s="2">
        <f t="shared" si="12"/>
        <v>139.93199999999999</v>
      </c>
      <c r="AT41" s="2">
        <f t="shared" si="13"/>
        <v>128.09159999999997</v>
      </c>
      <c r="AU41" s="2">
        <v>17.390583707607369</v>
      </c>
      <c r="AV41" s="2">
        <v>1</v>
      </c>
      <c r="AW41" s="2">
        <v>1</v>
      </c>
      <c r="AX41" s="2">
        <v>1</v>
      </c>
    </row>
    <row r="42" spans="1:50" ht="30" x14ac:dyDescent="0.25">
      <c r="A42" s="1">
        <v>41</v>
      </c>
      <c r="B42" s="1" t="s">
        <v>5</v>
      </c>
      <c r="C42" s="1">
        <v>67</v>
      </c>
      <c r="D42" s="1" t="s">
        <v>6</v>
      </c>
      <c r="E42" s="1">
        <v>26</v>
      </c>
      <c r="F42" s="1" t="s">
        <v>8</v>
      </c>
      <c r="G42" s="1" t="s">
        <v>8</v>
      </c>
      <c r="H42" s="1" t="s">
        <v>7</v>
      </c>
      <c r="I42" s="2">
        <v>2000000</v>
      </c>
      <c r="L42" s="2" t="s">
        <v>23</v>
      </c>
      <c r="M42" s="2">
        <v>10</v>
      </c>
      <c r="N42" s="2" t="s">
        <v>7</v>
      </c>
      <c r="O42" s="2" t="s">
        <v>7</v>
      </c>
      <c r="P42" s="2" t="s">
        <v>8</v>
      </c>
      <c r="Q42" s="2" t="s">
        <v>7</v>
      </c>
      <c r="R42" s="2">
        <v>1</v>
      </c>
      <c r="S42" s="2">
        <v>1</v>
      </c>
      <c r="T42" s="2">
        <v>1</v>
      </c>
      <c r="U42" s="2">
        <v>0</v>
      </c>
      <c r="V42" s="2">
        <v>1</v>
      </c>
      <c r="W42" s="2">
        <v>1</v>
      </c>
      <c r="X42" s="2">
        <v>1</v>
      </c>
      <c r="Y42" s="2">
        <v>1</v>
      </c>
      <c r="Z42" s="2">
        <v>0</v>
      </c>
      <c r="AA42" s="2">
        <v>1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f t="shared" si="0"/>
        <v>39</v>
      </c>
      <c r="AH42" s="2">
        <f t="shared" si="1"/>
        <v>46.8</v>
      </c>
      <c r="AI42" s="2">
        <f t="shared" si="2"/>
        <v>60.839999999999996</v>
      </c>
      <c r="AJ42" s="2">
        <f t="shared" si="3"/>
        <v>73.007999999999996</v>
      </c>
      <c r="AK42" s="2">
        <f t="shared" si="4"/>
        <v>56.16</v>
      </c>
      <c r="AL42" s="2">
        <f t="shared" si="5"/>
        <v>50.7</v>
      </c>
      <c r="AM42" s="2">
        <f t="shared" si="6"/>
        <v>60.84</v>
      </c>
      <c r="AN42" s="2">
        <f t="shared" si="7"/>
        <v>65.52</v>
      </c>
      <c r="AO42" s="2">
        <f t="shared" si="8"/>
        <v>456.3</v>
      </c>
      <c r="AP42" s="2">
        <f t="shared" si="9"/>
        <v>486.72</v>
      </c>
      <c r="AQ42" s="2">
        <f t="shared" si="10"/>
        <v>458.64</v>
      </c>
      <c r="AR42" s="2">
        <f t="shared" si="11"/>
        <v>101.4</v>
      </c>
      <c r="AS42" s="2">
        <f t="shared" si="12"/>
        <v>121.68</v>
      </c>
      <c r="AT42" s="2">
        <f t="shared" si="13"/>
        <v>111.38399999999999</v>
      </c>
      <c r="AU42" s="2">
        <v>19.015399739986229</v>
      </c>
      <c r="AV42" s="2">
        <v>1</v>
      </c>
      <c r="AW42" s="2">
        <v>0</v>
      </c>
      <c r="AX42" s="2">
        <v>1</v>
      </c>
    </row>
    <row r="43" spans="1:50" ht="30" x14ac:dyDescent="0.25">
      <c r="A43" s="1">
        <v>42</v>
      </c>
      <c r="B43" s="1" t="s">
        <v>5</v>
      </c>
      <c r="C43" s="1">
        <v>62</v>
      </c>
      <c r="D43" s="1" t="s">
        <v>6</v>
      </c>
      <c r="E43" s="1">
        <v>28.1</v>
      </c>
      <c r="F43" s="1" t="s">
        <v>8</v>
      </c>
      <c r="G43" s="1" t="s">
        <v>8</v>
      </c>
      <c r="H43" s="1" t="s">
        <v>7</v>
      </c>
      <c r="I43" s="2">
        <v>2000000</v>
      </c>
      <c r="L43" s="2" t="s">
        <v>23</v>
      </c>
      <c r="M43" s="2">
        <v>7</v>
      </c>
      <c r="N43" s="2" t="s">
        <v>7</v>
      </c>
      <c r="O43" s="2" t="s">
        <v>7</v>
      </c>
      <c r="P43" s="2" t="s">
        <v>7</v>
      </c>
      <c r="Q43" s="2" t="s">
        <v>8</v>
      </c>
      <c r="R43" s="2">
        <v>1</v>
      </c>
      <c r="S43" s="2">
        <v>1</v>
      </c>
      <c r="T43" s="2">
        <v>1</v>
      </c>
      <c r="U43" s="2">
        <v>0</v>
      </c>
      <c r="V43" s="2">
        <v>1</v>
      </c>
      <c r="W43" s="2">
        <v>1</v>
      </c>
      <c r="X43" s="2">
        <v>1</v>
      </c>
      <c r="Y43" s="2">
        <v>1</v>
      </c>
      <c r="Z43" s="2">
        <v>0</v>
      </c>
      <c r="AA43" s="2">
        <v>1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f t="shared" si="0"/>
        <v>42.150000000000006</v>
      </c>
      <c r="AH43" s="2">
        <f t="shared" si="1"/>
        <v>50.580000000000005</v>
      </c>
      <c r="AI43" s="2">
        <f t="shared" si="2"/>
        <v>65.754000000000005</v>
      </c>
      <c r="AJ43" s="2">
        <f t="shared" si="3"/>
        <v>78.904800000000009</v>
      </c>
      <c r="AK43" s="2">
        <f t="shared" si="4"/>
        <v>60.696000000000005</v>
      </c>
      <c r="AL43" s="2">
        <f t="shared" si="5"/>
        <v>54.795000000000009</v>
      </c>
      <c r="AM43" s="2">
        <f t="shared" si="6"/>
        <v>65.754000000000005</v>
      </c>
      <c r="AN43" s="2">
        <f t="shared" si="7"/>
        <v>70.811999999999998</v>
      </c>
      <c r="AO43" s="2">
        <f t="shared" si="8"/>
        <v>493.15500000000009</v>
      </c>
      <c r="AP43" s="2">
        <f t="shared" si="9"/>
        <v>526.03200000000004</v>
      </c>
      <c r="AQ43" s="2">
        <f t="shared" si="10"/>
        <v>495.68399999999997</v>
      </c>
      <c r="AR43" s="2">
        <f t="shared" si="11"/>
        <v>109.59000000000002</v>
      </c>
      <c r="AS43" s="2">
        <f t="shared" si="12"/>
        <v>131.50800000000001</v>
      </c>
      <c r="AT43" s="2">
        <f t="shared" si="13"/>
        <v>120.38039999999999</v>
      </c>
      <c r="AU43" s="2">
        <v>17.314104843569911</v>
      </c>
      <c r="AV43" s="2">
        <v>1</v>
      </c>
      <c r="AW43" s="2">
        <v>1</v>
      </c>
      <c r="AX43" s="2">
        <v>0</v>
      </c>
    </row>
    <row r="44" spans="1:50" ht="30" x14ac:dyDescent="0.25">
      <c r="A44" s="1">
        <v>43</v>
      </c>
      <c r="B44" s="1" t="s">
        <v>5</v>
      </c>
      <c r="C44" s="1">
        <v>60</v>
      </c>
      <c r="D44" s="1" t="s">
        <v>9</v>
      </c>
      <c r="E44" s="1">
        <v>35.700000000000003</v>
      </c>
      <c r="F44" s="1" t="s">
        <v>8</v>
      </c>
      <c r="G44" s="1" t="s">
        <v>8</v>
      </c>
      <c r="H44" s="1" t="s">
        <v>8</v>
      </c>
      <c r="I44" s="2">
        <v>2000000</v>
      </c>
      <c r="L44" s="2" t="s">
        <v>23</v>
      </c>
      <c r="M44" s="2">
        <v>10</v>
      </c>
      <c r="N44" s="2" t="s">
        <v>7</v>
      </c>
      <c r="O44" s="2" t="s">
        <v>7</v>
      </c>
      <c r="P44" s="2" t="s">
        <v>7</v>
      </c>
      <c r="Q44" s="2" t="s">
        <v>8</v>
      </c>
      <c r="R44" s="2">
        <v>1</v>
      </c>
      <c r="S44" s="2">
        <v>1</v>
      </c>
      <c r="T44" s="2">
        <v>1</v>
      </c>
      <c r="U44" s="2">
        <v>0</v>
      </c>
      <c r="V44" s="2">
        <v>1</v>
      </c>
      <c r="W44" s="2">
        <v>1</v>
      </c>
      <c r="X44" s="2">
        <v>1</v>
      </c>
      <c r="Y44" s="2">
        <v>1</v>
      </c>
      <c r="Z44" s="2">
        <v>0</v>
      </c>
      <c r="AA44" s="2">
        <v>1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f t="shared" si="0"/>
        <v>53.550000000000004</v>
      </c>
      <c r="AH44" s="2">
        <f t="shared" si="1"/>
        <v>64.260000000000005</v>
      </c>
      <c r="AI44" s="2">
        <f t="shared" si="2"/>
        <v>83.538000000000011</v>
      </c>
      <c r="AJ44" s="2">
        <f t="shared" si="3"/>
        <v>100.24560000000001</v>
      </c>
      <c r="AK44" s="2">
        <f t="shared" si="4"/>
        <v>77.112000000000009</v>
      </c>
      <c r="AL44" s="2">
        <f t="shared" si="5"/>
        <v>69.615000000000009</v>
      </c>
      <c r="AM44" s="2">
        <f t="shared" si="6"/>
        <v>83.538000000000011</v>
      </c>
      <c r="AN44" s="2">
        <f t="shared" si="7"/>
        <v>89.963999999999999</v>
      </c>
      <c r="AO44" s="2">
        <f t="shared" si="8"/>
        <v>626.53500000000008</v>
      </c>
      <c r="AP44" s="2">
        <f t="shared" si="9"/>
        <v>668.30400000000009</v>
      </c>
      <c r="AQ44" s="2">
        <f t="shared" si="10"/>
        <v>629.74800000000005</v>
      </c>
      <c r="AR44" s="2">
        <f t="shared" si="11"/>
        <v>139.23000000000002</v>
      </c>
      <c r="AS44" s="2">
        <f t="shared" si="12"/>
        <v>167.07600000000002</v>
      </c>
      <c r="AT44" s="2">
        <f t="shared" si="13"/>
        <v>152.93879999999999</v>
      </c>
      <c r="AU44" s="2">
        <v>16.45305515283528</v>
      </c>
      <c r="AV44" s="2">
        <v>0</v>
      </c>
      <c r="AW44" s="2">
        <v>0</v>
      </c>
      <c r="AX44" s="2">
        <v>1</v>
      </c>
    </row>
    <row r="45" spans="1:50" ht="30" x14ac:dyDescent="0.25">
      <c r="A45" s="1">
        <v>44</v>
      </c>
      <c r="B45" s="1" t="s">
        <v>5</v>
      </c>
      <c r="C45" s="1">
        <v>58</v>
      </c>
      <c r="D45" s="1" t="s">
        <v>6</v>
      </c>
      <c r="E45" s="1">
        <v>27.5</v>
      </c>
      <c r="F45" s="1" t="s">
        <v>8</v>
      </c>
      <c r="G45" s="1" t="s">
        <v>7</v>
      </c>
      <c r="H45" s="1" t="s">
        <v>7</v>
      </c>
      <c r="I45" s="2">
        <v>2000000</v>
      </c>
      <c r="L45" s="2" t="s">
        <v>23</v>
      </c>
      <c r="M45" s="2">
        <v>9</v>
      </c>
      <c r="N45" s="2" t="s">
        <v>7</v>
      </c>
      <c r="O45" s="2" t="s">
        <v>7</v>
      </c>
      <c r="P45" s="2" t="s">
        <v>7</v>
      </c>
      <c r="Q45" s="2" t="s">
        <v>7</v>
      </c>
      <c r="R45" s="2">
        <v>1</v>
      </c>
      <c r="S45" s="2">
        <v>1</v>
      </c>
      <c r="T45" s="2">
        <v>1</v>
      </c>
      <c r="U45" s="2">
        <v>0</v>
      </c>
      <c r="V45" s="2">
        <v>1</v>
      </c>
      <c r="W45" s="2">
        <v>1</v>
      </c>
      <c r="X45" s="2">
        <v>1</v>
      </c>
      <c r="Y45" s="2">
        <v>1</v>
      </c>
      <c r="Z45" s="2">
        <v>0</v>
      </c>
      <c r="AA45" s="2">
        <v>1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f t="shared" si="0"/>
        <v>41.25</v>
      </c>
      <c r="AH45" s="2">
        <f t="shared" si="1"/>
        <v>49.5</v>
      </c>
      <c r="AI45" s="2">
        <f t="shared" si="2"/>
        <v>64.350000000000009</v>
      </c>
      <c r="AJ45" s="2">
        <f t="shared" si="3"/>
        <v>77.220000000000013</v>
      </c>
      <c r="AK45" s="2">
        <f t="shared" si="4"/>
        <v>59.4</v>
      </c>
      <c r="AL45" s="2">
        <f t="shared" si="5"/>
        <v>53.625</v>
      </c>
      <c r="AM45" s="2">
        <f t="shared" si="6"/>
        <v>64.349999999999994</v>
      </c>
      <c r="AN45" s="2">
        <f t="shared" si="7"/>
        <v>69.3</v>
      </c>
      <c r="AO45" s="2">
        <f t="shared" si="8"/>
        <v>482.625</v>
      </c>
      <c r="AP45" s="2">
        <f t="shared" si="9"/>
        <v>514.79999999999995</v>
      </c>
      <c r="AQ45" s="2">
        <f t="shared" si="10"/>
        <v>485.09999999999997</v>
      </c>
      <c r="AR45" s="2">
        <f t="shared" si="11"/>
        <v>107.25</v>
      </c>
      <c r="AS45" s="2">
        <f t="shared" si="12"/>
        <v>128.69999999999999</v>
      </c>
      <c r="AT45" s="2">
        <f t="shared" si="13"/>
        <v>117.80999999999999</v>
      </c>
      <c r="AU45" s="2">
        <v>15.896688913232129</v>
      </c>
      <c r="AV45" s="2">
        <v>1</v>
      </c>
      <c r="AW45" s="2">
        <v>0</v>
      </c>
      <c r="AX45" s="2">
        <v>1</v>
      </c>
    </row>
    <row r="46" spans="1:50" ht="30" x14ac:dyDescent="0.25">
      <c r="A46" s="1">
        <v>45</v>
      </c>
      <c r="B46" s="1" t="s">
        <v>5</v>
      </c>
      <c r="C46" s="1">
        <v>48</v>
      </c>
      <c r="D46" s="1" t="s">
        <v>6</v>
      </c>
      <c r="E46" s="1">
        <v>31.3</v>
      </c>
      <c r="F46" s="1" t="s">
        <v>7</v>
      </c>
      <c r="G46" s="1" t="s">
        <v>7</v>
      </c>
      <c r="H46" s="1" t="s">
        <v>7</v>
      </c>
      <c r="I46" s="2">
        <v>2000000</v>
      </c>
      <c r="L46" s="2" t="s">
        <v>23</v>
      </c>
      <c r="M46" s="2">
        <v>9</v>
      </c>
      <c r="N46" s="2" t="s">
        <v>7</v>
      </c>
      <c r="O46" s="2" t="s">
        <v>7</v>
      </c>
      <c r="P46" s="2" t="s">
        <v>7</v>
      </c>
      <c r="Q46" s="2" t="s">
        <v>7</v>
      </c>
      <c r="R46" s="2">
        <v>1</v>
      </c>
      <c r="S46" s="2">
        <v>1</v>
      </c>
      <c r="T46" s="2">
        <v>1</v>
      </c>
      <c r="U46" s="2">
        <v>0</v>
      </c>
      <c r="V46" s="2">
        <v>1</v>
      </c>
      <c r="W46" s="2">
        <v>1</v>
      </c>
      <c r="X46" s="2">
        <v>1</v>
      </c>
      <c r="Y46" s="2">
        <v>1</v>
      </c>
      <c r="Z46" s="2">
        <v>0</v>
      </c>
      <c r="AA46" s="2">
        <v>1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f t="shared" si="0"/>
        <v>46.95</v>
      </c>
      <c r="AH46" s="2">
        <f t="shared" si="1"/>
        <v>56.34</v>
      </c>
      <c r="AI46" s="2">
        <f t="shared" si="2"/>
        <v>73.242000000000004</v>
      </c>
      <c r="AJ46" s="2">
        <f t="shared" si="3"/>
        <v>87.8904</v>
      </c>
      <c r="AK46" s="2">
        <f t="shared" si="4"/>
        <v>67.608000000000004</v>
      </c>
      <c r="AL46" s="2">
        <f t="shared" si="5"/>
        <v>61.035000000000004</v>
      </c>
      <c r="AM46" s="2">
        <f t="shared" si="6"/>
        <v>73.242000000000004</v>
      </c>
      <c r="AN46" s="2">
        <f t="shared" si="7"/>
        <v>78.876000000000005</v>
      </c>
      <c r="AO46" s="2">
        <f t="shared" si="8"/>
        <v>549.31500000000005</v>
      </c>
      <c r="AP46" s="2">
        <f t="shared" si="9"/>
        <v>585.93600000000004</v>
      </c>
      <c r="AQ46" s="2">
        <f t="shared" si="10"/>
        <v>552.13200000000006</v>
      </c>
      <c r="AR46" s="2">
        <f t="shared" si="11"/>
        <v>122.07000000000001</v>
      </c>
      <c r="AS46" s="2">
        <f t="shared" si="12"/>
        <v>146.48400000000001</v>
      </c>
      <c r="AT46" s="2">
        <f t="shared" si="13"/>
        <v>134.08920000000001</v>
      </c>
      <c r="AU46" s="2">
        <v>12.364434028897721</v>
      </c>
      <c r="AV46" s="2">
        <v>1</v>
      </c>
      <c r="AW46" s="2">
        <v>0</v>
      </c>
      <c r="AX46" s="2">
        <v>0</v>
      </c>
    </row>
    <row r="47" spans="1:50" ht="30" x14ac:dyDescent="0.25">
      <c r="A47" s="1">
        <v>46</v>
      </c>
      <c r="B47" s="1" t="s">
        <v>5</v>
      </c>
      <c r="C47" s="1">
        <v>54</v>
      </c>
      <c r="D47" s="1" t="s">
        <v>9</v>
      </c>
      <c r="E47" s="1">
        <v>25.6</v>
      </c>
      <c r="F47" s="1" t="s">
        <v>8</v>
      </c>
      <c r="G47" s="1" t="s">
        <v>8</v>
      </c>
      <c r="H47" s="1" t="s">
        <v>8</v>
      </c>
      <c r="I47" s="2">
        <v>2000000</v>
      </c>
      <c r="L47" s="2" t="s">
        <v>23</v>
      </c>
      <c r="M47" s="2">
        <v>7</v>
      </c>
      <c r="N47" s="2" t="s">
        <v>7</v>
      </c>
      <c r="O47" s="2" t="s">
        <v>7</v>
      </c>
      <c r="P47" s="2" t="s">
        <v>7</v>
      </c>
      <c r="Q47" s="2" t="s">
        <v>8</v>
      </c>
      <c r="R47" s="2">
        <v>1</v>
      </c>
      <c r="S47" s="2">
        <v>1</v>
      </c>
      <c r="T47" s="2">
        <v>1</v>
      </c>
      <c r="U47" s="2">
        <v>0</v>
      </c>
      <c r="V47" s="2">
        <v>1</v>
      </c>
      <c r="W47" s="2">
        <v>1</v>
      </c>
      <c r="X47" s="2">
        <v>1</v>
      </c>
      <c r="Y47" s="2">
        <v>1</v>
      </c>
      <c r="Z47" s="2">
        <v>0</v>
      </c>
      <c r="AA47" s="2">
        <v>1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f t="shared" si="0"/>
        <v>38.400000000000006</v>
      </c>
      <c r="AH47" s="2">
        <f t="shared" si="1"/>
        <v>46.080000000000005</v>
      </c>
      <c r="AI47" s="2">
        <f t="shared" si="2"/>
        <v>59.904000000000011</v>
      </c>
      <c r="AJ47" s="2">
        <f t="shared" si="3"/>
        <v>71.884800000000013</v>
      </c>
      <c r="AK47" s="2">
        <f t="shared" si="4"/>
        <v>55.296000000000006</v>
      </c>
      <c r="AL47" s="2">
        <f t="shared" si="5"/>
        <v>49.920000000000009</v>
      </c>
      <c r="AM47" s="2">
        <f t="shared" si="6"/>
        <v>59.904000000000011</v>
      </c>
      <c r="AN47" s="2">
        <f t="shared" si="7"/>
        <v>64.512</v>
      </c>
      <c r="AO47" s="2">
        <f t="shared" si="8"/>
        <v>449.28000000000009</v>
      </c>
      <c r="AP47" s="2">
        <f t="shared" si="9"/>
        <v>479.23200000000008</v>
      </c>
      <c r="AQ47" s="2">
        <f t="shared" si="10"/>
        <v>451.584</v>
      </c>
      <c r="AR47" s="2">
        <f t="shared" si="11"/>
        <v>99.840000000000018</v>
      </c>
      <c r="AS47" s="2">
        <f t="shared" si="12"/>
        <v>119.80800000000002</v>
      </c>
      <c r="AT47" s="2">
        <f t="shared" si="13"/>
        <v>109.6704</v>
      </c>
      <c r="AU47" s="2">
        <v>14.640467374815881</v>
      </c>
      <c r="AV47" s="2">
        <v>0</v>
      </c>
      <c r="AW47" s="2">
        <v>0</v>
      </c>
      <c r="AX47" s="2">
        <v>1</v>
      </c>
    </row>
    <row r="48" spans="1:50" ht="30" x14ac:dyDescent="0.25">
      <c r="A48" s="1">
        <v>47</v>
      </c>
      <c r="B48" s="1" t="s">
        <v>5</v>
      </c>
      <c r="C48" s="1">
        <v>57</v>
      </c>
      <c r="D48" s="1" t="s">
        <v>6</v>
      </c>
      <c r="E48" s="1">
        <v>27.6</v>
      </c>
      <c r="F48" s="1" t="s">
        <v>8</v>
      </c>
      <c r="G48" s="1" t="s">
        <v>8</v>
      </c>
      <c r="H48" s="1" t="s">
        <v>8</v>
      </c>
      <c r="I48" s="2">
        <v>2000000</v>
      </c>
      <c r="L48" s="2" t="s">
        <v>23</v>
      </c>
      <c r="M48" s="2">
        <v>7</v>
      </c>
      <c r="N48" s="2" t="s">
        <v>7</v>
      </c>
      <c r="O48" s="2" t="s">
        <v>7</v>
      </c>
      <c r="P48" s="2" t="s">
        <v>7</v>
      </c>
      <c r="Q48" s="2" t="s">
        <v>8</v>
      </c>
      <c r="R48" s="2">
        <v>1</v>
      </c>
      <c r="S48" s="2">
        <v>1</v>
      </c>
      <c r="T48" s="2">
        <v>1</v>
      </c>
      <c r="U48" s="2">
        <v>0</v>
      </c>
      <c r="V48" s="2">
        <v>1</v>
      </c>
      <c r="W48" s="2">
        <v>1</v>
      </c>
      <c r="X48" s="2">
        <v>1</v>
      </c>
      <c r="Y48" s="2">
        <v>1</v>
      </c>
      <c r="Z48" s="2">
        <v>0</v>
      </c>
      <c r="AA48" s="2">
        <v>1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f t="shared" si="0"/>
        <v>41.400000000000006</v>
      </c>
      <c r="AH48" s="2">
        <f t="shared" si="1"/>
        <v>49.680000000000007</v>
      </c>
      <c r="AI48" s="2">
        <f t="shared" si="2"/>
        <v>64.584000000000017</v>
      </c>
      <c r="AJ48" s="2">
        <f t="shared" si="3"/>
        <v>77.500800000000012</v>
      </c>
      <c r="AK48" s="2">
        <f t="shared" si="4"/>
        <v>59.616000000000007</v>
      </c>
      <c r="AL48" s="2">
        <f t="shared" si="5"/>
        <v>53.820000000000007</v>
      </c>
      <c r="AM48" s="2">
        <f t="shared" si="6"/>
        <v>64.584000000000003</v>
      </c>
      <c r="AN48" s="2">
        <f t="shared" si="7"/>
        <v>69.552000000000007</v>
      </c>
      <c r="AO48" s="2">
        <f t="shared" si="8"/>
        <v>484.38000000000005</v>
      </c>
      <c r="AP48" s="2">
        <f t="shared" si="9"/>
        <v>516.67200000000003</v>
      </c>
      <c r="AQ48" s="2">
        <f t="shared" si="10"/>
        <v>486.86400000000003</v>
      </c>
      <c r="AR48" s="2">
        <f t="shared" si="11"/>
        <v>107.64000000000001</v>
      </c>
      <c r="AS48" s="2">
        <f t="shared" si="12"/>
        <v>129.16800000000001</v>
      </c>
      <c r="AT48" s="2">
        <f t="shared" si="13"/>
        <v>118.23840000000001</v>
      </c>
      <c r="AU48" s="2">
        <v>15.418083687120641</v>
      </c>
      <c r="AV48" s="2">
        <v>1</v>
      </c>
      <c r="AW48" s="2">
        <v>0</v>
      </c>
      <c r="AX48" s="2">
        <v>0</v>
      </c>
    </row>
    <row r="49" spans="1:50" ht="30" x14ac:dyDescent="0.25">
      <c r="A49" s="1">
        <v>48</v>
      </c>
      <c r="B49" s="1" t="s">
        <v>5</v>
      </c>
      <c r="C49" s="1">
        <v>70</v>
      </c>
      <c r="D49" s="1" t="s">
        <v>9</v>
      </c>
      <c r="E49" s="1">
        <v>33.200000000000003</v>
      </c>
      <c r="F49" s="1" t="s">
        <v>8</v>
      </c>
      <c r="G49" s="1" t="s">
        <v>7</v>
      </c>
      <c r="H49" s="1" t="s">
        <v>8</v>
      </c>
      <c r="I49" s="2">
        <v>2000000</v>
      </c>
      <c r="L49" s="2" t="s">
        <v>23</v>
      </c>
      <c r="M49" s="2">
        <v>7</v>
      </c>
      <c r="N49" s="2" t="s">
        <v>7</v>
      </c>
      <c r="O49" s="2" t="s">
        <v>7</v>
      </c>
      <c r="P49" s="2" t="s">
        <v>7</v>
      </c>
      <c r="Q49" s="2" t="s">
        <v>8</v>
      </c>
      <c r="R49" s="2">
        <v>1</v>
      </c>
      <c r="S49" s="2">
        <v>1</v>
      </c>
      <c r="T49" s="2">
        <v>1</v>
      </c>
      <c r="U49" s="2">
        <v>0</v>
      </c>
      <c r="V49" s="2">
        <v>1</v>
      </c>
      <c r="W49" s="2">
        <v>1</v>
      </c>
      <c r="X49" s="2">
        <v>1</v>
      </c>
      <c r="Y49" s="2">
        <v>1</v>
      </c>
      <c r="Z49" s="2">
        <v>0</v>
      </c>
      <c r="AA49" s="2">
        <v>1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f t="shared" si="0"/>
        <v>49.800000000000004</v>
      </c>
      <c r="AH49" s="2">
        <f t="shared" si="1"/>
        <v>59.760000000000005</v>
      </c>
      <c r="AI49" s="2">
        <f t="shared" si="2"/>
        <v>77.688000000000002</v>
      </c>
      <c r="AJ49" s="2">
        <f t="shared" si="3"/>
        <v>93.2256</v>
      </c>
      <c r="AK49" s="2">
        <f t="shared" si="4"/>
        <v>71.712000000000003</v>
      </c>
      <c r="AL49" s="2">
        <f t="shared" si="5"/>
        <v>64.740000000000009</v>
      </c>
      <c r="AM49" s="2">
        <f t="shared" si="6"/>
        <v>77.688000000000002</v>
      </c>
      <c r="AN49" s="2">
        <f t="shared" si="7"/>
        <v>83.664000000000001</v>
      </c>
      <c r="AO49" s="2">
        <f t="shared" si="8"/>
        <v>582.66000000000008</v>
      </c>
      <c r="AP49" s="2">
        <f t="shared" si="9"/>
        <v>621.50400000000002</v>
      </c>
      <c r="AQ49" s="2">
        <f t="shared" si="10"/>
        <v>585.64800000000002</v>
      </c>
      <c r="AR49" s="2">
        <f t="shared" si="11"/>
        <v>129.48000000000002</v>
      </c>
      <c r="AS49" s="2">
        <f t="shared" si="12"/>
        <v>155.376</v>
      </c>
      <c r="AT49" s="2">
        <f t="shared" si="13"/>
        <v>142.22880000000001</v>
      </c>
      <c r="AU49" s="2">
        <v>19.97136667865675</v>
      </c>
      <c r="AV49" s="2">
        <v>1</v>
      </c>
      <c r="AW49" s="2">
        <v>1</v>
      </c>
      <c r="AX49" s="2">
        <v>1</v>
      </c>
    </row>
    <row r="50" spans="1:50" ht="30" x14ac:dyDescent="0.25">
      <c r="A50" s="1">
        <v>49</v>
      </c>
      <c r="B50" s="1" t="s">
        <v>5</v>
      </c>
      <c r="C50" s="1">
        <v>64</v>
      </c>
      <c r="D50" s="1" t="s">
        <v>9</v>
      </c>
      <c r="E50" s="1">
        <v>25.8</v>
      </c>
      <c r="F50" s="1" t="s">
        <v>7</v>
      </c>
      <c r="G50" s="1" t="s">
        <v>8</v>
      </c>
      <c r="H50" s="1" t="s">
        <v>8</v>
      </c>
      <c r="I50" s="2">
        <v>2000000</v>
      </c>
      <c r="L50" s="2" t="s">
        <v>23</v>
      </c>
      <c r="M50" s="2">
        <v>8</v>
      </c>
      <c r="N50" s="2" t="s">
        <v>7</v>
      </c>
      <c r="O50" s="2" t="s">
        <v>7</v>
      </c>
      <c r="P50" s="2" t="s">
        <v>7</v>
      </c>
      <c r="Q50" s="2" t="s">
        <v>7</v>
      </c>
      <c r="R50" s="2">
        <v>1</v>
      </c>
      <c r="S50" s="2">
        <v>0</v>
      </c>
      <c r="T50" s="2">
        <v>1</v>
      </c>
      <c r="U50" s="2">
        <v>0</v>
      </c>
      <c r="V50" s="2">
        <v>1</v>
      </c>
      <c r="W50" s="2">
        <v>1</v>
      </c>
      <c r="X50" s="2">
        <v>1</v>
      </c>
      <c r="Y50" s="2">
        <v>1</v>
      </c>
      <c r="Z50" s="2">
        <v>0</v>
      </c>
      <c r="AA50" s="2">
        <v>1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f t="shared" si="0"/>
        <v>38.700000000000003</v>
      </c>
      <c r="AH50" s="2">
        <f t="shared" si="1"/>
        <v>46.440000000000005</v>
      </c>
      <c r="AI50" s="2">
        <f t="shared" si="2"/>
        <v>60.372000000000007</v>
      </c>
      <c r="AJ50" s="2">
        <f t="shared" si="3"/>
        <v>72.446400000000011</v>
      </c>
      <c r="AK50" s="2">
        <f t="shared" si="4"/>
        <v>55.728000000000002</v>
      </c>
      <c r="AL50" s="2">
        <f t="shared" si="5"/>
        <v>50.31</v>
      </c>
      <c r="AM50" s="2">
        <f t="shared" si="6"/>
        <v>60.372</v>
      </c>
      <c r="AN50" s="2">
        <f t="shared" si="7"/>
        <v>65.016000000000005</v>
      </c>
      <c r="AO50" s="2">
        <f t="shared" si="8"/>
        <v>452.79</v>
      </c>
      <c r="AP50" s="2">
        <f t="shared" si="9"/>
        <v>482.976</v>
      </c>
      <c r="AQ50" s="2">
        <f t="shared" si="10"/>
        <v>455.11200000000002</v>
      </c>
      <c r="AR50" s="2">
        <f t="shared" si="11"/>
        <v>100.62</v>
      </c>
      <c r="AS50" s="2">
        <f t="shared" si="12"/>
        <v>120.744</v>
      </c>
      <c r="AT50" s="2">
        <f t="shared" si="13"/>
        <v>110.52720000000001</v>
      </c>
      <c r="AU50" s="2">
        <v>17.83085486870538</v>
      </c>
      <c r="AV50" s="2">
        <v>0</v>
      </c>
      <c r="AW50" s="2">
        <v>1</v>
      </c>
      <c r="AX50" s="2">
        <v>1</v>
      </c>
    </row>
    <row r="51" spans="1:50" ht="30" x14ac:dyDescent="0.25">
      <c r="A51" s="1">
        <v>50</v>
      </c>
      <c r="B51" s="1" t="s">
        <v>5</v>
      </c>
      <c r="C51" s="1">
        <v>45</v>
      </c>
      <c r="D51" s="1" t="s">
        <v>9</v>
      </c>
      <c r="E51" s="1">
        <v>33.4</v>
      </c>
      <c r="F51" s="1" t="s">
        <v>7</v>
      </c>
      <c r="G51" s="1" t="s">
        <v>7</v>
      </c>
      <c r="H51" s="1" t="s">
        <v>8</v>
      </c>
      <c r="I51" s="2">
        <v>2000000</v>
      </c>
      <c r="L51" s="2" t="s">
        <v>23</v>
      </c>
      <c r="M51" s="2">
        <v>8</v>
      </c>
      <c r="N51" s="2" t="s">
        <v>7</v>
      </c>
      <c r="O51" s="2" t="s">
        <v>7</v>
      </c>
      <c r="P51" s="2" t="s">
        <v>7</v>
      </c>
      <c r="Q51" s="2" t="s">
        <v>8</v>
      </c>
      <c r="R51" s="2">
        <v>1</v>
      </c>
      <c r="S51" s="2">
        <v>0</v>
      </c>
      <c r="T51" s="2">
        <v>1</v>
      </c>
      <c r="U51" s="2">
        <v>0</v>
      </c>
      <c r="V51" s="2">
        <v>1</v>
      </c>
      <c r="W51" s="2">
        <v>1</v>
      </c>
      <c r="X51" s="2">
        <v>1</v>
      </c>
      <c r="Y51" s="2">
        <v>1</v>
      </c>
      <c r="Z51" s="2">
        <v>0</v>
      </c>
      <c r="AA51" s="2">
        <v>1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f t="shared" si="0"/>
        <v>50.099999999999994</v>
      </c>
      <c r="AH51" s="2">
        <f t="shared" si="1"/>
        <v>60.11999999999999</v>
      </c>
      <c r="AI51" s="2">
        <f t="shared" si="2"/>
        <v>78.155999999999992</v>
      </c>
      <c r="AJ51" s="2">
        <f t="shared" si="3"/>
        <v>93.787199999999984</v>
      </c>
      <c r="AK51" s="2">
        <f t="shared" si="4"/>
        <v>72.143999999999991</v>
      </c>
      <c r="AL51" s="2">
        <f t="shared" si="5"/>
        <v>65.13</v>
      </c>
      <c r="AM51" s="2">
        <f t="shared" si="6"/>
        <v>78.155999999999992</v>
      </c>
      <c r="AN51" s="2">
        <f t="shared" si="7"/>
        <v>84.167999999999978</v>
      </c>
      <c r="AO51" s="2">
        <f t="shared" si="8"/>
        <v>586.16999999999996</v>
      </c>
      <c r="AP51" s="2">
        <f t="shared" si="9"/>
        <v>625.24799999999993</v>
      </c>
      <c r="AQ51" s="2">
        <f t="shared" si="10"/>
        <v>589.17599999999982</v>
      </c>
      <c r="AR51" s="2">
        <f t="shared" si="11"/>
        <v>130.26</v>
      </c>
      <c r="AS51" s="2">
        <f t="shared" si="12"/>
        <v>156.31199999999998</v>
      </c>
      <c r="AT51" s="2">
        <f t="shared" si="13"/>
        <v>143.08559999999997</v>
      </c>
      <c r="AU51" s="2">
        <v>11.510879533911799</v>
      </c>
      <c r="AV51" s="2">
        <v>0</v>
      </c>
      <c r="AW51" s="2">
        <v>1</v>
      </c>
      <c r="AX51" s="2">
        <v>0</v>
      </c>
    </row>
    <row r="52" spans="1:50" ht="30" x14ac:dyDescent="0.25">
      <c r="A52" s="1">
        <v>51</v>
      </c>
      <c r="B52" s="1" t="s">
        <v>5</v>
      </c>
      <c r="C52" s="1">
        <v>64</v>
      </c>
      <c r="D52" s="1" t="s">
        <v>6</v>
      </c>
      <c r="E52" s="1">
        <v>29.9</v>
      </c>
      <c r="F52" s="1" t="s">
        <v>7</v>
      </c>
      <c r="G52" s="1" t="s">
        <v>8</v>
      </c>
      <c r="H52" s="1" t="s">
        <v>8</v>
      </c>
      <c r="I52" s="2">
        <v>2000000</v>
      </c>
      <c r="L52" s="2" t="s">
        <v>23</v>
      </c>
      <c r="M52" s="2">
        <v>8</v>
      </c>
      <c r="N52" s="2" t="s">
        <v>7</v>
      </c>
      <c r="O52" s="2" t="s">
        <v>7</v>
      </c>
      <c r="P52" s="2" t="s">
        <v>7</v>
      </c>
      <c r="Q52" s="2" t="s">
        <v>7</v>
      </c>
      <c r="R52" s="2">
        <v>1</v>
      </c>
      <c r="S52" s="2">
        <v>0</v>
      </c>
      <c r="T52" s="2">
        <v>1</v>
      </c>
      <c r="U52" s="2">
        <v>0</v>
      </c>
      <c r="V52" s="2">
        <v>1</v>
      </c>
      <c r="W52" s="2">
        <v>1</v>
      </c>
      <c r="X52" s="2">
        <v>1</v>
      </c>
      <c r="Y52" s="2">
        <v>1</v>
      </c>
      <c r="Z52" s="2">
        <v>0</v>
      </c>
      <c r="AA52" s="2">
        <v>1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f t="shared" si="0"/>
        <v>44.849999999999994</v>
      </c>
      <c r="AH52" s="2">
        <f t="shared" si="1"/>
        <v>53.819999999999993</v>
      </c>
      <c r="AI52" s="2">
        <f t="shared" si="2"/>
        <v>69.965999999999994</v>
      </c>
      <c r="AJ52" s="2">
        <f t="shared" si="3"/>
        <v>83.959199999999996</v>
      </c>
      <c r="AK52" s="2">
        <f t="shared" si="4"/>
        <v>64.583999999999989</v>
      </c>
      <c r="AL52" s="2">
        <f t="shared" si="5"/>
        <v>58.304999999999993</v>
      </c>
      <c r="AM52" s="2">
        <f t="shared" si="6"/>
        <v>69.965999999999994</v>
      </c>
      <c r="AN52" s="2">
        <f t="shared" si="7"/>
        <v>75.347999999999985</v>
      </c>
      <c r="AO52" s="2">
        <f t="shared" si="8"/>
        <v>524.74499999999989</v>
      </c>
      <c r="AP52" s="2">
        <f t="shared" si="9"/>
        <v>559.72799999999995</v>
      </c>
      <c r="AQ52" s="2">
        <f t="shared" si="10"/>
        <v>527.43599999999992</v>
      </c>
      <c r="AR52" s="2">
        <f t="shared" si="11"/>
        <v>116.60999999999999</v>
      </c>
      <c r="AS52" s="2">
        <f t="shared" si="12"/>
        <v>139.93199999999999</v>
      </c>
      <c r="AT52" s="2">
        <f t="shared" si="13"/>
        <v>128.09159999999997</v>
      </c>
      <c r="AU52" s="2">
        <v>17.772251908184391</v>
      </c>
      <c r="AV52" s="2">
        <v>1</v>
      </c>
      <c r="AW52" s="2">
        <v>0</v>
      </c>
      <c r="AX52" s="2">
        <v>1</v>
      </c>
    </row>
    <row r="53" spans="1:50" ht="30" x14ac:dyDescent="0.25">
      <c r="A53" s="1">
        <v>52</v>
      </c>
      <c r="B53" s="1" t="s">
        <v>5</v>
      </c>
      <c r="C53" s="1">
        <v>57</v>
      </c>
      <c r="D53" s="1" t="s">
        <v>9</v>
      </c>
      <c r="E53" s="1">
        <v>26</v>
      </c>
      <c r="F53" s="1" t="s">
        <v>7</v>
      </c>
      <c r="G53" s="1" t="s">
        <v>7</v>
      </c>
      <c r="H53" s="1" t="s">
        <v>8</v>
      </c>
      <c r="I53" s="2">
        <v>2000000</v>
      </c>
      <c r="L53" s="2" t="s">
        <v>23</v>
      </c>
      <c r="M53" s="2">
        <v>7</v>
      </c>
      <c r="N53" s="2" t="s">
        <v>7</v>
      </c>
      <c r="O53" s="2" t="s">
        <v>7</v>
      </c>
      <c r="P53" s="2" t="s">
        <v>7</v>
      </c>
      <c r="Q53" s="2" t="s">
        <v>8</v>
      </c>
      <c r="R53" s="2">
        <v>1</v>
      </c>
      <c r="S53" s="2">
        <v>0</v>
      </c>
      <c r="T53" s="2">
        <v>1</v>
      </c>
      <c r="U53" s="2">
        <v>0</v>
      </c>
      <c r="V53" s="2">
        <v>1</v>
      </c>
      <c r="W53" s="2">
        <v>1</v>
      </c>
      <c r="X53" s="2">
        <v>1</v>
      </c>
      <c r="Y53" s="2">
        <v>1</v>
      </c>
      <c r="Z53" s="2">
        <v>0</v>
      </c>
      <c r="AA53" s="2">
        <v>1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f t="shared" si="0"/>
        <v>39</v>
      </c>
      <c r="AH53" s="2">
        <f t="shared" si="1"/>
        <v>46.8</v>
      </c>
      <c r="AI53" s="2">
        <f t="shared" si="2"/>
        <v>60.839999999999996</v>
      </c>
      <c r="AJ53" s="2">
        <f t="shared" si="3"/>
        <v>73.007999999999996</v>
      </c>
      <c r="AK53" s="2">
        <f t="shared" si="4"/>
        <v>56.16</v>
      </c>
      <c r="AL53" s="2">
        <f t="shared" si="5"/>
        <v>50.7</v>
      </c>
      <c r="AM53" s="2">
        <f t="shared" si="6"/>
        <v>60.84</v>
      </c>
      <c r="AN53" s="2">
        <f t="shared" si="7"/>
        <v>65.52</v>
      </c>
      <c r="AO53" s="2">
        <f t="shared" si="8"/>
        <v>456.3</v>
      </c>
      <c r="AP53" s="2">
        <f t="shared" si="9"/>
        <v>486.72</v>
      </c>
      <c r="AQ53" s="2">
        <f t="shared" si="10"/>
        <v>458.64</v>
      </c>
      <c r="AR53" s="2">
        <f t="shared" si="11"/>
        <v>101.4</v>
      </c>
      <c r="AS53" s="2">
        <f t="shared" si="12"/>
        <v>121.68</v>
      </c>
      <c r="AT53" s="2">
        <f t="shared" si="13"/>
        <v>111.38399999999999</v>
      </c>
      <c r="AU53" s="2">
        <v>15.644753158751049</v>
      </c>
      <c r="AV53" s="2">
        <v>0</v>
      </c>
      <c r="AW53" s="2">
        <v>1</v>
      </c>
      <c r="AX53" s="2">
        <v>1</v>
      </c>
    </row>
    <row r="54" spans="1:50" ht="30" x14ac:dyDescent="0.25">
      <c r="A54" s="1">
        <v>53</v>
      </c>
      <c r="B54" s="1" t="s">
        <v>5</v>
      </c>
      <c r="C54" s="1">
        <v>55</v>
      </c>
      <c r="D54" s="1" t="s">
        <v>6</v>
      </c>
      <c r="E54" s="1">
        <v>29.7</v>
      </c>
      <c r="F54" s="1" t="s">
        <v>8</v>
      </c>
      <c r="G54" s="1" t="s">
        <v>8</v>
      </c>
      <c r="H54" s="1" t="s">
        <v>7</v>
      </c>
      <c r="I54" s="2">
        <v>2000000</v>
      </c>
      <c r="L54" s="2" t="s">
        <v>23</v>
      </c>
      <c r="M54" s="2">
        <v>10</v>
      </c>
      <c r="N54" s="2" t="s">
        <v>7</v>
      </c>
      <c r="O54" s="2" t="s">
        <v>7</v>
      </c>
      <c r="P54" s="2" t="s">
        <v>7</v>
      </c>
      <c r="Q54" s="2" t="s">
        <v>7</v>
      </c>
      <c r="R54" s="2">
        <v>1</v>
      </c>
      <c r="S54" s="2">
        <v>0</v>
      </c>
      <c r="T54" s="2">
        <v>1</v>
      </c>
      <c r="U54" s="2">
        <v>0</v>
      </c>
      <c r="V54" s="2">
        <v>1</v>
      </c>
      <c r="W54" s="2">
        <v>1</v>
      </c>
      <c r="X54" s="2">
        <v>1</v>
      </c>
      <c r="Y54" s="2">
        <v>1</v>
      </c>
      <c r="Z54" s="2">
        <v>0</v>
      </c>
      <c r="AA54" s="2">
        <v>1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f t="shared" si="0"/>
        <v>44.55</v>
      </c>
      <c r="AH54" s="2">
        <f t="shared" si="1"/>
        <v>53.459999999999994</v>
      </c>
      <c r="AI54" s="2">
        <f t="shared" si="2"/>
        <v>69.49799999999999</v>
      </c>
      <c r="AJ54" s="2">
        <f t="shared" si="3"/>
        <v>83.397599999999983</v>
      </c>
      <c r="AK54" s="2">
        <f t="shared" si="4"/>
        <v>64.151999999999987</v>
      </c>
      <c r="AL54" s="2">
        <f t="shared" si="5"/>
        <v>57.914999999999999</v>
      </c>
      <c r="AM54" s="2">
        <f t="shared" si="6"/>
        <v>69.49799999999999</v>
      </c>
      <c r="AN54" s="2">
        <f t="shared" si="7"/>
        <v>74.84399999999998</v>
      </c>
      <c r="AO54" s="2">
        <f t="shared" si="8"/>
        <v>521.23500000000001</v>
      </c>
      <c r="AP54" s="2">
        <f t="shared" si="9"/>
        <v>555.98399999999992</v>
      </c>
      <c r="AQ54" s="2">
        <f t="shared" si="10"/>
        <v>523.9079999999999</v>
      </c>
      <c r="AR54" s="2">
        <f t="shared" si="11"/>
        <v>115.83</v>
      </c>
      <c r="AS54" s="2">
        <f t="shared" si="12"/>
        <v>138.99599999999998</v>
      </c>
      <c r="AT54" s="2">
        <f t="shared" si="13"/>
        <v>127.23479999999996</v>
      </c>
      <c r="AU54" s="2">
        <v>14.769233999082131</v>
      </c>
      <c r="AV54" s="2">
        <v>1</v>
      </c>
      <c r="AW54" s="2">
        <v>0</v>
      </c>
      <c r="AX54" s="2">
        <v>1</v>
      </c>
    </row>
    <row r="55" spans="1:50" ht="30" x14ac:dyDescent="0.25">
      <c r="A55" s="1">
        <v>54</v>
      </c>
      <c r="B55" s="1" t="s">
        <v>5</v>
      </c>
      <c r="C55" s="1">
        <v>66</v>
      </c>
      <c r="D55" s="1" t="s">
        <v>6</v>
      </c>
      <c r="E55" s="1">
        <v>30.8</v>
      </c>
      <c r="F55" s="1" t="s">
        <v>8</v>
      </c>
      <c r="G55" s="1" t="s">
        <v>7</v>
      </c>
      <c r="H55" s="1" t="s">
        <v>8</v>
      </c>
      <c r="I55" s="2">
        <v>2000000</v>
      </c>
      <c r="L55" s="2" t="s">
        <v>23</v>
      </c>
      <c r="M55" s="2">
        <v>9</v>
      </c>
      <c r="N55" s="2" t="s">
        <v>7</v>
      </c>
      <c r="O55" s="2" t="s">
        <v>7</v>
      </c>
      <c r="P55" s="2" t="s">
        <v>7</v>
      </c>
      <c r="Q55" s="2" t="s">
        <v>7</v>
      </c>
      <c r="R55" s="2">
        <v>1</v>
      </c>
      <c r="S55" s="2">
        <v>0</v>
      </c>
      <c r="T55" s="2">
        <v>1</v>
      </c>
      <c r="U55" s="2">
        <v>0</v>
      </c>
      <c r="V55" s="2">
        <v>1</v>
      </c>
      <c r="W55" s="2">
        <v>1</v>
      </c>
      <c r="X55" s="2">
        <v>1</v>
      </c>
      <c r="Y55" s="2">
        <v>1</v>
      </c>
      <c r="Z55" s="2">
        <v>0</v>
      </c>
      <c r="AA55" s="2">
        <v>1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f t="shared" si="0"/>
        <v>46.2</v>
      </c>
      <c r="AH55" s="2">
        <f t="shared" si="1"/>
        <v>55.440000000000005</v>
      </c>
      <c r="AI55" s="2">
        <f t="shared" si="2"/>
        <v>72.072000000000003</v>
      </c>
      <c r="AJ55" s="2">
        <f t="shared" si="3"/>
        <v>86.486400000000003</v>
      </c>
      <c r="AK55" s="2">
        <f t="shared" si="4"/>
        <v>66.528000000000006</v>
      </c>
      <c r="AL55" s="2">
        <f t="shared" si="5"/>
        <v>60.06</v>
      </c>
      <c r="AM55" s="2">
        <f t="shared" si="6"/>
        <v>72.072000000000003</v>
      </c>
      <c r="AN55" s="2">
        <f t="shared" si="7"/>
        <v>77.616</v>
      </c>
      <c r="AO55" s="2">
        <f t="shared" si="8"/>
        <v>540.54</v>
      </c>
      <c r="AP55" s="2">
        <f t="shared" si="9"/>
        <v>576.57600000000002</v>
      </c>
      <c r="AQ55" s="2">
        <f t="shared" si="10"/>
        <v>543.31200000000001</v>
      </c>
      <c r="AR55" s="2">
        <f t="shared" si="11"/>
        <v>120.12</v>
      </c>
      <c r="AS55" s="2">
        <f t="shared" si="12"/>
        <v>144.14400000000001</v>
      </c>
      <c r="AT55" s="2">
        <f t="shared" si="13"/>
        <v>131.94720000000001</v>
      </c>
      <c r="AU55" s="2">
        <v>18.6350288665226</v>
      </c>
      <c r="AV55" s="2">
        <v>1</v>
      </c>
      <c r="AW55" s="2">
        <v>0</v>
      </c>
      <c r="AX55" s="2">
        <v>1</v>
      </c>
    </row>
    <row r="56" spans="1:50" ht="30" x14ac:dyDescent="0.25">
      <c r="A56" s="1">
        <v>55</v>
      </c>
      <c r="B56" s="1" t="s">
        <v>5</v>
      </c>
      <c r="C56" s="1">
        <v>70</v>
      </c>
      <c r="D56" s="1" t="s">
        <v>6</v>
      </c>
      <c r="E56" s="1">
        <v>29.7</v>
      </c>
      <c r="F56" s="1" t="s">
        <v>8</v>
      </c>
      <c r="G56" s="1" t="s">
        <v>7</v>
      </c>
      <c r="H56" s="1" t="s">
        <v>7</v>
      </c>
      <c r="I56" s="2">
        <v>2000000</v>
      </c>
      <c r="L56" s="2" t="s">
        <v>23</v>
      </c>
      <c r="M56" s="2">
        <v>7</v>
      </c>
      <c r="N56" s="2" t="s">
        <v>7</v>
      </c>
      <c r="O56" s="2" t="s">
        <v>7</v>
      </c>
      <c r="P56" s="2" t="s">
        <v>8</v>
      </c>
      <c r="Q56" s="2" t="s">
        <v>7</v>
      </c>
      <c r="R56" s="2">
        <v>1</v>
      </c>
      <c r="S56" s="2">
        <v>0</v>
      </c>
      <c r="T56" s="2">
        <v>1</v>
      </c>
      <c r="U56" s="2">
        <v>0</v>
      </c>
      <c r="V56" s="2">
        <v>1</v>
      </c>
      <c r="W56" s="2">
        <v>1</v>
      </c>
      <c r="X56" s="2">
        <v>1</v>
      </c>
      <c r="Y56" s="2">
        <v>1</v>
      </c>
      <c r="Z56" s="2">
        <v>0</v>
      </c>
      <c r="AA56" s="2">
        <v>1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f t="shared" si="0"/>
        <v>44.55</v>
      </c>
      <c r="AH56" s="2">
        <f t="shared" si="1"/>
        <v>53.459999999999994</v>
      </c>
      <c r="AI56" s="2">
        <f t="shared" si="2"/>
        <v>69.49799999999999</v>
      </c>
      <c r="AJ56" s="2">
        <f t="shared" si="3"/>
        <v>83.397599999999983</v>
      </c>
      <c r="AK56" s="2">
        <f t="shared" si="4"/>
        <v>64.151999999999987</v>
      </c>
      <c r="AL56" s="2">
        <f t="shared" si="5"/>
        <v>57.914999999999999</v>
      </c>
      <c r="AM56" s="2">
        <f t="shared" si="6"/>
        <v>69.49799999999999</v>
      </c>
      <c r="AN56" s="2">
        <f t="shared" si="7"/>
        <v>74.84399999999998</v>
      </c>
      <c r="AO56" s="2">
        <f t="shared" si="8"/>
        <v>521.23500000000001</v>
      </c>
      <c r="AP56" s="2">
        <f t="shared" si="9"/>
        <v>555.98399999999992</v>
      </c>
      <c r="AQ56" s="2">
        <f t="shared" si="10"/>
        <v>523.9079999999999</v>
      </c>
      <c r="AR56" s="2">
        <f t="shared" si="11"/>
        <v>115.83</v>
      </c>
      <c r="AS56" s="2">
        <f t="shared" si="12"/>
        <v>138.99599999999998</v>
      </c>
      <c r="AT56" s="2">
        <f t="shared" si="13"/>
        <v>127.23479999999996</v>
      </c>
      <c r="AU56" s="2">
        <v>19.892998567487851</v>
      </c>
      <c r="AV56" s="2">
        <v>1</v>
      </c>
      <c r="AW56" s="2">
        <v>1</v>
      </c>
      <c r="AX56" s="2">
        <v>1</v>
      </c>
    </row>
    <row r="57" spans="1:50" ht="30" x14ac:dyDescent="0.25">
      <c r="A57" s="1">
        <v>56</v>
      </c>
      <c r="B57" s="1" t="s">
        <v>5</v>
      </c>
      <c r="C57" s="1">
        <v>69</v>
      </c>
      <c r="D57" s="1" t="s">
        <v>9</v>
      </c>
      <c r="E57" s="1">
        <v>22.9</v>
      </c>
      <c r="F57" s="1" t="s">
        <v>8</v>
      </c>
      <c r="G57" s="1" t="s">
        <v>7</v>
      </c>
      <c r="H57" s="1" t="s">
        <v>8</v>
      </c>
      <c r="I57" s="2">
        <v>2000000</v>
      </c>
      <c r="L57" s="2" t="s">
        <v>23</v>
      </c>
      <c r="M57" s="2">
        <v>8</v>
      </c>
      <c r="N57" s="2" t="s">
        <v>7</v>
      </c>
      <c r="O57" s="2" t="s">
        <v>7</v>
      </c>
      <c r="P57" s="2" t="s">
        <v>7</v>
      </c>
      <c r="Q57" s="2" t="s">
        <v>7</v>
      </c>
      <c r="R57" s="2">
        <v>1</v>
      </c>
      <c r="S57" s="2">
        <v>0</v>
      </c>
      <c r="T57" s="2">
        <v>1</v>
      </c>
      <c r="U57" s="2">
        <v>0</v>
      </c>
      <c r="V57" s="2">
        <v>1</v>
      </c>
      <c r="W57" s="2">
        <v>1</v>
      </c>
      <c r="X57" s="2">
        <v>1</v>
      </c>
      <c r="Y57" s="2">
        <v>1</v>
      </c>
      <c r="Z57" s="2">
        <v>0</v>
      </c>
      <c r="AA57" s="2">
        <v>1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f t="shared" si="0"/>
        <v>34.349999999999994</v>
      </c>
      <c r="AH57" s="2">
        <f t="shared" si="1"/>
        <v>41.219999999999992</v>
      </c>
      <c r="AI57" s="2">
        <f t="shared" si="2"/>
        <v>53.585999999999991</v>
      </c>
      <c r="AJ57" s="2">
        <f t="shared" si="3"/>
        <v>64.30319999999999</v>
      </c>
      <c r="AK57" s="2">
        <f t="shared" si="4"/>
        <v>49.463999999999992</v>
      </c>
      <c r="AL57" s="2">
        <f t="shared" si="5"/>
        <v>44.654999999999994</v>
      </c>
      <c r="AM57" s="2">
        <f t="shared" si="6"/>
        <v>53.585999999999991</v>
      </c>
      <c r="AN57" s="2">
        <f t="shared" si="7"/>
        <v>57.707999999999984</v>
      </c>
      <c r="AO57" s="2">
        <f t="shared" si="8"/>
        <v>401.89499999999992</v>
      </c>
      <c r="AP57" s="2">
        <f t="shared" si="9"/>
        <v>428.68799999999993</v>
      </c>
      <c r="AQ57" s="2">
        <f t="shared" si="10"/>
        <v>403.9559999999999</v>
      </c>
      <c r="AR57" s="2">
        <f t="shared" si="11"/>
        <v>89.309999999999988</v>
      </c>
      <c r="AS57" s="2">
        <f t="shared" si="12"/>
        <v>107.17199999999998</v>
      </c>
      <c r="AT57" s="2">
        <f t="shared" si="13"/>
        <v>98.103599999999972</v>
      </c>
      <c r="AU57" s="2">
        <v>19.593840357348601</v>
      </c>
      <c r="AV57" s="2">
        <v>0</v>
      </c>
      <c r="AW57" s="2">
        <v>0</v>
      </c>
      <c r="AX57" s="2">
        <v>1</v>
      </c>
    </row>
    <row r="58" spans="1:50" ht="30" x14ac:dyDescent="0.25">
      <c r="A58" s="1">
        <v>57</v>
      </c>
      <c r="B58" s="1" t="s">
        <v>5</v>
      </c>
      <c r="C58" s="1">
        <v>53</v>
      </c>
      <c r="D58" s="1" t="s">
        <v>6</v>
      </c>
      <c r="E58" s="1">
        <v>25.5</v>
      </c>
      <c r="F58" s="1" t="s">
        <v>8</v>
      </c>
      <c r="G58" s="1" t="s">
        <v>7</v>
      </c>
      <c r="H58" s="1" t="s">
        <v>8</v>
      </c>
      <c r="I58" s="2">
        <v>2000000</v>
      </c>
      <c r="L58" s="2" t="s">
        <v>23</v>
      </c>
      <c r="M58" s="2">
        <v>8</v>
      </c>
      <c r="N58" s="2" t="s">
        <v>7</v>
      </c>
      <c r="O58" s="2" t="s">
        <v>7</v>
      </c>
      <c r="P58" s="2" t="s">
        <v>7</v>
      </c>
      <c r="Q58" s="2" t="s">
        <v>7</v>
      </c>
      <c r="R58" s="2">
        <v>1</v>
      </c>
      <c r="S58" s="2">
        <v>0</v>
      </c>
      <c r="T58" s="2">
        <v>1</v>
      </c>
      <c r="U58" s="2">
        <v>0</v>
      </c>
      <c r="V58" s="2">
        <v>1</v>
      </c>
      <c r="W58" s="2">
        <v>1</v>
      </c>
      <c r="X58" s="2">
        <v>1</v>
      </c>
      <c r="Y58" s="2">
        <v>1</v>
      </c>
      <c r="Z58" s="2">
        <v>0</v>
      </c>
      <c r="AA58" s="2">
        <v>1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f t="shared" si="0"/>
        <v>38.25</v>
      </c>
      <c r="AH58" s="2">
        <f t="shared" si="1"/>
        <v>45.9</v>
      </c>
      <c r="AI58" s="2">
        <f t="shared" si="2"/>
        <v>59.67</v>
      </c>
      <c r="AJ58" s="2">
        <f t="shared" si="3"/>
        <v>71.603999999999999</v>
      </c>
      <c r="AK58" s="2">
        <f t="shared" si="4"/>
        <v>55.08</v>
      </c>
      <c r="AL58" s="2">
        <f t="shared" si="5"/>
        <v>49.725000000000001</v>
      </c>
      <c r="AM58" s="2">
        <f t="shared" si="6"/>
        <v>59.67</v>
      </c>
      <c r="AN58" s="2">
        <f t="shared" si="7"/>
        <v>64.259999999999991</v>
      </c>
      <c r="AO58" s="2">
        <f t="shared" si="8"/>
        <v>447.52500000000003</v>
      </c>
      <c r="AP58" s="2">
        <f t="shared" si="9"/>
        <v>477.36</v>
      </c>
      <c r="AQ58" s="2">
        <f t="shared" si="10"/>
        <v>449.81999999999994</v>
      </c>
      <c r="AR58" s="2">
        <f t="shared" si="11"/>
        <v>99.45</v>
      </c>
      <c r="AS58" s="2">
        <f t="shared" si="12"/>
        <v>119.34</v>
      </c>
      <c r="AT58" s="2">
        <f t="shared" si="13"/>
        <v>109.24199999999998</v>
      </c>
      <c r="AU58" s="2">
        <v>14.282347430332081</v>
      </c>
      <c r="AV58" s="2">
        <v>1</v>
      </c>
      <c r="AW58" s="2">
        <v>1</v>
      </c>
      <c r="AX58" s="2">
        <v>0</v>
      </c>
    </row>
    <row r="59" spans="1:50" ht="30" x14ac:dyDescent="0.25">
      <c r="A59" s="1">
        <v>58</v>
      </c>
      <c r="B59" s="1" t="s">
        <v>5</v>
      </c>
      <c r="C59" s="1">
        <v>58</v>
      </c>
      <c r="D59" s="1" t="s">
        <v>6</v>
      </c>
      <c r="E59" s="1">
        <v>27</v>
      </c>
      <c r="F59" s="1" t="s">
        <v>8</v>
      </c>
      <c r="G59" s="1" t="s">
        <v>8</v>
      </c>
      <c r="H59" s="1" t="s">
        <v>8</v>
      </c>
      <c r="I59" s="2">
        <v>2000000</v>
      </c>
      <c r="L59" s="2" t="s">
        <v>23</v>
      </c>
      <c r="M59" s="2">
        <v>7</v>
      </c>
      <c r="N59" s="2" t="s">
        <v>7</v>
      </c>
      <c r="O59" s="2" t="s">
        <v>8</v>
      </c>
      <c r="P59" s="2" t="s">
        <v>7</v>
      </c>
      <c r="Q59" s="2" t="s">
        <v>7</v>
      </c>
      <c r="R59" s="2">
        <v>1</v>
      </c>
      <c r="S59" s="2">
        <v>0</v>
      </c>
      <c r="T59" s="2">
        <v>1</v>
      </c>
      <c r="U59" s="2">
        <v>0</v>
      </c>
      <c r="V59" s="2">
        <v>1</v>
      </c>
      <c r="W59" s="2">
        <v>1</v>
      </c>
      <c r="X59" s="2">
        <v>1</v>
      </c>
      <c r="Y59" s="2">
        <v>1</v>
      </c>
      <c r="Z59" s="2">
        <v>0</v>
      </c>
      <c r="AA59" s="2">
        <v>1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f t="shared" si="0"/>
        <v>40.5</v>
      </c>
      <c r="AH59" s="2">
        <f t="shared" si="1"/>
        <v>48.6</v>
      </c>
      <c r="AI59" s="2">
        <f t="shared" si="2"/>
        <v>63.180000000000007</v>
      </c>
      <c r="AJ59" s="2">
        <f t="shared" si="3"/>
        <v>75.816000000000003</v>
      </c>
      <c r="AK59" s="2">
        <f t="shared" si="4"/>
        <v>58.32</v>
      </c>
      <c r="AL59" s="2">
        <f t="shared" si="5"/>
        <v>52.65</v>
      </c>
      <c r="AM59" s="2">
        <f t="shared" si="6"/>
        <v>63.179999999999993</v>
      </c>
      <c r="AN59" s="2">
        <f t="shared" si="7"/>
        <v>68.039999999999992</v>
      </c>
      <c r="AO59" s="2">
        <f t="shared" si="8"/>
        <v>473.84999999999997</v>
      </c>
      <c r="AP59" s="2">
        <f t="shared" si="9"/>
        <v>505.43999999999994</v>
      </c>
      <c r="AQ59" s="2">
        <f t="shared" si="10"/>
        <v>476.28</v>
      </c>
      <c r="AR59" s="2">
        <f t="shared" si="11"/>
        <v>105.3</v>
      </c>
      <c r="AS59" s="2">
        <f t="shared" si="12"/>
        <v>126.35999999999999</v>
      </c>
      <c r="AT59" s="2">
        <f t="shared" si="13"/>
        <v>115.66799999999998</v>
      </c>
      <c r="AU59" s="2">
        <v>15.872362872446359</v>
      </c>
      <c r="AV59" s="2">
        <v>1</v>
      </c>
      <c r="AW59" s="2">
        <v>1</v>
      </c>
      <c r="AX59" s="2">
        <v>1</v>
      </c>
    </row>
    <row r="60" spans="1:50" ht="30" x14ac:dyDescent="0.25">
      <c r="A60" s="1">
        <v>59</v>
      </c>
      <c r="B60" s="1" t="s">
        <v>5</v>
      </c>
      <c r="C60" s="1">
        <v>64</v>
      </c>
      <c r="D60" s="1" t="s">
        <v>9</v>
      </c>
      <c r="E60" s="1">
        <v>27.5</v>
      </c>
      <c r="F60" s="1" t="s">
        <v>8</v>
      </c>
      <c r="G60" s="1" t="s">
        <v>8</v>
      </c>
      <c r="H60" s="1" t="s">
        <v>8</v>
      </c>
      <c r="I60" s="2">
        <v>2000000</v>
      </c>
      <c r="L60" s="2" t="s">
        <v>23</v>
      </c>
      <c r="M60" s="2">
        <v>7</v>
      </c>
      <c r="N60" s="2" t="s">
        <v>7</v>
      </c>
      <c r="O60" s="2" t="s">
        <v>7</v>
      </c>
      <c r="P60" s="2" t="s">
        <v>7</v>
      </c>
      <c r="Q60" s="2" t="s">
        <v>8</v>
      </c>
      <c r="R60" s="2">
        <v>1</v>
      </c>
      <c r="S60" s="2">
        <v>0</v>
      </c>
      <c r="T60" s="2">
        <v>1</v>
      </c>
      <c r="U60" s="2">
        <v>0</v>
      </c>
      <c r="V60" s="2">
        <v>1</v>
      </c>
      <c r="W60" s="2">
        <v>1</v>
      </c>
      <c r="X60" s="2">
        <v>1</v>
      </c>
      <c r="Y60" s="2">
        <v>1</v>
      </c>
      <c r="Z60" s="2">
        <v>0</v>
      </c>
      <c r="AA60" s="2">
        <v>1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f t="shared" si="0"/>
        <v>41.25</v>
      </c>
      <c r="AH60" s="2">
        <f t="shared" si="1"/>
        <v>49.5</v>
      </c>
      <c r="AI60" s="2">
        <f t="shared" si="2"/>
        <v>64.350000000000009</v>
      </c>
      <c r="AJ60" s="2">
        <f t="shared" si="3"/>
        <v>77.220000000000013</v>
      </c>
      <c r="AK60" s="2">
        <f t="shared" si="4"/>
        <v>59.4</v>
      </c>
      <c r="AL60" s="2">
        <f t="shared" si="5"/>
        <v>53.625</v>
      </c>
      <c r="AM60" s="2">
        <f t="shared" si="6"/>
        <v>64.349999999999994</v>
      </c>
      <c r="AN60" s="2">
        <f t="shared" si="7"/>
        <v>69.3</v>
      </c>
      <c r="AO60" s="2">
        <f t="shared" si="8"/>
        <v>482.625</v>
      </c>
      <c r="AP60" s="2">
        <f t="shared" si="9"/>
        <v>514.79999999999995</v>
      </c>
      <c r="AQ60" s="2">
        <f t="shared" si="10"/>
        <v>485.09999999999997</v>
      </c>
      <c r="AR60" s="2">
        <f t="shared" si="11"/>
        <v>107.25</v>
      </c>
      <c r="AS60" s="2">
        <f t="shared" si="12"/>
        <v>128.69999999999999</v>
      </c>
      <c r="AT60" s="2">
        <f t="shared" si="13"/>
        <v>117.80999999999999</v>
      </c>
      <c r="AU60" s="2">
        <v>17.793790294210691</v>
      </c>
      <c r="AV60" s="2">
        <v>1</v>
      </c>
      <c r="AW60" s="2">
        <v>0</v>
      </c>
      <c r="AX60" s="2">
        <v>1</v>
      </c>
    </row>
    <row r="61" spans="1:50" ht="30" x14ac:dyDescent="0.25">
      <c r="A61" s="1">
        <v>60</v>
      </c>
      <c r="B61" s="1" t="s">
        <v>5</v>
      </c>
      <c r="C61" s="1">
        <v>70</v>
      </c>
      <c r="D61" s="1" t="s">
        <v>6</v>
      </c>
      <c r="E61" s="1">
        <v>29.7</v>
      </c>
      <c r="F61" s="1" t="s">
        <v>7</v>
      </c>
      <c r="G61" s="1" t="s">
        <v>7</v>
      </c>
      <c r="H61" s="1" t="s">
        <v>8</v>
      </c>
      <c r="I61" s="2">
        <v>2000000</v>
      </c>
      <c r="L61" s="2" t="s">
        <v>23</v>
      </c>
      <c r="M61" s="2">
        <v>8</v>
      </c>
      <c r="N61" s="2" t="s">
        <v>7</v>
      </c>
      <c r="O61" s="2" t="s">
        <v>7</v>
      </c>
      <c r="P61" s="2" t="s">
        <v>8</v>
      </c>
      <c r="Q61" s="2" t="s">
        <v>8</v>
      </c>
      <c r="R61" s="2">
        <v>1</v>
      </c>
      <c r="S61" s="2">
        <v>0</v>
      </c>
      <c r="T61" s="2">
        <v>1</v>
      </c>
      <c r="U61" s="2">
        <v>0</v>
      </c>
      <c r="V61" s="2">
        <v>1</v>
      </c>
      <c r="W61" s="2">
        <v>1</v>
      </c>
      <c r="X61" s="2">
        <v>1</v>
      </c>
      <c r="Y61" s="2">
        <v>1</v>
      </c>
      <c r="Z61" s="2">
        <v>0</v>
      </c>
      <c r="AA61" s="2">
        <v>1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f t="shared" si="0"/>
        <v>44.55</v>
      </c>
      <c r="AH61" s="2">
        <f t="shared" si="1"/>
        <v>53.459999999999994</v>
      </c>
      <c r="AI61" s="2">
        <f t="shared" si="2"/>
        <v>69.49799999999999</v>
      </c>
      <c r="AJ61" s="2">
        <f t="shared" si="3"/>
        <v>83.397599999999983</v>
      </c>
      <c r="AK61" s="2">
        <f t="shared" si="4"/>
        <v>64.151999999999987</v>
      </c>
      <c r="AL61" s="2">
        <f t="shared" si="5"/>
        <v>57.914999999999999</v>
      </c>
      <c r="AM61" s="2">
        <f t="shared" si="6"/>
        <v>69.49799999999999</v>
      </c>
      <c r="AN61" s="2">
        <f t="shared" si="7"/>
        <v>74.84399999999998</v>
      </c>
      <c r="AO61" s="2">
        <f t="shared" si="8"/>
        <v>521.23500000000001</v>
      </c>
      <c r="AP61" s="2">
        <f t="shared" si="9"/>
        <v>555.98399999999992</v>
      </c>
      <c r="AQ61" s="2">
        <f t="shared" si="10"/>
        <v>523.9079999999999</v>
      </c>
      <c r="AR61" s="2">
        <f t="shared" si="11"/>
        <v>115.83</v>
      </c>
      <c r="AS61" s="2">
        <f t="shared" si="12"/>
        <v>138.99599999999998</v>
      </c>
      <c r="AT61" s="2">
        <f t="shared" si="13"/>
        <v>127.23479999999996</v>
      </c>
      <c r="AU61" s="2">
        <v>19.726635381367078</v>
      </c>
      <c r="AV61" s="2">
        <v>1</v>
      </c>
      <c r="AW61" s="2">
        <v>0</v>
      </c>
      <c r="AX61" s="2">
        <v>1</v>
      </c>
    </row>
    <row r="62" spans="1:50" ht="30" x14ac:dyDescent="0.25">
      <c r="A62" s="1">
        <v>61</v>
      </c>
      <c r="B62" s="1" t="s">
        <v>5</v>
      </c>
      <c r="C62" s="1">
        <v>57</v>
      </c>
      <c r="D62" s="1" t="s">
        <v>6</v>
      </c>
      <c r="E62" s="1">
        <v>28.3</v>
      </c>
      <c r="F62" s="1" t="s">
        <v>7</v>
      </c>
      <c r="G62" s="1" t="s">
        <v>8</v>
      </c>
      <c r="H62" s="1" t="s">
        <v>8</v>
      </c>
      <c r="I62" s="2">
        <v>2000000</v>
      </c>
      <c r="L62" s="2" t="s">
        <v>23</v>
      </c>
      <c r="M62" s="2">
        <v>10</v>
      </c>
      <c r="N62" s="2" t="s">
        <v>7</v>
      </c>
      <c r="O62" s="2" t="s">
        <v>7</v>
      </c>
      <c r="P62" s="2" t="s">
        <v>7</v>
      </c>
      <c r="Q62" s="2" t="s">
        <v>7</v>
      </c>
      <c r="R62" s="2">
        <v>1</v>
      </c>
      <c r="S62" s="2">
        <v>0</v>
      </c>
      <c r="T62" s="2">
        <v>1</v>
      </c>
      <c r="U62" s="2">
        <v>0</v>
      </c>
      <c r="V62" s="2">
        <v>1</v>
      </c>
      <c r="W62" s="2">
        <v>1</v>
      </c>
      <c r="X62" s="2">
        <v>1</v>
      </c>
      <c r="Y62" s="2">
        <v>1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f t="shared" si="0"/>
        <v>42.45</v>
      </c>
      <c r="AH62" s="2">
        <f t="shared" si="1"/>
        <v>50.940000000000005</v>
      </c>
      <c r="AI62" s="2">
        <f t="shared" si="2"/>
        <v>66.222000000000008</v>
      </c>
      <c r="AJ62" s="2">
        <f t="shared" si="3"/>
        <v>79.466400000000007</v>
      </c>
      <c r="AK62" s="2">
        <f t="shared" si="4"/>
        <v>61.128</v>
      </c>
      <c r="AL62" s="2">
        <f t="shared" si="5"/>
        <v>55.185000000000002</v>
      </c>
      <c r="AM62" s="2">
        <f t="shared" si="6"/>
        <v>66.221999999999994</v>
      </c>
      <c r="AN62" s="2">
        <f t="shared" si="7"/>
        <v>71.316000000000003</v>
      </c>
      <c r="AO62" s="2">
        <f t="shared" si="8"/>
        <v>496.66500000000002</v>
      </c>
      <c r="AP62" s="2">
        <f t="shared" si="9"/>
        <v>529.77599999999995</v>
      </c>
      <c r="AQ62" s="2">
        <f t="shared" si="10"/>
        <v>499.21199999999999</v>
      </c>
      <c r="AR62" s="2">
        <f t="shared" si="11"/>
        <v>110.37</v>
      </c>
      <c r="AS62" s="2">
        <f t="shared" si="12"/>
        <v>132.44399999999999</v>
      </c>
      <c r="AT62" s="2">
        <f t="shared" si="13"/>
        <v>121.2372</v>
      </c>
      <c r="AU62" s="2">
        <v>15.362477286464131</v>
      </c>
      <c r="AV62" s="2">
        <v>1</v>
      </c>
      <c r="AW62" s="2">
        <v>0</v>
      </c>
      <c r="AX62" s="2">
        <v>1</v>
      </c>
    </row>
    <row r="63" spans="1:50" ht="30" x14ac:dyDescent="0.25">
      <c r="A63" s="1">
        <v>62</v>
      </c>
      <c r="B63" s="1" t="s">
        <v>5</v>
      </c>
      <c r="C63" s="1">
        <v>59</v>
      </c>
      <c r="D63" s="1" t="s">
        <v>6</v>
      </c>
      <c r="E63" s="1">
        <v>23.6</v>
      </c>
      <c r="F63" s="1" t="s">
        <v>7</v>
      </c>
      <c r="G63" s="1" t="s">
        <v>8</v>
      </c>
      <c r="H63" s="1" t="s">
        <v>8</v>
      </c>
      <c r="I63" s="2">
        <v>2000000</v>
      </c>
      <c r="L63" s="2" t="s">
        <v>23</v>
      </c>
      <c r="M63" s="2">
        <v>8</v>
      </c>
      <c r="N63" s="2" t="s">
        <v>7</v>
      </c>
      <c r="O63" s="2" t="s">
        <v>7</v>
      </c>
      <c r="P63" s="2" t="s">
        <v>7</v>
      </c>
      <c r="Q63" s="2" t="s">
        <v>8</v>
      </c>
      <c r="R63" s="2">
        <v>1</v>
      </c>
      <c r="S63" s="2">
        <v>0</v>
      </c>
      <c r="T63" s="2">
        <v>1</v>
      </c>
      <c r="U63" s="2">
        <v>0</v>
      </c>
      <c r="V63" s="2">
        <v>1</v>
      </c>
      <c r="W63" s="2">
        <v>1</v>
      </c>
      <c r="X63" s="2">
        <v>1</v>
      </c>
      <c r="Y63" s="2">
        <v>1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f t="shared" si="0"/>
        <v>35.400000000000006</v>
      </c>
      <c r="AH63" s="2">
        <f t="shared" si="1"/>
        <v>42.480000000000004</v>
      </c>
      <c r="AI63" s="2">
        <f t="shared" si="2"/>
        <v>55.224000000000004</v>
      </c>
      <c r="AJ63" s="2">
        <f t="shared" si="3"/>
        <v>66.268799999999999</v>
      </c>
      <c r="AK63" s="2">
        <f t="shared" si="4"/>
        <v>50.976000000000006</v>
      </c>
      <c r="AL63" s="2">
        <f t="shared" si="5"/>
        <v>46.02000000000001</v>
      </c>
      <c r="AM63" s="2">
        <f t="shared" si="6"/>
        <v>55.224000000000011</v>
      </c>
      <c r="AN63" s="2">
        <f t="shared" si="7"/>
        <v>59.472000000000001</v>
      </c>
      <c r="AO63" s="2">
        <f t="shared" si="8"/>
        <v>414.18000000000006</v>
      </c>
      <c r="AP63" s="2">
        <f t="shared" si="9"/>
        <v>441.79200000000009</v>
      </c>
      <c r="AQ63" s="2">
        <f t="shared" si="10"/>
        <v>416.30400000000003</v>
      </c>
      <c r="AR63" s="2">
        <f t="shared" si="11"/>
        <v>92.04000000000002</v>
      </c>
      <c r="AS63" s="2">
        <f t="shared" si="12"/>
        <v>110.44800000000002</v>
      </c>
      <c r="AT63" s="2">
        <f t="shared" si="13"/>
        <v>101.1024</v>
      </c>
      <c r="AU63" s="2">
        <v>16.243023070008551</v>
      </c>
      <c r="AV63" s="2">
        <v>1</v>
      </c>
      <c r="AW63" s="2">
        <v>0</v>
      </c>
      <c r="AX63" s="2">
        <v>1</v>
      </c>
    </row>
    <row r="64" spans="1:50" ht="30" x14ac:dyDescent="0.25">
      <c r="A64" s="1">
        <v>63</v>
      </c>
      <c r="B64" s="1" t="s">
        <v>5</v>
      </c>
      <c r="C64" s="1">
        <v>51</v>
      </c>
      <c r="D64" s="1" t="s">
        <v>6</v>
      </c>
      <c r="E64" s="1">
        <v>28.9</v>
      </c>
      <c r="F64" s="1" t="s">
        <v>8</v>
      </c>
      <c r="G64" s="1" t="s">
        <v>8</v>
      </c>
      <c r="H64" s="1" t="s">
        <v>8</v>
      </c>
      <c r="I64" s="2">
        <v>2000000</v>
      </c>
      <c r="L64" s="2" t="s">
        <v>23</v>
      </c>
      <c r="M64" s="2">
        <v>8</v>
      </c>
      <c r="N64" s="2" t="s">
        <v>7</v>
      </c>
      <c r="O64" s="2" t="s">
        <v>7</v>
      </c>
      <c r="P64" s="2" t="s">
        <v>7</v>
      </c>
      <c r="Q64" s="2" t="s">
        <v>7</v>
      </c>
      <c r="R64" s="2">
        <v>1</v>
      </c>
      <c r="S64" s="2">
        <v>0</v>
      </c>
      <c r="T64" s="2">
        <v>1</v>
      </c>
      <c r="U64" s="2">
        <v>0</v>
      </c>
      <c r="V64" s="2">
        <v>1</v>
      </c>
      <c r="W64" s="2">
        <v>1</v>
      </c>
      <c r="X64" s="2">
        <v>1</v>
      </c>
      <c r="Y64" s="2">
        <v>1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f t="shared" si="0"/>
        <v>43.349999999999994</v>
      </c>
      <c r="AH64" s="2">
        <f t="shared" si="1"/>
        <v>52.019999999999989</v>
      </c>
      <c r="AI64" s="2">
        <f t="shared" si="2"/>
        <v>67.625999999999991</v>
      </c>
      <c r="AJ64" s="2">
        <f t="shared" si="3"/>
        <v>81.151199999999989</v>
      </c>
      <c r="AK64" s="2">
        <f t="shared" si="4"/>
        <v>62.423999999999985</v>
      </c>
      <c r="AL64" s="2">
        <f t="shared" si="5"/>
        <v>56.354999999999997</v>
      </c>
      <c r="AM64" s="2">
        <f t="shared" si="6"/>
        <v>67.625999999999991</v>
      </c>
      <c r="AN64" s="2">
        <f t="shared" si="7"/>
        <v>72.827999999999975</v>
      </c>
      <c r="AO64" s="2">
        <f t="shared" si="8"/>
        <v>507.19499999999999</v>
      </c>
      <c r="AP64" s="2">
        <f t="shared" si="9"/>
        <v>541.00799999999992</v>
      </c>
      <c r="AQ64" s="2">
        <f t="shared" si="10"/>
        <v>509.79599999999982</v>
      </c>
      <c r="AR64" s="2">
        <f t="shared" si="11"/>
        <v>112.71</v>
      </c>
      <c r="AS64" s="2">
        <f t="shared" si="12"/>
        <v>135.25199999999998</v>
      </c>
      <c r="AT64" s="2">
        <f t="shared" si="13"/>
        <v>123.80759999999995</v>
      </c>
      <c r="AU64" s="2">
        <v>13.48099507798192</v>
      </c>
      <c r="AV64" s="2">
        <v>1</v>
      </c>
      <c r="AW64" s="2">
        <v>1</v>
      </c>
      <c r="AX64" s="2">
        <v>0</v>
      </c>
    </row>
    <row r="65" spans="1:50" ht="30" x14ac:dyDescent="0.25">
      <c r="A65" s="1">
        <v>64</v>
      </c>
      <c r="B65" s="1" t="s">
        <v>5</v>
      </c>
      <c r="C65" s="1">
        <v>50</v>
      </c>
      <c r="D65" s="1" t="s">
        <v>6</v>
      </c>
      <c r="E65" s="1">
        <v>29.6</v>
      </c>
      <c r="F65" s="1" t="s">
        <v>8</v>
      </c>
      <c r="G65" s="1" t="s">
        <v>8</v>
      </c>
      <c r="H65" s="1" t="s">
        <v>8</v>
      </c>
      <c r="I65" s="2">
        <v>2000000</v>
      </c>
      <c r="L65" s="2" t="s">
        <v>23</v>
      </c>
      <c r="M65" s="2">
        <v>7</v>
      </c>
      <c r="N65" s="2" t="s">
        <v>7</v>
      </c>
      <c r="O65" s="2" t="s">
        <v>7</v>
      </c>
      <c r="P65" s="2" t="s">
        <v>7</v>
      </c>
      <c r="Q65" s="2" t="s">
        <v>8</v>
      </c>
      <c r="R65" s="2">
        <v>1</v>
      </c>
      <c r="S65" s="2">
        <v>0</v>
      </c>
      <c r="T65" s="2">
        <v>1</v>
      </c>
      <c r="U65" s="2">
        <v>0</v>
      </c>
      <c r="V65" s="2">
        <v>1</v>
      </c>
      <c r="W65" s="2">
        <v>1</v>
      </c>
      <c r="X65" s="2">
        <v>1</v>
      </c>
      <c r="Y65" s="2">
        <v>1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f t="shared" si="0"/>
        <v>44.400000000000006</v>
      </c>
      <c r="AH65" s="2">
        <f t="shared" si="1"/>
        <v>53.280000000000008</v>
      </c>
      <c r="AI65" s="2">
        <f t="shared" si="2"/>
        <v>69.26400000000001</v>
      </c>
      <c r="AJ65" s="2">
        <f t="shared" si="3"/>
        <v>83.116800000000012</v>
      </c>
      <c r="AK65" s="2">
        <f t="shared" si="4"/>
        <v>63.936000000000007</v>
      </c>
      <c r="AL65" s="2">
        <f t="shared" si="5"/>
        <v>57.720000000000006</v>
      </c>
      <c r="AM65" s="2">
        <f t="shared" si="6"/>
        <v>69.26400000000001</v>
      </c>
      <c r="AN65" s="2">
        <f t="shared" si="7"/>
        <v>74.592000000000013</v>
      </c>
      <c r="AO65" s="2">
        <f t="shared" si="8"/>
        <v>519.48</v>
      </c>
      <c r="AP65" s="2">
        <f t="shared" si="9"/>
        <v>554.11200000000008</v>
      </c>
      <c r="AQ65" s="2">
        <f t="shared" si="10"/>
        <v>522.14400000000012</v>
      </c>
      <c r="AR65" s="2">
        <f t="shared" si="11"/>
        <v>115.44000000000001</v>
      </c>
      <c r="AS65" s="2">
        <f t="shared" si="12"/>
        <v>138.52800000000002</v>
      </c>
      <c r="AT65" s="2">
        <f t="shared" si="13"/>
        <v>126.80640000000002</v>
      </c>
      <c r="AU65" s="2">
        <v>13.211380127757989</v>
      </c>
      <c r="AV65" s="2">
        <v>1</v>
      </c>
      <c r="AW65" s="2">
        <v>0</v>
      </c>
      <c r="AX65" s="2">
        <v>1</v>
      </c>
    </row>
    <row r="66" spans="1:50" ht="30" x14ac:dyDescent="0.25">
      <c r="A66" s="1">
        <v>65</v>
      </c>
      <c r="B66" s="1" t="s">
        <v>5</v>
      </c>
      <c r="C66" s="1">
        <v>68</v>
      </c>
      <c r="D66" s="1" t="s">
        <v>6</v>
      </c>
      <c r="E66" s="1">
        <v>29.5</v>
      </c>
      <c r="F66" s="1" t="s">
        <v>7</v>
      </c>
      <c r="G66" s="1" t="s">
        <v>8</v>
      </c>
      <c r="H66" s="1" t="s">
        <v>8</v>
      </c>
      <c r="I66" s="2">
        <v>2000000</v>
      </c>
      <c r="L66" s="2" t="s">
        <v>23</v>
      </c>
      <c r="M66" s="2">
        <v>10</v>
      </c>
      <c r="N66" s="2" t="s">
        <v>7</v>
      </c>
      <c r="O66" s="2" t="s">
        <v>7</v>
      </c>
      <c r="P66" s="2" t="s">
        <v>7</v>
      </c>
      <c r="Q66" s="2" t="s">
        <v>7</v>
      </c>
      <c r="R66" s="2">
        <v>1</v>
      </c>
      <c r="S66" s="2">
        <v>0</v>
      </c>
      <c r="T66" s="2">
        <v>1</v>
      </c>
      <c r="U66" s="2">
        <v>0</v>
      </c>
      <c r="V66" s="2">
        <v>1</v>
      </c>
      <c r="W66" s="2">
        <v>1</v>
      </c>
      <c r="X66" s="2">
        <v>1</v>
      </c>
      <c r="Y66" s="2">
        <v>1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f t="shared" si="0"/>
        <v>44.25</v>
      </c>
      <c r="AH66" s="2">
        <f t="shared" si="1"/>
        <v>53.1</v>
      </c>
      <c r="AI66" s="2">
        <f t="shared" si="2"/>
        <v>69.03</v>
      </c>
      <c r="AJ66" s="2">
        <f t="shared" si="3"/>
        <v>82.835999999999999</v>
      </c>
      <c r="AK66" s="2">
        <f t="shared" si="4"/>
        <v>63.72</v>
      </c>
      <c r="AL66" s="2">
        <f t="shared" si="5"/>
        <v>57.524999999999999</v>
      </c>
      <c r="AM66" s="2">
        <f t="shared" si="6"/>
        <v>69.03</v>
      </c>
      <c r="AN66" s="2">
        <f t="shared" si="7"/>
        <v>74.34</v>
      </c>
      <c r="AO66" s="2">
        <f t="shared" si="8"/>
        <v>517.72500000000002</v>
      </c>
      <c r="AP66" s="2">
        <f t="shared" si="9"/>
        <v>552.24</v>
      </c>
      <c r="AQ66" s="2">
        <f t="shared" si="10"/>
        <v>520.38</v>
      </c>
      <c r="AR66" s="2">
        <f t="shared" si="11"/>
        <v>115.05</v>
      </c>
      <c r="AS66" s="2">
        <f t="shared" si="12"/>
        <v>138.06</v>
      </c>
      <c r="AT66" s="2">
        <f t="shared" si="13"/>
        <v>126.378</v>
      </c>
      <c r="AU66" s="2">
        <v>19.2375774671826</v>
      </c>
      <c r="AV66" s="2">
        <v>1</v>
      </c>
      <c r="AW66" s="2">
        <v>0</v>
      </c>
      <c r="AX66" s="2">
        <v>1</v>
      </c>
    </row>
    <row r="67" spans="1:50" ht="30" x14ac:dyDescent="0.25">
      <c r="A67" s="1">
        <v>66</v>
      </c>
      <c r="B67" s="1" t="s">
        <v>5</v>
      </c>
      <c r="C67" s="1">
        <v>73</v>
      </c>
      <c r="D67" s="1" t="s">
        <v>9</v>
      </c>
      <c r="E67" s="1">
        <v>31.1</v>
      </c>
      <c r="F67" s="1" t="s">
        <v>8</v>
      </c>
      <c r="G67" s="1" t="s">
        <v>8</v>
      </c>
      <c r="H67" s="1" t="s">
        <v>8</v>
      </c>
      <c r="I67" s="2">
        <v>2000000</v>
      </c>
      <c r="L67" s="2" t="s">
        <v>23</v>
      </c>
      <c r="M67" s="2">
        <v>8</v>
      </c>
      <c r="N67" s="2" t="s">
        <v>7</v>
      </c>
      <c r="O67" s="2" t="s">
        <v>7</v>
      </c>
      <c r="P67" s="2" t="s">
        <v>7</v>
      </c>
      <c r="Q67" s="2" t="s">
        <v>7</v>
      </c>
      <c r="R67" s="2">
        <v>1</v>
      </c>
      <c r="S67" s="2">
        <v>0</v>
      </c>
      <c r="T67" s="2">
        <v>1</v>
      </c>
      <c r="U67" s="2">
        <v>0</v>
      </c>
      <c r="V67" s="2">
        <v>1</v>
      </c>
      <c r="W67" s="2">
        <v>1</v>
      </c>
      <c r="X67" s="2">
        <v>1</v>
      </c>
      <c r="Y67" s="2">
        <v>1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f t="shared" ref="AG67:AG130" si="14">(E67*1.5)</f>
        <v>46.650000000000006</v>
      </c>
      <c r="AH67" s="2">
        <f t="shared" ref="AH67:AH130" si="15">(AG67*1.2)</f>
        <v>55.980000000000004</v>
      </c>
      <c r="AI67" s="2">
        <f t="shared" ref="AI67:AI130" si="16">(AH67*1.3)</f>
        <v>72.774000000000001</v>
      </c>
      <c r="AJ67" s="2">
        <f t="shared" ref="AJ67:AJ130" si="17">(AI67*1.2)</f>
        <v>87.328800000000001</v>
      </c>
      <c r="AK67" s="2">
        <f t="shared" ref="AK67:AK130" si="18">(AH67*1.2)</f>
        <v>67.176000000000002</v>
      </c>
      <c r="AL67" s="2">
        <f t="shared" ref="AL67:AL130" si="19">(AG67*1.3)</f>
        <v>60.64500000000001</v>
      </c>
      <c r="AM67" s="2">
        <f t="shared" ref="AM67:AM130" si="20">(AL67*1.2)</f>
        <v>72.774000000000015</v>
      </c>
      <c r="AN67" s="2">
        <f t="shared" ref="AN67:AN130" si="21">(AH67*1.4)</f>
        <v>78.372</v>
      </c>
      <c r="AO67" s="2">
        <f t="shared" ref="AO67:AO130" si="22">(AL67*9)</f>
        <v>545.80500000000006</v>
      </c>
      <c r="AP67" s="2">
        <f t="shared" ref="AP67:AP130" si="23">(AM67*8)</f>
        <v>582.19200000000012</v>
      </c>
      <c r="AQ67" s="2">
        <f t="shared" ref="AQ67:AQ130" si="24">(AN67*7)</f>
        <v>548.60400000000004</v>
      </c>
      <c r="AR67" s="2">
        <f t="shared" ref="AR67:AR130" si="25">(AL67*2)</f>
        <v>121.29000000000002</v>
      </c>
      <c r="AS67" s="2">
        <f t="shared" ref="AS67:AS130" si="26">(AM67*2)</f>
        <v>145.54800000000003</v>
      </c>
      <c r="AT67" s="2">
        <f t="shared" ref="AT67:AT130" si="27">(AN67*1.7)</f>
        <v>133.23239999999998</v>
      </c>
      <c r="AU67" s="2">
        <v>20.868720085712472</v>
      </c>
      <c r="AV67" s="2">
        <v>0</v>
      </c>
      <c r="AW67" s="2">
        <v>0</v>
      </c>
      <c r="AX67" s="2">
        <v>1</v>
      </c>
    </row>
    <row r="68" spans="1:50" ht="30" x14ac:dyDescent="0.25">
      <c r="A68" s="1">
        <v>67</v>
      </c>
      <c r="B68" s="1" t="s">
        <v>5</v>
      </c>
      <c r="C68" s="1">
        <v>60</v>
      </c>
      <c r="D68" s="1" t="s">
        <v>6</v>
      </c>
      <c r="E68" s="1">
        <v>30.3</v>
      </c>
      <c r="F68" s="1" t="s">
        <v>7</v>
      </c>
      <c r="G68" s="1" t="s">
        <v>8</v>
      </c>
      <c r="H68" s="1" t="s">
        <v>8</v>
      </c>
      <c r="I68" s="2">
        <v>2000000</v>
      </c>
      <c r="L68" s="2" t="s">
        <v>23</v>
      </c>
      <c r="M68" s="2">
        <v>8</v>
      </c>
      <c r="N68" s="2" t="s">
        <v>7</v>
      </c>
      <c r="O68" s="2" t="s">
        <v>7</v>
      </c>
      <c r="P68" s="2" t="s">
        <v>7</v>
      </c>
      <c r="Q68" s="2" t="s">
        <v>8</v>
      </c>
      <c r="R68" s="2">
        <v>1</v>
      </c>
      <c r="S68" s="2">
        <v>0</v>
      </c>
      <c r="T68" s="2">
        <v>1</v>
      </c>
      <c r="U68" s="2">
        <v>0</v>
      </c>
      <c r="V68" s="2">
        <v>1</v>
      </c>
      <c r="W68" s="2">
        <v>1</v>
      </c>
      <c r="X68" s="2">
        <v>1</v>
      </c>
      <c r="Y68" s="2">
        <v>1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f t="shared" si="14"/>
        <v>45.45</v>
      </c>
      <c r="AH68" s="2">
        <f t="shared" si="15"/>
        <v>54.54</v>
      </c>
      <c r="AI68" s="2">
        <f t="shared" si="16"/>
        <v>70.902000000000001</v>
      </c>
      <c r="AJ68" s="2">
        <f t="shared" si="17"/>
        <v>85.082399999999993</v>
      </c>
      <c r="AK68" s="2">
        <f t="shared" si="18"/>
        <v>65.447999999999993</v>
      </c>
      <c r="AL68" s="2">
        <f t="shared" si="19"/>
        <v>59.085000000000008</v>
      </c>
      <c r="AM68" s="2">
        <f t="shared" si="20"/>
        <v>70.902000000000001</v>
      </c>
      <c r="AN68" s="2">
        <f t="shared" si="21"/>
        <v>76.355999999999995</v>
      </c>
      <c r="AO68" s="2">
        <f t="shared" si="22"/>
        <v>531.7650000000001</v>
      </c>
      <c r="AP68" s="2">
        <f t="shared" si="23"/>
        <v>567.21600000000001</v>
      </c>
      <c r="AQ68" s="2">
        <f t="shared" si="24"/>
        <v>534.49199999999996</v>
      </c>
      <c r="AR68" s="2">
        <f t="shared" si="25"/>
        <v>118.17000000000002</v>
      </c>
      <c r="AS68" s="2">
        <f t="shared" si="26"/>
        <v>141.804</v>
      </c>
      <c r="AT68" s="2">
        <f t="shared" si="27"/>
        <v>129.80519999999999</v>
      </c>
      <c r="AU68" s="2">
        <v>16.583969635258999</v>
      </c>
      <c r="AV68" s="2">
        <v>1</v>
      </c>
      <c r="AW68" s="2">
        <v>1</v>
      </c>
      <c r="AX68" s="2">
        <v>1</v>
      </c>
    </row>
    <row r="69" spans="1:50" ht="30" x14ac:dyDescent="0.25">
      <c r="A69" s="1">
        <v>68</v>
      </c>
      <c r="B69" s="1" t="s">
        <v>5</v>
      </c>
      <c r="C69" s="1">
        <v>70</v>
      </c>
      <c r="D69" s="1" t="s">
        <v>6</v>
      </c>
      <c r="E69" s="1">
        <v>29.2</v>
      </c>
      <c r="F69" s="1" t="s">
        <v>8</v>
      </c>
      <c r="G69" s="1" t="s">
        <v>7</v>
      </c>
      <c r="H69" s="1" t="s">
        <v>8</v>
      </c>
      <c r="I69" s="2">
        <v>2000000</v>
      </c>
      <c r="L69" s="2" t="s">
        <v>23</v>
      </c>
      <c r="M69" s="2">
        <v>9</v>
      </c>
      <c r="N69" s="2" t="s">
        <v>7</v>
      </c>
      <c r="O69" s="2" t="s">
        <v>7</v>
      </c>
      <c r="P69" s="2" t="s">
        <v>7</v>
      </c>
      <c r="Q69" s="2" t="s">
        <v>8</v>
      </c>
      <c r="R69" s="2">
        <v>1</v>
      </c>
      <c r="S69" s="2">
        <v>0</v>
      </c>
      <c r="T69" s="2">
        <v>1</v>
      </c>
      <c r="U69" s="2">
        <v>0</v>
      </c>
      <c r="V69" s="2">
        <v>1</v>
      </c>
      <c r="W69" s="2">
        <v>1</v>
      </c>
      <c r="X69" s="2">
        <v>1</v>
      </c>
      <c r="Y69" s="2">
        <v>1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f t="shared" si="14"/>
        <v>43.8</v>
      </c>
      <c r="AH69" s="2">
        <f t="shared" si="15"/>
        <v>52.559999999999995</v>
      </c>
      <c r="AI69" s="2">
        <f t="shared" si="16"/>
        <v>68.328000000000003</v>
      </c>
      <c r="AJ69" s="2">
        <f t="shared" si="17"/>
        <v>81.993600000000001</v>
      </c>
      <c r="AK69" s="2">
        <f t="shared" si="18"/>
        <v>63.071999999999989</v>
      </c>
      <c r="AL69" s="2">
        <f t="shared" si="19"/>
        <v>56.94</v>
      </c>
      <c r="AM69" s="2">
        <f t="shared" si="20"/>
        <v>68.327999999999989</v>
      </c>
      <c r="AN69" s="2">
        <f t="shared" si="21"/>
        <v>73.583999999999989</v>
      </c>
      <c r="AO69" s="2">
        <f t="shared" si="22"/>
        <v>512.46</v>
      </c>
      <c r="AP69" s="2">
        <f t="shared" si="23"/>
        <v>546.62399999999991</v>
      </c>
      <c r="AQ69" s="2">
        <f t="shared" si="24"/>
        <v>515.08799999999997</v>
      </c>
      <c r="AR69" s="2">
        <f t="shared" si="25"/>
        <v>113.88</v>
      </c>
      <c r="AS69" s="2">
        <f t="shared" si="26"/>
        <v>136.65599999999998</v>
      </c>
      <c r="AT69" s="2">
        <f t="shared" si="27"/>
        <v>125.09279999999998</v>
      </c>
      <c r="AU69" s="2">
        <v>19.81059869367607</v>
      </c>
      <c r="AV69" s="2">
        <v>1</v>
      </c>
      <c r="AW69" s="2">
        <v>0</v>
      </c>
      <c r="AX69" s="2">
        <v>1</v>
      </c>
    </row>
    <row r="70" spans="1:50" ht="30" x14ac:dyDescent="0.25">
      <c r="A70" s="1">
        <v>69</v>
      </c>
      <c r="B70" s="1" t="s">
        <v>5</v>
      </c>
      <c r="C70" s="1">
        <v>64</v>
      </c>
      <c r="D70" s="1" t="s">
        <v>9</v>
      </c>
      <c r="E70" s="1">
        <v>27.5</v>
      </c>
      <c r="F70" s="1" t="s">
        <v>7</v>
      </c>
      <c r="G70" s="1" t="s">
        <v>8</v>
      </c>
      <c r="H70" s="1" t="s">
        <v>8</v>
      </c>
      <c r="I70" s="2">
        <v>2000000</v>
      </c>
      <c r="L70" s="2" t="s">
        <v>23</v>
      </c>
      <c r="M70" s="2">
        <v>7</v>
      </c>
      <c r="N70" s="2" t="s">
        <v>7</v>
      </c>
      <c r="O70" s="2" t="s">
        <v>7</v>
      </c>
      <c r="P70" s="2" t="s">
        <v>7</v>
      </c>
      <c r="Q70" s="2" t="s">
        <v>8</v>
      </c>
      <c r="R70" s="2">
        <v>1</v>
      </c>
      <c r="S70" s="2">
        <v>0</v>
      </c>
      <c r="T70" s="2">
        <v>1</v>
      </c>
      <c r="U70" s="2">
        <v>0</v>
      </c>
      <c r="V70" s="2">
        <v>1</v>
      </c>
      <c r="W70" s="2">
        <v>1</v>
      </c>
      <c r="X70" s="2">
        <v>1</v>
      </c>
      <c r="Y70" s="2">
        <v>1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f t="shared" si="14"/>
        <v>41.25</v>
      </c>
      <c r="AH70" s="2">
        <f t="shared" si="15"/>
        <v>49.5</v>
      </c>
      <c r="AI70" s="2">
        <f t="shared" si="16"/>
        <v>64.350000000000009</v>
      </c>
      <c r="AJ70" s="2">
        <f t="shared" si="17"/>
        <v>77.220000000000013</v>
      </c>
      <c r="AK70" s="2">
        <f t="shared" si="18"/>
        <v>59.4</v>
      </c>
      <c r="AL70" s="2">
        <f t="shared" si="19"/>
        <v>53.625</v>
      </c>
      <c r="AM70" s="2">
        <f t="shared" si="20"/>
        <v>64.349999999999994</v>
      </c>
      <c r="AN70" s="2">
        <f t="shared" si="21"/>
        <v>69.3</v>
      </c>
      <c r="AO70" s="2">
        <f t="shared" si="22"/>
        <v>482.625</v>
      </c>
      <c r="AP70" s="2">
        <f t="shared" si="23"/>
        <v>514.79999999999995</v>
      </c>
      <c r="AQ70" s="2">
        <f t="shared" si="24"/>
        <v>485.09999999999997</v>
      </c>
      <c r="AR70" s="2">
        <f t="shared" si="25"/>
        <v>107.25</v>
      </c>
      <c r="AS70" s="2">
        <f t="shared" si="26"/>
        <v>128.69999999999999</v>
      </c>
      <c r="AT70" s="2">
        <f t="shared" si="27"/>
        <v>117.80999999999999</v>
      </c>
      <c r="AU70" s="2">
        <v>17.884908075142899</v>
      </c>
      <c r="AV70" s="2">
        <v>0</v>
      </c>
      <c r="AW70" s="2">
        <v>1</v>
      </c>
      <c r="AX70" s="2">
        <v>1</v>
      </c>
    </row>
    <row r="71" spans="1:50" ht="30" x14ac:dyDescent="0.25">
      <c r="A71" s="1">
        <v>70</v>
      </c>
      <c r="B71" s="1" t="s">
        <v>5</v>
      </c>
      <c r="C71" s="1">
        <v>55</v>
      </c>
      <c r="D71" s="1" t="s">
        <v>6</v>
      </c>
      <c r="E71" s="1">
        <v>22.6</v>
      </c>
      <c r="F71" s="1" t="s">
        <v>7</v>
      </c>
      <c r="G71" s="1" t="s">
        <v>7</v>
      </c>
      <c r="H71" s="1" t="s">
        <v>8</v>
      </c>
      <c r="I71" s="2">
        <v>2000000</v>
      </c>
      <c r="L71" s="2" t="s">
        <v>23</v>
      </c>
      <c r="M71" s="2">
        <v>9</v>
      </c>
      <c r="N71" s="2" t="s">
        <v>7</v>
      </c>
      <c r="O71" s="2" t="s">
        <v>7</v>
      </c>
      <c r="P71" s="2" t="s">
        <v>8</v>
      </c>
      <c r="Q71" s="2" t="s">
        <v>8</v>
      </c>
      <c r="R71" s="2">
        <v>1</v>
      </c>
      <c r="S71" s="2">
        <v>0</v>
      </c>
      <c r="T71" s="2">
        <v>1</v>
      </c>
      <c r="U71" s="2">
        <v>0</v>
      </c>
      <c r="V71" s="2">
        <v>1</v>
      </c>
      <c r="W71" s="2">
        <v>1</v>
      </c>
      <c r="X71" s="2">
        <v>1</v>
      </c>
      <c r="Y71" s="2">
        <v>1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f t="shared" si="14"/>
        <v>33.900000000000006</v>
      </c>
      <c r="AH71" s="2">
        <f t="shared" si="15"/>
        <v>40.680000000000007</v>
      </c>
      <c r="AI71" s="2">
        <f t="shared" si="16"/>
        <v>52.884000000000007</v>
      </c>
      <c r="AJ71" s="2">
        <f t="shared" si="17"/>
        <v>63.460800000000006</v>
      </c>
      <c r="AK71" s="2">
        <f t="shared" si="18"/>
        <v>48.81600000000001</v>
      </c>
      <c r="AL71" s="2">
        <f t="shared" si="19"/>
        <v>44.070000000000007</v>
      </c>
      <c r="AM71" s="2">
        <f t="shared" si="20"/>
        <v>52.884000000000007</v>
      </c>
      <c r="AN71" s="2">
        <f t="shared" si="21"/>
        <v>56.952000000000005</v>
      </c>
      <c r="AO71" s="2">
        <f t="shared" si="22"/>
        <v>396.63000000000005</v>
      </c>
      <c r="AP71" s="2">
        <f t="shared" si="23"/>
        <v>423.07200000000006</v>
      </c>
      <c r="AQ71" s="2">
        <f t="shared" si="24"/>
        <v>398.66400000000004</v>
      </c>
      <c r="AR71" s="2">
        <f t="shared" si="25"/>
        <v>88.140000000000015</v>
      </c>
      <c r="AS71" s="2">
        <f t="shared" si="26"/>
        <v>105.76800000000001</v>
      </c>
      <c r="AT71" s="2">
        <f t="shared" si="27"/>
        <v>96.818400000000011</v>
      </c>
      <c r="AU71" s="2">
        <v>14.864640736184629</v>
      </c>
      <c r="AV71" s="2">
        <v>1</v>
      </c>
      <c r="AW71" s="2">
        <v>1</v>
      </c>
      <c r="AX71" s="2">
        <v>0</v>
      </c>
    </row>
    <row r="72" spans="1:50" ht="30" x14ac:dyDescent="0.25">
      <c r="A72" s="1">
        <v>71</v>
      </c>
      <c r="B72" s="1" t="s">
        <v>5</v>
      </c>
      <c r="C72" s="1">
        <v>64</v>
      </c>
      <c r="D72" s="1" t="s">
        <v>9</v>
      </c>
      <c r="E72" s="1">
        <v>29.1</v>
      </c>
      <c r="F72" s="1" t="s">
        <v>8</v>
      </c>
      <c r="G72" s="1" t="s">
        <v>8</v>
      </c>
      <c r="H72" s="1" t="s">
        <v>8</v>
      </c>
      <c r="I72" s="2">
        <v>2000000</v>
      </c>
      <c r="L72" s="2" t="s">
        <v>23</v>
      </c>
      <c r="M72" s="2">
        <v>9</v>
      </c>
      <c r="N72" s="2" t="s">
        <v>7</v>
      </c>
      <c r="O72" s="2" t="s">
        <v>7</v>
      </c>
      <c r="P72" s="2" t="s">
        <v>7</v>
      </c>
      <c r="Q72" s="2" t="s">
        <v>8</v>
      </c>
      <c r="R72" s="2">
        <v>1</v>
      </c>
      <c r="S72" s="2">
        <v>0</v>
      </c>
      <c r="T72" s="2">
        <v>1</v>
      </c>
      <c r="U72" s="2">
        <v>0</v>
      </c>
      <c r="V72" s="2">
        <v>1</v>
      </c>
      <c r="W72" s="2">
        <v>1</v>
      </c>
      <c r="X72" s="2">
        <v>1</v>
      </c>
      <c r="Y72" s="2">
        <v>1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f t="shared" si="14"/>
        <v>43.650000000000006</v>
      </c>
      <c r="AH72" s="2">
        <f t="shared" si="15"/>
        <v>52.38</v>
      </c>
      <c r="AI72" s="2">
        <f t="shared" si="16"/>
        <v>68.094000000000008</v>
      </c>
      <c r="AJ72" s="2">
        <f t="shared" si="17"/>
        <v>81.712800000000001</v>
      </c>
      <c r="AK72" s="2">
        <f t="shared" si="18"/>
        <v>62.856000000000002</v>
      </c>
      <c r="AL72" s="2">
        <f t="shared" si="19"/>
        <v>56.745000000000012</v>
      </c>
      <c r="AM72" s="2">
        <f t="shared" si="20"/>
        <v>68.094000000000008</v>
      </c>
      <c r="AN72" s="2">
        <f t="shared" si="21"/>
        <v>73.331999999999994</v>
      </c>
      <c r="AO72" s="2">
        <f t="shared" si="22"/>
        <v>510.7050000000001</v>
      </c>
      <c r="AP72" s="2">
        <f t="shared" si="23"/>
        <v>544.75200000000007</v>
      </c>
      <c r="AQ72" s="2">
        <f t="shared" si="24"/>
        <v>513.32399999999996</v>
      </c>
      <c r="AR72" s="2">
        <f t="shared" si="25"/>
        <v>113.49000000000002</v>
      </c>
      <c r="AS72" s="2">
        <f t="shared" si="26"/>
        <v>136.18800000000002</v>
      </c>
      <c r="AT72" s="2">
        <f t="shared" si="27"/>
        <v>124.66439999999999</v>
      </c>
      <c r="AU72" s="2">
        <v>17.88418681652524</v>
      </c>
      <c r="AV72" s="2">
        <v>0</v>
      </c>
      <c r="AW72" s="2">
        <v>0</v>
      </c>
      <c r="AX72" s="2">
        <v>1</v>
      </c>
    </row>
    <row r="73" spans="1:50" ht="30" x14ac:dyDescent="0.25">
      <c r="A73" s="1">
        <v>72</v>
      </c>
      <c r="B73" s="1" t="s">
        <v>5</v>
      </c>
      <c r="C73" s="1">
        <v>75</v>
      </c>
      <c r="D73" s="1" t="s">
        <v>6</v>
      </c>
      <c r="E73" s="1">
        <v>28.4</v>
      </c>
      <c r="F73" s="1" t="s">
        <v>7</v>
      </c>
      <c r="G73" s="1" t="s">
        <v>7</v>
      </c>
      <c r="H73" s="1" t="s">
        <v>8</v>
      </c>
      <c r="I73" s="2">
        <v>2000000</v>
      </c>
      <c r="L73" s="2" t="s">
        <v>23</v>
      </c>
      <c r="M73" s="2">
        <v>8</v>
      </c>
      <c r="N73" s="2" t="s">
        <v>7</v>
      </c>
      <c r="O73" s="2" t="s">
        <v>7</v>
      </c>
      <c r="P73" s="2" t="s">
        <v>7</v>
      </c>
      <c r="Q73" s="2" t="s">
        <v>7</v>
      </c>
      <c r="R73" s="2">
        <v>1</v>
      </c>
      <c r="S73" s="2">
        <v>0</v>
      </c>
      <c r="T73" s="2">
        <v>1</v>
      </c>
      <c r="U73" s="2">
        <v>0</v>
      </c>
      <c r="V73" s="2">
        <v>1</v>
      </c>
      <c r="W73" s="2">
        <v>1</v>
      </c>
      <c r="X73" s="2">
        <v>1</v>
      </c>
      <c r="Y73" s="2">
        <v>1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f t="shared" si="14"/>
        <v>42.599999999999994</v>
      </c>
      <c r="AH73" s="2">
        <f t="shared" si="15"/>
        <v>51.11999999999999</v>
      </c>
      <c r="AI73" s="2">
        <f t="shared" si="16"/>
        <v>66.455999999999989</v>
      </c>
      <c r="AJ73" s="2">
        <f t="shared" si="17"/>
        <v>79.747199999999978</v>
      </c>
      <c r="AK73" s="2">
        <f t="shared" si="18"/>
        <v>61.343999999999987</v>
      </c>
      <c r="AL73" s="2">
        <f t="shared" si="19"/>
        <v>55.379999999999995</v>
      </c>
      <c r="AM73" s="2">
        <f t="shared" si="20"/>
        <v>66.455999999999989</v>
      </c>
      <c r="AN73" s="2">
        <f t="shared" si="21"/>
        <v>71.567999999999984</v>
      </c>
      <c r="AO73" s="2">
        <f t="shared" si="22"/>
        <v>498.41999999999996</v>
      </c>
      <c r="AP73" s="2">
        <f t="shared" si="23"/>
        <v>531.64799999999991</v>
      </c>
      <c r="AQ73" s="2">
        <f t="shared" si="24"/>
        <v>500.97599999999989</v>
      </c>
      <c r="AR73" s="2">
        <f t="shared" si="25"/>
        <v>110.75999999999999</v>
      </c>
      <c r="AS73" s="2">
        <f t="shared" si="26"/>
        <v>132.91199999999998</v>
      </c>
      <c r="AT73" s="2">
        <f t="shared" si="27"/>
        <v>121.66559999999997</v>
      </c>
      <c r="AU73" s="2">
        <v>21.414109699397908</v>
      </c>
      <c r="AV73" s="2">
        <v>1</v>
      </c>
      <c r="AW73" s="2">
        <v>1</v>
      </c>
      <c r="AX73" s="2">
        <v>1</v>
      </c>
    </row>
    <row r="74" spans="1:50" ht="30" x14ac:dyDescent="0.25">
      <c r="A74" s="1">
        <v>73</v>
      </c>
      <c r="B74" s="1" t="s">
        <v>5</v>
      </c>
      <c r="C74" s="1">
        <v>61</v>
      </c>
      <c r="D74" s="1" t="s">
        <v>6</v>
      </c>
      <c r="E74" s="1">
        <v>28.6</v>
      </c>
      <c r="F74" s="1" t="s">
        <v>7</v>
      </c>
      <c r="G74" s="1" t="s">
        <v>8</v>
      </c>
      <c r="H74" s="1" t="s">
        <v>8</v>
      </c>
      <c r="I74" s="2">
        <v>2000000</v>
      </c>
      <c r="L74" s="2" t="s">
        <v>23</v>
      </c>
      <c r="M74" s="2">
        <v>7</v>
      </c>
      <c r="N74" s="2" t="s">
        <v>7</v>
      </c>
      <c r="O74" s="2" t="s">
        <v>7</v>
      </c>
      <c r="P74" s="2" t="s">
        <v>7</v>
      </c>
      <c r="Q74" s="2" t="s">
        <v>7</v>
      </c>
      <c r="R74" s="2">
        <v>1</v>
      </c>
      <c r="S74" s="2">
        <v>0</v>
      </c>
      <c r="T74" s="2">
        <v>1</v>
      </c>
      <c r="U74" s="2">
        <v>0</v>
      </c>
      <c r="V74" s="2">
        <v>1</v>
      </c>
      <c r="W74" s="2">
        <v>1</v>
      </c>
      <c r="X74" s="2">
        <v>1</v>
      </c>
      <c r="Y74" s="2">
        <v>1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f t="shared" si="14"/>
        <v>42.900000000000006</v>
      </c>
      <c r="AH74" s="2">
        <f t="shared" si="15"/>
        <v>51.480000000000004</v>
      </c>
      <c r="AI74" s="2">
        <f t="shared" si="16"/>
        <v>66.924000000000007</v>
      </c>
      <c r="AJ74" s="2">
        <f t="shared" si="17"/>
        <v>80.308800000000005</v>
      </c>
      <c r="AK74" s="2">
        <f t="shared" si="18"/>
        <v>61.776000000000003</v>
      </c>
      <c r="AL74" s="2">
        <f t="shared" si="19"/>
        <v>55.77000000000001</v>
      </c>
      <c r="AM74" s="2">
        <f t="shared" si="20"/>
        <v>66.924000000000007</v>
      </c>
      <c r="AN74" s="2">
        <f t="shared" si="21"/>
        <v>72.072000000000003</v>
      </c>
      <c r="AO74" s="2">
        <f t="shared" si="22"/>
        <v>501.93000000000006</v>
      </c>
      <c r="AP74" s="2">
        <f t="shared" si="23"/>
        <v>535.39200000000005</v>
      </c>
      <c r="AQ74" s="2">
        <f t="shared" si="24"/>
        <v>504.50400000000002</v>
      </c>
      <c r="AR74" s="2">
        <f t="shared" si="25"/>
        <v>111.54000000000002</v>
      </c>
      <c r="AS74" s="2">
        <f t="shared" si="26"/>
        <v>133.84800000000001</v>
      </c>
      <c r="AT74" s="2">
        <f t="shared" si="27"/>
        <v>122.5224</v>
      </c>
      <c r="AU74" s="2">
        <v>16.69252188267015</v>
      </c>
      <c r="AV74" s="2">
        <v>1</v>
      </c>
      <c r="AW74" s="2">
        <v>0</v>
      </c>
      <c r="AX74" s="2">
        <v>1</v>
      </c>
    </row>
    <row r="75" spans="1:50" ht="30" x14ac:dyDescent="0.25">
      <c r="A75" s="1">
        <v>74</v>
      </c>
      <c r="B75" s="1" t="s">
        <v>5</v>
      </c>
      <c r="C75" s="1">
        <v>75</v>
      </c>
      <c r="D75" s="1" t="s">
        <v>6</v>
      </c>
      <c r="E75" s="1">
        <v>23.8</v>
      </c>
      <c r="F75" s="1" t="s">
        <v>7</v>
      </c>
      <c r="G75" s="1" t="s">
        <v>8</v>
      </c>
      <c r="H75" s="1" t="s">
        <v>7</v>
      </c>
      <c r="I75" s="2">
        <v>2000000</v>
      </c>
      <c r="L75" s="2" t="s">
        <v>23</v>
      </c>
      <c r="M75" s="2">
        <v>10</v>
      </c>
      <c r="N75" s="2" t="s">
        <v>7</v>
      </c>
      <c r="O75" s="2" t="s">
        <v>7</v>
      </c>
      <c r="P75" s="2" t="s">
        <v>8</v>
      </c>
      <c r="Q75" s="2" t="s">
        <v>7</v>
      </c>
      <c r="R75" s="2">
        <v>1</v>
      </c>
      <c r="S75" s="2">
        <v>0</v>
      </c>
      <c r="T75" s="2">
        <v>1</v>
      </c>
      <c r="U75" s="2">
        <v>0</v>
      </c>
      <c r="V75" s="2">
        <v>1</v>
      </c>
      <c r="W75" s="2">
        <v>1</v>
      </c>
      <c r="X75" s="2">
        <v>1</v>
      </c>
      <c r="Y75" s="2">
        <v>1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f t="shared" si="14"/>
        <v>35.700000000000003</v>
      </c>
      <c r="AH75" s="2">
        <f t="shared" si="15"/>
        <v>42.84</v>
      </c>
      <c r="AI75" s="2">
        <f t="shared" si="16"/>
        <v>55.692000000000007</v>
      </c>
      <c r="AJ75" s="2">
        <f t="shared" si="17"/>
        <v>66.830400000000012</v>
      </c>
      <c r="AK75" s="2">
        <f t="shared" si="18"/>
        <v>51.408000000000001</v>
      </c>
      <c r="AL75" s="2">
        <f t="shared" si="19"/>
        <v>46.410000000000004</v>
      </c>
      <c r="AM75" s="2">
        <f t="shared" si="20"/>
        <v>55.692</v>
      </c>
      <c r="AN75" s="2">
        <f t="shared" si="21"/>
        <v>59.975999999999999</v>
      </c>
      <c r="AO75" s="2">
        <f t="shared" si="22"/>
        <v>417.69000000000005</v>
      </c>
      <c r="AP75" s="2">
        <f t="shared" si="23"/>
        <v>445.536</v>
      </c>
      <c r="AQ75" s="2">
        <f t="shared" si="24"/>
        <v>419.83199999999999</v>
      </c>
      <c r="AR75" s="2">
        <f t="shared" si="25"/>
        <v>92.820000000000007</v>
      </c>
      <c r="AS75" s="2">
        <f t="shared" si="26"/>
        <v>111.384</v>
      </c>
      <c r="AT75" s="2">
        <f t="shared" si="27"/>
        <v>101.9592</v>
      </c>
      <c r="AU75" s="2">
        <v>21.493930967442019</v>
      </c>
      <c r="AV75" s="2">
        <v>1</v>
      </c>
      <c r="AW75" s="2">
        <v>0</v>
      </c>
      <c r="AX75" s="2">
        <v>1</v>
      </c>
    </row>
    <row r="76" spans="1:50" ht="30" x14ac:dyDescent="0.25">
      <c r="A76" s="1">
        <v>75</v>
      </c>
      <c r="B76" s="1" t="s">
        <v>5</v>
      </c>
      <c r="C76" s="1">
        <v>38</v>
      </c>
      <c r="D76" s="1" t="s">
        <v>6</v>
      </c>
      <c r="E76" s="1">
        <v>24.4</v>
      </c>
      <c r="F76" s="1" t="s">
        <v>8</v>
      </c>
      <c r="G76" s="1" t="s">
        <v>8</v>
      </c>
      <c r="H76" s="1" t="s">
        <v>8</v>
      </c>
      <c r="I76" s="2">
        <v>2000000</v>
      </c>
      <c r="L76" s="2" t="s">
        <v>23</v>
      </c>
      <c r="M76" s="2">
        <v>8</v>
      </c>
      <c r="N76" s="2" t="s">
        <v>7</v>
      </c>
      <c r="O76" s="2" t="s">
        <v>8</v>
      </c>
      <c r="P76" s="2" t="s">
        <v>7</v>
      </c>
      <c r="Q76" s="2" t="s">
        <v>7</v>
      </c>
      <c r="R76" s="2">
        <v>1</v>
      </c>
      <c r="S76" s="2">
        <v>0</v>
      </c>
      <c r="T76" s="2">
        <v>1</v>
      </c>
      <c r="U76" s="2">
        <v>0</v>
      </c>
      <c r="V76" s="2">
        <v>1</v>
      </c>
      <c r="W76" s="2">
        <v>1</v>
      </c>
      <c r="X76" s="2">
        <v>1</v>
      </c>
      <c r="Y76" s="2">
        <v>1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f t="shared" si="14"/>
        <v>36.599999999999994</v>
      </c>
      <c r="AH76" s="2">
        <f t="shared" si="15"/>
        <v>43.919999999999995</v>
      </c>
      <c r="AI76" s="2">
        <f t="shared" si="16"/>
        <v>57.095999999999997</v>
      </c>
      <c r="AJ76" s="2">
        <f t="shared" si="17"/>
        <v>68.515199999999993</v>
      </c>
      <c r="AK76" s="2">
        <f t="shared" si="18"/>
        <v>52.703999999999994</v>
      </c>
      <c r="AL76" s="2">
        <f t="shared" si="19"/>
        <v>47.579999999999991</v>
      </c>
      <c r="AM76" s="2">
        <f t="shared" si="20"/>
        <v>57.095999999999989</v>
      </c>
      <c r="AN76" s="2">
        <f t="shared" si="21"/>
        <v>61.487999999999985</v>
      </c>
      <c r="AO76" s="2">
        <f t="shared" si="22"/>
        <v>428.21999999999991</v>
      </c>
      <c r="AP76" s="2">
        <f t="shared" si="23"/>
        <v>456.76799999999992</v>
      </c>
      <c r="AQ76" s="2">
        <f t="shared" si="24"/>
        <v>430.41599999999988</v>
      </c>
      <c r="AR76" s="2">
        <f t="shared" si="25"/>
        <v>95.159999999999982</v>
      </c>
      <c r="AS76" s="2">
        <f t="shared" si="26"/>
        <v>114.19199999999998</v>
      </c>
      <c r="AT76" s="2">
        <f t="shared" si="27"/>
        <v>104.52959999999997</v>
      </c>
      <c r="AU76" s="2">
        <v>8.940764687730768</v>
      </c>
      <c r="AV76" s="2">
        <v>1</v>
      </c>
      <c r="AW76" s="2">
        <v>1</v>
      </c>
      <c r="AX76" s="2">
        <v>1</v>
      </c>
    </row>
    <row r="77" spans="1:50" ht="30" x14ac:dyDescent="0.25">
      <c r="A77" s="1">
        <v>76</v>
      </c>
      <c r="B77" s="1" t="s">
        <v>5</v>
      </c>
      <c r="C77" s="1">
        <v>68</v>
      </c>
      <c r="D77" s="1" t="s">
        <v>6</v>
      </c>
      <c r="E77" s="1">
        <v>31</v>
      </c>
      <c r="F77" s="1" t="s">
        <v>8</v>
      </c>
      <c r="G77" s="1" t="s">
        <v>7</v>
      </c>
      <c r="H77" s="1" t="s">
        <v>7</v>
      </c>
      <c r="I77" s="2">
        <v>2000000</v>
      </c>
      <c r="L77" s="2" t="s">
        <v>23</v>
      </c>
      <c r="M77" s="2">
        <v>10</v>
      </c>
      <c r="N77" s="2" t="s">
        <v>7</v>
      </c>
      <c r="O77" s="2" t="s">
        <v>7</v>
      </c>
      <c r="P77" s="2" t="s">
        <v>7</v>
      </c>
      <c r="Q77" s="2" t="s">
        <v>8</v>
      </c>
      <c r="R77" s="2">
        <v>1</v>
      </c>
      <c r="S77" s="2">
        <v>0</v>
      </c>
      <c r="T77" s="2">
        <v>1</v>
      </c>
      <c r="U77" s="2">
        <v>0</v>
      </c>
      <c r="V77" s="2">
        <v>1</v>
      </c>
      <c r="W77" s="2">
        <v>1</v>
      </c>
      <c r="X77" s="2">
        <v>1</v>
      </c>
      <c r="Y77" s="2">
        <v>1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f t="shared" si="14"/>
        <v>46.5</v>
      </c>
      <c r="AH77" s="2">
        <f t="shared" si="15"/>
        <v>55.8</v>
      </c>
      <c r="AI77" s="2">
        <f t="shared" si="16"/>
        <v>72.539999999999992</v>
      </c>
      <c r="AJ77" s="2">
        <f t="shared" si="17"/>
        <v>87.047999999999988</v>
      </c>
      <c r="AK77" s="2">
        <f t="shared" si="18"/>
        <v>66.959999999999994</v>
      </c>
      <c r="AL77" s="2">
        <f t="shared" si="19"/>
        <v>60.45</v>
      </c>
      <c r="AM77" s="2">
        <f t="shared" si="20"/>
        <v>72.540000000000006</v>
      </c>
      <c r="AN77" s="2">
        <f t="shared" si="21"/>
        <v>78.11999999999999</v>
      </c>
      <c r="AO77" s="2">
        <f t="shared" si="22"/>
        <v>544.05000000000007</v>
      </c>
      <c r="AP77" s="2">
        <f t="shared" si="23"/>
        <v>580.32000000000005</v>
      </c>
      <c r="AQ77" s="2">
        <f t="shared" si="24"/>
        <v>546.83999999999992</v>
      </c>
      <c r="AR77" s="2">
        <f t="shared" si="25"/>
        <v>120.9</v>
      </c>
      <c r="AS77" s="2">
        <f t="shared" si="26"/>
        <v>145.08000000000001</v>
      </c>
      <c r="AT77" s="2">
        <f t="shared" si="27"/>
        <v>132.80399999999997</v>
      </c>
      <c r="AU77" s="2">
        <v>19.265707513125669</v>
      </c>
      <c r="AV77" s="2">
        <v>1</v>
      </c>
      <c r="AW77" s="2">
        <v>0</v>
      </c>
      <c r="AX77" s="2">
        <v>1</v>
      </c>
    </row>
    <row r="78" spans="1:50" ht="30" x14ac:dyDescent="0.25">
      <c r="A78" s="1">
        <v>77</v>
      </c>
      <c r="B78" s="1" t="s">
        <v>5</v>
      </c>
      <c r="C78" s="1">
        <v>62</v>
      </c>
      <c r="D78" s="1" t="s">
        <v>6</v>
      </c>
      <c r="E78" s="1">
        <v>27.6</v>
      </c>
      <c r="F78" s="1" t="s">
        <v>7</v>
      </c>
      <c r="G78" s="1" t="s">
        <v>8</v>
      </c>
      <c r="H78" s="1" t="s">
        <v>8</v>
      </c>
      <c r="I78" s="2">
        <v>2000000</v>
      </c>
      <c r="L78" s="2" t="s">
        <v>23</v>
      </c>
      <c r="M78" s="2">
        <v>10</v>
      </c>
      <c r="N78" s="2" t="s">
        <v>8</v>
      </c>
      <c r="O78" s="2" t="s">
        <v>7</v>
      </c>
      <c r="P78" s="2" t="s">
        <v>7</v>
      </c>
      <c r="Q78" s="2" t="s">
        <v>8</v>
      </c>
      <c r="R78" s="2">
        <v>1</v>
      </c>
      <c r="S78" s="2">
        <v>0</v>
      </c>
      <c r="T78" s="2">
        <v>1</v>
      </c>
      <c r="U78" s="2">
        <v>0</v>
      </c>
      <c r="V78" s="2">
        <v>1</v>
      </c>
      <c r="W78" s="2">
        <v>1</v>
      </c>
      <c r="X78" s="2">
        <v>1</v>
      </c>
      <c r="Y78" s="2">
        <v>1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f t="shared" si="14"/>
        <v>41.400000000000006</v>
      </c>
      <c r="AH78" s="2">
        <f t="shared" si="15"/>
        <v>49.680000000000007</v>
      </c>
      <c r="AI78" s="2">
        <f t="shared" si="16"/>
        <v>64.584000000000017</v>
      </c>
      <c r="AJ78" s="2">
        <f t="shared" si="17"/>
        <v>77.500800000000012</v>
      </c>
      <c r="AK78" s="2">
        <f t="shared" si="18"/>
        <v>59.616000000000007</v>
      </c>
      <c r="AL78" s="2">
        <f t="shared" si="19"/>
        <v>53.820000000000007</v>
      </c>
      <c r="AM78" s="2">
        <f t="shared" si="20"/>
        <v>64.584000000000003</v>
      </c>
      <c r="AN78" s="2">
        <f t="shared" si="21"/>
        <v>69.552000000000007</v>
      </c>
      <c r="AO78" s="2">
        <f t="shared" si="22"/>
        <v>484.38000000000005</v>
      </c>
      <c r="AP78" s="2">
        <f t="shared" si="23"/>
        <v>516.67200000000003</v>
      </c>
      <c r="AQ78" s="2">
        <f t="shared" si="24"/>
        <v>486.86400000000003</v>
      </c>
      <c r="AR78" s="2">
        <f t="shared" si="25"/>
        <v>107.64000000000001</v>
      </c>
      <c r="AS78" s="2">
        <f t="shared" si="26"/>
        <v>129.16800000000001</v>
      </c>
      <c r="AT78" s="2">
        <f t="shared" si="27"/>
        <v>118.23840000000001</v>
      </c>
      <c r="AU78" s="2">
        <v>17.061141204714509</v>
      </c>
      <c r="AV78" s="2">
        <v>1</v>
      </c>
      <c r="AW78" s="2">
        <v>0</v>
      </c>
      <c r="AX78" s="2">
        <v>1</v>
      </c>
    </row>
    <row r="79" spans="1:50" ht="30" x14ac:dyDescent="0.25">
      <c r="A79" s="1">
        <v>78</v>
      </c>
      <c r="B79" s="1" t="s">
        <v>5</v>
      </c>
      <c r="C79" s="1">
        <v>58</v>
      </c>
      <c r="D79" s="1" t="s">
        <v>6</v>
      </c>
      <c r="E79" s="1">
        <v>29.9</v>
      </c>
      <c r="F79" s="1" t="s">
        <v>8</v>
      </c>
      <c r="G79" s="1" t="s">
        <v>8</v>
      </c>
      <c r="H79" s="1" t="s">
        <v>7</v>
      </c>
      <c r="I79" s="2">
        <v>2000000</v>
      </c>
      <c r="L79" s="2" t="s">
        <v>23</v>
      </c>
      <c r="M79" s="2">
        <v>7</v>
      </c>
      <c r="N79" s="2" t="s">
        <v>7</v>
      </c>
      <c r="O79" s="2" t="s">
        <v>7</v>
      </c>
      <c r="P79" s="2" t="s">
        <v>7</v>
      </c>
      <c r="Q79" s="2" t="s">
        <v>7</v>
      </c>
      <c r="R79" s="2">
        <v>1</v>
      </c>
      <c r="S79" s="2">
        <v>0</v>
      </c>
      <c r="T79" s="2">
        <v>1</v>
      </c>
      <c r="U79" s="2">
        <v>0</v>
      </c>
      <c r="V79" s="2">
        <v>1</v>
      </c>
      <c r="W79" s="2">
        <v>1</v>
      </c>
      <c r="X79" s="2">
        <v>1</v>
      </c>
      <c r="Y79" s="2">
        <v>1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f t="shared" si="14"/>
        <v>44.849999999999994</v>
      </c>
      <c r="AH79" s="2">
        <f t="shared" si="15"/>
        <v>53.819999999999993</v>
      </c>
      <c r="AI79" s="2">
        <f t="shared" si="16"/>
        <v>69.965999999999994</v>
      </c>
      <c r="AJ79" s="2">
        <f t="shared" si="17"/>
        <v>83.959199999999996</v>
      </c>
      <c r="AK79" s="2">
        <f t="shared" si="18"/>
        <v>64.583999999999989</v>
      </c>
      <c r="AL79" s="2">
        <f t="shared" si="19"/>
        <v>58.304999999999993</v>
      </c>
      <c r="AM79" s="2">
        <f t="shared" si="20"/>
        <v>69.965999999999994</v>
      </c>
      <c r="AN79" s="2">
        <f t="shared" si="21"/>
        <v>75.347999999999985</v>
      </c>
      <c r="AO79" s="2">
        <f t="shared" si="22"/>
        <v>524.74499999999989</v>
      </c>
      <c r="AP79" s="2">
        <f t="shared" si="23"/>
        <v>559.72799999999995</v>
      </c>
      <c r="AQ79" s="2">
        <f t="shared" si="24"/>
        <v>527.43599999999992</v>
      </c>
      <c r="AR79" s="2">
        <f t="shared" si="25"/>
        <v>116.60999999999999</v>
      </c>
      <c r="AS79" s="2">
        <f t="shared" si="26"/>
        <v>139.93199999999999</v>
      </c>
      <c r="AT79" s="2">
        <f t="shared" si="27"/>
        <v>128.09159999999997</v>
      </c>
      <c r="AU79" s="2">
        <v>15.9029779486024</v>
      </c>
      <c r="AV79" s="2">
        <v>1</v>
      </c>
      <c r="AW79" s="2">
        <v>0</v>
      </c>
      <c r="AX79" s="2">
        <v>1</v>
      </c>
    </row>
    <row r="80" spans="1:50" ht="30" x14ac:dyDescent="0.25">
      <c r="A80" s="1">
        <v>79</v>
      </c>
      <c r="B80" s="1" t="s">
        <v>5</v>
      </c>
      <c r="C80" s="1">
        <v>62</v>
      </c>
      <c r="D80" s="1" t="s">
        <v>6</v>
      </c>
      <c r="E80" s="1">
        <v>27.8</v>
      </c>
      <c r="F80" s="1" t="s">
        <v>8</v>
      </c>
      <c r="G80" s="1" t="s">
        <v>8</v>
      </c>
      <c r="H80" s="1" t="s">
        <v>8</v>
      </c>
      <c r="I80" s="2">
        <v>2000000</v>
      </c>
      <c r="L80" s="2" t="s">
        <v>23</v>
      </c>
      <c r="M80" s="2">
        <v>9</v>
      </c>
      <c r="N80" s="2" t="s">
        <v>7</v>
      </c>
      <c r="O80" s="2" t="s">
        <v>7</v>
      </c>
      <c r="P80" s="2" t="s">
        <v>7</v>
      </c>
      <c r="Q80" s="2" t="s">
        <v>8</v>
      </c>
      <c r="R80" s="2">
        <v>1</v>
      </c>
      <c r="S80" s="2">
        <v>0</v>
      </c>
      <c r="T80" s="2">
        <v>1</v>
      </c>
      <c r="U80" s="2">
        <v>0</v>
      </c>
      <c r="V80" s="2">
        <v>1</v>
      </c>
      <c r="W80" s="2">
        <v>1</v>
      </c>
      <c r="X80" s="2">
        <v>0</v>
      </c>
      <c r="Y80" s="2">
        <v>1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f t="shared" si="14"/>
        <v>41.7</v>
      </c>
      <c r="AH80" s="2">
        <f t="shared" si="15"/>
        <v>50.04</v>
      </c>
      <c r="AI80" s="2">
        <f t="shared" si="16"/>
        <v>65.052000000000007</v>
      </c>
      <c r="AJ80" s="2">
        <f t="shared" si="17"/>
        <v>78.062400000000011</v>
      </c>
      <c r="AK80" s="2">
        <f t="shared" si="18"/>
        <v>60.047999999999995</v>
      </c>
      <c r="AL80" s="2">
        <f t="shared" si="19"/>
        <v>54.210000000000008</v>
      </c>
      <c r="AM80" s="2">
        <f t="shared" si="20"/>
        <v>65.052000000000007</v>
      </c>
      <c r="AN80" s="2">
        <f t="shared" si="21"/>
        <v>70.055999999999997</v>
      </c>
      <c r="AO80" s="2">
        <f t="shared" si="22"/>
        <v>487.8900000000001</v>
      </c>
      <c r="AP80" s="2">
        <f t="shared" si="23"/>
        <v>520.41600000000005</v>
      </c>
      <c r="AQ80" s="2">
        <f t="shared" si="24"/>
        <v>490.392</v>
      </c>
      <c r="AR80" s="2">
        <f t="shared" si="25"/>
        <v>108.42000000000002</v>
      </c>
      <c r="AS80" s="2">
        <f t="shared" si="26"/>
        <v>130.10400000000001</v>
      </c>
      <c r="AT80" s="2">
        <f t="shared" si="27"/>
        <v>119.09519999999999</v>
      </c>
      <c r="AU80" s="2">
        <v>17.075282329606509</v>
      </c>
      <c r="AV80" s="2">
        <v>1</v>
      </c>
      <c r="AW80" s="2">
        <v>0</v>
      </c>
      <c r="AX80" s="2">
        <v>1</v>
      </c>
    </row>
    <row r="81" spans="1:50" ht="30" x14ac:dyDescent="0.25">
      <c r="A81" s="1">
        <v>80</v>
      </c>
      <c r="B81" s="1" t="s">
        <v>5</v>
      </c>
      <c r="C81" s="1">
        <v>43</v>
      </c>
      <c r="D81" s="1" t="s">
        <v>6</v>
      </c>
      <c r="E81" s="1">
        <v>27.8</v>
      </c>
      <c r="F81" s="1" t="s">
        <v>7</v>
      </c>
      <c r="G81" s="1" t="s">
        <v>8</v>
      </c>
      <c r="H81" s="1" t="s">
        <v>8</v>
      </c>
      <c r="I81" s="2">
        <v>2000000</v>
      </c>
      <c r="L81" s="2" t="s">
        <v>23</v>
      </c>
      <c r="M81" s="2">
        <v>7</v>
      </c>
      <c r="N81" s="2" t="s">
        <v>7</v>
      </c>
      <c r="O81" s="2" t="s">
        <v>7</v>
      </c>
      <c r="P81" s="2" t="s">
        <v>7</v>
      </c>
      <c r="Q81" s="2" t="s">
        <v>8</v>
      </c>
      <c r="R81" s="2">
        <v>1</v>
      </c>
      <c r="S81" s="2">
        <v>0</v>
      </c>
      <c r="T81" s="2">
        <v>1</v>
      </c>
      <c r="U81" s="2">
        <v>0</v>
      </c>
      <c r="V81" s="2">
        <v>1</v>
      </c>
      <c r="W81" s="2">
        <v>1</v>
      </c>
      <c r="X81" s="2">
        <v>0</v>
      </c>
      <c r="Y81" s="2">
        <v>1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f t="shared" si="14"/>
        <v>41.7</v>
      </c>
      <c r="AH81" s="2">
        <f t="shared" si="15"/>
        <v>50.04</v>
      </c>
      <c r="AI81" s="2">
        <f t="shared" si="16"/>
        <v>65.052000000000007</v>
      </c>
      <c r="AJ81" s="2">
        <f t="shared" si="17"/>
        <v>78.062400000000011</v>
      </c>
      <c r="AK81" s="2">
        <f t="shared" si="18"/>
        <v>60.047999999999995</v>
      </c>
      <c r="AL81" s="2">
        <f t="shared" si="19"/>
        <v>54.210000000000008</v>
      </c>
      <c r="AM81" s="2">
        <f t="shared" si="20"/>
        <v>65.052000000000007</v>
      </c>
      <c r="AN81" s="2">
        <f t="shared" si="21"/>
        <v>70.055999999999997</v>
      </c>
      <c r="AO81" s="2">
        <f t="shared" si="22"/>
        <v>487.8900000000001</v>
      </c>
      <c r="AP81" s="2">
        <f t="shared" si="23"/>
        <v>520.41600000000005</v>
      </c>
      <c r="AQ81" s="2">
        <f t="shared" si="24"/>
        <v>490.392</v>
      </c>
      <c r="AR81" s="2">
        <f t="shared" si="25"/>
        <v>108.42000000000002</v>
      </c>
      <c r="AS81" s="2">
        <f t="shared" si="26"/>
        <v>130.10400000000001</v>
      </c>
      <c r="AT81" s="2">
        <f t="shared" si="27"/>
        <v>119.09519999999999</v>
      </c>
      <c r="AU81" s="2">
        <v>10.83729325619732</v>
      </c>
      <c r="AV81" s="2">
        <v>1</v>
      </c>
      <c r="AW81" s="2">
        <v>0</v>
      </c>
      <c r="AX81" s="2">
        <v>1</v>
      </c>
    </row>
    <row r="82" spans="1:50" ht="30" x14ac:dyDescent="0.25">
      <c r="A82" s="1">
        <v>81</v>
      </c>
      <c r="B82" s="1" t="s">
        <v>5</v>
      </c>
      <c r="C82" s="1">
        <v>59</v>
      </c>
      <c r="D82" s="1" t="s">
        <v>6</v>
      </c>
      <c r="E82" s="1">
        <v>30.7</v>
      </c>
      <c r="F82" s="1" t="s">
        <v>7</v>
      </c>
      <c r="G82" s="1" t="s">
        <v>8</v>
      </c>
      <c r="H82" s="1" t="s">
        <v>7</v>
      </c>
      <c r="I82" s="2">
        <v>2000000</v>
      </c>
      <c r="L82" s="2" t="s">
        <v>23</v>
      </c>
      <c r="M82" s="2">
        <v>10</v>
      </c>
      <c r="N82" s="2" t="s">
        <v>7</v>
      </c>
      <c r="O82" s="2" t="s">
        <v>7</v>
      </c>
      <c r="P82" s="2" t="s">
        <v>7</v>
      </c>
      <c r="Q82" s="2" t="s">
        <v>7</v>
      </c>
      <c r="R82" s="2">
        <v>1</v>
      </c>
      <c r="S82" s="2">
        <v>0</v>
      </c>
      <c r="T82" s="2">
        <v>1</v>
      </c>
      <c r="U82" s="2">
        <v>0</v>
      </c>
      <c r="V82" s="2">
        <v>1</v>
      </c>
      <c r="W82" s="2">
        <v>1</v>
      </c>
      <c r="X82" s="2">
        <v>0</v>
      </c>
      <c r="Y82" s="2">
        <v>1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f t="shared" si="14"/>
        <v>46.05</v>
      </c>
      <c r="AH82" s="2">
        <f t="shared" si="15"/>
        <v>55.26</v>
      </c>
      <c r="AI82" s="2">
        <f t="shared" si="16"/>
        <v>71.837999999999994</v>
      </c>
      <c r="AJ82" s="2">
        <f t="shared" si="17"/>
        <v>86.20559999999999</v>
      </c>
      <c r="AK82" s="2">
        <f t="shared" si="18"/>
        <v>66.311999999999998</v>
      </c>
      <c r="AL82" s="2">
        <f t="shared" si="19"/>
        <v>59.864999999999995</v>
      </c>
      <c r="AM82" s="2">
        <f t="shared" si="20"/>
        <v>71.837999999999994</v>
      </c>
      <c r="AN82" s="2">
        <f t="shared" si="21"/>
        <v>77.36399999999999</v>
      </c>
      <c r="AO82" s="2">
        <f t="shared" si="22"/>
        <v>538.78499999999997</v>
      </c>
      <c r="AP82" s="2">
        <f t="shared" si="23"/>
        <v>574.70399999999995</v>
      </c>
      <c r="AQ82" s="2">
        <f t="shared" si="24"/>
        <v>541.54799999999989</v>
      </c>
      <c r="AR82" s="2">
        <f t="shared" si="25"/>
        <v>119.72999999999999</v>
      </c>
      <c r="AS82" s="2">
        <f t="shared" si="26"/>
        <v>143.67599999999999</v>
      </c>
      <c r="AT82" s="2">
        <f t="shared" si="27"/>
        <v>131.51879999999997</v>
      </c>
      <c r="AU82" s="2">
        <v>16.14098433648746</v>
      </c>
      <c r="AV82" s="2">
        <v>1</v>
      </c>
      <c r="AW82" s="2">
        <v>0</v>
      </c>
      <c r="AX82" s="2">
        <v>0</v>
      </c>
    </row>
    <row r="83" spans="1:50" ht="30" x14ac:dyDescent="0.25">
      <c r="A83" s="1">
        <v>82</v>
      </c>
      <c r="B83" s="1" t="s">
        <v>5</v>
      </c>
      <c r="C83" s="1">
        <v>64</v>
      </c>
      <c r="D83" s="1" t="s">
        <v>6</v>
      </c>
      <c r="E83" s="1">
        <v>26.2</v>
      </c>
      <c r="F83" s="1" t="s">
        <v>7</v>
      </c>
      <c r="G83" s="1" t="s">
        <v>8</v>
      </c>
      <c r="H83" s="1" t="s">
        <v>8</v>
      </c>
      <c r="I83" s="2">
        <v>2000000</v>
      </c>
      <c r="L83" s="2" t="s">
        <v>23</v>
      </c>
      <c r="M83" s="2">
        <v>8</v>
      </c>
      <c r="N83" s="2" t="s">
        <v>7</v>
      </c>
      <c r="O83" s="2" t="s">
        <v>7</v>
      </c>
      <c r="P83" s="2" t="s">
        <v>7</v>
      </c>
      <c r="Q83" s="2" t="s">
        <v>7</v>
      </c>
      <c r="R83" s="2">
        <v>1</v>
      </c>
      <c r="S83" s="2">
        <v>0</v>
      </c>
      <c r="T83" s="2">
        <v>1</v>
      </c>
      <c r="U83" s="2">
        <v>0</v>
      </c>
      <c r="V83" s="2">
        <v>1</v>
      </c>
      <c r="W83" s="2">
        <v>1</v>
      </c>
      <c r="X83" s="2">
        <v>0</v>
      </c>
      <c r="Y83" s="2">
        <v>1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f t="shared" si="14"/>
        <v>39.299999999999997</v>
      </c>
      <c r="AH83" s="2">
        <f t="shared" si="15"/>
        <v>47.16</v>
      </c>
      <c r="AI83" s="2">
        <f t="shared" si="16"/>
        <v>61.308</v>
      </c>
      <c r="AJ83" s="2">
        <f t="shared" si="17"/>
        <v>73.569599999999994</v>
      </c>
      <c r="AK83" s="2">
        <f t="shared" si="18"/>
        <v>56.591999999999992</v>
      </c>
      <c r="AL83" s="2">
        <f t="shared" si="19"/>
        <v>51.089999999999996</v>
      </c>
      <c r="AM83" s="2">
        <f t="shared" si="20"/>
        <v>61.307999999999993</v>
      </c>
      <c r="AN83" s="2">
        <f t="shared" si="21"/>
        <v>66.023999999999987</v>
      </c>
      <c r="AO83" s="2">
        <f t="shared" si="22"/>
        <v>459.80999999999995</v>
      </c>
      <c r="AP83" s="2">
        <f t="shared" si="23"/>
        <v>490.46399999999994</v>
      </c>
      <c r="AQ83" s="2">
        <f t="shared" si="24"/>
        <v>462.16799999999989</v>
      </c>
      <c r="AR83" s="2">
        <f t="shared" si="25"/>
        <v>102.17999999999999</v>
      </c>
      <c r="AS83" s="2">
        <f t="shared" si="26"/>
        <v>122.61599999999999</v>
      </c>
      <c r="AT83" s="2">
        <f t="shared" si="27"/>
        <v>112.24079999999998</v>
      </c>
      <c r="AU83" s="2">
        <v>17.87133771453524</v>
      </c>
      <c r="AV83" s="2">
        <v>1</v>
      </c>
      <c r="AW83" s="2">
        <v>0</v>
      </c>
      <c r="AX83" s="2">
        <v>0</v>
      </c>
    </row>
    <row r="84" spans="1:50" ht="30" x14ac:dyDescent="0.25">
      <c r="A84" s="1">
        <v>83</v>
      </c>
      <c r="B84" s="1" t="s">
        <v>5</v>
      </c>
      <c r="C84" s="1">
        <v>74</v>
      </c>
      <c r="D84" s="1" t="s">
        <v>6</v>
      </c>
      <c r="E84" s="1">
        <v>28</v>
      </c>
      <c r="F84" s="1" t="s">
        <v>7</v>
      </c>
      <c r="G84" s="1" t="s">
        <v>7</v>
      </c>
      <c r="H84" s="1" t="s">
        <v>8</v>
      </c>
      <c r="I84" s="2">
        <v>2000000</v>
      </c>
      <c r="L84" s="2" t="s">
        <v>23</v>
      </c>
      <c r="M84" s="2">
        <v>10</v>
      </c>
      <c r="N84" s="2" t="s">
        <v>7</v>
      </c>
      <c r="O84" s="2" t="s">
        <v>7</v>
      </c>
      <c r="P84" s="2" t="s">
        <v>7</v>
      </c>
      <c r="Q84" s="2" t="s">
        <v>7</v>
      </c>
      <c r="R84" s="2">
        <v>1</v>
      </c>
      <c r="S84" s="2">
        <v>0</v>
      </c>
      <c r="T84" s="2">
        <v>1</v>
      </c>
      <c r="U84" s="2">
        <v>0</v>
      </c>
      <c r="V84" s="2">
        <v>1</v>
      </c>
      <c r="W84" s="2">
        <v>1</v>
      </c>
      <c r="X84" s="2">
        <v>0</v>
      </c>
      <c r="Y84" s="2">
        <v>1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f t="shared" si="14"/>
        <v>42</v>
      </c>
      <c r="AH84" s="2">
        <f t="shared" si="15"/>
        <v>50.4</v>
      </c>
      <c r="AI84" s="2">
        <f t="shared" si="16"/>
        <v>65.52</v>
      </c>
      <c r="AJ84" s="2">
        <f t="shared" si="17"/>
        <v>78.623999999999995</v>
      </c>
      <c r="AK84" s="2">
        <f t="shared" si="18"/>
        <v>60.48</v>
      </c>
      <c r="AL84" s="2">
        <f t="shared" si="19"/>
        <v>54.6</v>
      </c>
      <c r="AM84" s="2">
        <f t="shared" si="20"/>
        <v>65.52</v>
      </c>
      <c r="AN84" s="2">
        <f t="shared" si="21"/>
        <v>70.559999999999988</v>
      </c>
      <c r="AO84" s="2">
        <f t="shared" si="22"/>
        <v>491.40000000000003</v>
      </c>
      <c r="AP84" s="2">
        <f t="shared" si="23"/>
        <v>524.16</v>
      </c>
      <c r="AQ84" s="2">
        <f t="shared" si="24"/>
        <v>493.9199999999999</v>
      </c>
      <c r="AR84" s="2">
        <f t="shared" si="25"/>
        <v>109.2</v>
      </c>
      <c r="AS84" s="2">
        <f t="shared" si="26"/>
        <v>131.04</v>
      </c>
      <c r="AT84" s="2">
        <f t="shared" si="27"/>
        <v>119.95199999999997</v>
      </c>
      <c r="AU84" s="2">
        <v>21.233682134224551</v>
      </c>
      <c r="AV84" s="2">
        <v>1</v>
      </c>
      <c r="AW84" s="2">
        <v>1</v>
      </c>
      <c r="AX84" s="2">
        <v>1</v>
      </c>
    </row>
    <row r="85" spans="1:50" ht="30" x14ac:dyDescent="0.25">
      <c r="A85" s="1">
        <v>84</v>
      </c>
      <c r="B85" s="1" t="s">
        <v>5</v>
      </c>
      <c r="C85" s="1">
        <v>56</v>
      </c>
      <c r="D85" s="1" t="s">
        <v>9</v>
      </c>
      <c r="E85" s="1">
        <v>26.3</v>
      </c>
      <c r="F85" s="1" t="s">
        <v>8</v>
      </c>
      <c r="G85" s="1" t="s">
        <v>8</v>
      </c>
      <c r="H85" s="1" t="s">
        <v>8</v>
      </c>
      <c r="I85" s="2">
        <v>2000000</v>
      </c>
      <c r="L85" s="2" t="s">
        <v>23</v>
      </c>
      <c r="M85" s="2">
        <v>8</v>
      </c>
      <c r="N85" s="2" t="s">
        <v>7</v>
      </c>
      <c r="O85" s="2" t="s">
        <v>7</v>
      </c>
      <c r="P85" s="2" t="s">
        <v>7</v>
      </c>
      <c r="Q85" s="2" t="s">
        <v>7</v>
      </c>
      <c r="R85" s="2">
        <v>1</v>
      </c>
      <c r="S85" s="2">
        <v>0</v>
      </c>
      <c r="T85" s="2">
        <v>1</v>
      </c>
      <c r="U85" s="2">
        <v>0</v>
      </c>
      <c r="V85" s="2">
        <v>1</v>
      </c>
      <c r="W85" s="2">
        <v>1</v>
      </c>
      <c r="X85" s="2">
        <v>0</v>
      </c>
      <c r="Y85" s="2">
        <v>1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f t="shared" si="14"/>
        <v>39.450000000000003</v>
      </c>
      <c r="AH85" s="2">
        <f t="shared" si="15"/>
        <v>47.34</v>
      </c>
      <c r="AI85" s="2">
        <f t="shared" si="16"/>
        <v>61.542000000000009</v>
      </c>
      <c r="AJ85" s="2">
        <f t="shared" si="17"/>
        <v>73.850400000000008</v>
      </c>
      <c r="AK85" s="2">
        <f t="shared" si="18"/>
        <v>56.808</v>
      </c>
      <c r="AL85" s="2">
        <f t="shared" si="19"/>
        <v>51.285000000000004</v>
      </c>
      <c r="AM85" s="2">
        <f t="shared" si="20"/>
        <v>61.542000000000002</v>
      </c>
      <c r="AN85" s="2">
        <f t="shared" si="21"/>
        <v>66.275999999999996</v>
      </c>
      <c r="AO85" s="2">
        <f t="shared" si="22"/>
        <v>461.56500000000005</v>
      </c>
      <c r="AP85" s="2">
        <f t="shared" si="23"/>
        <v>492.33600000000001</v>
      </c>
      <c r="AQ85" s="2">
        <f t="shared" si="24"/>
        <v>463.93199999999996</v>
      </c>
      <c r="AR85" s="2">
        <f t="shared" si="25"/>
        <v>102.57000000000001</v>
      </c>
      <c r="AS85" s="2">
        <f t="shared" si="26"/>
        <v>123.084</v>
      </c>
      <c r="AT85" s="2">
        <f t="shared" si="27"/>
        <v>112.66919999999999</v>
      </c>
      <c r="AU85" s="2">
        <v>15.24518934517906</v>
      </c>
      <c r="AV85" s="2">
        <v>0</v>
      </c>
      <c r="AW85" s="2">
        <v>0</v>
      </c>
      <c r="AX85" s="2">
        <v>0</v>
      </c>
    </row>
    <row r="86" spans="1:50" ht="30" x14ac:dyDescent="0.25">
      <c r="A86" s="1">
        <v>85</v>
      </c>
      <c r="B86" s="1" t="s">
        <v>5</v>
      </c>
      <c r="C86" s="1">
        <v>54</v>
      </c>
      <c r="D86" s="1" t="s">
        <v>6</v>
      </c>
      <c r="E86" s="1">
        <v>26.4</v>
      </c>
      <c r="F86" s="1" t="s">
        <v>7</v>
      </c>
      <c r="G86" s="1" t="s">
        <v>8</v>
      </c>
      <c r="H86" s="1" t="s">
        <v>7</v>
      </c>
      <c r="I86" s="2">
        <v>2000000</v>
      </c>
      <c r="L86" s="2" t="s">
        <v>23</v>
      </c>
      <c r="M86" s="2">
        <v>8</v>
      </c>
      <c r="N86" s="2" t="s">
        <v>7</v>
      </c>
      <c r="O86" s="2" t="s">
        <v>7</v>
      </c>
      <c r="P86" s="2" t="s">
        <v>7</v>
      </c>
      <c r="Q86" s="2" t="s">
        <v>7</v>
      </c>
      <c r="R86" s="2">
        <v>1</v>
      </c>
      <c r="S86" s="2">
        <v>0</v>
      </c>
      <c r="T86" s="2">
        <v>1</v>
      </c>
      <c r="U86" s="2">
        <v>0</v>
      </c>
      <c r="V86" s="2">
        <v>1</v>
      </c>
      <c r="W86" s="2">
        <v>1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f t="shared" si="14"/>
        <v>39.599999999999994</v>
      </c>
      <c r="AH86" s="2">
        <f t="shared" si="15"/>
        <v>47.519999999999989</v>
      </c>
      <c r="AI86" s="2">
        <f t="shared" si="16"/>
        <v>61.775999999999989</v>
      </c>
      <c r="AJ86" s="2">
        <f t="shared" si="17"/>
        <v>74.131199999999978</v>
      </c>
      <c r="AK86" s="2">
        <f t="shared" si="18"/>
        <v>57.023999999999987</v>
      </c>
      <c r="AL86" s="2">
        <f t="shared" si="19"/>
        <v>51.48</v>
      </c>
      <c r="AM86" s="2">
        <f t="shared" si="20"/>
        <v>61.775999999999996</v>
      </c>
      <c r="AN86" s="2">
        <f t="shared" si="21"/>
        <v>66.527999999999977</v>
      </c>
      <c r="AO86" s="2">
        <f t="shared" si="22"/>
        <v>463.32</v>
      </c>
      <c r="AP86" s="2">
        <f t="shared" si="23"/>
        <v>494.20799999999997</v>
      </c>
      <c r="AQ86" s="2">
        <f t="shared" si="24"/>
        <v>465.69599999999986</v>
      </c>
      <c r="AR86" s="2">
        <f t="shared" si="25"/>
        <v>102.96</v>
      </c>
      <c r="AS86" s="2">
        <f t="shared" si="26"/>
        <v>123.55199999999999</v>
      </c>
      <c r="AT86" s="2">
        <f t="shared" si="27"/>
        <v>113.09759999999996</v>
      </c>
      <c r="AU86" s="2">
        <v>14.37451919132044</v>
      </c>
      <c r="AV86" s="2">
        <v>1</v>
      </c>
      <c r="AW86" s="2">
        <v>1</v>
      </c>
      <c r="AX86" s="2">
        <v>1</v>
      </c>
    </row>
    <row r="87" spans="1:50" ht="30" x14ac:dyDescent="0.25">
      <c r="A87" s="1">
        <v>86</v>
      </c>
      <c r="B87" s="1" t="s">
        <v>5</v>
      </c>
      <c r="C87" s="1">
        <v>56</v>
      </c>
      <c r="D87" s="1" t="s">
        <v>9</v>
      </c>
      <c r="E87" s="1">
        <v>26.8</v>
      </c>
      <c r="F87" s="1" t="s">
        <v>8</v>
      </c>
      <c r="G87" s="1" t="s">
        <v>7</v>
      </c>
      <c r="H87" s="1" t="s">
        <v>8</v>
      </c>
      <c r="I87" s="2">
        <v>2000000</v>
      </c>
      <c r="L87" s="2" t="s">
        <v>23</v>
      </c>
      <c r="M87" s="2">
        <v>7</v>
      </c>
      <c r="N87" s="2" t="s">
        <v>7</v>
      </c>
      <c r="O87" s="2" t="s">
        <v>7</v>
      </c>
      <c r="P87" s="2" t="s">
        <v>7</v>
      </c>
      <c r="Q87" s="2" t="s">
        <v>8</v>
      </c>
      <c r="R87" s="2">
        <v>1</v>
      </c>
      <c r="S87" s="2">
        <v>0</v>
      </c>
      <c r="T87" s="2">
        <v>1</v>
      </c>
      <c r="U87" s="2">
        <v>0</v>
      </c>
      <c r="V87" s="2">
        <v>1</v>
      </c>
      <c r="W87" s="2">
        <v>1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f t="shared" si="14"/>
        <v>40.200000000000003</v>
      </c>
      <c r="AH87" s="2">
        <f t="shared" si="15"/>
        <v>48.24</v>
      </c>
      <c r="AI87" s="2">
        <f t="shared" si="16"/>
        <v>62.712000000000003</v>
      </c>
      <c r="AJ87" s="2">
        <f t="shared" si="17"/>
        <v>75.254400000000004</v>
      </c>
      <c r="AK87" s="2">
        <f t="shared" si="18"/>
        <v>57.887999999999998</v>
      </c>
      <c r="AL87" s="2">
        <f t="shared" si="19"/>
        <v>52.260000000000005</v>
      </c>
      <c r="AM87" s="2">
        <f t="shared" si="20"/>
        <v>62.712000000000003</v>
      </c>
      <c r="AN87" s="2">
        <f t="shared" si="21"/>
        <v>67.536000000000001</v>
      </c>
      <c r="AO87" s="2">
        <f t="shared" si="22"/>
        <v>470.34000000000003</v>
      </c>
      <c r="AP87" s="2">
        <f t="shared" si="23"/>
        <v>501.69600000000003</v>
      </c>
      <c r="AQ87" s="2">
        <f t="shared" si="24"/>
        <v>472.75200000000001</v>
      </c>
      <c r="AR87" s="2">
        <f t="shared" si="25"/>
        <v>104.52000000000001</v>
      </c>
      <c r="AS87" s="2">
        <f t="shared" si="26"/>
        <v>125.42400000000001</v>
      </c>
      <c r="AT87" s="2">
        <f t="shared" si="27"/>
        <v>114.8112</v>
      </c>
      <c r="AU87" s="2">
        <v>15.29472886924639</v>
      </c>
      <c r="AV87" s="2">
        <v>0</v>
      </c>
      <c r="AW87" s="2">
        <v>0</v>
      </c>
      <c r="AX87" s="2">
        <v>1</v>
      </c>
    </row>
    <row r="88" spans="1:50" ht="30" x14ac:dyDescent="0.25">
      <c r="A88" s="1">
        <v>87</v>
      </c>
      <c r="B88" s="1" t="s">
        <v>5</v>
      </c>
      <c r="C88" s="1">
        <v>69</v>
      </c>
      <c r="D88" s="1" t="s">
        <v>9</v>
      </c>
      <c r="E88" s="1">
        <v>28.4</v>
      </c>
      <c r="F88" s="1" t="s">
        <v>8</v>
      </c>
      <c r="G88" s="1" t="s">
        <v>7</v>
      </c>
      <c r="H88" s="1" t="s">
        <v>8</v>
      </c>
      <c r="I88" s="2">
        <v>2000000</v>
      </c>
      <c r="L88" s="2" t="s">
        <v>23</v>
      </c>
      <c r="M88" s="2">
        <v>10</v>
      </c>
      <c r="N88" s="2" t="s">
        <v>7</v>
      </c>
      <c r="O88" s="2" t="s">
        <v>7</v>
      </c>
      <c r="P88" s="2" t="s">
        <v>7</v>
      </c>
      <c r="Q88" s="2" t="s">
        <v>7</v>
      </c>
      <c r="R88" s="2">
        <v>1</v>
      </c>
      <c r="S88" s="2">
        <v>0</v>
      </c>
      <c r="T88" s="2">
        <v>1</v>
      </c>
      <c r="U88" s="2">
        <v>0</v>
      </c>
      <c r="V88" s="2">
        <v>1</v>
      </c>
      <c r="W88" s="2">
        <v>1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f t="shared" si="14"/>
        <v>42.599999999999994</v>
      </c>
      <c r="AH88" s="2">
        <f t="shared" si="15"/>
        <v>51.11999999999999</v>
      </c>
      <c r="AI88" s="2">
        <f t="shared" si="16"/>
        <v>66.455999999999989</v>
      </c>
      <c r="AJ88" s="2">
        <f t="shared" si="17"/>
        <v>79.747199999999978</v>
      </c>
      <c r="AK88" s="2">
        <f t="shared" si="18"/>
        <v>61.343999999999987</v>
      </c>
      <c r="AL88" s="2">
        <f t="shared" si="19"/>
        <v>55.379999999999995</v>
      </c>
      <c r="AM88" s="2">
        <f t="shared" si="20"/>
        <v>66.455999999999989</v>
      </c>
      <c r="AN88" s="2">
        <f t="shared" si="21"/>
        <v>71.567999999999984</v>
      </c>
      <c r="AO88" s="2">
        <f t="shared" si="22"/>
        <v>498.41999999999996</v>
      </c>
      <c r="AP88" s="2">
        <f t="shared" si="23"/>
        <v>531.64799999999991</v>
      </c>
      <c r="AQ88" s="2">
        <f t="shared" si="24"/>
        <v>500.97599999999989</v>
      </c>
      <c r="AR88" s="2">
        <f t="shared" si="25"/>
        <v>110.75999999999999</v>
      </c>
      <c r="AS88" s="2">
        <f t="shared" si="26"/>
        <v>132.91199999999998</v>
      </c>
      <c r="AT88" s="2">
        <f t="shared" si="27"/>
        <v>121.66559999999997</v>
      </c>
      <c r="AU88" s="2">
        <v>19.546206353106221</v>
      </c>
      <c r="AV88" s="2">
        <v>1</v>
      </c>
      <c r="AW88" s="2">
        <v>0</v>
      </c>
      <c r="AX88" s="2">
        <v>1</v>
      </c>
    </row>
    <row r="89" spans="1:50" ht="30" x14ac:dyDescent="0.25">
      <c r="A89" s="1">
        <v>88</v>
      </c>
      <c r="B89" s="1" t="s">
        <v>5</v>
      </c>
      <c r="C89" s="1">
        <v>64</v>
      </c>
      <c r="D89" s="1" t="s">
        <v>6</v>
      </c>
      <c r="E89" s="1">
        <v>26.3</v>
      </c>
      <c r="F89" s="1" t="s">
        <v>7</v>
      </c>
      <c r="G89" s="1" t="s">
        <v>7</v>
      </c>
      <c r="H89" s="1" t="s">
        <v>7</v>
      </c>
      <c r="I89" s="2">
        <v>2000000</v>
      </c>
      <c r="L89" s="2" t="s">
        <v>23</v>
      </c>
      <c r="M89" s="2">
        <v>9</v>
      </c>
      <c r="N89" s="2" t="s">
        <v>7</v>
      </c>
      <c r="O89" s="2" t="s">
        <v>7</v>
      </c>
      <c r="P89" s="2" t="s">
        <v>7</v>
      </c>
      <c r="Q89" s="2" t="s">
        <v>7</v>
      </c>
      <c r="R89" s="2">
        <v>1</v>
      </c>
      <c r="S89" s="2">
        <v>0</v>
      </c>
      <c r="T89" s="2">
        <v>1</v>
      </c>
      <c r="U89" s="2">
        <v>0</v>
      </c>
      <c r="V89" s="2">
        <v>1</v>
      </c>
      <c r="W89" s="2">
        <v>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f t="shared" si="14"/>
        <v>39.450000000000003</v>
      </c>
      <c r="AH89" s="2">
        <f t="shared" si="15"/>
        <v>47.34</v>
      </c>
      <c r="AI89" s="2">
        <f t="shared" si="16"/>
        <v>61.542000000000009</v>
      </c>
      <c r="AJ89" s="2">
        <f t="shared" si="17"/>
        <v>73.850400000000008</v>
      </c>
      <c r="AK89" s="2">
        <f t="shared" si="18"/>
        <v>56.808</v>
      </c>
      <c r="AL89" s="2">
        <f t="shared" si="19"/>
        <v>51.285000000000004</v>
      </c>
      <c r="AM89" s="2">
        <f t="shared" si="20"/>
        <v>61.542000000000002</v>
      </c>
      <c r="AN89" s="2">
        <f t="shared" si="21"/>
        <v>66.275999999999996</v>
      </c>
      <c r="AO89" s="2">
        <f t="shared" si="22"/>
        <v>461.56500000000005</v>
      </c>
      <c r="AP89" s="2">
        <f t="shared" si="23"/>
        <v>492.33600000000001</v>
      </c>
      <c r="AQ89" s="2">
        <f t="shared" si="24"/>
        <v>463.93199999999996</v>
      </c>
      <c r="AR89" s="2">
        <f t="shared" si="25"/>
        <v>102.57000000000001</v>
      </c>
      <c r="AS89" s="2">
        <f t="shared" si="26"/>
        <v>123.084</v>
      </c>
      <c r="AT89" s="2">
        <f t="shared" si="27"/>
        <v>112.66919999999999</v>
      </c>
      <c r="AU89" s="2">
        <v>17.786253328979051</v>
      </c>
      <c r="AV89" s="2">
        <v>1</v>
      </c>
      <c r="AW89" s="2">
        <v>1</v>
      </c>
      <c r="AX89" s="2">
        <v>1</v>
      </c>
    </row>
    <row r="90" spans="1:50" ht="30" x14ac:dyDescent="0.25">
      <c r="A90" s="1">
        <v>89</v>
      </c>
      <c r="B90" s="1" t="s">
        <v>5</v>
      </c>
      <c r="C90" s="1">
        <v>56</v>
      </c>
      <c r="D90" s="1" t="s">
        <v>9</v>
      </c>
      <c r="E90" s="1">
        <v>31.6</v>
      </c>
      <c r="F90" s="1" t="s">
        <v>8</v>
      </c>
      <c r="G90" s="1" t="s">
        <v>8</v>
      </c>
      <c r="H90" s="1" t="s">
        <v>7</v>
      </c>
      <c r="I90" s="2">
        <v>2000000</v>
      </c>
      <c r="L90" s="2" t="s">
        <v>23</v>
      </c>
      <c r="M90" s="2">
        <v>10</v>
      </c>
      <c r="N90" s="2" t="s">
        <v>7</v>
      </c>
      <c r="O90" s="2" t="s">
        <v>7</v>
      </c>
      <c r="P90" s="2" t="s">
        <v>7</v>
      </c>
      <c r="Q90" s="2" t="s">
        <v>8</v>
      </c>
      <c r="R90" s="2">
        <v>1</v>
      </c>
      <c r="S90" s="2">
        <v>0</v>
      </c>
      <c r="T90" s="2">
        <v>1</v>
      </c>
      <c r="U90" s="2">
        <v>0</v>
      </c>
      <c r="V90" s="2">
        <v>1</v>
      </c>
      <c r="W90" s="2">
        <v>1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f t="shared" si="14"/>
        <v>47.400000000000006</v>
      </c>
      <c r="AH90" s="2">
        <f t="shared" si="15"/>
        <v>56.88</v>
      </c>
      <c r="AI90" s="2">
        <f t="shared" si="16"/>
        <v>73.944000000000003</v>
      </c>
      <c r="AJ90" s="2">
        <f t="shared" si="17"/>
        <v>88.732799999999997</v>
      </c>
      <c r="AK90" s="2">
        <f t="shared" si="18"/>
        <v>68.256</v>
      </c>
      <c r="AL90" s="2">
        <f t="shared" si="19"/>
        <v>61.620000000000012</v>
      </c>
      <c r="AM90" s="2">
        <f t="shared" si="20"/>
        <v>73.944000000000017</v>
      </c>
      <c r="AN90" s="2">
        <f t="shared" si="21"/>
        <v>79.632000000000005</v>
      </c>
      <c r="AO90" s="2">
        <f t="shared" si="22"/>
        <v>554.58000000000015</v>
      </c>
      <c r="AP90" s="2">
        <f t="shared" si="23"/>
        <v>591.55200000000013</v>
      </c>
      <c r="AQ90" s="2">
        <f t="shared" si="24"/>
        <v>557.42399999999998</v>
      </c>
      <c r="AR90" s="2">
        <f t="shared" si="25"/>
        <v>123.24000000000002</v>
      </c>
      <c r="AS90" s="2">
        <f t="shared" si="26"/>
        <v>147.88800000000003</v>
      </c>
      <c r="AT90" s="2">
        <f t="shared" si="27"/>
        <v>135.37440000000001</v>
      </c>
      <c r="AU90" s="2">
        <v>15.21071938869888</v>
      </c>
      <c r="AV90" s="2">
        <v>0</v>
      </c>
      <c r="AW90" s="2">
        <v>0</v>
      </c>
      <c r="AX90" s="2">
        <v>1</v>
      </c>
    </row>
    <row r="91" spans="1:50" ht="30" x14ac:dyDescent="0.25">
      <c r="A91" s="1">
        <v>90</v>
      </c>
      <c r="B91" s="1" t="s">
        <v>5</v>
      </c>
      <c r="C91" s="1">
        <v>65</v>
      </c>
      <c r="D91" s="1" t="s">
        <v>9</v>
      </c>
      <c r="E91" s="1">
        <v>25</v>
      </c>
      <c r="F91" s="1" t="s">
        <v>7</v>
      </c>
      <c r="G91" s="1" t="s">
        <v>8</v>
      </c>
      <c r="H91" s="1" t="s">
        <v>8</v>
      </c>
      <c r="I91" s="2">
        <v>2000000</v>
      </c>
      <c r="L91" s="2" t="s">
        <v>23</v>
      </c>
      <c r="M91" s="2">
        <v>10</v>
      </c>
      <c r="N91" s="2" t="s">
        <v>7</v>
      </c>
      <c r="O91" s="2" t="s">
        <v>7</v>
      </c>
      <c r="P91" s="2" t="s">
        <v>7</v>
      </c>
      <c r="Q91" s="2" t="s">
        <v>8</v>
      </c>
      <c r="R91" s="2">
        <v>1</v>
      </c>
      <c r="S91" s="2">
        <v>0</v>
      </c>
      <c r="T91" s="2">
        <v>1</v>
      </c>
      <c r="U91" s="2">
        <v>0</v>
      </c>
      <c r="V91" s="2">
        <v>1</v>
      </c>
      <c r="W91" s="2">
        <v>1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f t="shared" si="14"/>
        <v>37.5</v>
      </c>
      <c r="AH91" s="2">
        <f t="shared" si="15"/>
        <v>45</v>
      </c>
      <c r="AI91" s="2">
        <f t="shared" si="16"/>
        <v>58.5</v>
      </c>
      <c r="AJ91" s="2">
        <f t="shared" si="17"/>
        <v>70.2</v>
      </c>
      <c r="AK91" s="2">
        <f t="shared" si="18"/>
        <v>54</v>
      </c>
      <c r="AL91" s="2">
        <f t="shared" si="19"/>
        <v>48.75</v>
      </c>
      <c r="AM91" s="2">
        <f t="shared" si="20"/>
        <v>58.5</v>
      </c>
      <c r="AN91" s="2">
        <f t="shared" si="21"/>
        <v>62.999999999999993</v>
      </c>
      <c r="AO91" s="2">
        <f t="shared" si="22"/>
        <v>438.75</v>
      </c>
      <c r="AP91" s="2">
        <f t="shared" si="23"/>
        <v>468</v>
      </c>
      <c r="AQ91" s="2">
        <f t="shared" si="24"/>
        <v>440.99999999999994</v>
      </c>
      <c r="AR91" s="2">
        <f t="shared" si="25"/>
        <v>97.5</v>
      </c>
      <c r="AS91" s="2">
        <f t="shared" si="26"/>
        <v>117</v>
      </c>
      <c r="AT91" s="2">
        <f t="shared" si="27"/>
        <v>107.09999999999998</v>
      </c>
      <c r="AU91" s="2">
        <v>18.339802299340072</v>
      </c>
      <c r="AV91" s="2">
        <v>0</v>
      </c>
      <c r="AW91" s="2">
        <v>0</v>
      </c>
      <c r="AX91" s="2">
        <v>0</v>
      </c>
    </row>
    <row r="92" spans="1:50" ht="30" x14ac:dyDescent="0.25">
      <c r="A92" s="1">
        <v>91</v>
      </c>
      <c r="B92" s="1" t="s">
        <v>5</v>
      </c>
      <c r="C92" s="1">
        <v>62</v>
      </c>
      <c r="D92" s="1" t="s">
        <v>6</v>
      </c>
      <c r="E92" s="1">
        <v>27.2</v>
      </c>
      <c r="F92" s="1" t="s">
        <v>8</v>
      </c>
      <c r="G92" s="1" t="s">
        <v>8</v>
      </c>
      <c r="H92" s="1" t="s">
        <v>8</v>
      </c>
      <c r="I92" s="2">
        <v>2000000</v>
      </c>
      <c r="L92" s="2" t="s">
        <v>23</v>
      </c>
      <c r="M92" s="2">
        <v>9</v>
      </c>
      <c r="N92" s="2" t="s">
        <v>7</v>
      </c>
      <c r="O92" s="2" t="s">
        <v>7</v>
      </c>
      <c r="P92" s="2" t="s">
        <v>7</v>
      </c>
      <c r="Q92" s="2" t="s">
        <v>8</v>
      </c>
      <c r="R92" s="2">
        <v>1</v>
      </c>
      <c r="S92" s="2">
        <v>0</v>
      </c>
      <c r="T92" s="2">
        <v>1</v>
      </c>
      <c r="U92" s="2">
        <v>0</v>
      </c>
      <c r="V92" s="2">
        <v>1</v>
      </c>
      <c r="W92" s="2">
        <v>1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f t="shared" si="14"/>
        <v>40.799999999999997</v>
      </c>
      <c r="AH92" s="2">
        <f t="shared" si="15"/>
        <v>48.959999999999994</v>
      </c>
      <c r="AI92" s="2">
        <f t="shared" si="16"/>
        <v>63.647999999999996</v>
      </c>
      <c r="AJ92" s="2">
        <f t="shared" si="17"/>
        <v>76.377599999999987</v>
      </c>
      <c r="AK92" s="2">
        <f t="shared" si="18"/>
        <v>58.751999999999988</v>
      </c>
      <c r="AL92" s="2">
        <f t="shared" si="19"/>
        <v>53.04</v>
      </c>
      <c r="AM92" s="2">
        <f t="shared" si="20"/>
        <v>63.647999999999996</v>
      </c>
      <c r="AN92" s="2">
        <f t="shared" si="21"/>
        <v>68.543999999999983</v>
      </c>
      <c r="AO92" s="2">
        <f t="shared" si="22"/>
        <v>477.36</v>
      </c>
      <c r="AP92" s="2">
        <f t="shared" si="23"/>
        <v>509.18399999999997</v>
      </c>
      <c r="AQ92" s="2">
        <f t="shared" si="24"/>
        <v>479.80799999999988</v>
      </c>
      <c r="AR92" s="2">
        <f t="shared" si="25"/>
        <v>106.08</v>
      </c>
      <c r="AS92" s="2">
        <f t="shared" si="26"/>
        <v>127.29599999999999</v>
      </c>
      <c r="AT92" s="2">
        <f t="shared" si="27"/>
        <v>116.52479999999997</v>
      </c>
      <c r="AU92" s="2">
        <v>17.091232648044119</v>
      </c>
      <c r="AV92" s="2">
        <v>1</v>
      </c>
      <c r="AW92" s="2">
        <v>1</v>
      </c>
      <c r="AX92" s="2">
        <v>1</v>
      </c>
    </row>
    <row r="93" spans="1:50" ht="30" x14ac:dyDescent="0.25">
      <c r="A93" s="1">
        <v>92</v>
      </c>
      <c r="B93" s="1" t="s">
        <v>5</v>
      </c>
      <c r="C93" s="1">
        <v>70</v>
      </c>
      <c r="D93" s="1" t="s">
        <v>6</v>
      </c>
      <c r="E93" s="1">
        <v>26.4</v>
      </c>
      <c r="F93" s="1" t="s">
        <v>8</v>
      </c>
      <c r="G93" s="1" t="s">
        <v>8</v>
      </c>
      <c r="H93" s="1" t="s">
        <v>8</v>
      </c>
      <c r="I93" s="2">
        <v>2000000</v>
      </c>
      <c r="L93" s="2" t="s">
        <v>23</v>
      </c>
      <c r="M93" s="2">
        <v>7</v>
      </c>
      <c r="N93" s="2" t="s">
        <v>7</v>
      </c>
      <c r="O93" s="2" t="s">
        <v>7</v>
      </c>
      <c r="P93" s="2" t="s">
        <v>7</v>
      </c>
      <c r="Q93" s="2" t="s">
        <v>7</v>
      </c>
      <c r="R93" s="2">
        <v>1</v>
      </c>
      <c r="S93" s="2">
        <v>0</v>
      </c>
      <c r="T93" s="2">
        <v>1</v>
      </c>
      <c r="U93" s="2">
        <v>0</v>
      </c>
      <c r="V93" s="2">
        <v>1</v>
      </c>
      <c r="W93" s="2">
        <v>1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f t="shared" si="14"/>
        <v>39.599999999999994</v>
      </c>
      <c r="AH93" s="2">
        <f t="shared" si="15"/>
        <v>47.519999999999989</v>
      </c>
      <c r="AI93" s="2">
        <f t="shared" si="16"/>
        <v>61.775999999999989</v>
      </c>
      <c r="AJ93" s="2">
        <f t="shared" si="17"/>
        <v>74.131199999999978</v>
      </c>
      <c r="AK93" s="2">
        <f t="shared" si="18"/>
        <v>57.023999999999987</v>
      </c>
      <c r="AL93" s="2">
        <f t="shared" si="19"/>
        <v>51.48</v>
      </c>
      <c r="AM93" s="2">
        <f t="shared" si="20"/>
        <v>61.775999999999996</v>
      </c>
      <c r="AN93" s="2">
        <f t="shared" si="21"/>
        <v>66.527999999999977</v>
      </c>
      <c r="AO93" s="2">
        <f t="shared" si="22"/>
        <v>463.32</v>
      </c>
      <c r="AP93" s="2">
        <f t="shared" si="23"/>
        <v>494.20799999999997</v>
      </c>
      <c r="AQ93" s="2">
        <f t="shared" si="24"/>
        <v>465.69599999999986</v>
      </c>
      <c r="AR93" s="2">
        <f t="shared" si="25"/>
        <v>102.96</v>
      </c>
      <c r="AS93" s="2">
        <f t="shared" si="26"/>
        <v>123.55199999999999</v>
      </c>
      <c r="AT93" s="2">
        <f t="shared" si="27"/>
        <v>113.09759999999996</v>
      </c>
      <c r="AU93" s="2">
        <v>19.705934971598669</v>
      </c>
      <c r="AV93" s="2">
        <v>1</v>
      </c>
      <c r="AW93" s="2">
        <v>0</v>
      </c>
      <c r="AX93" s="2">
        <v>1</v>
      </c>
    </row>
    <row r="94" spans="1:50" ht="30" x14ac:dyDescent="0.25">
      <c r="A94" s="1">
        <v>93</v>
      </c>
      <c r="B94" s="1" t="s">
        <v>5</v>
      </c>
      <c r="C94" s="1">
        <v>55</v>
      </c>
      <c r="D94" s="1" t="s">
        <v>9</v>
      </c>
      <c r="E94" s="1">
        <v>32.200000000000003</v>
      </c>
      <c r="F94" s="1" t="s">
        <v>8</v>
      </c>
      <c r="G94" s="1" t="s">
        <v>8</v>
      </c>
      <c r="H94" s="1" t="s">
        <v>8</v>
      </c>
      <c r="I94" s="2">
        <v>2000000</v>
      </c>
      <c r="L94" s="2" t="s">
        <v>23</v>
      </c>
      <c r="M94" s="2">
        <v>10</v>
      </c>
      <c r="N94" s="2" t="s">
        <v>7</v>
      </c>
      <c r="O94" s="2" t="s">
        <v>8</v>
      </c>
      <c r="P94" s="2" t="s">
        <v>7</v>
      </c>
      <c r="Q94" s="2" t="s">
        <v>7</v>
      </c>
      <c r="R94" s="2">
        <v>1</v>
      </c>
      <c r="S94" s="2">
        <v>0</v>
      </c>
      <c r="T94" s="2">
        <v>1</v>
      </c>
      <c r="U94" s="2">
        <v>0</v>
      </c>
      <c r="V94" s="2">
        <v>1</v>
      </c>
      <c r="W94" s="2">
        <v>1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f t="shared" si="14"/>
        <v>48.300000000000004</v>
      </c>
      <c r="AH94" s="2">
        <f t="shared" si="15"/>
        <v>57.96</v>
      </c>
      <c r="AI94" s="2">
        <f t="shared" si="16"/>
        <v>75.347999999999999</v>
      </c>
      <c r="AJ94" s="2">
        <f t="shared" si="17"/>
        <v>90.417599999999993</v>
      </c>
      <c r="AK94" s="2">
        <f t="shared" si="18"/>
        <v>69.551999999999992</v>
      </c>
      <c r="AL94" s="2">
        <f t="shared" si="19"/>
        <v>62.790000000000006</v>
      </c>
      <c r="AM94" s="2">
        <f t="shared" si="20"/>
        <v>75.347999999999999</v>
      </c>
      <c r="AN94" s="2">
        <f t="shared" si="21"/>
        <v>81.143999999999991</v>
      </c>
      <c r="AO94" s="2">
        <f t="shared" si="22"/>
        <v>565.11</v>
      </c>
      <c r="AP94" s="2">
        <f t="shared" si="23"/>
        <v>602.78399999999999</v>
      </c>
      <c r="AQ94" s="2">
        <f t="shared" si="24"/>
        <v>568.00799999999992</v>
      </c>
      <c r="AR94" s="2">
        <f t="shared" si="25"/>
        <v>125.58000000000001</v>
      </c>
      <c r="AS94" s="2">
        <f t="shared" si="26"/>
        <v>150.696</v>
      </c>
      <c r="AT94" s="2">
        <f t="shared" si="27"/>
        <v>137.94479999999999</v>
      </c>
      <c r="AU94" s="2">
        <v>14.693840718367939</v>
      </c>
      <c r="AV94" s="2">
        <v>0</v>
      </c>
      <c r="AW94" s="2">
        <v>0</v>
      </c>
      <c r="AX94" s="2">
        <v>1</v>
      </c>
    </row>
    <row r="95" spans="1:50" ht="30" x14ac:dyDescent="0.25">
      <c r="A95" s="1">
        <v>94</v>
      </c>
      <c r="B95" s="1" t="s">
        <v>5</v>
      </c>
      <c r="C95" s="1">
        <v>58</v>
      </c>
      <c r="D95" s="1" t="s">
        <v>9</v>
      </c>
      <c r="E95" s="1">
        <v>28.4</v>
      </c>
      <c r="F95" s="1" t="s">
        <v>8</v>
      </c>
      <c r="G95" s="1" t="s">
        <v>7</v>
      </c>
      <c r="H95" s="1" t="s">
        <v>8</v>
      </c>
      <c r="I95" s="2">
        <v>2000000</v>
      </c>
      <c r="L95" s="2" t="s">
        <v>23</v>
      </c>
      <c r="M95" s="2">
        <v>10</v>
      </c>
      <c r="N95" s="2" t="s">
        <v>7</v>
      </c>
      <c r="O95" s="2" t="s">
        <v>8</v>
      </c>
      <c r="P95" s="2" t="s">
        <v>7</v>
      </c>
      <c r="Q95" s="2" t="s">
        <v>8</v>
      </c>
      <c r="R95" s="2">
        <v>1</v>
      </c>
      <c r="S95" s="2">
        <v>0</v>
      </c>
      <c r="T95" s="2">
        <v>1</v>
      </c>
      <c r="U95" s="2">
        <v>0</v>
      </c>
      <c r="V95" s="2">
        <v>1</v>
      </c>
      <c r="W95" s="2">
        <v>1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f t="shared" si="14"/>
        <v>42.599999999999994</v>
      </c>
      <c r="AH95" s="2">
        <f t="shared" si="15"/>
        <v>51.11999999999999</v>
      </c>
      <c r="AI95" s="2">
        <f t="shared" si="16"/>
        <v>66.455999999999989</v>
      </c>
      <c r="AJ95" s="2">
        <f t="shared" si="17"/>
        <v>79.747199999999978</v>
      </c>
      <c r="AK95" s="2">
        <f t="shared" si="18"/>
        <v>61.343999999999987</v>
      </c>
      <c r="AL95" s="2">
        <f t="shared" si="19"/>
        <v>55.379999999999995</v>
      </c>
      <c r="AM95" s="2">
        <f t="shared" si="20"/>
        <v>66.455999999999989</v>
      </c>
      <c r="AN95" s="2">
        <f t="shared" si="21"/>
        <v>71.567999999999984</v>
      </c>
      <c r="AO95" s="2">
        <f t="shared" si="22"/>
        <v>498.41999999999996</v>
      </c>
      <c r="AP95" s="2">
        <f t="shared" si="23"/>
        <v>531.64799999999991</v>
      </c>
      <c r="AQ95" s="2">
        <f t="shared" si="24"/>
        <v>500.97599999999989</v>
      </c>
      <c r="AR95" s="2">
        <f t="shared" si="25"/>
        <v>110.75999999999999</v>
      </c>
      <c r="AS95" s="2">
        <f t="shared" si="26"/>
        <v>132.91199999999998</v>
      </c>
      <c r="AT95" s="2">
        <f t="shared" si="27"/>
        <v>121.66559999999997</v>
      </c>
      <c r="AU95" s="2">
        <v>15.8170135602067</v>
      </c>
      <c r="AV95" s="2">
        <v>0</v>
      </c>
      <c r="AW95" s="2">
        <v>1</v>
      </c>
      <c r="AX95" s="2">
        <v>0</v>
      </c>
    </row>
    <row r="96" spans="1:50" ht="30" x14ac:dyDescent="0.25">
      <c r="A96" s="1">
        <v>95</v>
      </c>
      <c r="B96" s="1" t="s">
        <v>5</v>
      </c>
      <c r="C96" s="1">
        <v>57</v>
      </c>
      <c r="D96" s="1" t="s">
        <v>6</v>
      </c>
      <c r="E96" s="1">
        <v>30.9</v>
      </c>
      <c r="F96" s="1" t="s">
        <v>7</v>
      </c>
      <c r="G96" s="1" t="s">
        <v>7</v>
      </c>
      <c r="H96" s="1" t="s">
        <v>8</v>
      </c>
      <c r="I96" s="2">
        <v>2000000</v>
      </c>
      <c r="L96" s="2" t="s">
        <v>23</v>
      </c>
      <c r="M96" s="2">
        <v>8</v>
      </c>
      <c r="N96" s="2" t="s">
        <v>7</v>
      </c>
      <c r="O96" s="2" t="s">
        <v>7</v>
      </c>
      <c r="P96" s="2" t="s">
        <v>7</v>
      </c>
      <c r="Q96" s="2" t="s">
        <v>7</v>
      </c>
      <c r="R96" s="2">
        <v>1</v>
      </c>
      <c r="S96" s="2">
        <v>0</v>
      </c>
      <c r="T96" s="2">
        <v>1</v>
      </c>
      <c r="U96" s="2">
        <v>0</v>
      </c>
      <c r="V96" s="2">
        <v>1</v>
      </c>
      <c r="W96" s="2">
        <v>1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f t="shared" si="14"/>
        <v>46.349999999999994</v>
      </c>
      <c r="AH96" s="2">
        <f t="shared" si="15"/>
        <v>55.61999999999999</v>
      </c>
      <c r="AI96" s="2">
        <f t="shared" si="16"/>
        <v>72.305999999999983</v>
      </c>
      <c r="AJ96" s="2">
        <f t="shared" si="17"/>
        <v>86.767199999999974</v>
      </c>
      <c r="AK96" s="2">
        <f t="shared" si="18"/>
        <v>66.743999999999986</v>
      </c>
      <c r="AL96" s="2">
        <f t="shared" si="19"/>
        <v>60.254999999999995</v>
      </c>
      <c r="AM96" s="2">
        <f t="shared" si="20"/>
        <v>72.305999999999997</v>
      </c>
      <c r="AN96" s="2">
        <f t="shared" si="21"/>
        <v>77.867999999999981</v>
      </c>
      <c r="AO96" s="2">
        <f t="shared" si="22"/>
        <v>542.29499999999996</v>
      </c>
      <c r="AP96" s="2">
        <f t="shared" si="23"/>
        <v>578.44799999999998</v>
      </c>
      <c r="AQ96" s="2">
        <f t="shared" si="24"/>
        <v>545.07599999999991</v>
      </c>
      <c r="AR96" s="2">
        <f t="shared" si="25"/>
        <v>120.50999999999999</v>
      </c>
      <c r="AS96" s="2">
        <f t="shared" si="26"/>
        <v>144.61199999999999</v>
      </c>
      <c r="AT96" s="2">
        <f t="shared" si="27"/>
        <v>132.37559999999996</v>
      </c>
      <c r="AU96" s="2">
        <v>15.62367554060353</v>
      </c>
      <c r="AV96" s="2">
        <v>1</v>
      </c>
      <c r="AW96" s="2">
        <v>0</v>
      </c>
      <c r="AX96" s="2">
        <v>1</v>
      </c>
    </row>
    <row r="97" spans="1:50" ht="30" x14ac:dyDescent="0.25">
      <c r="A97" s="1">
        <v>96</v>
      </c>
      <c r="B97" s="1" t="s">
        <v>5</v>
      </c>
      <c r="C97" s="1">
        <v>48</v>
      </c>
      <c r="D97" s="1" t="s">
        <v>6</v>
      </c>
      <c r="E97" s="1">
        <v>23.1</v>
      </c>
      <c r="F97" s="1" t="s">
        <v>8</v>
      </c>
      <c r="G97" s="1" t="s">
        <v>8</v>
      </c>
      <c r="H97" s="1" t="s">
        <v>7</v>
      </c>
      <c r="I97" s="2">
        <v>2000000</v>
      </c>
      <c r="L97" s="2" t="s">
        <v>23</v>
      </c>
      <c r="M97" s="2">
        <v>10</v>
      </c>
      <c r="N97" s="2" t="s">
        <v>7</v>
      </c>
      <c r="O97" s="2" t="s">
        <v>7</v>
      </c>
      <c r="P97" s="2" t="s">
        <v>7</v>
      </c>
      <c r="Q97" s="2" t="s">
        <v>7</v>
      </c>
      <c r="R97" s="2">
        <v>1</v>
      </c>
      <c r="S97" s="2">
        <v>0</v>
      </c>
      <c r="T97" s="2">
        <v>1</v>
      </c>
      <c r="U97" s="2">
        <v>0</v>
      </c>
      <c r="V97" s="2">
        <v>1</v>
      </c>
      <c r="W97" s="2">
        <v>1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f t="shared" si="14"/>
        <v>34.650000000000006</v>
      </c>
      <c r="AH97" s="2">
        <f t="shared" si="15"/>
        <v>41.580000000000005</v>
      </c>
      <c r="AI97" s="2">
        <f t="shared" si="16"/>
        <v>54.054000000000009</v>
      </c>
      <c r="AJ97" s="2">
        <f t="shared" si="17"/>
        <v>64.864800000000002</v>
      </c>
      <c r="AK97" s="2">
        <f t="shared" si="18"/>
        <v>49.896000000000008</v>
      </c>
      <c r="AL97" s="2">
        <f t="shared" si="19"/>
        <v>45.045000000000009</v>
      </c>
      <c r="AM97" s="2">
        <f t="shared" si="20"/>
        <v>54.054000000000009</v>
      </c>
      <c r="AN97" s="2">
        <f t="shared" si="21"/>
        <v>58.212000000000003</v>
      </c>
      <c r="AO97" s="2">
        <f t="shared" si="22"/>
        <v>405.40500000000009</v>
      </c>
      <c r="AP97" s="2">
        <f t="shared" si="23"/>
        <v>432.43200000000007</v>
      </c>
      <c r="AQ97" s="2">
        <f t="shared" si="24"/>
        <v>407.48400000000004</v>
      </c>
      <c r="AR97" s="2">
        <f t="shared" si="25"/>
        <v>90.090000000000018</v>
      </c>
      <c r="AS97" s="2">
        <f t="shared" si="26"/>
        <v>108.10800000000002</v>
      </c>
      <c r="AT97" s="2">
        <f t="shared" si="27"/>
        <v>98.960400000000007</v>
      </c>
      <c r="AU97" s="2">
        <v>12.40945515560364</v>
      </c>
      <c r="AV97" s="2">
        <v>1</v>
      </c>
      <c r="AW97" s="2">
        <v>1</v>
      </c>
      <c r="AX97" s="2">
        <v>1</v>
      </c>
    </row>
    <row r="98" spans="1:50" ht="30" x14ac:dyDescent="0.25">
      <c r="A98" s="1">
        <v>97</v>
      </c>
      <c r="B98" s="1" t="s">
        <v>5</v>
      </c>
      <c r="C98" s="1">
        <v>64</v>
      </c>
      <c r="D98" s="1" t="s">
        <v>6</v>
      </c>
      <c r="E98" s="1">
        <v>28.6</v>
      </c>
      <c r="F98" s="1" t="s">
        <v>8</v>
      </c>
      <c r="G98" s="1" t="s">
        <v>7</v>
      </c>
      <c r="H98" s="1" t="s">
        <v>8</v>
      </c>
      <c r="I98" s="2">
        <v>2000000</v>
      </c>
      <c r="L98" s="2" t="s">
        <v>23</v>
      </c>
      <c r="M98" s="2">
        <v>9</v>
      </c>
      <c r="N98" s="2" t="s">
        <v>7</v>
      </c>
      <c r="O98" s="2" t="s">
        <v>7</v>
      </c>
      <c r="P98" s="2" t="s">
        <v>7</v>
      </c>
      <c r="Q98" s="2" t="s">
        <v>8</v>
      </c>
      <c r="R98" s="2">
        <v>1</v>
      </c>
      <c r="S98" s="2">
        <v>0</v>
      </c>
      <c r="T98" s="2">
        <v>1</v>
      </c>
      <c r="U98" s="2">
        <v>0</v>
      </c>
      <c r="V98" s="2">
        <v>1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f t="shared" si="14"/>
        <v>42.900000000000006</v>
      </c>
      <c r="AH98" s="2">
        <f t="shared" si="15"/>
        <v>51.480000000000004</v>
      </c>
      <c r="AI98" s="2">
        <f t="shared" si="16"/>
        <v>66.924000000000007</v>
      </c>
      <c r="AJ98" s="2">
        <f t="shared" si="17"/>
        <v>80.308800000000005</v>
      </c>
      <c r="AK98" s="2">
        <f t="shared" si="18"/>
        <v>61.776000000000003</v>
      </c>
      <c r="AL98" s="2">
        <f t="shared" si="19"/>
        <v>55.77000000000001</v>
      </c>
      <c r="AM98" s="2">
        <f t="shared" si="20"/>
        <v>66.924000000000007</v>
      </c>
      <c r="AN98" s="2">
        <f t="shared" si="21"/>
        <v>72.072000000000003</v>
      </c>
      <c r="AO98" s="2">
        <f t="shared" si="22"/>
        <v>501.93000000000006</v>
      </c>
      <c r="AP98" s="2">
        <f t="shared" si="23"/>
        <v>535.39200000000005</v>
      </c>
      <c r="AQ98" s="2">
        <f t="shared" si="24"/>
        <v>504.50400000000002</v>
      </c>
      <c r="AR98" s="2">
        <f t="shared" si="25"/>
        <v>111.54000000000002</v>
      </c>
      <c r="AS98" s="2">
        <f t="shared" si="26"/>
        <v>133.84800000000001</v>
      </c>
      <c r="AT98" s="2">
        <f t="shared" si="27"/>
        <v>122.5224</v>
      </c>
      <c r="AU98" s="2">
        <v>17.68836083119373</v>
      </c>
      <c r="AV98" s="2">
        <v>1</v>
      </c>
      <c r="AW98" s="2">
        <v>0</v>
      </c>
      <c r="AX98" s="2">
        <v>1</v>
      </c>
    </row>
    <row r="99" spans="1:50" ht="30" x14ac:dyDescent="0.25">
      <c r="A99" s="1">
        <v>98</v>
      </c>
      <c r="B99" s="1" t="s">
        <v>5</v>
      </c>
      <c r="C99" s="1">
        <v>63</v>
      </c>
      <c r="D99" s="1" t="s">
        <v>6</v>
      </c>
      <c r="E99" s="1">
        <v>30.5</v>
      </c>
      <c r="F99" s="1" t="s">
        <v>8</v>
      </c>
      <c r="G99" s="1" t="s">
        <v>7</v>
      </c>
      <c r="H99" s="1" t="s">
        <v>8</v>
      </c>
      <c r="I99" s="2">
        <v>2000000</v>
      </c>
      <c r="L99" s="2" t="s">
        <v>23</v>
      </c>
      <c r="M99" s="2">
        <v>8</v>
      </c>
      <c r="N99" s="2" t="s">
        <v>7</v>
      </c>
      <c r="O99" s="2" t="s">
        <v>7</v>
      </c>
      <c r="P99" s="2" t="s">
        <v>7</v>
      </c>
      <c r="Q99" s="2" t="s">
        <v>8</v>
      </c>
      <c r="R99" s="2">
        <v>1</v>
      </c>
      <c r="S99" s="2">
        <v>0</v>
      </c>
      <c r="T99" s="2">
        <v>1</v>
      </c>
      <c r="U99" s="2">
        <v>0</v>
      </c>
      <c r="V99" s="2">
        <v>1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f t="shared" si="14"/>
        <v>45.75</v>
      </c>
      <c r="AH99" s="2">
        <f t="shared" si="15"/>
        <v>54.9</v>
      </c>
      <c r="AI99" s="2">
        <f t="shared" si="16"/>
        <v>71.37</v>
      </c>
      <c r="AJ99" s="2">
        <f t="shared" si="17"/>
        <v>85.644000000000005</v>
      </c>
      <c r="AK99" s="2">
        <f t="shared" si="18"/>
        <v>65.88</v>
      </c>
      <c r="AL99" s="2">
        <f t="shared" si="19"/>
        <v>59.475000000000001</v>
      </c>
      <c r="AM99" s="2">
        <f t="shared" si="20"/>
        <v>71.37</v>
      </c>
      <c r="AN99" s="2">
        <f t="shared" si="21"/>
        <v>76.86</v>
      </c>
      <c r="AO99" s="2">
        <f t="shared" si="22"/>
        <v>535.27499999999998</v>
      </c>
      <c r="AP99" s="2">
        <f t="shared" si="23"/>
        <v>570.96</v>
      </c>
      <c r="AQ99" s="2">
        <f t="shared" si="24"/>
        <v>538.02</v>
      </c>
      <c r="AR99" s="2">
        <f t="shared" si="25"/>
        <v>118.95</v>
      </c>
      <c r="AS99" s="2">
        <f t="shared" si="26"/>
        <v>142.74</v>
      </c>
      <c r="AT99" s="2">
        <f t="shared" si="27"/>
        <v>130.66200000000001</v>
      </c>
      <c r="AU99" s="2">
        <v>17.583165816539669</v>
      </c>
      <c r="AV99" s="2">
        <v>1</v>
      </c>
      <c r="AW99" s="2">
        <v>0</v>
      </c>
      <c r="AX99" s="2">
        <v>1</v>
      </c>
    </row>
    <row r="100" spans="1:50" ht="30" x14ac:dyDescent="0.25">
      <c r="A100" s="1">
        <v>99</v>
      </c>
      <c r="B100" s="1" t="s">
        <v>5</v>
      </c>
      <c r="C100" s="1">
        <v>61</v>
      </c>
      <c r="D100" s="1" t="s">
        <v>9</v>
      </c>
      <c r="E100" s="1">
        <v>28</v>
      </c>
      <c r="F100" s="1" t="s">
        <v>8</v>
      </c>
      <c r="G100" s="1" t="s">
        <v>8</v>
      </c>
      <c r="H100" s="1" t="s">
        <v>8</v>
      </c>
      <c r="I100" s="2">
        <v>2000000</v>
      </c>
      <c r="L100" s="2" t="s">
        <v>23</v>
      </c>
      <c r="M100" s="2">
        <v>7</v>
      </c>
      <c r="N100" s="2" t="s">
        <v>7</v>
      </c>
      <c r="O100" s="2" t="s">
        <v>7</v>
      </c>
      <c r="P100" s="2" t="s">
        <v>7</v>
      </c>
      <c r="Q100" s="2" t="s">
        <v>8</v>
      </c>
      <c r="R100" s="2">
        <v>1</v>
      </c>
      <c r="S100" s="2">
        <v>0</v>
      </c>
      <c r="T100" s="2">
        <v>1</v>
      </c>
      <c r="U100" s="2">
        <v>0</v>
      </c>
      <c r="V100" s="2">
        <v>1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f t="shared" si="14"/>
        <v>42</v>
      </c>
      <c r="AH100" s="2">
        <f t="shared" si="15"/>
        <v>50.4</v>
      </c>
      <c r="AI100" s="2">
        <f t="shared" si="16"/>
        <v>65.52</v>
      </c>
      <c r="AJ100" s="2">
        <f t="shared" si="17"/>
        <v>78.623999999999995</v>
      </c>
      <c r="AK100" s="2">
        <f t="shared" si="18"/>
        <v>60.48</v>
      </c>
      <c r="AL100" s="2">
        <f t="shared" si="19"/>
        <v>54.6</v>
      </c>
      <c r="AM100" s="2">
        <f t="shared" si="20"/>
        <v>65.52</v>
      </c>
      <c r="AN100" s="2">
        <f t="shared" si="21"/>
        <v>70.559999999999988</v>
      </c>
      <c r="AO100" s="2">
        <f t="shared" si="22"/>
        <v>491.40000000000003</v>
      </c>
      <c r="AP100" s="2">
        <f t="shared" si="23"/>
        <v>524.16</v>
      </c>
      <c r="AQ100" s="2">
        <f t="shared" si="24"/>
        <v>493.9199999999999</v>
      </c>
      <c r="AR100" s="2">
        <f t="shared" si="25"/>
        <v>109.2</v>
      </c>
      <c r="AS100" s="2">
        <f t="shared" si="26"/>
        <v>131.04</v>
      </c>
      <c r="AT100" s="2">
        <f t="shared" si="27"/>
        <v>119.95199999999997</v>
      </c>
      <c r="AU100" s="2">
        <v>16.81534036992738</v>
      </c>
      <c r="AV100" s="2">
        <v>1</v>
      </c>
      <c r="AW100" s="2">
        <v>0</v>
      </c>
      <c r="AX100" s="2">
        <v>0</v>
      </c>
    </row>
    <row r="101" spans="1:50" ht="30" x14ac:dyDescent="0.25">
      <c r="A101" s="1">
        <v>100</v>
      </c>
      <c r="B101" s="1" t="s">
        <v>5</v>
      </c>
      <c r="C101" s="1">
        <v>59</v>
      </c>
      <c r="D101" s="1" t="s">
        <v>6</v>
      </c>
      <c r="E101" s="1">
        <v>31.1</v>
      </c>
      <c r="F101" s="1" t="s">
        <v>8</v>
      </c>
      <c r="G101" s="1" t="s">
        <v>8</v>
      </c>
      <c r="H101" s="1" t="s">
        <v>8</v>
      </c>
      <c r="I101" s="2">
        <v>2000000</v>
      </c>
      <c r="L101" s="2" t="s">
        <v>23</v>
      </c>
      <c r="M101" s="2">
        <v>8</v>
      </c>
      <c r="N101" s="2" t="s">
        <v>7</v>
      </c>
      <c r="O101" s="2" t="s">
        <v>7</v>
      </c>
      <c r="P101" s="2" t="s">
        <v>7</v>
      </c>
      <c r="Q101" s="2" t="s">
        <v>8</v>
      </c>
      <c r="R101" s="2">
        <v>1</v>
      </c>
      <c r="S101" s="2">
        <v>0</v>
      </c>
      <c r="T101" s="2">
        <v>1</v>
      </c>
      <c r="U101" s="2">
        <v>0</v>
      </c>
      <c r="V101" s="2">
        <v>1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f t="shared" si="14"/>
        <v>46.650000000000006</v>
      </c>
      <c r="AH101" s="2">
        <f t="shared" si="15"/>
        <v>55.980000000000004</v>
      </c>
      <c r="AI101" s="2">
        <f t="shared" si="16"/>
        <v>72.774000000000001</v>
      </c>
      <c r="AJ101" s="2">
        <f t="shared" si="17"/>
        <v>87.328800000000001</v>
      </c>
      <c r="AK101" s="2">
        <f t="shared" si="18"/>
        <v>67.176000000000002</v>
      </c>
      <c r="AL101" s="2">
        <f t="shared" si="19"/>
        <v>60.64500000000001</v>
      </c>
      <c r="AM101" s="2">
        <f t="shared" si="20"/>
        <v>72.774000000000015</v>
      </c>
      <c r="AN101" s="2">
        <f t="shared" si="21"/>
        <v>78.372</v>
      </c>
      <c r="AO101" s="2">
        <f t="shared" si="22"/>
        <v>545.80500000000006</v>
      </c>
      <c r="AP101" s="2">
        <f t="shared" si="23"/>
        <v>582.19200000000012</v>
      </c>
      <c r="AQ101" s="2">
        <f t="shared" si="24"/>
        <v>548.60400000000004</v>
      </c>
      <c r="AR101" s="2">
        <f t="shared" si="25"/>
        <v>121.29000000000002</v>
      </c>
      <c r="AS101" s="2">
        <f t="shared" si="26"/>
        <v>145.54800000000003</v>
      </c>
      <c r="AT101" s="2">
        <f t="shared" si="27"/>
        <v>133.23239999999998</v>
      </c>
      <c r="AU101" s="2">
        <v>16.09623859987456</v>
      </c>
      <c r="AV101" s="2">
        <v>1</v>
      </c>
      <c r="AW101" s="2">
        <v>0</v>
      </c>
      <c r="AX101" s="2">
        <v>0</v>
      </c>
    </row>
    <row r="102" spans="1:50" ht="30" x14ac:dyDescent="0.25">
      <c r="A102" s="1">
        <v>101</v>
      </c>
      <c r="B102" s="1" t="s">
        <v>5</v>
      </c>
      <c r="C102" s="1">
        <v>48</v>
      </c>
      <c r="D102" s="1" t="s">
        <v>6</v>
      </c>
      <c r="E102" s="1">
        <v>26.1</v>
      </c>
      <c r="F102" s="1" t="s">
        <v>7</v>
      </c>
      <c r="G102" s="1" t="s">
        <v>8</v>
      </c>
      <c r="H102" s="1" t="s">
        <v>8</v>
      </c>
      <c r="I102" s="2">
        <v>2000000</v>
      </c>
      <c r="L102" s="2" t="s">
        <v>23</v>
      </c>
      <c r="M102" s="2">
        <v>9</v>
      </c>
      <c r="N102" s="2" t="s">
        <v>7</v>
      </c>
      <c r="O102" s="2" t="s">
        <v>7</v>
      </c>
      <c r="P102" s="2" t="s">
        <v>8</v>
      </c>
      <c r="Q102" s="2" t="s">
        <v>8</v>
      </c>
      <c r="R102" s="2">
        <v>1</v>
      </c>
      <c r="S102" s="2">
        <v>0</v>
      </c>
      <c r="T102" s="2">
        <v>1</v>
      </c>
      <c r="U102" s="2">
        <v>0</v>
      </c>
      <c r="V102" s="2">
        <v>1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f t="shared" si="14"/>
        <v>39.150000000000006</v>
      </c>
      <c r="AH102" s="2">
        <f t="shared" si="15"/>
        <v>46.980000000000004</v>
      </c>
      <c r="AI102" s="2">
        <f t="shared" si="16"/>
        <v>61.074000000000005</v>
      </c>
      <c r="AJ102" s="2">
        <f t="shared" si="17"/>
        <v>73.288800000000009</v>
      </c>
      <c r="AK102" s="2">
        <f t="shared" si="18"/>
        <v>56.376000000000005</v>
      </c>
      <c r="AL102" s="2">
        <f t="shared" si="19"/>
        <v>50.89500000000001</v>
      </c>
      <c r="AM102" s="2">
        <f t="shared" si="20"/>
        <v>61.074000000000012</v>
      </c>
      <c r="AN102" s="2">
        <f t="shared" si="21"/>
        <v>65.772000000000006</v>
      </c>
      <c r="AO102" s="2">
        <f t="shared" si="22"/>
        <v>458.05500000000006</v>
      </c>
      <c r="AP102" s="2">
        <f t="shared" si="23"/>
        <v>488.5920000000001</v>
      </c>
      <c r="AQ102" s="2">
        <f t="shared" si="24"/>
        <v>460.40400000000005</v>
      </c>
      <c r="AR102" s="2">
        <f t="shared" si="25"/>
        <v>101.79000000000002</v>
      </c>
      <c r="AS102" s="2">
        <f t="shared" si="26"/>
        <v>122.14800000000002</v>
      </c>
      <c r="AT102" s="2">
        <f t="shared" si="27"/>
        <v>111.81240000000001</v>
      </c>
      <c r="AU102" s="2">
        <v>12.553887773848761</v>
      </c>
      <c r="AV102" s="2">
        <v>1</v>
      </c>
      <c r="AW102" s="2">
        <v>0</v>
      </c>
      <c r="AX102" s="2">
        <v>1</v>
      </c>
    </row>
    <row r="103" spans="1:50" ht="30" x14ac:dyDescent="0.25">
      <c r="A103" s="1">
        <v>102</v>
      </c>
      <c r="B103" s="1" t="s">
        <v>5</v>
      </c>
      <c r="C103" s="1">
        <v>57</v>
      </c>
      <c r="D103" s="1" t="s">
        <v>9</v>
      </c>
      <c r="E103" s="1">
        <v>32.1</v>
      </c>
      <c r="F103" s="1" t="s">
        <v>7</v>
      </c>
      <c r="G103" s="1" t="s">
        <v>8</v>
      </c>
      <c r="H103" s="1" t="s">
        <v>7</v>
      </c>
      <c r="I103" s="2">
        <v>2000000</v>
      </c>
      <c r="L103" s="2" t="s">
        <v>23</v>
      </c>
      <c r="M103" s="2">
        <v>9</v>
      </c>
      <c r="N103" s="2" t="s">
        <v>7</v>
      </c>
      <c r="O103" s="2" t="s">
        <v>7</v>
      </c>
      <c r="P103" s="2" t="s">
        <v>8</v>
      </c>
      <c r="Q103" s="2" t="s">
        <v>7</v>
      </c>
      <c r="R103" s="2">
        <v>1</v>
      </c>
      <c r="S103" s="2">
        <v>0</v>
      </c>
      <c r="T103" s="2">
        <v>1</v>
      </c>
      <c r="U103" s="2">
        <v>0</v>
      </c>
      <c r="V103" s="2">
        <v>1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f t="shared" si="14"/>
        <v>48.150000000000006</v>
      </c>
      <c r="AH103" s="2">
        <f t="shared" si="15"/>
        <v>57.78</v>
      </c>
      <c r="AI103" s="2">
        <f t="shared" si="16"/>
        <v>75.114000000000004</v>
      </c>
      <c r="AJ103" s="2">
        <f t="shared" si="17"/>
        <v>90.136800000000008</v>
      </c>
      <c r="AK103" s="2">
        <f t="shared" si="18"/>
        <v>69.335999999999999</v>
      </c>
      <c r="AL103" s="2">
        <f t="shared" si="19"/>
        <v>62.595000000000013</v>
      </c>
      <c r="AM103" s="2">
        <f t="shared" si="20"/>
        <v>75.114000000000019</v>
      </c>
      <c r="AN103" s="2">
        <f t="shared" si="21"/>
        <v>80.891999999999996</v>
      </c>
      <c r="AO103" s="2">
        <f t="shared" si="22"/>
        <v>563.35500000000013</v>
      </c>
      <c r="AP103" s="2">
        <f t="shared" si="23"/>
        <v>600.91200000000015</v>
      </c>
      <c r="AQ103" s="2">
        <f t="shared" si="24"/>
        <v>566.24399999999991</v>
      </c>
      <c r="AR103" s="2">
        <f t="shared" si="25"/>
        <v>125.19000000000003</v>
      </c>
      <c r="AS103" s="2">
        <f t="shared" si="26"/>
        <v>150.22800000000004</v>
      </c>
      <c r="AT103" s="2">
        <f t="shared" si="27"/>
        <v>137.51639999999998</v>
      </c>
      <c r="AU103" s="2">
        <v>15.53806403170392</v>
      </c>
      <c r="AV103" s="2">
        <v>0</v>
      </c>
      <c r="AW103" s="2">
        <v>0</v>
      </c>
      <c r="AX103" s="2">
        <v>0</v>
      </c>
    </row>
    <row r="104" spans="1:50" ht="30" x14ac:dyDescent="0.25">
      <c r="A104" s="1">
        <v>103</v>
      </c>
      <c r="B104" s="1" t="s">
        <v>5</v>
      </c>
      <c r="C104" s="1">
        <v>58</v>
      </c>
      <c r="D104" s="1" t="s">
        <v>6</v>
      </c>
      <c r="E104" s="1">
        <v>34.9</v>
      </c>
      <c r="F104" s="1" t="s">
        <v>8</v>
      </c>
      <c r="G104" s="1" t="s">
        <v>8</v>
      </c>
      <c r="H104" s="1" t="s">
        <v>8</v>
      </c>
      <c r="I104" s="2">
        <v>2000000</v>
      </c>
      <c r="L104" s="2" t="s">
        <v>23</v>
      </c>
      <c r="M104" s="2">
        <v>8</v>
      </c>
      <c r="N104" s="2" t="s">
        <v>7</v>
      </c>
      <c r="O104" s="2" t="s">
        <v>7</v>
      </c>
      <c r="P104" s="2" t="s">
        <v>7</v>
      </c>
      <c r="Q104" s="2" t="s">
        <v>7</v>
      </c>
      <c r="R104" s="2">
        <v>1</v>
      </c>
      <c r="S104" s="2">
        <v>0</v>
      </c>
      <c r="T104" s="2">
        <v>1</v>
      </c>
      <c r="U104" s="2">
        <v>0</v>
      </c>
      <c r="V104" s="2">
        <v>1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f t="shared" si="14"/>
        <v>52.349999999999994</v>
      </c>
      <c r="AH104" s="2">
        <f t="shared" si="15"/>
        <v>62.819999999999993</v>
      </c>
      <c r="AI104" s="2">
        <f t="shared" si="16"/>
        <v>81.665999999999997</v>
      </c>
      <c r="AJ104" s="2">
        <f t="shared" si="17"/>
        <v>97.999199999999988</v>
      </c>
      <c r="AK104" s="2">
        <f t="shared" si="18"/>
        <v>75.383999999999986</v>
      </c>
      <c r="AL104" s="2">
        <f t="shared" si="19"/>
        <v>68.054999999999993</v>
      </c>
      <c r="AM104" s="2">
        <f t="shared" si="20"/>
        <v>81.665999999999983</v>
      </c>
      <c r="AN104" s="2">
        <f t="shared" si="21"/>
        <v>87.947999999999979</v>
      </c>
      <c r="AO104" s="2">
        <f t="shared" si="22"/>
        <v>612.49499999999989</v>
      </c>
      <c r="AP104" s="2">
        <f t="shared" si="23"/>
        <v>653.32799999999986</v>
      </c>
      <c r="AQ104" s="2">
        <f t="shared" si="24"/>
        <v>615.63599999999985</v>
      </c>
      <c r="AR104" s="2">
        <f t="shared" si="25"/>
        <v>136.10999999999999</v>
      </c>
      <c r="AS104" s="2">
        <f t="shared" si="26"/>
        <v>163.33199999999997</v>
      </c>
      <c r="AT104" s="2">
        <f t="shared" si="27"/>
        <v>149.51159999999996</v>
      </c>
      <c r="AU104" s="2">
        <v>15.771856450419691</v>
      </c>
      <c r="AV104" s="2">
        <v>1</v>
      </c>
      <c r="AW104" s="2">
        <v>1</v>
      </c>
      <c r="AX104" s="2">
        <v>1</v>
      </c>
    </row>
    <row r="105" spans="1:50" ht="30" x14ac:dyDescent="0.25">
      <c r="A105" s="1">
        <v>104</v>
      </c>
      <c r="B105" s="1" t="s">
        <v>5</v>
      </c>
      <c r="C105" s="1">
        <v>54</v>
      </c>
      <c r="D105" s="1" t="s">
        <v>6</v>
      </c>
      <c r="E105" s="1">
        <v>26.6</v>
      </c>
      <c r="F105" s="1" t="s">
        <v>7</v>
      </c>
      <c r="G105" s="1" t="s">
        <v>8</v>
      </c>
      <c r="H105" s="1" t="s">
        <v>7</v>
      </c>
      <c r="I105" s="2">
        <v>2000000</v>
      </c>
      <c r="L105" s="2" t="s">
        <v>23</v>
      </c>
      <c r="M105" s="2">
        <v>7</v>
      </c>
      <c r="N105" s="2" t="s">
        <v>7</v>
      </c>
      <c r="O105" s="2" t="s">
        <v>7</v>
      </c>
      <c r="P105" s="2" t="s">
        <v>7</v>
      </c>
      <c r="Q105" s="2" t="s">
        <v>7</v>
      </c>
      <c r="R105" s="2">
        <v>1</v>
      </c>
      <c r="S105" s="2">
        <v>0</v>
      </c>
      <c r="T105" s="2">
        <v>1</v>
      </c>
      <c r="U105" s="2">
        <v>0</v>
      </c>
      <c r="V105" s="2">
        <v>1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f t="shared" si="14"/>
        <v>39.900000000000006</v>
      </c>
      <c r="AH105" s="2">
        <f t="shared" si="15"/>
        <v>47.88</v>
      </c>
      <c r="AI105" s="2">
        <f t="shared" si="16"/>
        <v>62.244000000000007</v>
      </c>
      <c r="AJ105" s="2">
        <f t="shared" si="17"/>
        <v>74.692800000000005</v>
      </c>
      <c r="AK105" s="2">
        <f t="shared" si="18"/>
        <v>57.456000000000003</v>
      </c>
      <c r="AL105" s="2">
        <f t="shared" si="19"/>
        <v>51.870000000000012</v>
      </c>
      <c r="AM105" s="2">
        <f t="shared" si="20"/>
        <v>62.244000000000014</v>
      </c>
      <c r="AN105" s="2">
        <f t="shared" si="21"/>
        <v>67.031999999999996</v>
      </c>
      <c r="AO105" s="2">
        <f t="shared" si="22"/>
        <v>466.8300000000001</v>
      </c>
      <c r="AP105" s="2">
        <f t="shared" si="23"/>
        <v>497.95200000000011</v>
      </c>
      <c r="AQ105" s="2">
        <f t="shared" si="24"/>
        <v>469.22399999999999</v>
      </c>
      <c r="AR105" s="2">
        <f t="shared" si="25"/>
        <v>103.74000000000002</v>
      </c>
      <c r="AS105" s="2">
        <f t="shared" si="26"/>
        <v>124.48800000000003</v>
      </c>
      <c r="AT105" s="2">
        <f t="shared" si="27"/>
        <v>113.95439999999999</v>
      </c>
      <c r="AU105" s="2">
        <v>14.393168192335141</v>
      </c>
      <c r="AV105" s="2">
        <v>1</v>
      </c>
      <c r="AW105" s="2">
        <v>0</v>
      </c>
      <c r="AX105" s="2">
        <v>0</v>
      </c>
    </row>
    <row r="106" spans="1:50" ht="30" x14ac:dyDescent="0.25">
      <c r="A106" s="1">
        <v>105</v>
      </c>
      <c r="B106" s="1" t="s">
        <v>5</v>
      </c>
      <c r="C106" s="1">
        <v>59</v>
      </c>
      <c r="D106" s="1" t="s">
        <v>9</v>
      </c>
      <c r="E106" s="1">
        <v>26.4</v>
      </c>
      <c r="F106" s="1" t="s">
        <v>8</v>
      </c>
      <c r="G106" s="1" t="s">
        <v>8</v>
      </c>
      <c r="H106" s="1" t="s">
        <v>8</v>
      </c>
      <c r="I106" s="2">
        <v>2000000</v>
      </c>
      <c r="L106" s="2" t="s">
        <v>23</v>
      </c>
      <c r="M106" s="2">
        <v>8</v>
      </c>
      <c r="N106" s="2" t="s">
        <v>7</v>
      </c>
      <c r="O106" s="2" t="s">
        <v>7</v>
      </c>
      <c r="P106" s="2" t="s">
        <v>7</v>
      </c>
      <c r="Q106" s="2" t="s">
        <v>7</v>
      </c>
      <c r="R106" s="2">
        <v>1</v>
      </c>
      <c r="S106" s="2">
        <v>0</v>
      </c>
      <c r="T106" s="2">
        <v>0</v>
      </c>
      <c r="U106" s="2">
        <v>0</v>
      </c>
      <c r="V106" s="2">
        <v>1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f t="shared" si="14"/>
        <v>39.599999999999994</v>
      </c>
      <c r="AH106" s="2">
        <f t="shared" si="15"/>
        <v>47.519999999999989</v>
      </c>
      <c r="AI106" s="2">
        <f t="shared" si="16"/>
        <v>61.775999999999989</v>
      </c>
      <c r="AJ106" s="2">
        <f t="shared" si="17"/>
        <v>74.131199999999978</v>
      </c>
      <c r="AK106" s="2">
        <f t="shared" si="18"/>
        <v>57.023999999999987</v>
      </c>
      <c r="AL106" s="2">
        <f t="shared" si="19"/>
        <v>51.48</v>
      </c>
      <c r="AM106" s="2">
        <f t="shared" si="20"/>
        <v>61.775999999999996</v>
      </c>
      <c r="AN106" s="2">
        <f t="shared" si="21"/>
        <v>66.527999999999977</v>
      </c>
      <c r="AO106" s="2">
        <f t="shared" si="22"/>
        <v>463.32</v>
      </c>
      <c r="AP106" s="2">
        <f t="shared" si="23"/>
        <v>494.20799999999997</v>
      </c>
      <c r="AQ106" s="2">
        <f t="shared" si="24"/>
        <v>465.69599999999986</v>
      </c>
      <c r="AR106" s="2">
        <f t="shared" si="25"/>
        <v>102.96</v>
      </c>
      <c r="AS106" s="2">
        <f t="shared" si="26"/>
        <v>123.55199999999999</v>
      </c>
      <c r="AT106" s="2">
        <f t="shared" si="27"/>
        <v>113.09759999999996</v>
      </c>
      <c r="AU106" s="2">
        <v>16.316142865001972</v>
      </c>
      <c r="AV106" s="2">
        <v>0</v>
      </c>
      <c r="AW106" s="2">
        <v>1</v>
      </c>
      <c r="AX106" s="2">
        <v>1</v>
      </c>
    </row>
    <row r="107" spans="1:50" ht="30" x14ac:dyDescent="0.25">
      <c r="A107" s="1">
        <v>106</v>
      </c>
      <c r="B107" s="1" t="s">
        <v>5</v>
      </c>
      <c r="C107" s="1">
        <v>64</v>
      </c>
      <c r="D107" s="1" t="s">
        <v>9</v>
      </c>
      <c r="E107" s="1">
        <v>32.299999999999997</v>
      </c>
      <c r="F107" s="1" t="s">
        <v>8</v>
      </c>
      <c r="G107" s="1" t="s">
        <v>8</v>
      </c>
      <c r="H107" s="1" t="s">
        <v>8</v>
      </c>
      <c r="I107" s="2">
        <v>2000000</v>
      </c>
      <c r="L107" s="2" t="s">
        <v>23</v>
      </c>
      <c r="M107" s="2">
        <v>7</v>
      </c>
      <c r="N107" s="2" t="s">
        <v>7</v>
      </c>
      <c r="O107" s="2" t="s">
        <v>7</v>
      </c>
      <c r="P107" s="2" t="s">
        <v>7</v>
      </c>
      <c r="Q107" s="2" t="s">
        <v>8</v>
      </c>
      <c r="R107" s="2">
        <v>1</v>
      </c>
      <c r="S107" s="2">
        <v>0</v>
      </c>
      <c r="T107" s="2">
        <v>0</v>
      </c>
      <c r="U107" s="2">
        <v>0</v>
      </c>
      <c r="V107" s="2">
        <v>1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f t="shared" si="14"/>
        <v>48.449999999999996</v>
      </c>
      <c r="AH107" s="2">
        <f t="shared" si="15"/>
        <v>58.139999999999993</v>
      </c>
      <c r="AI107" s="2">
        <f t="shared" si="16"/>
        <v>75.581999999999994</v>
      </c>
      <c r="AJ107" s="2">
        <f t="shared" si="17"/>
        <v>90.698399999999992</v>
      </c>
      <c r="AK107" s="2">
        <f t="shared" si="18"/>
        <v>69.767999999999986</v>
      </c>
      <c r="AL107" s="2">
        <f t="shared" si="19"/>
        <v>62.984999999999999</v>
      </c>
      <c r="AM107" s="2">
        <f t="shared" si="20"/>
        <v>75.581999999999994</v>
      </c>
      <c r="AN107" s="2">
        <f t="shared" si="21"/>
        <v>81.395999999999987</v>
      </c>
      <c r="AO107" s="2">
        <f t="shared" si="22"/>
        <v>566.86500000000001</v>
      </c>
      <c r="AP107" s="2">
        <f t="shared" si="23"/>
        <v>604.65599999999995</v>
      </c>
      <c r="AQ107" s="2">
        <f t="shared" si="24"/>
        <v>569.77199999999993</v>
      </c>
      <c r="AR107" s="2">
        <f t="shared" si="25"/>
        <v>125.97</v>
      </c>
      <c r="AS107" s="2">
        <f t="shared" si="26"/>
        <v>151.16399999999999</v>
      </c>
      <c r="AT107" s="2">
        <f t="shared" si="27"/>
        <v>138.37319999999997</v>
      </c>
      <c r="AU107" s="2">
        <v>18.012152570443611</v>
      </c>
      <c r="AV107" s="2">
        <v>0</v>
      </c>
      <c r="AW107" s="2">
        <v>0</v>
      </c>
      <c r="AX107" s="2">
        <v>1</v>
      </c>
    </row>
    <row r="108" spans="1:50" ht="30" x14ac:dyDescent="0.25">
      <c r="A108" s="1">
        <v>107</v>
      </c>
      <c r="B108" s="1" t="s">
        <v>5</v>
      </c>
      <c r="C108" s="1">
        <v>78</v>
      </c>
      <c r="D108" s="1" t="s">
        <v>6</v>
      </c>
      <c r="E108" s="1">
        <v>32.6</v>
      </c>
      <c r="F108" s="1" t="s">
        <v>7</v>
      </c>
      <c r="G108" s="1" t="s">
        <v>7</v>
      </c>
      <c r="H108" s="1" t="s">
        <v>7</v>
      </c>
      <c r="I108" s="2">
        <v>2000000</v>
      </c>
      <c r="L108" s="2" t="s">
        <v>23</v>
      </c>
      <c r="M108" s="2">
        <v>8</v>
      </c>
      <c r="N108" s="2" t="s">
        <v>7</v>
      </c>
      <c r="O108" s="2" t="s">
        <v>7</v>
      </c>
      <c r="P108" s="2" t="s">
        <v>7</v>
      </c>
      <c r="Q108" s="2" t="s">
        <v>8</v>
      </c>
      <c r="R108" s="2">
        <v>1</v>
      </c>
      <c r="S108" s="2">
        <v>0</v>
      </c>
      <c r="T108" s="2">
        <v>0</v>
      </c>
      <c r="U108" s="2">
        <v>0</v>
      </c>
      <c r="V108" s="2">
        <v>1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f t="shared" si="14"/>
        <v>48.900000000000006</v>
      </c>
      <c r="AH108" s="2">
        <f t="shared" si="15"/>
        <v>58.680000000000007</v>
      </c>
      <c r="AI108" s="2">
        <f t="shared" si="16"/>
        <v>76.284000000000006</v>
      </c>
      <c r="AJ108" s="2">
        <f t="shared" si="17"/>
        <v>91.540800000000004</v>
      </c>
      <c r="AK108" s="2">
        <f t="shared" si="18"/>
        <v>70.416000000000011</v>
      </c>
      <c r="AL108" s="2">
        <f t="shared" si="19"/>
        <v>63.570000000000007</v>
      </c>
      <c r="AM108" s="2">
        <f t="shared" si="20"/>
        <v>76.284000000000006</v>
      </c>
      <c r="AN108" s="2">
        <f t="shared" si="21"/>
        <v>82.152000000000001</v>
      </c>
      <c r="AO108" s="2">
        <f t="shared" si="22"/>
        <v>572.13000000000011</v>
      </c>
      <c r="AP108" s="2">
        <f t="shared" si="23"/>
        <v>610.27200000000005</v>
      </c>
      <c r="AQ108" s="2">
        <f t="shared" si="24"/>
        <v>575.06399999999996</v>
      </c>
      <c r="AR108" s="2">
        <f t="shared" si="25"/>
        <v>127.14000000000001</v>
      </c>
      <c r="AS108" s="2">
        <f t="shared" si="26"/>
        <v>152.56800000000001</v>
      </c>
      <c r="AT108" s="2">
        <f t="shared" si="27"/>
        <v>139.6584</v>
      </c>
      <c r="AU108" s="2">
        <v>22.458557703631591</v>
      </c>
      <c r="AV108" s="2">
        <v>1</v>
      </c>
      <c r="AW108" s="2">
        <v>1</v>
      </c>
      <c r="AX108" s="2">
        <v>1</v>
      </c>
    </row>
    <row r="109" spans="1:50" ht="30" x14ac:dyDescent="0.25">
      <c r="A109" s="1">
        <v>108</v>
      </c>
      <c r="B109" s="1" t="s">
        <v>5</v>
      </c>
      <c r="C109" s="1">
        <v>62</v>
      </c>
      <c r="D109" s="1" t="s">
        <v>6</v>
      </c>
      <c r="E109" s="1">
        <v>26.1</v>
      </c>
      <c r="F109" s="1" t="s">
        <v>7</v>
      </c>
      <c r="G109" s="1" t="s">
        <v>8</v>
      </c>
      <c r="H109" s="1" t="s">
        <v>8</v>
      </c>
      <c r="I109" s="2">
        <v>2000000</v>
      </c>
      <c r="L109" s="2" t="s">
        <v>23</v>
      </c>
      <c r="M109" s="2">
        <v>9</v>
      </c>
      <c r="N109" s="2" t="s">
        <v>7</v>
      </c>
      <c r="O109" s="2" t="s">
        <v>7</v>
      </c>
      <c r="P109" s="2" t="s">
        <v>7</v>
      </c>
      <c r="Q109" s="2" t="s">
        <v>8</v>
      </c>
      <c r="R109" s="2">
        <v>1</v>
      </c>
      <c r="S109" s="2">
        <v>0</v>
      </c>
      <c r="T109" s="2">
        <v>0</v>
      </c>
      <c r="U109" s="2">
        <v>0</v>
      </c>
      <c r="V109" s="2">
        <v>1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f t="shared" si="14"/>
        <v>39.150000000000006</v>
      </c>
      <c r="AH109" s="2">
        <f t="shared" si="15"/>
        <v>46.980000000000004</v>
      </c>
      <c r="AI109" s="2">
        <f t="shared" si="16"/>
        <v>61.074000000000005</v>
      </c>
      <c r="AJ109" s="2">
        <f t="shared" si="17"/>
        <v>73.288800000000009</v>
      </c>
      <c r="AK109" s="2">
        <f t="shared" si="18"/>
        <v>56.376000000000005</v>
      </c>
      <c r="AL109" s="2">
        <f t="shared" si="19"/>
        <v>50.89500000000001</v>
      </c>
      <c r="AM109" s="2">
        <f t="shared" si="20"/>
        <v>61.074000000000012</v>
      </c>
      <c r="AN109" s="2">
        <f t="shared" si="21"/>
        <v>65.772000000000006</v>
      </c>
      <c r="AO109" s="2">
        <f t="shared" si="22"/>
        <v>458.05500000000006</v>
      </c>
      <c r="AP109" s="2">
        <f t="shared" si="23"/>
        <v>488.5920000000001</v>
      </c>
      <c r="AQ109" s="2">
        <f t="shared" si="24"/>
        <v>460.40400000000005</v>
      </c>
      <c r="AR109" s="2">
        <f t="shared" si="25"/>
        <v>101.79000000000002</v>
      </c>
      <c r="AS109" s="2">
        <f t="shared" si="26"/>
        <v>122.14800000000002</v>
      </c>
      <c r="AT109" s="2">
        <f t="shared" si="27"/>
        <v>111.81240000000001</v>
      </c>
      <c r="AU109" s="2">
        <v>17.32373343849552</v>
      </c>
      <c r="AV109" s="2">
        <v>1</v>
      </c>
      <c r="AW109" s="2">
        <v>1</v>
      </c>
      <c r="AX109" s="2">
        <v>1</v>
      </c>
    </row>
    <row r="110" spans="1:50" ht="30" x14ac:dyDescent="0.25">
      <c r="A110" s="1">
        <v>109</v>
      </c>
      <c r="B110" s="1" t="s">
        <v>5</v>
      </c>
      <c r="C110" s="1">
        <v>63</v>
      </c>
      <c r="D110" s="1" t="s">
        <v>6</v>
      </c>
      <c r="E110" s="1">
        <v>26.4</v>
      </c>
      <c r="F110" s="1" t="s">
        <v>8</v>
      </c>
      <c r="G110" s="1" t="s">
        <v>8</v>
      </c>
      <c r="H110" s="1" t="s">
        <v>8</v>
      </c>
      <c r="I110" s="2">
        <v>2000000</v>
      </c>
      <c r="L110" s="2" t="s">
        <v>23</v>
      </c>
      <c r="M110" s="2">
        <v>10</v>
      </c>
      <c r="N110" s="2" t="s">
        <v>7</v>
      </c>
      <c r="O110" s="2" t="s">
        <v>7</v>
      </c>
      <c r="P110" s="2" t="s">
        <v>7</v>
      </c>
      <c r="Q110" s="2" t="s">
        <v>7</v>
      </c>
      <c r="R110" s="2">
        <v>1</v>
      </c>
      <c r="S110" s="2">
        <v>0</v>
      </c>
      <c r="T110" s="2">
        <v>0</v>
      </c>
      <c r="U110" s="2">
        <v>0</v>
      </c>
      <c r="V110" s="2">
        <v>1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f t="shared" si="14"/>
        <v>39.599999999999994</v>
      </c>
      <c r="AH110" s="2">
        <f t="shared" si="15"/>
        <v>47.519999999999989</v>
      </c>
      <c r="AI110" s="2">
        <f t="shared" si="16"/>
        <v>61.775999999999989</v>
      </c>
      <c r="AJ110" s="2">
        <f t="shared" si="17"/>
        <v>74.131199999999978</v>
      </c>
      <c r="AK110" s="2">
        <f t="shared" si="18"/>
        <v>57.023999999999987</v>
      </c>
      <c r="AL110" s="2">
        <f t="shared" si="19"/>
        <v>51.48</v>
      </c>
      <c r="AM110" s="2">
        <f t="shared" si="20"/>
        <v>61.775999999999996</v>
      </c>
      <c r="AN110" s="2">
        <f t="shared" si="21"/>
        <v>66.527999999999977</v>
      </c>
      <c r="AO110" s="2">
        <f t="shared" si="22"/>
        <v>463.32</v>
      </c>
      <c r="AP110" s="2">
        <f t="shared" si="23"/>
        <v>494.20799999999997</v>
      </c>
      <c r="AQ110" s="2">
        <f t="shared" si="24"/>
        <v>465.69599999999986</v>
      </c>
      <c r="AR110" s="2">
        <f t="shared" si="25"/>
        <v>102.96</v>
      </c>
      <c r="AS110" s="2">
        <f t="shared" si="26"/>
        <v>123.55199999999999</v>
      </c>
      <c r="AT110" s="2">
        <f t="shared" si="27"/>
        <v>113.09759999999996</v>
      </c>
      <c r="AU110" s="2">
        <v>17.572651172168289</v>
      </c>
      <c r="AV110" s="2">
        <v>1</v>
      </c>
      <c r="AW110" s="2">
        <v>1</v>
      </c>
      <c r="AX110" s="2">
        <v>1</v>
      </c>
    </row>
    <row r="111" spans="1:50" ht="30" x14ac:dyDescent="0.25">
      <c r="A111" s="1">
        <v>110</v>
      </c>
      <c r="B111" s="1" t="s">
        <v>5</v>
      </c>
      <c r="C111" s="1">
        <v>60</v>
      </c>
      <c r="D111" s="1" t="s">
        <v>6</v>
      </c>
      <c r="E111" s="1">
        <v>26.9</v>
      </c>
      <c r="F111" s="1" t="s">
        <v>7</v>
      </c>
      <c r="G111" s="1" t="s">
        <v>8</v>
      </c>
      <c r="H111" s="1" t="s">
        <v>8</v>
      </c>
      <c r="I111" s="2">
        <v>2000000</v>
      </c>
      <c r="L111" s="2" t="s">
        <v>23</v>
      </c>
      <c r="M111" s="2">
        <v>10</v>
      </c>
      <c r="N111" s="2" t="s">
        <v>7</v>
      </c>
      <c r="O111" s="2" t="s">
        <v>7</v>
      </c>
      <c r="P111" s="2" t="s">
        <v>7</v>
      </c>
      <c r="Q111" s="2" t="s">
        <v>7</v>
      </c>
      <c r="R111" s="2">
        <v>1</v>
      </c>
      <c r="S111" s="2">
        <v>0</v>
      </c>
      <c r="T111" s="2">
        <v>0</v>
      </c>
      <c r="U111" s="2">
        <v>0</v>
      </c>
      <c r="V111" s="2">
        <v>1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f t="shared" si="14"/>
        <v>40.349999999999994</v>
      </c>
      <c r="AH111" s="2">
        <f t="shared" si="15"/>
        <v>48.419999999999995</v>
      </c>
      <c r="AI111" s="2">
        <f t="shared" si="16"/>
        <v>62.945999999999998</v>
      </c>
      <c r="AJ111" s="2">
        <f t="shared" si="17"/>
        <v>75.535199999999989</v>
      </c>
      <c r="AK111" s="2">
        <f t="shared" si="18"/>
        <v>58.103999999999992</v>
      </c>
      <c r="AL111" s="2">
        <f t="shared" si="19"/>
        <v>52.454999999999991</v>
      </c>
      <c r="AM111" s="2">
        <f t="shared" si="20"/>
        <v>62.945999999999984</v>
      </c>
      <c r="AN111" s="2">
        <f t="shared" si="21"/>
        <v>67.787999999999982</v>
      </c>
      <c r="AO111" s="2">
        <f t="shared" si="22"/>
        <v>472.09499999999991</v>
      </c>
      <c r="AP111" s="2">
        <f t="shared" si="23"/>
        <v>503.56799999999987</v>
      </c>
      <c r="AQ111" s="2">
        <f t="shared" si="24"/>
        <v>474.51599999999985</v>
      </c>
      <c r="AR111" s="2">
        <f t="shared" si="25"/>
        <v>104.90999999999998</v>
      </c>
      <c r="AS111" s="2">
        <f t="shared" si="26"/>
        <v>125.89199999999997</v>
      </c>
      <c r="AT111" s="2">
        <f t="shared" si="27"/>
        <v>115.23959999999997</v>
      </c>
      <c r="AU111" s="2">
        <v>16.5766622527015</v>
      </c>
      <c r="AV111" s="2">
        <v>1</v>
      </c>
      <c r="AW111" s="2">
        <v>0</v>
      </c>
      <c r="AX111" s="2">
        <v>1</v>
      </c>
    </row>
    <row r="112" spans="1:50" ht="30" x14ac:dyDescent="0.25">
      <c r="A112" s="1">
        <v>111</v>
      </c>
      <c r="B112" s="1" t="s">
        <v>5</v>
      </c>
      <c r="C112" s="1">
        <v>44</v>
      </c>
      <c r="D112" s="1" t="s">
        <v>6</v>
      </c>
      <c r="E112" s="1">
        <v>23.6</v>
      </c>
      <c r="F112" s="1" t="s">
        <v>8</v>
      </c>
      <c r="G112" s="1" t="s">
        <v>8</v>
      </c>
      <c r="H112" s="1" t="s">
        <v>8</v>
      </c>
      <c r="I112" s="2">
        <v>2000000</v>
      </c>
      <c r="L112" s="2" t="s">
        <v>23</v>
      </c>
      <c r="M112" s="2">
        <v>7</v>
      </c>
      <c r="N112" s="2" t="s">
        <v>7</v>
      </c>
      <c r="O112" s="2" t="s">
        <v>7</v>
      </c>
      <c r="P112" s="2" t="s">
        <v>7</v>
      </c>
      <c r="Q112" s="2" t="s">
        <v>7</v>
      </c>
      <c r="R112" s="2">
        <v>1</v>
      </c>
      <c r="S112" s="2">
        <v>0</v>
      </c>
      <c r="T112" s="2">
        <v>0</v>
      </c>
      <c r="U112" s="2">
        <v>0</v>
      </c>
      <c r="V112" s="2">
        <v>1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f t="shared" si="14"/>
        <v>35.400000000000006</v>
      </c>
      <c r="AH112" s="2">
        <f t="shared" si="15"/>
        <v>42.480000000000004</v>
      </c>
      <c r="AI112" s="2">
        <f t="shared" si="16"/>
        <v>55.224000000000004</v>
      </c>
      <c r="AJ112" s="2">
        <f t="shared" si="17"/>
        <v>66.268799999999999</v>
      </c>
      <c r="AK112" s="2">
        <f t="shared" si="18"/>
        <v>50.976000000000006</v>
      </c>
      <c r="AL112" s="2">
        <f t="shared" si="19"/>
        <v>46.02000000000001</v>
      </c>
      <c r="AM112" s="2">
        <f t="shared" si="20"/>
        <v>55.224000000000011</v>
      </c>
      <c r="AN112" s="2">
        <f t="shared" si="21"/>
        <v>59.472000000000001</v>
      </c>
      <c r="AO112" s="2">
        <f t="shared" si="22"/>
        <v>414.18000000000006</v>
      </c>
      <c r="AP112" s="2">
        <f t="shared" si="23"/>
        <v>441.79200000000009</v>
      </c>
      <c r="AQ112" s="2">
        <f t="shared" si="24"/>
        <v>416.30400000000003</v>
      </c>
      <c r="AR112" s="2">
        <f t="shared" si="25"/>
        <v>92.04000000000002</v>
      </c>
      <c r="AS112" s="2">
        <f t="shared" si="26"/>
        <v>110.44800000000002</v>
      </c>
      <c r="AT112" s="2">
        <f t="shared" si="27"/>
        <v>101.1024</v>
      </c>
      <c r="AU112" s="2">
        <v>11.04368635410288</v>
      </c>
      <c r="AV112" s="2">
        <v>1</v>
      </c>
      <c r="AW112" s="2">
        <v>1</v>
      </c>
      <c r="AX112" s="2">
        <v>1</v>
      </c>
    </row>
    <row r="113" spans="1:50" ht="30" x14ac:dyDescent="0.25">
      <c r="A113" s="1">
        <v>112</v>
      </c>
      <c r="B113" s="1" t="s">
        <v>5</v>
      </c>
      <c r="C113" s="1">
        <v>61</v>
      </c>
      <c r="D113" s="1" t="s">
        <v>6</v>
      </c>
      <c r="E113" s="1">
        <v>24.9</v>
      </c>
      <c r="F113" s="1" t="s">
        <v>7</v>
      </c>
      <c r="G113" s="1" t="s">
        <v>8</v>
      </c>
      <c r="H113" s="1" t="s">
        <v>7</v>
      </c>
      <c r="I113" s="2">
        <v>2000000</v>
      </c>
      <c r="L113" s="2" t="s">
        <v>23</v>
      </c>
      <c r="M113" s="2">
        <v>7</v>
      </c>
      <c r="N113" s="2" t="s">
        <v>7</v>
      </c>
      <c r="O113" s="2" t="s">
        <v>7</v>
      </c>
      <c r="P113" s="2" t="s">
        <v>7</v>
      </c>
      <c r="Q113" s="2" t="s">
        <v>7</v>
      </c>
      <c r="R113" s="2">
        <v>1</v>
      </c>
      <c r="S113" s="2">
        <v>0</v>
      </c>
      <c r="T113" s="2">
        <v>0</v>
      </c>
      <c r="U113" s="2">
        <v>0</v>
      </c>
      <c r="V113" s="2">
        <v>1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f t="shared" si="14"/>
        <v>37.349999999999994</v>
      </c>
      <c r="AH113" s="2">
        <f t="shared" si="15"/>
        <v>44.819999999999993</v>
      </c>
      <c r="AI113" s="2">
        <f t="shared" si="16"/>
        <v>58.265999999999991</v>
      </c>
      <c r="AJ113" s="2">
        <f t="shared" si="17"/>
        <v>69.919199999999989</v>
      </c>
      <c r="AK113" s="2">
        <f t="shared" si="18"/>
        <v>53.783999999999992</v>
      </c>
      <c r="AL113" s="2">
        <f t="shared" si="19"/>
        <v>48.554999999999993</v>
      </c>
      <c r="AM113" s="2">
        <f t="shared" si="20"/>
        <v>58.265999999999991</v>
      </c>
      <c r="AN113" s="2">
        <f t="shared" si="21"/>
        <v>62.747999999999983</v>
      </c>
      <c r="AO113" s="2">
        <f t="shared" si="22"/>
        <v>436.99499999999995</v>
      </c>
      <c r="AP113" s="2">
        <f t="shared" si="23"/>
        <v>466.12799999999993</v>
      </c>
      <c r="AQ113" s="2">
        <f t="shared" si="24"/>
        <v>439.23599999999988</v>
      </c>
      <c r="AR113" s="2">
        <f t="shared" si="25"/>
        <v>97.109999999999985</v>
      </c>
      <c r="AS113" s="2">
        <f t="shared" si="26"/>
        <v>116.53199999999998</v>
      </c>
      <c r="AT113" s="2">
        <f t="shared" si="27"/>
        <v>106.67159999999997</v>
      </c>
      <c r="AU113" s="2">
        <v>16.720458373652349</v>
      </c>
      <c r="AV113" s="2">
        <v>1</v>
      </c>
      <c r="AW113" s="2">
        <v>0</v>
      </c>
      <c r="AX113" s="2">
        <v>1</v>
      </c>
    </row>
    <row r="114" spans="1:50" ht="30" x14ac:dyDescent="0.25">
      <c r="A114" s="1">
        <v>113</v>
      </c>
      <c r="B114" s="1" t="s">
        <v>5</v>
      </c>
      <c r="C114" s="1">
        <v>61</v>
      </c>
      <c r="D114" s="1" t="s">
        <v>6</v>
      </c>
      <c r="E114" s="1">
        <v>24.6</v>
      </c>
      <c r="F114" s="1" t="s">
        <v>8</v>
      </c>
      <c r="G114" s="1" t="s">
        <v>7</v>
      </c>
      <c r="H114" s="1" t="s">
        <v>7</v>
      </c>
      <c r="I114" s="2">
        <v>2000000</v>
      </c>
      <c r="L114" s="2" t="s">
        <v>23</v>
      </c>
      <c r="M114" s="2">
        <v>7</v>
      </c>
      <c r="N114" s="2" t="s">
        <v>7</v>
      </c>
      <c r="O114" s="2" t="s">
        <v>7</v>
      </c>
      <c r="P114" s="2" t="s">
        <v>7</v>
      </c>
      <c r="Q114" s="2" t="s">
        <v>7</v>
      </c>
      <c r="R114" s="2">
        <v>1</v>
      </c>
      <c r="S114" s="2">
        <v>0</v>
      </c>
      <c r="T114" s="2">
        <v>0</v>
      </c>
      <c r="U114" s="2">
        <v>0</v>
      </c>
      <c r="V114" s="2">
        <v>1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f t="shared" si="14"/>
        <v>36.900000000000006</v>
      </c>
      <c r="AH114" s="2">
        <f t="shared" si="15"/>
        <v>44.280000000000008</v>
      </c>
      <c r="AI114" s="2">
        <f t="shared" si="16"/>
        <v>57.564000000000014</v>
      </c>
      <c r="AJ114" s="2">
        <f t="shared" si="17"/>
        <v>69.07680000000002</v>
      </c>
      <c r="AK114" s="2">
        <f t="shared" si="18"/>
        <v>53.13600000000001</v>
      </c>
      <c r="AL114" s="2">
        <f t="shared" si="19"/>
        <v>47.970000000000006</v>
      </c>
      <c r="AM114" s="2">
        <f t="shared" si="20"/>
        <v>57.564000000000007</v>
      </c>
      <c r="AN114" s="2">
        <f t="shared" si="21"/>
        <v>61.992000000000004</v>
      </c>
      <c r="AO114" s="2">
        <f t="shared" si="22"/>
        <v>431.73000000000008</v>
      </c>
      <c r="AP114" s="2">
        <f t="shared" si="23"/>
        <v>460.51200000000006</v>
      </c>
      <c r="AQ114" s="2">
        <f t="shared" si="24"/>
        <v>433.94400000000002</v>
      </c>
      <c r="AR114" s="2">
        <f t="shared" si="25"/>
        <v>95.940000000000012</v>
      </c>
      <c r="AS114" s="2">
        <f t="shared" si="26"/>
        <v>115.12800000000001</v>
      </c>
      <c r="AT114" s="2">
        <f t="shared" si="27"/>
        <v>105.38640000000001</v>
      </c>
      <c r="AU114" s="2">
        <v>16.98069062982308</v>
      </c>
      <c r="AV114" s="2">
        <v>1</v>
      </c>
      <c r="AW114" s="2">
        <v>1</v>
      </c>
      <c r="AX114" s="2">
        <v>1</v>
      </c>
    </row>
    <row r="115" spans="1:50" ht="30" x14ac:dyDescent="0.25">
      <c r="A115" s="1">
        <v>114</v>
      </c>
      <c r="B115" s="1" t="s">
        <v>5</v>
      </c>
      <c r="C115" s="1">
        <v>83</v>
      </c>
      <c r="D115" s="1" t="s">
        <v>6</v>
      </c>
      <c r="E115" s="1">
        <v>25.4</v>
      </c>
      <c r="F115" s="1" t="s">
        <v>7</v>
      </c>
      <c r="G115" s="1" t="s">
        <v>7</v>
      </c>
      <c r="H115" s="1" t="s">
        <v>8</v>
      </c>
      <c r="I115" s="2">
        <v>2000000</v>
      </c>
      <c r="L115" s="2" t="s">
        <v>23</v>
      </c>
      <c r="M115" s="2">
        <v>9</v>
      </c>
      <c r="N115" s="2" t="s">
        <v>7</v>
      </c>
      <c r="O115" s="2" t="s">
        <v>7</v>
      </c>
      <c r="P115" s="2" t="s">
        <v>7</v>
      </c>
      <c r="Q115" s="2" t="s">
        <v>8</v>
      </c>
      <c r="R115" s="2">
        <v>1</v>
      </c>
      <c r="S115" s="2">
        <v>0</v>
      </c>
      <c r="T115" s="2">
        <v>0</v>
      </c>
      <c r="U115" s="2">
        <v>0</v>
      </c>
      <c r="V115" s="2">
        <v>1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f t="shared" si="14"/>
        <v>38.099999999999994</v>
      </c>
      <c r="AH115" s="2">
        <f t="shared" si="15"/>
        <v>45.719999999999992</v>
      </c>
      <c r="AI115" s="2">
        <f t="shared" si="16"/>
        <v>59.435999999999993</v>
      </c>
      <c r="AJ115" s="2">
        <f t="shared" si="17"/>
        <v>71.323199999999986</v>
      </c>
      <c r="AK115" s="2">
        <f t="shared" si="18"/>
        <v>54.86399999999999</v>
      </c>
      <c r="AL115" s="2">
        <f t="shared" si="19"/>
        <v>49.529999999999994</v>
      </c>
      <c r="AM115" s="2">
        <f t="shared" si="20"/>
        <v>59.435999999999993</v>
      </c>
      <c r="AN115" s="2">
        <f t="shared" si="21"/>
        <v>64.007999999999981</v>
      </c>
      <c r="AO115" s="2">
        <f t="shared" si="22"/>
        <v>445.76999999999992</v>
      </c>
      <c r="AP115" s="2">
        <f t="shared" si="23"/>
        <v>475.48799999999994</v>
      </c>
      <c r="AQ115" s="2">
        <f t="shared" si="24"/>
        <v>448.05599999999987</v>
      </c>
      <c r="AR115" s="2">
        <f t="shared" si="25"/>
        <v>99.059999999999988</v>
      </c>
      <c r="AS115" s="2">
        <f t="shared" si="26"/>
        <v>118.87199999999999</v>
      </c>
      <c r="AT115" s="2">
        <f t="shared" si="27"/>
        <v>108.81359999999997</v>
      </c>
      <c r="AU115" s="2">
        <v>24.189726337455859</v>
      </c>
      <c r="AV115" s="2">
        <v>1</v>
      </c>
      <c r="AW115" s="2">
        <v>1</v>
      </c>
      <c r="AX115" s="2">
        <v>1</v>
      </c>
    </row>
    <row r="116" spans="1:50" ht="30" x14ac:dyDescent="0.25">
      <c r="A116" s="1">
        <v>115</v>
      </c>
      <c r="B116" s="1" t="s">
        <v>5</v>
      </c>
      <c r="C116" s="1">
        <v>59</v>
      </c>
      <c r="D116" s="1" t="s">
        <v>6</v>
      </c>
      <c r="E116" s="1">
        <v>27.6</v>
      </c>
      <c r="F116" s="1" t="s">
        <v>8</v>
      </c>
      <c r="G116" s="1" t="s">
        <v>7</v>
      </c>
      <c r="H116" s="1" t="s">
        <v>8</v>
      </c>
      <c r="I116" s="2">
        <v>2000000</v>
      </c>
      <c r="L116" s="2" t="s">
        <v>23</v>
      </c>
      <c r="M116" s="2">
        <v>8</v>
      </c>
      <c r="N116" s="2" t="s">
        <v>7</v>
      </c>
      <c r="O116" s="2" t="s">
        <v>7</v>
      </c>
      <c r="P116" s="2" t="s">
        <v>7</v>
      </c>
      <c r="Q116" s="2" t="s">
        <v>8</v>
      </c>
      <c r="R116" s="2">
        <v>1</v>
      </c>
      <c r="S116" s="2">
        <v>0</v>
      </c>
      <c r="T116" s="2">
        <v>0</v>
      </c>
      <c r="U116" s="2">
        <v>0</v>
      </c>
      <c r="V116" s="2">
        <v>1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f t="shared" si="14"/>
        <v>41.400000000000006</v>
      </c>
      <c r="AH116" s="2">
        <f t="shared" si="15"/>
        <v>49.680000000000007</v>
      </c>
      <c r="AI116" s="2">
        <f t="shared" si="16"/>
        <v>64.584000000000017</v>
      </c>
      <c r="AJ116" s="2">
        <f t="shared" si="17"/>
        <v>77.500800000000012</v>
      </c>
      <c r="AK116" s="2">
        <f t="shared" si="18"/>
        <v>59.616000000000007</v>
      </c>
      <c r="AL116" s="2">
        <f t="shared" si="19"/>
        <v>53.820000000000007</v>
      </c>
      <c r="AM116" s="2">
        <f t="shared" si="20"/>
        <v>64.584000000000003</v>
      </c>
      <c r="AN116" s="2">
        <f t="shared" si="21"/>
        <v>69.552000000000007</v>
      </c>
      <c r="AO116" s="2">
        <f t="shared" si="22"/>
        <v>484.38000000000005</v>
      </c>
      <c r="AP116" s="2">
        <f t="shared" si="23"/>
        <v>516.67200000000003</v>
      </c>
      <c r="AQ116" s="2">
        <f t="shared" si="24"/>
        <v>486.86400000000003</v>
      </c>
      <c r="AR116" s="2">
        <f t="shared" si="25"/>
        <v>107.64000000000001</v>
      </c>
      <c r="AS116" s="2">
        <f t="shared" si="26"/>
        <v>129.16800000000001</v>
      </c>
      <c r="AT116" s="2">
        <f t="shared" si="27"/>
        <v>118.23840000000001</v>
      </c>
      <c r="AU116" s="2">
        <v>16.222917105656631</v>
      </c>
      <c r="AV116" s="2">
        <v>1</v>
      </c>
      <c r="AW116" s="2">
        <v>0</v>
      </c>
      <c r="AX116" s="2">
        <v>0</v>
      </c>
    </row>
    <row r="117" spans="1:50" ht="30" x14ac:dyDescent="0.25">
      <c r="A117" s="1">
        <v>116</v>
      </c>
      <c r="B117" s="1" t="s">
        <v>5</v>
      </c>
      <c r="C117" s="1">
        <v>64</v>
      </c>
      <c r="D117" s="1" t="s">
        <v>6</v>
      </c>
      <c r="E117" s="1">
        <v>28.5</v>
      </c>
      <c r="F117" s="1" t="s">
        <v>7</v>
      </c>
      <c r="G117" s="1" t="s">
        <v>7</v>
      </c>
      <c r="H117" s="1" t="s">
        <v>8</v>
      </c>
      <c r="I117" s="2">
        <v>2000000</v>
      </c>
      <c r="L117" s="2" t="s">
        <v>23</v>
      </c>
      <c r="M117" s="2">
        <v>9</v>
      </c>
      <c r="N117" s="2" t="s">
        <v>7</v>
      </c>
      <c r="O117" s="2" t="s">
        <v>7</v>
      </c>
      <c r="P117" s="2" t="s">
        <v>7</v>
      </c>
      <c r="Q117" s="2" t="s">
        <v>8</v>
      </c>
      <c r="R117" s="2">
        <v>1</v>
      </c>
      <c r="S117" s="2">
        <v>0</v>
      </c>
      <c r="T117" s="2">
        <v>0</v>
      </c>
      <c r="U117" s="2">
        <v>0</v>
      </c>
      <c r="V117" s="2">
        <v>1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f t="shared" si="14"/>
        <v>42.75</v>
      </c>
      <c r="AH117" s="2">
        <f t="shared" si="15"/>
        <v>51.3</v>
      </c>
      <c r="AI117" s="2">
        <f t="shared" si="16"/>
        <v>66.69</v>
      </c>
      <c r="AJ117" s="2">
        <f t="shared" si="17"/>
        <v>80.027999999999992</v>
      </c>
      <c r="AK117" s="2">
        <f t="shared" si="18"/>
        <v>61.559999999999995</v>
      </c>
      <c r="AL117" s="2">
        <f t="shared" si="19"/>
        <v>55.575000000000003</v>
      </c>
      <c r="AM117" s="2">
        <f t="shared" si="20"/>
        <v>66.69</v>
      </c>
      <c r="AN117" s="2">
        <f t="shared" si="21"/>
        <v>71.819999999999993</v>
      </c>
      <c r="AO117" s="2">
        <f t="shared" si="22"/>
        <v>500.17500000000001</v>
      </c>
      <c r="AP117" s="2">
        <f t="shared" si="23"/>
        <v>533.52</v>
      </c>
      <c r="AQ117" s="2">
        <f t="shared" si="24"/>
        <v>502.73999999999995</v>
      </c>
      <c r="AR117" s="2">
        <f t="shared" si="25"/>
        <v>111.15</v>
      </c>
      <c r="AS117" s="2">
        <f t="shared" si="26"/>
        <v>133.38</v>
      </c>
      <c r="AT117" s="2">
        <f t="shared" si="27"/>
        <v>122.09399999999998</v>
      </c>
      <c r="AU117" s="2">
        <v>17.70464202700084</v>
      </c>
      <c r="AV117" s="2">
        <v>1</v>
      </c>
      <c r="AW117" s="2">
        <v>0</v>
      </c>
      <c r="AX117" s="2">
        <v>1</v>
      </c>
    </row>
    <row r="118" spans="1:50" ht="30" x14ac:dyDescent="0.25">
      <c r="A118" s="1">
        <v>117</v>
      </c>
      <c r="B118" s="1" t="s">
        <v>5</v>
      </c>
      <c r="C118" s="1">
        <v>61</v>
      </c>
      <c r="D118" s="1" t="s">
        <v>6</v>
      </c>
      <c r="E118" s="1">
        <v>32.6</v>
      </c>
      <c r="F118" s="1" t="s">
        <v>8</v>
      </c>
      <c r="G118" s="1" t="s">
        <v>7</v>
      </c>
      <c r="H118" s="1" t="s">
        <v>8</v>
      </c>
      <c r="I118" s="2">
        <v>2000000</v>
      </c>
      <c r="L118" s="2" t="s">
        <v>23</v>
      </c>
      <c r="M118" s="2">
        <v>10</v>
      </c>
      <c r="N118" s="2" t="s">
        <v>7</v>
      </c>
      <c r="O118" s="2" t="s">
        <v>7</v>
      </c>
      <c r="P118" s="2" t="s">
        <v>7</v>
      </c>
      <c r="Q118" s="2" t="s">
        <v>8</v>
      </c>
      <c r="R118" s="2">
        <v>1</v>
      </c>
      <c r="S118" s="2">
        <v>0</v>
      </c>
      <c r="T118" s="2">
        <v>0</v>
      </c>
      <c r="U118" s="2">
        <v>0</v>
      </c>
      <c r="V118" s="2">
        <v>1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f t="shared" si="14"/>
        <v>48.900000000000006</v>
      </c>
      <c r="AH118" s="2">
        <f t="shared" si="15"/>
        <v>58.680000000000007</v>
      </c>
      <c r="AI118" s="2">
        <f t="shared" si="16"/>
        <v>76.284000000000006</v>
      </c>
      <c r="AJ118" s="2">
        <f t="shared" si="17"/>
        <v>91.540800000000004</v>
      </c>
      <c r="AK118" s="2">
        <f t="shared" si="18"/>
        <v>70.416000000000011</v>
      </c>
      <c r="AL118" s="2">
        <f t="shared" si="19"/>
        <v>63.570000000000007</v>
      </c>
      <c r="AM118" s="2">
        <f t="shared" si="20"/>
        <v>76.284000000000006</v>
      </c>
      <c r="AN118" s="2">
        <f t="shared" si="21"/>
        <v>82.152000000000001</v>
      </c>
      <c r="AO118" s="2">
        <f t="shared" si="22"/>
        <v>572.13000000000011</v>
      </c>
      <c r="AP118" s="2">
        <f t="shared" si="23"/>
        <v>610.27200000000005</v>
      </c>
      <c r="AQ118" s="2">
        <f t="shared" si="24"/>
        <v>575.06399999999996</v>
      </c>
      <c r="AR118" s="2">
        <f t="shared" si="25"/>
        <v>127.14000000000001</v>
      </c>
      <c r="AS118" s="2">
        <f t="shared" si="26"/>
        <v>152.56800000000001</v>
      </c>
      <c r="AT118" s="2">
        <f t="shared" si="27"/>
        <v>139.6584</v>
      </c>
      <c r="AU118" s="2">
        <v>16.695864690884271</v>
      </c>
      <c r="AV118" s="2">
        <v>1</v>
      </c>
      <c r="AW118" s="2">
        <v>1</v>
      </c>
      <c r="AX118" s="2">
        <v>1</v>
      </c>
    </row>
    <row r="119" spans="1:50" ht="30" x14ac:dyDescent="0.25">
      <c r="A119" s="1">
        <v>118</v>
      </c>
      <c r="B119" s="1" t="s">
        <v>5</v>
      </c>
      <c r="C119" s="1">
        <v>50</v>
      </c>
      <c r="D119" s="1" t="s">
        <v>6</v>
      </c>
      <c r="E119" s="1">
        <v>24.7</v>
      </c>
      <c r="F119" s="1" t="s">
        <v>7</v>
      </c>
      <c r="G119" s="1" t="s">
        <v>8</v>
      </c>
      <c r="H119" s="1" t="s">
        <v>8</v>
      </c>
      <c r="I119" s="2">
        <v>2000000</v>
      </c>
      <c r="L119" s="2" t="s">
        <v>23</v>
      </c>
      <c r="M119" s="2">
        <v>7</v>
      </c>
      <c r="N119" s="2" t="s">
        <v>7</v>
      </c>
      <c r="O119" s="2" t="s">
        <v>7</v>
      </c>
      <c r="P119" s="2" t="s">
        <v>8</v>
      </c>
      <c r="Q119" s="2" t="s">
        <v>8</v>
      </c>
      <c r="R119" s="2">
        <v>1</v>
      </c>
      <c r="S119" s="2">
        <v>0</v>
      </c>
      <c r="T119" s="2">
        <v>0</v>
      </c>
      <c r="U119" s="2">
        <v>0</v>
      </c>
      <c r="V119" s="2">
        <v>1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f t="shared" si="14"/>
        <v>37.049999999999997</v>
      </c>
      <c r="AH119" s="2">
        <f t="shared" si="15"/>
        <v>44.459999999999994</v>
      </c>
      <c r="AI119" s="2">
        <f t="shared" si="16"/>
        <v>57.797999999999995</v>
      </c>
      <c r="AJ119" s="2">
        <f t="shared" si="17"/>
        <v>69.357599999999991</v>
      </c>
      <c r="AK119" s="2">
        <f t="shared" si="18"/>
        <v>53.35199999999999</v>
      </c>
      <c r="AL119" s="2">
        <f t="shared" si="19"/>
        <v>48.164999999999999</v>
      </c>
      <c r="AM119" s="2">
        <f t="shared" si="20"/>
        <v>57.797999999999995</v>
      </c>
      <c r="AN119" s="2">
        <f t="shared" si="21"/>
        <v>62.243999999999986</v>
      </c>
      <c r="AO119" s="2">
        <f t="shared" si="22"/>
        <v>433.48500000000001</v>
      </c>
      <c r="AP119" s="2">
        <f t="shared" si="23"/>
        <v>462.38399999999996</v>
      </c>
      <c r="AQ119" s="2">
        <f t="shared" si="24"/>
        <v>435.70799999999991</v>
      </c>
      <c r="AR119" s="2">
        <f t="shared" si="25"/>
        <v>96.33</v>
      </c>
      <c r="AS119" s="2">
        <f t="shared" si="26"/>
        <v>115.59599999999999</v>
      </c>
      <c r="AT119" s="2">
        <f t="shared" si="27"/>
        <v>105.81479999999998</v>
      </c>
      <c r="AU119" s="2">
        <v>13.2939658871414</v>
      </c>
      <c r="AV119" s="2">
        <v>1</v>
      </c>
      <c r="AW119" s="2">
        <v>0</v>
      </c>
      <c r="AX119" s="2">
        <v>1</v>
      </c>
    </row>
    <row r="120" spans="1:50" ht="30" x14ac:dyDescent="0.25">
      <c r="A120" s="1">
        <v>119</v>
      </c>
      <c r="B120" s="1" t="s">
        <v>5</v>
      </c>
      <c r="C120" s="1">
        <v>71</v>
      </c>
      <c r="D120" s="1" t="s">
        <v>6</v>
      </c>
      <c r="E120" s="1">
        <v>30.8</v>
      </c>
      <c r="F120" s="1" t="s">
        <v>8</v>
      </c>
      <c r="G120" s="1" t="s">
        <v>7</v>
      </c>
      <c r="H120" s="1" t="s">
        <v>8</v>
      </c>
      <c r="I120" s="2">
        <v>2000000</v>
      </c>
      <c r="L120" s="2" t="s">
        <v>23</v>
      </c>
      <c r="M120" s="2">
        <v>8</v>
      </c>
      <c r="N120" s="2" t="s">
        <v>7</v>
      </c>
      <c r="O120" s="2" t="s">
        <v>7</v>
      </c>
      <c r="P120" s="2" t="s">
        <v>7</v>
      </c>
      <c r="Q120" s="2" t="s">
        <v>7</v>
      </c>
      <c r="R120" s="2">
        <v>1</v>
      </c>
      <c r="S120" s="2">
        <v>0</v>
      </c>
      <c r="T120" s="2">
        <v>0</v>
      </c>
      <c r="U120" s="2">
        <v>0</v>
      </c>
      <c r="V120" s="2">
        <v>1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f t="shared" si="14"/>
        <v>46.2</v>
      </c>
      <c r="AH120" s="2">
        <f t="shared" si="15"/>
        <v>55.440000000000005</v>
      </c>
      <c r="AI120" s="2">
        <f t="shared" si="16"/>
        <v>72.072000000000003</v>
      </c>
      <c r="AJ120" s="2">
        <f t="shared" si="17"/>
        <v>86.486400000000003</v>
      </c>
      <c r="AK120" s="2">
        <f t="shared" si="18"/>
        <v>66.528000000000006</v>
      </c>
      <c r="AL120" s="2">
        <f t="shared" si="19"/>
        <v>60.06</v>
      </c>
      <c r="AM120" s="2">
        <f t="shared" si="20"/>
        <v>72.072000000000003</v>
      </c>
      <c r="AN120" s="2">
        <f t="shared" si="21"/>
        <v>77.616</v>
      </c>
      <c r="AO120" s="2">
        <f t="shared" si="22"/>
        <v>540.54</v>
      </c>
      <c r="AP120" s="2">
        <f t="shared" si="23"/>
        <v>576.57600000000002</v>
      </c>
      <c r="AQ120" s="2">
        <f t="shared" si="24"/>
        <v>543.31200000000001</v>
      </c>
      <c r="AR120" s="2">
        <f t="shared" si="25"/>
        <v>120.12</v>
      </c>
      <c r="AS120" s="2">
        <f t="shared" si="26"/>
        <v>144.14400000000001</v>
      </c>
      <c r="AT120" s="2">
        <f t="shared" si="27"/>
        <v>131.94720000000001</v>
      </c>
      <c r="AU120" s="2">
        <v>20.228468443545061</v>
      </c>
      <c r="AV120" s="2">
        <v>1</v>
      </c>
      <c r="AW120" s="2">
        <v>0</v>
      </c>
      <c r="AX120" s="2">
        <v>0</v>
      </c>
    </row>
    <row r="121" spans="1:50" ht="30" x14ac:dyDescent="0.25">
      <c r="A121" s="1">
        <v>120</v>
      </c>
      <c r="B121" s="1" t="s">
        <v>5</v>
      </c>
      <c r="C121" s="1">
        <v>68</v>
      </c>
      <c r="D121" s="1" t="s">
        <v>9</v>
      </c>
      <c r="E121" s="1">
        <v>27.1</v>
      </c>
      <c r="F121" s="1" t="s">
        <v>8</v>
      </c>
      <c r="G121" s="1" t="s">
        <v>8</v>
      </c>
      <c r="H121" s="1" t="s">
        <v>8</v>
      </c>
      <c r="I121" s="2">
        <v>2000000</v>
      </c>
      <c r="L121" s="2" t="s">
        <v>23</v>
      </c>
      <c r="M121" s="2">
        <v>10</v>
      </c>
      <c r="N121" s="2" t="s">
        <v>7</v>
      </c>
      <c r="O121" s="2" t="s">
        <v>7</v>
      </c>
      <c r="P121" s="2" t="s">
        <v>8</v>
      </c>
      <c r="Q121" s="2" t="s">
        <v>7</v>
      </c>
      <c r="R121" s="2">
        <v>1</v>
      </c>
      <c r="S121" s="2">
        <v>0</v>
      </c>
      <c r="T121" s="2">
        <v>0</v>
      </c>
      <c r="U121" s="2">
        <v>0</v>
      </c>
      <c r="V121" s="2">
        <v>1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f t="shared" si="14"/>
        <v>40.650000000000006</v>
      </c>
      <c r="AH121" s="2">
        <f t="shared" si="15"/>
        <v>48.780000000000008</v>
      </c>
      <c r="AI121" s="2">
        <f t="shared" si="16"/>
        <v>63.414000000000016</v>
      </c>
      <c r="AJ121" s="2">
        <f t="shared" si="17"/>
        <v>76.096800000000016</v>
      </c>
      <c r="AK121" s="2">
        <f t="shared" si="18"/>
        <v>58.536000000000008</v>
      </c>
      <c r="AL121" s="2">
        <f t="shared" si="19"/>
        <v>52.845000000000006</v>
      </c>
      <c r="AM121" s="2">
        <f t="shared" si="20"/>
        <v>63.414000000000001</v>
      </c>
      <c r="AN121" s="2">
        <f t="shared" si="21"/>
        <v>68.292000000000002</v>
      </c>
      <c r="AO121" s="2">
        <f t="shared" si="22"/>
        <v>475.60500000000008</v>
      </c>
      <c r="AP121" s="2">
        <f t="shared" si="23"/>
        <v>507.31200000000001</v>
      </c>
      <c r="AQ121" s="2">
        <f t="shared" si="24"/>
        <v>478.04399999999998</v>
      </c>
      <c r="AR121" s="2">
        <f t="shared" si="25"/>
        <v>105.69000000000001</v>
      </c>
      <c r="AS121" s="2">
        <f t="shared" si="26"/>
        <v>126.828</v>
      </c>
      <c r="AT121" s="2">
        <f t="shared" si="27"/>
        <v>116.0964</v>
      </c>
      <c r="AU121" s="2">
        <v>19.055799098060319</v>
      </c>
      <c r="AV121" s="2">
        <v>0</v>
      </c>
      <c r="AW121" s="2">
        <v>0</v>
      </c>
      <c r="AX121" s="2">
        <v>1</v>
      </c>
    </row>
    <row r="122" spans="1:50" ht="30" x14ac:dyDescent="0.25">
      <c r="A122" s="1">
        <v>121</v>
      </c>
      <c r="B122" s="1" t="s">
        <v>5</v>
      </c>
      <c r="C122" s="1">
        <v>68</v>
      </c>
      <c r="D122" s="1" t="s">
        <v>9</v>
      </c>
      <c r="E122" s="1">
        <v>27.6</v>
      </c>
      <c r="F122" s="1" t="s">
        <v>7</v>
      </c>
      <c r="G122" s="1" t="s">
        <v>7</v>
      </c>
      <c r="H122" s="1" t="s">
        <v>8</v>
      </c>
      <c r="I122" s="2">
        <v>2000000</v>
      </c>
      <c r="L122" s="2" t="s">
        <v>23</v>
      </c>
      <c r="M122" s="2">
        <v>10</v>
      </c>
      <c r="N122" s="2" t="s">
        <v>7</v>
      </c>
      <c r="O122" s="2" t="s">
        <v>8</v>
      </c>
      <c r="P122" s="2" t="s">
        <v>8</v>
      </c>
      <c r="Q122" s="2" t="s">
        <v>7</v>
      </c>
      <c r="R122" s="2">
        <v>1</v>
      </c>
      <c r="S122" s="2">
        <v>0</v>
      </c>
      <c r="T122" s="2">
        <v>0</v>
      </c>
      <c r="U122" s="2">
        <v>0</v>
      </c>
      <c r="V122" s="2">
        <v>1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f t="shared" si="14"/>
        <v>41.400000000000006</v>
      </c>
      <c r="AH122" s="2">
        <f t="shared" si="15"/>
        <v>49.680000000000007</v>
      </c>
      <c r="AI122" s="2">
        <f t="shared" si="16"/>
        <v>64.584000000000017</v>
      </c>
      <c r="AJ122" s="2">
        <f t="shared" si="17"/>
        <v>77.500800000000012</v>
      </c>
      <c r="AK122" s="2">
        <f t="shared" si="18"/>
        <v>59.616000000000007</v>
      </c>
      <c r="AL122" s="2">
        <f t="shared" si="19"/>
        <v>53.820000000000007</v>
      </c>
      <c r="AM122" s="2">
        <f t="shared" si="20"/>
        <v>64.584000000000003</v>
      </c>
      <c r="AN122" s="2">
        <f t="shared" si="21"/>
        <v>69.552000000000007</v>
      </c>
      <c r="AO122" s="2">
        <f t="shared" si="22"/>
        <v>484.38000000000005</v>
      </c>
      <c r="AP122" s="2">
        <f t="shared" si="23"/>
        <v>516.67200000000003</v>
      </c>
      <c r="AQ122" s="2">
        <f t="shared" si="24"/>
        <v>486.86400000000003</v>
      </c>
      <c r="AR122" s="2">
        <f t="shared" si="25"/>
        <v>107.64000000000001</v>
      </c>
      <c r="AS122" s="2">
        <f t="shared" si="26"/>
        <v>129.16800000000001</v>
      </c>
      <c r="AT122" s="2">
        <f t="shared" si="27"/>
        <v>118.23840000000001</v>
      </c>
      <c r="AU122" s="2">
        <v>19.17309584112914</v>
      </c>
      <c r="AV122" s="2">
        <v>1</v>
      </c>
      <c r="AW122" s="2">
        <v>1</v>
      </c>
      <c r="AX122" s="2">
        <v>1</v>
      </c>
    </row>
    <row r="123" spans="1:50" ht="30" x14ac:dyDescent="0.25">
      <c r="A123" s="1">
        <v>122</v>
      </c>
      <c r="B123" s="1" t="s">
        <v>5</v>
      </c>
      <c r="C123" s="1">
        <v>53</v>
      </c>
      <c r="D123" s="1" t="s">
        <v>9</v>
      </c>
      <c r="E123" s="1">
        <v>29.8</v>
      </c>
      <c r="F123" s="1" t="s">
        <v>7</v>
      </c>
      <c r="G123" s="1" t="s">
        <v>8</v>
      </c>
      <c r="H123" s="1" t="s">
        <v>8</v>
      </c>
      <c r="I123" s="2">
        <v>2000000</v>
      </c>
      <c r="L123" s="2" t="s">
        <v>23</v>
      </c>
      <c r="M123" s="2">
        <v>10</v>
      </c>
      <c r="N123" s="2" t="s">
        <v>8</v>
      </c>
      <c r="O123" s="2" t="s">
        <v>7</v>
      </c>
      <c r="P123" s="2" t="s">
        <v>7</v>
      </c>
      <c r="Q123" s="2" t="s">
        <v>8</v>
      </c>
      <c r="R123" s="2">
        <v>1</v>
      </c>
      <c r="S123" s="2">
        <v>0</v>
      </c>
      <c r="T123" s="2">
        <v>0</v>
      </c>
      <c r="U123" s="2">
        <v>0</v>
      </c>
      <c r="V123" s="2">
        <v>1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f t="shared" si="14"/>
        <v>44.7</v>
      </c>
      <c r="AH123" s="2">
        <f t="shared" si="15"/>
        <v>53.64</v>
      </c>
      <c r="AI123" s="2">
        <f t="shared" si="16"/>
        <v>69.731999999999999</v>
      </c>
      <c r="AJ123" s="2">
        <f t="shared" si="17"/>
        <v>83.678399999999996</v>
      </c>
      <c r="AK123" s="2">
        <f t="shared" si="18"/>
        <v>64.367999999999995</v>
      </c>
      <c r="AL123" s="2">
        <f t="shared" si="19"/>
        <v>58.110000000000007</v>
      </c>
      <c r="AM123" s="2">
        <f t="shared" si="20"/>
        <v>69.731999999999999</v>
      </c>
      <c r="AN123" s="2">
        <f t="shared" si="21"/>
        <v>75.095999999999989</v>
      </c>
      <c r="AO123" s="2">
        <f t="shared" si="22"/>
        <v>522.99</v>
      </c>
      <c r="AP123" s="2">
        <f t="shared" si="23"/>
        <v>557.85599999999999</v>
      </c>
      <c r="AQ123" s="2">
        <f t="shared" si="24"/>
        <v>525.67199999999991</v>
      </c>
      <c r="AR123" s="2">
        <f t="shared" si="25"/>
        <v>116.22000000000001</v>
      </c>
      <c r="AS123" s="2">
        <f t="shared" si="26"/>
        <v>139.464</v>
      </c>
      <c r="AT123" s="2">
        <f t="shared" si="27"/>
        <v>127.66319999999997</v>
      </c>
      <c r="AU123" s="2">
        <v>14.071837635615781</v>
      </c>
      <c r="AV123" s="2">
        <v>0</v>
      </c>
      <c r="AW123" s="2">
        <v>1</v>
      </c>
      <c r="AX123" s="2">
        <v>0</v>
      </c>
    </row>
    <row r="124" spans="1:50" ht="30" x14ac:dyDescent="0.25">
      <c r="A124" s="1">
        <v>123</v>
      </c>
      <c r="B124" s="1" t="s">
        <v>5</v>
      </c>
      <c r="C124" s="1">
        <v>73</v>
      </c>
      <c r="D124" s="1" t="s">
        <v>9</v>
      </c>
      <c r="E124" s="1">
        <v>24.3</v>
      </c>
      <c r="F124" s="1" t="s">
        <v>7</v>
      </c>
      <c r="G124" s="1" t="s">
        <v>7</v>
      </c>
      <c r="H124" s="1" t="s">
        <v>8</v>
      </c>
      <c r="I124" s="2">
        <v>2000000</v>
      </c>
      <c r="L124" s="2" t="s">
        <v>23</v>
      </c>
      <c r="M124" s="2">
        <v>9</v>
      </c>
      <c r="N124" s="2" t="s">
        <v>7</v>
      </c>
      <c r="O124" s="2" t="s">
        <v>7</v>
      </c>
      <c r="P124" s="2" t="s">
        <v>7</v>
      </c>
      <c r="Q124" s="2" t="s">
        <v>8</v>
      </c>
      <c r="R124" s="2">
        <v>1</v>
      </c>
      <c r="S124" s="2">
        <v>0</v>
      </c>
      <c r="T124" s="2">
        <v>0</v>
      </c>
      <c r="U124" s="2">
        <v>0</v>
      </c>
      <c r="V124" s="2">
        <v>1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f t="shared" si="14"/>
        <v>36.450000000000003</v>
      </c>
      <c r="AH124" s="2">
        <f t="shared" si="15"/>
        <v>43.74</v>
      </c>
      <c r="AI124" s="2">
        <f t="shared" si="16"/>
        <v>56.862000000000002</v>
      </c>
      <c r="AJ124" s="2">
        <f t="shared" si="17"/>
        <v>68.234399999999994</v>
      </c>
      <c r="AK124" s="2">
        <f t="shared" si="18"/>
        <v>52.488</v>
      </c>
      <c r="AL124" s="2">
        <f t="shared" si="19"/>
        <v>47.385000000000005</v>
      </c>
      <c r="AM124" s="2">
        <f t="shared" si="20"/>
        <v>56.862000000000002</v>
      </c>
      <c r="AN124" s="2">
        <f t="shared" si="21"/>
        <v>61.235999999999997</v>
      </c>
      <c r="AO124" s="2">
        <f t="shared" si="22"/>
        <v>426.46500000000003</v>
      </c>
      <c r="AP124" s="2">
        <f t="shared" si="23"/>
        <v>454.89600000000002</v>
      </c>
      <c r="AQ124" s="2">
        <f t="shared" si="24"/>
        <v>428.65199999999999</v>
      </c>
      <c r="AR124" s="2">
        <f t="shared" si="25"/>
        <v>94.77000000000001</v>
      </c>
      <c r="AS124" s="2">
        <f t="shared" si="26"/>
        <v>113.724</v>
      </c>
      <c r="AT124" s="2">
        <f t="shared" si="27"/>
        <v>104.10119999999999</v>
      </c>
      <c r="AU124" s="2">
        <v>21.008382932808299</v>
      </c>
      <c r="AV124" s="2">
        <v>0</v>
      </c>
      <c r="AW124" s="2">
        <v>0</v>
      </c>
      <c r="AX124" s="2">
        <v>0</v>
      </c>
    </row>
    <row r="125" spans="1:50" ht="30" x14ac:dyDescent="0.25">
      <c r="A125" s="1">
        <v>124</v>
      </c>
      <c r="B125" s="1" t="s">
        <v>5</v>
      </c>
      <c r="C125" s="1">
        <v>48</v>
      </c>
      <c r="D125" s="1" t="s">
        <v>6</v>
      </c>
      <c r="E125" s="1">
        <v>28.9</v>
      </c>
      <c r="F125" s="1" t="s">
        <v>8</v>
      </c>
      <c r="G125" s="1" t="s">
        <v>8</v>
      </c>
      <c r="H125" s="1" t="s">
        <v>8</v>
      </c>
      <c r="I125" s="2">
        <v>2000000</v>
      </c>
      <c r="L125" s="2" t="s">
        <v>23</v>
      </c>
      <c r="M125" s="2">
        <v>7</v>
      </c>
      <c r="N125" s="2" t="s">
        <v>7</v>
      </c>
      <c r="O125" s="2" t="s">
        <v>7</v>
      </c>
      <c r="P125" s="2" t="s">
        <v>7</v>
      </c>
      <c r="Q125" s="2" t="s">
        <v>7</v>
      </c>
      <c r="R125" s="2">
        <v>1</v>
      </c>
      <c r="S125" s="2">
        <v>0</v>
      </c>
      <c r="T125" s="2">
        <v>0</v>
      </c>
      <c r="U125" s="2">
        <v>0</v>
      </c>
      <c r="V125" s="2">
        <v>1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f t="shared" si="14"/>
        <v>43.349999999999994</v>
      </c>
      <c r="AH125" s="2">
        <f t="shared" si="15"/>
        <v>52.019999999999989</v>
      </c>
      <c r="AI125" s="2">
        <f t="shared" si="16"/>
        <v>67.625999999999991</v>
      </c>
      <c r="AJ125" s="2">
        <f t="shared" si="17"/>
        <v>81.151199999999989</v>
      </c>
      <c r="AK125" s="2">
        <f t="shared" si="18"/>
        <v>62.423999999999985</v>
      </c>
      <c r="AL125" s="2">
        <f t="shared" si="19"/>
        <v>56.354999999999997</v>
      </c>
      <c r="AM125" s="2">
        <f t="shared" si="20"/>
        <v>67.625999999999991</v>
      </c>
      <c r="AN125" s="2">
        <f t="shared" si="21"/>
        <v>72.827999999999975</v>
      </c>
      <c r="AO125" s="2">
        <f t="shared" si="22"/>
        <v>507.19499999999999</v>
      </c>
      <c r="AP125" s="2">
        <f t="shared" si="23"/>
        <v>541.00799999999992</v>
      </c>
      <c r="AQ125" s="2">
        <f t="shared" si="24"/>
        <v>509.79599999999982</v>
      </c>
      <c r="AR125" s="2">
        <f t="shared" si="25"/>
        <v>112.71</v>
      </c>
      <c r="AS125" s="2">
        <f t="shared" si="26"/>
        <v>135.25199999999998</v>
      </c>
      <c r="AT125" s="2">
        <f t="shared" si="27"/>
        <v>123.80759999999995</v>
      </c>
      <c r="AU125" s="2">
        <v>12.594446811623159</v>
      </c>
      <c r="AV125" s="2">
        <v>1</v>
      </c>
      <c r="AW125" s="2">
        <v>1</v>
      </c>
      <c r="AX125" s="2">
        <v>1</v>
      </c>
    </row>
    <row r="126" spans="1:50" ht="30" x14ac:dyDescent="0.25">
      <c r="A126" s="1">
        <v>125</v>
      </c>
      <c r="B126" s="1" t="s">
        <v>5</v>
      </c>
      <c r="C126" s="1">
        <v>66</v>
      </c>
      <c r="D126" s="1" t="s">
        <v>6</v>
      </c>
      <c r="E126" s="1">
        <v>28.3</v>
      </c>
      <c r="F126" s="1" t="s">
        <v>8</v>
      </c>
      <c r="G126" s="1" t="s">
        <v>8</v>
      </c>
      <c r="H126" s="1" t="s">
        <v>8</v>
      </c>
      <c r="I126" s="2">
        <v>2000000</v>
      </c>
      <c r="L126" s="2" t="s">
        <v>23</v>
      </c>
      <c r="M126" s="2">
        <v>10</v>
      </c>
      <c r="N126" s="2" t="s">
        <v>7</v>
      </c>
      <c r="O126" s="2" t="s">
        <v>7</v>
      </c>
      <c r="P126" s="2" t="s">
        <v>8</v>
      </c>
      <c r="Q126" s="2" t="s">
        <v>8</v>
      </c>
      <c r="R126" s="2">
        <v>1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f t="shared" si="14"/>
        <v>42.45</v>
      </c>
      <c r="AH126" s="2">
        <f t="shared" si="15"/>
        <v>50.940000000000005</v>
      </c>
      <c r="AI126" s="2">
        <f t="shared" si="16"/>
        <v>66.222000000000008</v>
      </c>
      <c r="AJ126" s="2">
        <f t="shared" si="17"/>
        <v>79.466400000000007</v>
      </c>
      <c r="AK126" s="2">
        <f t="shared" si="18"/>
        <v>61.128</v>
      </c>
      <c r="AL126" s="2">
        <f t="shared" si="19"/>
        <v>55.185000000000002</v>
      </c>
      <c r="AM126" s="2">
        <f t="shared" si="20"/>
        <v>66.221999999999994</v>
      </c>
      <c r="AN126" s="2">
        <f t="shared" si="21"/>
        <v>71.316000000000003</v>
      </c>
      <c r="AO126" s="2">
        <f t="shared" si="22"/>
        <v>496.66500000000002</v>
      </c>
      <c r="AP126" s="2">
        <f t="shared" si="23"/>
        <v>529.77599999999995</v>
      </c>
      <c r="AQ126" s="2">
        <f t="shared" si="24"/>
        <v>499.21199999999999</v>
      </c>
      <c r="AR126" s="2">
        <f t="shared" si="25"/>
        <v>110.37</v>
      </c>
      <c r="AS126" s="2">
        <f t="shared" si="26"/>
        <v>132.44399999999999</v>
      </c>
      <c r="AT126" s="2">
        <f t="shared" si="27"/>
        <v>121.2372</v>
      </c>
      <c r="AU126" s="2">
        <v>18.560571281400811</v>
      </c>
      <c r="AV126" s="2">
        <v>1</v>
      </c>
      <c r="AW126" s="2">
        <v>0</v>
      </c>
      <c r="AX126" s="2">
        <v>1</v>
      </c>
    </row>
    <row r="127" spans="1:50" ht="30" x14ac:dyDescent="0.25">
      <c r="A127" s="1">
        <v>126</v>
      </c>
      <c r="B127" s="1" t="s">
        <v>5</v>
      </c>
      <c r="C127" s="1">
        <v>80</v>
      </c>
      <c r="D127" s="1" t="s">
        <v>6</v>
      </c>
      <c r="E127" s="1">
        <v>29.3</v>
      </c>
      <c r="F127" s="1" t="s">
        <v>8</v>
      </c>
      <c r="G127" s="1" t="s">
        <v>8</v>
      </c>
      <c r="H127" s="1" t="s">
        <v>8</v>
      </c>
      <c r="I127" s="2">
        <v>2000000</v>
      </c>
      <c r="L127" s="2" t="s">
        <v>23</v>
      </c>
      <c r="M127" s="2">
        <v>7</v>
      </c>
      <c r="N127" s="2" t="s">
        <v>7</v>
      </c>
      <c r="O127" s="2" t="s">
        <v>8</v>
      </c>
      <c r="P127" s="2" t="s">
        <v>7</v>
      </c>
      <c r="Q127" s="2" t="s">
        <v>8</v>
      </c>
      <c r="R127" s="2">
        <v>1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f t="shared" si="14"/>
        <v>43.95</v>
      </c>
      <c r="AH127" s="2">
        <f t="shared" si="15"/>
        <v>52.74</v>
      </c>
      <c r="AI127" s="2">
        <f t="shared" si="16"/>
        <v>68.562000000000012</v>
      </c>
      <c r="AJ127" s="2">
        <f t="shared" si="17"/>
        <v>82.274400000000014</v>
      </c>
      <c r="AK127" s="2">
        <f t="shared" si="18"/>
        <v>63.287999999999997</v>
      </c>
      <c r="AL127" s="2">
        <f t="shared" si="19"/>
        <v>57.135000000000005</v>
      </c>
      <c r="AM127" s="2">
        <f t="shared" si="20"/>
        <v>68.561999999999998</v>
      </c>
      <c r="AN127" s="2">
        <f t="shared" si="21"/>
        <v>73.835999999999999</v>
      </c>
      <c r="AO127" s="2">
        <f t="shared" si="22"/>
        <v>514.21500000000003</v>
      </c>
      <c r="AP127" s="2">
        <f t="shared" si="23"/>
        <v>548.49599999999998</v>
      </c>
      <c r="AQ127" s="2">
        <f t="shared" si="24"/>
        <v>516.85199999999998</v>
      </c>
      <c r="AR127" s="2">
        <f t="shared" si="25"/>
        <v>114.27000000000001</v>
      </c>
      <c r="AS127" s="2">
        <f t="shared" si="26"/>
        <v>137.124</v>
      </c>
      <c r="AT127" s="2">
        <f t="shared" si="27"/>
        <v>125.52119999999999</v>
      </c>
      <c r="AU127" s="2">
        <v>23.371366877429939</v>
      </c>
      <c r="AV127" s="2">
        <v>1</v>
      </c>
      <c r="AW127" s="2">
        <v>0</v>
      </c>
      <c r="AX127" s="2">
        <v>1</v>
      </c>
    </row>
    <row r="128" spans="1:50" ht="30" x14ac:dyDescent="0.25">
      <c r="A128" s="1">
        <v>127</v>
      </c>
      <c r="B128" s="1" t="s">
        <v>5</v>
      </c>
      <c r="C128" s="1">
        <v>52</v>
      </c>
      <c r="D128" s="1" t="s">
        <v>9</v>
      </c>
      <c r="E128" s="1">
        <v>28.6</v>
      </c>
      <c r="F128" s="1" t="s">
        <v>7</v>
      </c>
      <c r="G128" s="1" t="s">
        <v>7</v>
      </c>
      <c r="H128" s="1" t="s">
        <v>8</v>
      </c>
      <c r="I128" s="2">
        <v>2000000</v>
      </c>
      <c r="L128" s="2" t="s">
        <v>23</v>
      </c>
      <c r="M128" s="2">
        <v>9</v>
      </c>
      <c r="N128" s="2" t="s">
        <v>7</v>
      </c>
      <c r="O128" s="2" t="s">
        <v>7</v>
      </c>
      <c r="P128" s="2" t="s">
        <v>7</v>
      </c>
      <c r="Q128" s="2" t="s">
        <v>7</v>
      </c>
      <c r="R128" s="2">
        <v>1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f t="shared" si="14"/>
        <v>42.900000000000006</v>
      </c>
      <c r="AH128" s="2">
        <f t="shared" si="15"/>
        <v>51.480000000000004</v>
      </c>
      <c r="AI128" s="2">
        <f t="shared" si="16"/>
        <v>66.924000000000007</v>
      </c>
      <c r="AJ128" s="2">
        <f t="shared" si="17"/>
        <v>80.308800000000005</v>
      </c>
      <c r="AK128" s="2">
        <f t="shared" si="18"/>
        <v>61.776000000000003</v>
      </c>
      <c r="AL128" s="2">
        <f t="shared" si="19"/>
        <v>55.77000000000001</v>
      </c>
      <c r="AM128" s="2">
        <f t="shared" si="20"/>
        <v>66.924000000000007</v>
      </c>
      <c r="AN128" s="2">
        <f t="shared" si="21"/>
        <v>72.072000000000003</v>
      </c>
      <c r="AO128" s="2">
        <f t="shared" si="22"/>
        <v>501.93000000000006</v>
      </c>
      <c r="AP128" s="2">
        <f t="shared" si="23"/>
        <v>535.39200000000005</v>
      </c>
      <c r="AQ128" s="2">
        <f t="shared" si="24"/>
        <v>504.50400000000002</v>
      </c>
      <c r="AR128" s="2">
        <f t="shared" si="25"/>
        <v>111.54000000000002</v>
      </c>
      <c r="AS128" s="2">
        <f t="shared" si="26"/>
        <v>133.84800000000001</v>
      </c>
      <c r="AT128" s="2">
        <f t="shared" si="27"/>
        <v>122.5224</v>
      </c>
      <c r="AU128" s="2">
        <v>13.82839102460794</v>
      </c>
      <c r="AV128" s="2">
        <v>1</v>
      </c>
      <c r="AW128" s="2">
        <v>0</v>
      </c>
      <c r="AX128" s="2">
        <v>0</v>
      </c>
    </row>
    <row r="129" spans="1:50" ht="30" x14ac:dyDescent="0.25">
      <c r="A129" s="1">
        <v>128</v>
      </c>
      <c r="B129" s="1" t="s">
        <v>5</v>
      </c>
      <c r="C129" s="1">
        <v>56</v>
      </c>
      <c r="D129" s="1" t="s">
        <v>9</v>
      </c>
      <c r="E129" s="1">
        <v>35.4</v>
      </c>
      <c r="F129" s="1" t="s">
        <v>7</v>
      </c>
      <c r="G129" s="1" t="s">
        <v>8</v>
      </c>
      <c r="H129" s="1" t="s">
        <v>8</v>
      </c>
      <c r="I129" s="2">
        <v>2000000</v>
      </c>
      <c r="L129" s="2" t="s">
        <v>23</v>
      </c>
      <c r="M129" s="2">
        <v>10</v>
      </c>
      <c r="N129" s="2" t="s">
        <v>7</v>
      </c>
      <c r="O129" s="2" t="s">
        <v>7</v>
      </c>
      <c r="P129" s="2" t="s">
        <v>7</v>
      </c>
      <c r="Q129" s="2" t="s">
        <v>7</v>
      </c>
      <c r="R129" s="2">
        <v>1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f t="shared" si="14"/>
        <v>53.099999999999994</v>
      </c>
      <c r="AH129" s="2">
        <f t="shared" si="15"/>
        <v>63.719999999999992</v>
      </c>
      <c r="AI129" s="2">
        <f t="shared" si="16"/>
        <v>82.835999999999999</v>
      </c>
      <c r="AJ129" s="2">
        <f t="shared" si="17"/>
        <v>99.403199999999998</v>
      </c>
      <c r="AK129" s="2">
        <f t="shared" si="18"/>
        <v>76.463999999999984</v>
      </c>
      <c r="AL129" s="2">
        <f t="shared" si="19"/>
        <v>69.03</v>
      </c>
      <c r="AM129" s="2">
        <f t="shared" si="20"/>
        <v>82.835999999999999</v>
      </c>
      <c r="AN129" s="2">
        <f t="shared" si="21"/>
        <v>89.207999999999984</v>
      </c>
      <c r="AO129" s="2">
        <f t="shared" si="22"/>
        <v>621.27</v>
      </c>
      <c r="AP129" s="2">
        <f t="shared" si="23"/>
        <v>662.68799999999999</v>
      </c>
      <c r="AQ129" s="2">
        <f t="shared" si="24"/>
        <v>624.4559999999999</v>
      </c>
      <c r="AR129" s="2">
        <f t="shared" si="25"/>
        <v>138.06</v>
      </c>
      <c r="AS129" s="2">
        <f t="shared" si="26"/>
        <v>165.672</v>
      </c>
      <c r="AT129" s="2">
        <f t="shared" si="27"/>
        <v>151.65359999999998</v>
      </c>
      <c r="AU129" s="2">
        <v>15.101106811191681</v>
      </c>
      <c r="AV129" s="2">
        <v>0</v>
      </c>
      <c r="AW129" s="2">
        <v>0</v>
      </c>
      <c r="AX129" s="2">
        <v>1</v>
      </c>
    </row>
    <row r="130" spans="1:50" ht="30" x14ac:dyDescent="0.25">
      <c r="A130" s="1">
        <v>129</v>
      </c>
      <c r="B130" s="1" t="s">
        <v>5</v>
      </c>
      <c r="C130" s="1">
        <v>62</v>
      </c>
      <c r="D130" s="1" t="s">
        <v>6</v>
      </c>
      <c r="E130" s="1">
        <v>25.8</v>
      </c>
      <c r="F130" s="1" t="s">
        <v>8</v>
      </c>
      <c r="G130" s="1" t="s">
        <v>8</v>
      </c>
      <c r="H130" s="1" t="s">
        <v>8</v>
      </c>
      <c r="I130" s="2">
        <v>2000000</v>
      </c>
      <c r="L130" s="2" t="s">
        <v>23</v>
      </c>
      <c r="M130" s="2">
        <v>9</v>
      </c>
      <c r="N130" s="2" t="s">
        <v>7</v>
      </c>
      <c r="O130" s="2" t="s">
        <v>7</v>
      </c>
      <c r="P130" s="2" t="s">
        <v>7</v>
      </c>
      <c r="Q130" s="2" t="s">
        <v>8</v>
      </c>
      <c r="R130" s="2">
        <v>1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f t="shared" si="14"/>
        <v>38.700000000000003</v>
      </c>
      <c r="AH130" s="2">
        <f t="shared" si="15"/>
        <v>46.440000000000005</v>
      </c>
      <c r="AI130" s="2">
        <f t="shared" si="16"/>
        <v>60.372000000000007</v>
      </c>
      <c r="AJ130" s="2">
        <f t="shared" si="17"/>
        <v>72.446400000000011</v>
      </c>
      <c r="AK130" s="2">
        <f t="shared" si="18"/>
        <v>55.728000000000002</v>
      </c>
      <c r="AL130" s="2">
        <f t="shared" si="19"/>
        <v>50.31</v>
      </c>
      <c r="AM130" s="2">
        <f t="shared" si="20"/>
        <v>60.372</v>
      </c>
      <c r="AN130" s="2">
        <f t="shared" si="21"/>
        <v>65.016000000000005</v>
      </c>
      <c r="AO130" s="2">
        <f t="shared" si="22"/>
        <v>452.79</v>
      </c>
      <c r="AP130" s="2">
        <f t="shared" si="23"/>
        <v>482.976</v>
      </c>
      <c r="AQ130" s="2">
        <f t="shared" si="24"/>
        <v>455.11200000000002</v>
      </c>
      <c r="AR130" s="2">
        <f t="shared" si="25"/>
        <v>100.62</v>
      </c>
      <c r="AS130" s="2">
        <f t="shared" si="26"/>
        <v>120.744</v>
      </c>
      <c r="AT130" s="2">
        <f t="shared" si="27"/>
        <v>110.52720000000001</v>
      </c>
      <c r="AU130" s="2">
        <v>17.098954095262929</v>
      </c>
      <c r="AV130" s="2">
        <v>1</v>
      </c>
      <c r="AW130" s="2">
        <v>0</v>
      </c>
      <c r="AX130" s="2">
        <v>1</v>
      </c>
    </row>
    <row r="131" spans="1:50" ht="30" x14ac:dyDescent="0.25">
      <c r="A131" s="1">
        <v>130</v>
      </c>
      <c r="B131" s="1" t="s">
        <v>5</v>
      </c>
      <c r="C131" s="1">
        <v>56</v>
      </c>
      <c r="D131" s="1" t="s">
        <v>6</v>
      </c>
      <c r="E131" s="1">
        <v>26.1</v>
      </c>
      <c r="F131" s="1" t="s">
        <v>8</v>
      </c>
      <c r="G131" s="1" t="s">
        <v>8</v>
      </c>
      <c r="H131" s="1" t="s">
        <v>8</v>
      </c>
      <c r="I131" s="2">
        <v>2000000</v>
      </c>
      <c r="L131" s="2" t="s">
        <v>23</v>
      </c>
      <c r="M131" s="2">
        <v>9</v>
      </c>
      <c r="N131" s="2" t="s">
        <v>7</v>
      </c>
      <c r="O131" s="2" t="s">
        <v>7</v>
      </c>
      <c r="P131" s="2" t="s">
        <v>7</v>
      </c>
      <c r="Q131" s="2" t="s">
        <v>8</v>
      </c>
      <c r="R131" s="2">
        <v>1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f t="shared" ref="AG131:AG194" si="28">(E131*1.5)</f>
        <v>39.150000000000006</v>
      </c>
      <c r="AH131" s="2">
        <f t="shared" ref="AH131:AH194" si="29">(AG131*1.2)</f>
        <v>46.980000000000004</v>
      </c>
      <c r="AI131" s="2">
        <f t="shared" ref="AI131:AI194" si="30">(AH131*1.3)</f>
        <v>61.074000000000005</v>
      </c>
      <c r="AJ131" s="2">
        <f t="shared" ref="AJ131:AJ194" si="31">(AI131*1.2)</f>
        <v>73.288800000000009</v>
      </c>
      <c r="AK131" s="2">
        <f t="shared" ref="AK131:AK194" si="32">(AH131*1.2)</f>
        <v>56.376000000000005</v>
      </c>
      <c r="AL131" s="2">
        <f t="shared" ref="AL131:AL194" si="33">(AG131*1.3)</f>
        <v>50.89500000000001</v>
      </c>
      <c r="AM131" s="2">
        <f t="shared" ref="AM131:AM194" si="34">(AL131*1.2)</f>
        <v>61.074000000000012</v>
      </c>
      <c r="AN131" s="2">
        <f t="shared" ref="AN131:AN194" si="35">(AH131*1.4)</f>
        <v>65.772000000000006</v>
      </c>
      <c r="AO131" s="2">
        <f t="shared" ref="AO131:AO194" si="36">(AL131*9)</f>
        <v>458.05500000000006</v>
      </c>
      <c r="AP131" s="2">
        <f t="shared" ref="AP131:AP194" si="37">(AM131*8)</f>
        <v>488.5920000000001</v>
      </c>
      <c r="AQ131" s="2">
        <f t="shared" ref="AQ131:AQ194" si="38">(AN131*7)</f>
        <v>460.40400000000005</v>
      </c>
      <c r="AR131" s="2">
        <f t="shared" ref="AR131:AR194" si="39">(AL131*2)</f>
        <v>101.79000000000002</v>
      </c>
      <c r="AS131" s="2">
        <f t="shared" ref="AS131:AS194" si="40">(AM131*2)</f>
        <v>122.14800000000002</v>
      </c>
      <c r="AT131" s="2">
        <f t="shared" ref="AT131:AT194" si="41">(AN131*1.7)</f>
        <v>111.81240000000001</v>
      </c>
      <c r="AU131" s="2">
        <v>15.289573037651399</v>
      </c>
      <c r="AV131" s="2">
        <v>1</v>
      </c>
      <c r="AW131" s="2">
        <v>1</v>
      </c>
      <c r="AX131" s="2">
        <v>0</v>
      </c>
    </row>
    <row r="132" spans="1:50" ht="30" x14ac:dyDescent="0.25">
      <c r="A132" s="1">
        <v>131</v>
      </c>
      <c r="B132" s="1" t="s">
        <v>5</v>
      </c>
      <c r="C132" s="1">
        <v>47</v>
      </c>
      <c r="D132" s="1" t="s">
        <v>6</v>
      </c>
      <c r="E132" s="1">
        <v>25.8</v>
      </c>
      <c r="F132" s="1" t="s">
        <v>8</v>
      </c>
      <c r="G132" s="1" t="s">
        <v>7</v>
      </c>
      <c r="H132" s="1" t="s">
        <v>8</v>
      </c>
      <c r="I132" s="2">
        <v>2000000</v>
      </c>
      <c r="L132" s="2" t="s">
        <v>23</v>
      </c>
      <c r="M132" s="2">
        <v>7</v>
      </c>
      <c r="N132" s="2" t="s">
        <v>7</v>
      </c>
      <c r="O132" s="2" t="s">
        <v>7</v>
      </c>
      <c r="P132" s="2" t="s">
        <v>7</v>
      </c>
      <c r="Q132" s="2" t="s">
        <v>7</v>
      </c>
      <c r="R132" s="2">
        <v>1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f t="shared" si="28"/>
        <v>38.700000000000003</v>
      </c>
      <c r="AH132" s="2">
        <f t="shared" si="29"/>
        <v>46.440000000000005</v>
      </c>
      <c r="AI132" s="2">
        <f t="shared" si="30"/>
        <v>60.372000000000007</v>
      </c>
      <c r="AJ132" s="2">
        <f t="shared" si="31"/>
        <v>72.446400000000011</v>
      </c>
      <c r="AK132" s="2">
        <f t="shared" si="32"/>
        <v>55.728000000000002</v>
      </c>
      <c r="AL132" s="2">
        <f t="shared" si="33"/>
        <v>50.31</v>
      </c>
      <c r="AM132" s="2">
        <f t="shared" si="34"/>
        <v>60.372</v>
      </c>
      <c r="AN132" s="2">
        <f t="shared" si="35"/>
        <v>65.016000000000005</v>
      </c>
      <c r="AO132" s="2">
        <f t="shared" si="36"/>
        <v>452.79</v>
      </c>
      <c r="AP132" s="2">
        <f t="shared" si="37"/>
        <v>482.976</v>
      </c>
      <c r="AQ132" s="2">
        <f t="shared" si="38"/>
        <v>455.11200000000002</v>
      </c>
      <c r="AR132" s="2">
        <f t="shared" si="39"/>
        <v>100.62</v>
      </c>
      <c r="AS132" s="2">
        <f t="shared" si="40"/>
        <v>120.744</v>
      </c>
      <c r="AT132" s="2">
        <f t="shared" si="41"/>
        <v>110.52720000000001</v>
      </c>
      <c r="AU132" s="2">
        <v>12.1480097068016</v>
      </c>
      <c r="AV132" s="2">
        <v>1</v>
      </c>
      <c r="AW132" s="2">
        <v>0</v>
      </c>
      <c r="AX132" s="2">
        <v>1</v>
      </c>
    </row>
    <row r="133" spans="1:50" ht="30" x14ac:dyDescent="0.25">
      <c r="A133" s="1">
        <v>132</v>
      </c>
      <c r="B133" s="1" t="s">
        <v>5</v>
      </c>
      <c r="C133" s="1">
        <v>62</v>
      </c>
      <c r="D133" s="1" t="s">
        <v>6</v>
      </c>
      <c r="E133" s="1">
        <v>26</v>
      </c>
      <c r="F133" s="1" t="s">
        <v>7</v>
      </c>
      <c r="G133" s="1" t="s">
        <v>7</v>
      </c>
      <c r="H133" s="1" t="s">
        <v>8</v>
      </c>
      <c r="I133" s="2">
        <v>2000000</v>
      </c>
      <c r="L133" s="2" t="s">
        <v>23</v>
      </c>
      <c r="M133" s="2">
        <v>10</v>
      </c>
      <c r="N133" s="2" t="s">
        <v>7</v>
      </c>
      <c r="O133" s="2" t="s">
        <v>7</v>
      </c>
      <c r="P133" s="2" t="s">
        <v>7</v>
      </c>
      <c r="Q133" s="2" t="s">
        <v>8</v>
      </c>
      <c r="R133" s="2">
        <v>1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f t="shared" si="28"/>
        <v>39</v>
      </c>
      <c r="AH133" s="2">
        <f t="shared" si="29"/>
        <v>46.8</v>
      </c>
      <c r="AI133" s="2">
        <f t="shared" si="30"/>
        <v>60.839999999999996</v>
      </c>
      <c r="AJ133" s="2">
        <f t="shared" si="31"/>
        <v>73.007999999999996</v>
      </c>
      <c r="AK133" s="2">
        <f t="shared" si="32"/>
        <v>56.16</v>
      </c>
      <c r="AL133" s="2">
        <f t="shared" si="33"/>
        <v>50.7</v>
      </c>
      <c r="AM133" s="2">
        <f t="shared" si="34"/>
        <v>60.84</v>
      </c>
      <c r="AN133" s="2">
        <f t="shared" si="35"/>
        <v>65.52</v>
      </c>
      <c r="AO133" s="2">
        <f t="shared" si="36"/>
        <v>456.3</v>
      </c>
      <c r="AP133" s="2">
        <f t="shared" si="37"/>
        <v>486.72</v>
      </c>
      <c r="AQ133" s="2">
        <f t="shared" si="38"/>
        <v>458.64</v>
      </c>
      <c r="AR133" s="2">
        <f t="shared" si="39"/>
        <v>101.4</v>
      </c>
      <c r="AS133" s="2">
        <f t="shared" si="40"/>
        <v>121.68</v>
      </c>
      <c r="AT133" s="2">
        <f t="shared" si="41"/>
        <v>111.38399999999999</v>
      </c>
      <c r="AU133" s="2">
        <v>17.005688924418081</v>
      </c>
      <c r="AV133" s="2">
        <v>1</v>
      </c>
      <c r="AW133" s="2">
        <v>1</v>
      </c>
      <c r="AX133" s="2">
        <v>1</v>
      </c>
    </row>
    <row r="134" spans="1:50" ht="30" x14ac:dyDescent="0.25">
      <c r="A134" s="1">
        <v>133</v>
      </c>
      <c r="B134" s="1" t="s">
        <v>5</v>
      </c>
      <c r="C134" s="1">
        <v>51</v>
      </c>
      <c r="D134" s="1" t="s">
        <v>9</v>
      </c>
      <c r="E134" s="1">
        <v>25.8</v>
      </c>
      <c r="F134" s="1" t="s">
        <v>8</v>
      </c>
      <c r="G134" s="1" t="s">
        <v>8</v>
      </c>
      <c r="H134" s="1" t="s">
        <v>8</v>
      </c>
      <c r="I134" s="2">
        <v>2000000</v>
      </c>
      <c r="L134" s="2" t="s">
        <v>23</v>
      </c>
      <c r="M134" s="2">
        <v>9</v>
      </c>
      <c r="N134" s="2" t="s">
        <v>7</v>
      </c>
      <c r="O134" s="2" t="s">
        <v>7</v>
      </c>
      <c r="P134" s="2" t="s">
        <v>8</v>
      </c>
      <c r="Q134" s="2" t="s">
        <v>7</v>
      </c>
      <c r="R134" s="2">
        <v>1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f t="shared" si="28"/>
        <v>38.700000000000003</v>
      </c>
      <c r="AH134" s="2">
        <f t="shared" si="29"/>
        <v>46.440000000000005</v>
      </c>
      <c r="AI134" s="2">
        <f t="shared" si="30"/>
        <v>60.372000000000007</v>
      </c>
      <c r="AJ134" s="2">
        <f t="shared" si="31"/>
        <v>72.446400000000011</v>
      </c>
      <c r="AK134" s="2">
        <f t="shared" si="32"/>
        <v>55.728000000000002</v>
      </c>
      <c r="AL134" s="2">
        <f t="shared" si="33"/>
        <v>50.31</v>
      </c>
      <c r="AM134" s="2">
        <f t="shared" si="34"/>
        <v>60.372</v>
      </c>
      <c r="AN134" s="2">
        <f t="shared" si="35"/>
        <v>65.016000000000005</v>
      </c>
      <c r="AO134" s="2">
        <f t="shared" si="36"/>
        <v>452.79</v>
      </c>
      <c r="AP134" s="2">
        <f t="shared" si="37"/>
        <v>482.976</v>
      </c>
      <c r="AQ134" s="2">
        <f t="shared" si="38"/>
        <v>455.11200000000002</v>
      </c>
      <c r="AR134" s="2">
        <f t="shared" si="39"/>
        <v>100.62</v>
      </c>
      <c r="AS134" s="2">
        <f t="shared" si="40"/>
        <v>120.744</v>
      </c>
      <c r="AT134" s="2">
        <f t="shared" si="41"/>
        <v>110.52720000000001</v>
      </c>
      <c r="AU134" s="2">
        <v>13.613088858821691</v>
      </c>
      <c r="AV134" s="2">
        <v>0</v>
      </c>
      <c r="AW134" s="2">
        <v>0</v>
      </c>
      <c r="AX134" s="2">
        <v>1</v>
      </c>
    </row>
    <row r="135" spans="1:50" ht="30" x14ac:dyDescent="0.25">
      <c r="A135" s="1">
        <v>134</v>
      </c>
      <c r="B135" s="1" t="s">
        <v>5</v>
      </c>
      <c r="C135" s="1">
        <v>65</v>
      </c>
      <c r="D135" s="1" t="s">
        <v>9</v>
      </c>
      <c r="E135" s="1">
        <v>31.4</v>
      </c>
      <c r="F135" s="1" t="s">
        <v>7</v>
      </c>
      <c r="G135" s="1" t="s">
        <v>8</v>
      </c>
      <c r="H135" s="1" t="s">
        <v>8</v>
      </c>
      <c r="I135" s="2">
        <v>2000000</v>
      </c>
      <c r="L135" s="2" t="s">
        <v>23</v>
      </c>
      <c r="M135" s="2">
        <v>10</v>
      </c>
      <c r="N135" s="2" t="s">
        <v>7</v>
      </c>
      <c r="O135" s="2" t="s">
        <v>8</v>
      </c>
      <c r="P135" s="2" t="s">
        <v>7</v>
      </c>
      <c r="Q135" s="2" t="s">
        <v>8</v>
      </c>
      <c r="R135" s="2">
        <v>1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f t="shared" si="28"/>
        <v>47.099999999999994</v>
      </c>
      <c r="AH135" s="2">
        <f t="shared" si="29"/>
        <v>56.519999999999989</v>
      </c>
      <c r="AI135" s="2">
        <f t="shared" si="30"/>
        <v>73.475999999999985</v>
      </c>
      <c r="AJ135" s="2">
        <f t="shared" si="31"/>
        <v>88.171199999999985</v>
      </c>
      <c r="AK135" s="2">
        <f t="shared" si="32"/>
        <v>67.823999999999984</v>
      </c>
      <c r="AL135" s="2">
        <f t="shared" si="33"/>
        <v>61.23</v>
      </c>
      <c r="AM135" s="2">
        <f t="shared" si="34"/>
        <v>73.475999999999999</v>
      </c>
      <c r="AN135" s="2">
        <f t="shared" si="35"/>
        <v>79.127999999999986</v>
      </c>
      <c r="AO135" s="2">
        <f t="shared" si="36"/>
        <v>551.06999999999994</v>
      </c>
      <c r="AP135" s="2">
        <f t="shared" si="37"/>
        <v>587.80799999999999</v>
      </c>
      <c r="AQ135" s="2">
        <f t="shared" si="38"/>
        <v>553.89599999999996</v>
      </c>
      <c r="AR135" s="2">
        <f t="shared" si="39"/>
        <v>122.46</v>
      </c>
      <c r="AS135" s="2">
        <f t="shared" si="40"/>
        <v>146.952</v>
      </c>
      <c r="AT135" s="2">
        <f t="shared" si="41"/>
        <v>134.51759999999996</v>
      </c>
      <c r="AU135" s="2">
        <v>18.220777291905549</v>
      </c>
      <c r="AV135" s="2">
        <v>1</v>
      </c>
      <c r="AW135" s="2">
        <v>0</v>
      </c>
      <c r="AX135" s="2">
        <v>1</v>
      </c>
    </row>
    <row r="136" spans="1:50" ht="30" x14ac:dyDescent="0.25">
      <c r="A136" s="1">
        <v>135</v>
      </c>
      <c r="B136" s="1" t="s">
        <v>5</v>
      </c>
      <c r="C136" s="1">
        <v>53</v>
      </c>
      <c r="D136" s="1" t="s">
        <v>6</v>
      </c>
      <c r="E136" s="1">
        <v>32.200000000000003</v>
      </c>
      <c r="F136" s="1" t="s">
        <v>7</v>
      </c>
      <c r="G136" s="1" t="s">
        <v>8</v>
      </c>
      <c r="H136" s="1" t="s">
        <v>8</v>
      </c>
      <c r="I136" s="2">
        <v>2000000</v>
      </c>
      <c r="L136" s="2" t="s">
        <v>23</v>
      </c>
      <c r="M136" s="2">
        <v>7</v>
      </c>
      <c r="N136" s="2" t="s">
        <v>7</v>
      </c>
      <c r="O136" s="2" t="s">
        <v>7</v>
      </c>
      <c r="P136" s="2" t="s">
        <v>8</v>
      </c>
      <c r="Q136" s="2" t="s">
        <v>8</v>
      </c>
      <c r="R136" s="2">
        <v>1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f t="shared" si="28"/>
        <v>48.300000000000004</v>
      </c>
      <c r="AH136" s="2">
        <f t="shared" si="29"/>
        <v>57.96</v>
      </c>
      <c r="AI136" s="2">
        <f t="shared" si="30"/>
        <v>75.347999999999999</v>
      </c>
      <c r="AJ136" s="2">
        <f t="shared" si="31"/>
        <v>90.417599999999993</v>
      </c>
      <c r="AK136" s="2">
        <f t="shared" si="32"/>
        <v>69.551999999999992</v>
      </c>
      <c r="AL136" s="2">
        <f t="shared" si="33"/>
        <v>62.790000000000006</v>
      </c>
      <c r="AM136" s="2">
        <f t="shared" si="34"/>
        <v>75.347999999999999</v>
      </c>
      <c r="AN136" s="2">
        <f t="shared" si="35"/>
        <v>81.143999999999991</v>
      </c>
      <c r="AO136" s="2">
        <f t="shared" si="36"/>
        <v>565.11</v>
      </c>
      <c r="AP136" s="2">
        <f t="shared" si="37"/>
        <v>602.78399999999999</v>
      </c>
      <c r="AQ136" s="2">
        <f t="shared" si="38"/>
        <v>568.00799999999992</v>
      </c>
      <c r="AR136" s="2">
        <f t="shared" si="39"/>
        <v>125.58000000000001</v>
      </c>
      <c r="AS136" s="2">
        <f t="shared" si="40"/>
        <v>150.696</v>
      </c>
      <c r="AT136" s="2">
        <f t="shared" si="41"/>
        <v>137.94479999999999</v>
      </c>
      <c r="AU136" s="2">
        <v>14.041727297298589</v>
      </c>
      <c r="AV136" s="2">
        <v>1</v>
      </c>
      <c r="AW136" s="2">
        <v>0</v>
      </c>
      <c r="AX136" s="2">
        <v>1</v>
      </c>
    </row>
    <row r="137" spans="1:50" ht="30" x14ac:dyDescent="0.25">
      <c r="A137" s="1">
        <v>136</v>
      </c>
      <c r="B137" s="1" t="s">
        <v>5</v>
      </c>
      <c r="C137" s="1">
        <v>75</v>
      </c>
      <c r="D137" s="1" t="s">
        <v>9</v>
      </c>
      <c r="E137" s="1">
        <v>26</v>
      </c>
      <c r="F137" s="1" t="s">
        <v>8</v>
      </c>
      <c r="G137" s="1" t="s">
        <v>8</v>
      </c>
      <c r="H137" s="1" t="s">
        <v>8</v>
      </c>
      <c r="I137" s="2">
        <v>2000000</v>
      </c>
      <c r="L137" s="2" t="s">
        <v>23</v>
      </c>
      <c r="M137" s="2">
        <v>9</v>
      </c>
      <c r="N137" s="2" t="s">
        <v>7</v>
      </c>
      <c r="O137" s="2" t="s">
        <v>7</v>
      </c>
      <c r="P137" s="2" t="s">
        <v>7</v>
      </c>
      <c r="Q137" s="2" t="s">
        <v>8</v>
      </c>
      <c r="R137" s="2">
        <v>1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f t="shared" si="28"/>
        <v>39</v>
      </c>
      <c r="AH137" s="2">
        <f t="shared" si="29"/>
        <v>46.8</v>
      </c>
      <c r="AI137" s="2">
        <f t="shared" si="30"/>
        <v>60.839999999999996</v>
      </c>
      <c r="AJ137" s="2">
        <f t="shared" si="31"/>
        <v>73.007999999999996</v>
      </c>
      <c r="AK137" s="2">
        <f t="shared" si="32"/>
        <v>56.16</v>
      </c>
      <c r="AL137" s="2">
        <f t="shared" si="33"/>
        <v>50.7</v>
      </c>
      <c r="AM137" s="2">
        <f t="shared" si="34"/>
        <v>60.84</v>
      </c>
      <c r="AN137" s="2">
        <f t="shared" si="35"/>
        <v>65.52</v>
      </c>
      <c r="AO137" s="2">
        <f t="shared" si="36"/>
        <v>456.3</v>
      </c>
      <c r="AP137" s="2">
        <f t="shared" si="37"/>
        <v>486.72</v>
      </c>
      <c r="AQ137" s="2">
        <f t="shared" si="38"/>
        <v>458.64</v>
      </c>
      <c r="AR137" s="2">
        <f t="shared" si="39"/>
        <v>101.4</v>
      </c>
      <c r="AS137" s="2">
        <f t="shared" si="40"/>
        <v>121.68</v>
      </c>
      <c r="AT137" s="2">
        <f t="shared" si="41"/>
        <v>111.38399999999999</v>
      </c>
      <c r="AU137" s="2">
        <v>21.449803215052619</v>
      </c>
      <c r="AV137" s="2">
        <v>0</v>
      </c>
      <c r="AW137" s="2">
        <v>0</v>
      </c>
      <c r="AX137" s="2">
        <v>1</v>
      </c>
    </row>
    <row r="138" spans="1:50" ht="30" x14ac:dyDescent="0.25">
      <c r="A138" s="1">
        <v>137</v>
      </c>
      <c r="B138" s="1" t="s">
        <v>5</v>
      </c>
      <c r="C138" s="1">
        <v>54</v>
      </c>
      <c r="D138" s="1" t="s">
        <v>9</v>
      </c>
      <c r="E138" s="1">
        <v>25.2</v>
      </c>
      <c r="F138" s="1" t="s">
        <v>8</v>
      </c>
      <c r="G138" s="1" t="s">
        <v>8</v>
      </c>
      <c r="H138" s="1" t="s">
        <v>8</v>
      </c>
      <c r="I138" s="2">
        <v>2000000</v>
      </c>
      <c r="L138" s="2" t="s">
        <v>23</v>
      </c>
      <c r="M138" s="2">
        <v>7</v>
      </c>
      <c r="N138" s="2" t="s">
        <v>7</v>
      </c>
      <c r="O138" s="2" t="s">
        <v>7</v>
      </c>
      <c r="P138" s="2" t="s">
        <v>7</v>
      </c>
      <c r="Q138" s="2" t="s">
        <v>8</v>
      </c>
      <c r="R138" s="2">
        <v>1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f t="shared" si="28"/>
        <v>37.799999999999997</v>
      </c>
      <c r="AH138" s="2">
        <f t="shared" si="29"/>
        <v>45.359999999999992</v>
      </c>
      <c r="AI138" s="2">
        <f t="shared" si="30"/>
        <v>58.967999999999989</v>
      </c>
      <c r="AJ138" s="2">
        <f t="shared" si="31"/>
        <v>70.761599999999987</v>
      </c>
      <c r="AK138" s="2">
        <f t="shared" si="32"/>
        <v>54.431999999999988</v>
      </c>
      <c r="AL138" s="2">
        <f t="shared" si="33"/>
        <v>49.14</v>
      </c>
      <c r="AM138" s="2">
        <f t="shared" si="34"/>
        <v>58.967999999999996</v>
      </c>
      <c r="AN138" s="2">
        <f t="shared" si="35"/>
        <v>63.503999999999984</v>
      </c>
      <c r="AO138" s="2">
        <f t="shared" si="36"/>
        <v>442.26</v>
      </c>
      <c r="AP138" s="2">
        <f t="shared" si="37"/>
        <v>471.74399999999997</v>
      </c>
      <c r="AQ138" s="2">
        <f t="shared" si="38"/>
        <v>444.52799999999991</v>
      </c>
      <c r="AR138" s="2">
        <f t="shared" si="39"/>
        <v>98.28</v>
      </c>
      <c r="AS138" s="2">
        <f t="shared" si="40"/>
        <v>117.93599999999999</v>
      </c>
      <c r="AT138" s="2">
        <f t="shared" si="41"/>
        <v>107.95679999999997</v>
      </c>
      <c r="AU138" s="2">
        <v>14.450240122991289</v>
      </c>
      <c r="AV138" s="2">
        <v>1</v>
      </c>
      <c r="AW138" s="2">
        <v>0</v>
      </c>
      <c r="AX138" s="2">
        <v>1</v>
      </c>
    </row>
    <row r="139" spans="1:50" ht="30" x14ac:dyDescent="0.25">
      <c r="A139" s="1">
        <v>138</v>
      </c>
      <c r="B139" s="1" t="s">
        <v>5</v>
      </c>
      <c r="C139" s="1">
        <v>58</v>
      </c>
      <c r="D139" s="1" t="s">
        <v>6</v>
      </c>
      <c r="E139" s="1">
        <v>29.2</v>
      </c>
      <c r="F139" s="1" t="s">
        <v>8</v>
      </c>
      <c r="G139" s="1" t="s">
        <v>7</v>
      </c>
      <c r="H139" s="1" t="s">
        <v>8</v>
      </c>
      <c r="I139" s="2">
        <v>2000000</v>
      </c>
      <c r="L139" s="2" t="s">
        <v>23</v>
      </c>
      <c r="M139" s="2">
        <v>10</v>
      </c>
      <c r="N139" s="2" t="s">
        <v>7</v>
      </c>
      <c r="O139" s="2" t="s">
        <v>7</v>
      </c>
      <c r="P139" s="2" t="s">
        <v>7</v>
      </c>
      <c r="Q139" s="2" t="s">
        <v>8</v>
      </c>
      <c r="R139" s="2">
        <v>1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f t="shared" si="28"/>
        <v>43.8</v>
      </c>
      <c r="AH139" s="2">
        <f t="shared" si="29"/>
        <v>52.559999999999995</v>
      </c>
      <c r="AI139" s="2">
        <f t="shared" si="30"/>
        <v>68.328000000000003</v>
      </c>
      <c r="AJ139" s="2">
        <f t="shared" si="31"/>
        <v>81.993600000000001</v>
      </c>
      <c r="AK139" s="2">
        <f t="shared" si="32"/>
        <v>63.071999999999989</v>
      </c>
      <c r="AL139" s="2">
        <f t="shared" si="33"/>
        <v>56.94</v>
      </c>
      <c r="AM139" s="2">
        <f t="shared" si="34"/>
        <v>68.327999999999989</v>
      </c>
      <c r="AN139" s="2">
        <f t="shared" si="35"/>
        <v>73.583999999999989</v>
      </c>
      <c r="AO139" s="2">
        <f t="shared" si="36"/>
        <v>512.46</v>
      </c>
      <c r="AP139" s="2">
        <f t="shared" si="37"/>
        <v>546.62399999999991</v>
      </c>
      <c r="AQ139" s="2">
        <f t="shared" si="38"/>
        <v>515.08799999999997</v>
      </c>
      <c r="AR139" s="2">
        <f t="shared" si="39"/>
        <v>113.88</v>
      </c>
      <c r="AS139" s="2">
        <f t="shared" si="40"/>
        <v>136.65599999999998</v>
      </c>
      <c r="AT139" s="2">
        <f t="shared" si="41"/>
        <v>125.09279999999998</v>
      </c>
      <c r="AU139" s="2">
        <v>15.83381545138297</v>
      </c>
      <c r="AV139" s="2">
        <v>1</v>
      </c>
      <c r="AW139" s="2">
        <v>1</v>
      </c>
      <c r="AX139" s="2">
        <v>1</v>
      </c>
    </row>
    <row r="140" spans="1:50" ht="30" x14ac:dyDescent="0.25">
      <c r="A140" s="1">
        <v>139</v>
      </c>
      <c r="B140" s="1" t="s">
        <v>5</v>
      </c>
      <c r="C140" s="1">
        <v>68</v>
      </c>
      <c r="D140" s="1" t="s">
        <v>6</v>
      </c>
      <c r="E140" s="1">
        <v>26</v>
      </c>
      <c r="F140" s="1" t="s">
        <v>7</v>
      </c>
      <c r="G140" s="1" t="s">
        <v>8</v>
      </c>
      <c r="H140" s="1" t="s">
        <v>8</v>
      </c>
      <c r="I140" s="2">
        <v>2000000</v>
      </c>
      <c r="L140" s="2" t="s">
        <v>23</v>
      </c>
      <c r="M140" s="2">
        <v>10</v>
      </c>
      <c r="N140" s="2" t="s">
        <v>7</v>
      </c>
      <c r="O140" s="2" t="s">
        <v>7</v>
      </c>
      <c r="P140" s="2" t="s">
        <v>7</v>
      </c>
      <c r="Q140" s="2" t="s">
        <v>8</v>
      </c>
      <c r="R140" s="2">
        <v>1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f t="shared" si="28"/>
        <v>39</v>
      </c>
      <c r="AH140" s="2">
        <f t="shared" si="29"/>
        <v>46.8</v>
      </c>
      <c r="AI140" s="2">
        <f t="shared" si="30"/>
        <v>60.839999999999996</v>
      </c>
      <c r="AJ140" s="2">
        <f t="shared" si="31"/>
        <v>73.007999999999996</v>
      </c>
      <c r="AK140" s="2">
        <f t="shared" si="32"/>
        <v>56.16</v>
      </c>
      <c r="AL140" s="2">
        <f t="shared" si="33"/>
        <v>50.7</v>
      </c>
      <c r="AM140" s="2">
        <f t="shared" si="34"/>
        <v>60.84</v>
      </c>
      <c r="AN140" s="2">
        <f t="shared" si="35"/>
        <v>65.52</v>
      </c>
      <c r="AO140" s="2">
        <f t="shared" si="36"/>
        <v>456.3</v>
      </c>
      <c r="AP140" s="2">
        <f t="shared" si="37"/>
        <v>486.72</v>
      </c>
      <c r="AQ140" s="2">
        <f t="shared" si="38"/>
        <v>458.64</v>
      </c>
      <c r="AR140" s="2">
        <f t="shared" si="39"/>
        <v>101.4</v>
      </c>
      <c r="AS140" s="2">
        <f t="shared" si="40"/>
        <v>121.68</v>
      </c>
      <c r="AT140" s="2">
        <f t="shared" si="41"/>
        <v>111.38399999999999</v>
      </c>
      <c r="AU140" s="2">
        <v>19.240551652109009</v>
      </c>
      <c r="AV140" s="2">
        <v>1</v>
      </c>
      <c r="AW140" s="2">
        <v>0</v>
      </c>
      <c r="AX140" s="2">
        <v>0</v>
      </c>
    </row>
    <row r="141" spans="1:50" ht="30" x14ac:dyDescent="0.25">
      <c r="A141" s="1">
        <v>140</v>
      </c>
      <c r="B141" s="1" t="s">
        <v>5</v>
      </c>
      <c r="C141" s="1">
        <v>50</v>
      </c>
      <c r="D141" s="1" t="s">
        <v>6</v>
      </c>
      <c r="E141" s="1">
        <v>29.7</v>
      </c>
      <c r="F141" s="1" t="s">
        <v>7</v>
      </c>
      <c r="G141" s="1" t="s">
        <v>7</v>
      </c>
      <c r="H141" s="1" t="s">
        <v>8</v>
      </c>
      <c r="I141" s="2">
        <v>2000000</v>
      </c>
      <c r="L141" s="2" t="s">
        <v>23</v>
      </c>
      <c r="M141" s="2">
        <v>7</v>
      </c>
      <c r="N141" s="2" t="s">
        <v>7</v>
      </c>
      <c r="O141" s="2" t="s">
        <v>7</v>
      </c>
      <c r="P141" s="2" t="s">
        <v>7</v>
      </c>
      <c r="Q141" s="2" t="s">
        <v>7</v>
      </c>
      <c r="R141" s="2">
        <v>1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f t="shared" si="28"/>
        <v>44.55</v>
      </c>
      <c r="AH141" s="2">
        <f t="shared" si="29"/>
        <v>53.459999999999994</v>
      </c>
      <c r="AI141" s="2">
        <f t="shared" si="30"/>
        <v>69.49799999999999</v>
      </c>
      <c r="AJ141" s="2">
        <f t="shared" si="31"/>
        <v>83.397599999999983</v>
      </c>
      <c r="AK141" s="2">
        <f t="shared" si="32"/>
        <v>64.151999999999987</v>
      </c>
      <c r="AL141" s="2">
        <f t="shared" si="33"/>
        <v>57.914999999999999</v>
      </c>
      <c r="AM141" s="2">
        <f t="shared" si="34"/>
        <v>69.49799999999999</v>
      </c>
      <c r="AN141" s="2">
        <f t="shared" si="35"/>
        <v>74.84399999999998</v>
      </c>
      <c r="AO141" s="2">
        <f t="shared" si="36"/>
        <v>521.23500000000001</v>
      </c>
      <c r="AP141" s="2">
        <f t="shared" si="37"/>
        <v>555.98399999999992</v>
      </c>
      <c r="AQ141" s="2">
        <f t="shared" si="38"/>
        <v>523.9079999999999</v>
      </c>
      <c r="AR141" s="2">
        <f t="shared" si="39"/>
        <v>115.83</v>
      </c>
      <c r="AS141" s="2">
        <f t="shared" si="40"/>
        <v>138.99599999999998</v>
      </c>
      <c r="AT141" s="2">
        <f t="shared" si="41"/>
        <v>127.23479999999996</v>
      </c>
      <c r="AU141" s="2">
        <v>13.107407050698139</v>
      </c>
      <c r="AV141" s="2">
        <v>1</v>
      </c>
      <c r="AW141" s="2">
        <v>0</v>
      </c>
      <c r="AX141" s="2">
        <v>1</v>
      </c>
    </row>
    <row r="142" spans="1:50" ht="30" x14ac:dyDescent="0.25">
      <c r="A142" s="1">
        <v>141</v>
      </c>
      <c r="B142" s="1" t="s">
        <v>5</v>
      </c>
      <c r="C142" s="1">
        <v>63</v>
      </c>
      <c r="D142" s="1" t="s">
        <v>6</v>
      </c>
      <c r="E142" s="1">
        <v>28.4</v>
      </c>
      <c r="F142" s="1" t="s">
        <v>8</v>
      </c>
      <c r="G142" s="1" t="s">
        <v>8</v>
      </c>
      <c r="H142" s="1" t="s">
        <v>8</v>
      </c>
      <c r="I142" s="2">
        <v>2000000</v>
      </c>
      <c r="L142" s="2" t="s">
        <v>23</v>
      </c>
      <c r="M142" s="2">
        <v>8</v>
      </c>
      <c r="N142" s="2" t="s">
        <v>7</v>
      </c>
      <c r="O142" s="2" t="s">
        <v>7</v>
      </c>
      <c r="P142" s="2" t="s">
        <v>7</v>
      </c>
      <c r="Q142" s="2" t="s">
        <v>8</v>
      </c>
      <c r="R142" s="2">
        <v>1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f t="shared" si="28"/>
        <v>42.599999999999994</v>
      </c>
      <c r="AH142" s="2">
        <f t="shared" si="29"/>
        <v>51.11999999999999</v>
      </c>
      <c r="AI142" s="2">
        <f t="shared" si="30"/>
        <v>66.455999999999989</v>
      </c>
      <c r="AJ142" s="2">
        <f t="shared" si="31"/>
        <v>79.747199999999978</v>
      </c>
      <c r="AK142" s="2">
        <f t="shared" si="32"/>
        <v>61.343999999999987</v>
      </c>
      <c r="AL142" s="2">
        <f t="shared" si="33"/>
        <v>55.379999999999995</v>
      </c>
      <c r="AM142" s="2">
        <f t="shared" si="34"/>
        <v>66.455999999999989</v>
      </c>
      <c r="AN142" s="2">
        <f t="shared" si="35"/>
        <v>71.567999999999984</v>
      </c>
      <c r="AO142" s="2">
        <f t="shared" si="36"/>
        <v>498.41999999999996</v>
      </c>
      <c r="AP142" s="2">
        <f t="shared" si="37"/>
        <v>531.64799999999991</v>
      </c>
      <c r="AQ142" s="2">
        <f t="shared" si="38"/>
        <v>500.97599999999989</v>
      </c>
      <c r="AR142" s="2">
        <f t="shared" si="39"/>
        <v>110.75999999999999</v>
      </c>
      <c r="AS142" s="2">
        <f t="shared" si="40"/>
        <v>132.91199999999998</v>
      </c>
      <c r="AT142" s="2">
        <f t="shared" si="41"/>
        <v>121.66559999999997</v>
      </c>
      <c r="AU142" s="2">
        <v>17.482379803812389</v>
      </c>
      <c r="AV142" s="2">
        <v>1</v>
      </c>
      <c r="AW142" s="2">
        <v>1</v>
      </c>
      <c r="AX142" s="2">
        <v>0</v>
      </c>
    </row>
    <row r="143" spans="1:50" ht="30" x14ac:dyDescent="0.25">
      <c r="A143" s="1">
        <v>142</v>
      </c>
      <c r="B143" s="1" t="s">
        <v>5</v>
      </c>
      <c r="C143" s="1">
        <v>73</v>
      </c>
      <c r="D143" s="1" t="s">
        <v>6</v>
      </c>
      <c r="E143" s="1">
        <v>23.1</v>
      </c>
      <c r="F143" s="1" t="s">
        <v>8</v>
      </c>
      <c r="G143" s="1" t="s">
        <v>8</v>
      </c>
      <c r="H143" s="1" t="s">
        <v>8</v>
      </c>
      <c r="I143" s="2">
        <v>2000000</v>
      </c>
      <c r="L143" s="2" t="s">
        <v>23</v>
      </c>
      <c r="M143" s="2">
        <v>9</v>
      </c>
      <c r="N143" s="2" t="s">
        <v>7</v>
      </c>
      <c r="O143" s="2" t="s">
        <v>7</v>
      </c>
      <c r="P143" s="2" t="s">
        <v>7</v>
      </c>
      <c r="Q143" s="2" t="s">
        <v>7</v>
      </c>
      <c r="R143" s="2">
        <v>1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f t="shared" si="28"/>
        <v>34.650000000000006</v>
      </c>
      <c r="AH143" s="2">
        <f t="shared" si="29"/>
        <v>41.580000000000005</v>
      </c>
      <c r="AI143" s="2">
        <f t="shared" si="30"/>
        <v>54.054000000000009</v>
      </c>
      <c r="AJ143" s="2">
        <f t="shared" si="31"/>
        <v>64.864800000000002</v>
      </c>
      <c r="AK143" s="2">
        <f t="shared" si="32"/>
        <v>49.896000000000008</v>
      </c>
      <c r="AL143" s="2">
        <f t="shared" si="33"/>
        <v>45.045000000000009</v>
      </c>
      <c r="AM143" s="2">
        <f t="shared" si="34"/>
        <v>54.054000000000009</v>
      </c>
      <c r="AN143" s="2">
        <f t="shared" si="35"/>
        <v>58.212000000000003</v>
      </c>
      <c r="AO143" s="2">
        <f t="shared" si="36"/>
        <v>405.40500000000009</v>
      </c>
      <c r="AP143" s="2">
        <f t="shared" si="37"/>
        <v>432.43200000000007</v>
      </c>
      <c r="AQ143" s="2">
        <f t="shared" si="38"/>
        <v>407.48400000000004</v>
      </c>
      <c r="AR143" s="2">
        <f t="shared" si="39"/>
        <v>90.090000000000018</v>
      </c>
      <c r="AS143" s="2">
        <f t="shared" si="40"/>
        <v>108.10800000000002</v>
      </c>
      <c r="AT143" s="2">
        <f t="shared" si="41"/>
        <v>98.960400000000007</v>
      </c>
      <c r="AU143" s="2">
        <v>20.721428262847279</v>
      </c>
      <c r="AV143" s="2">
        <v>1</v>
      </c>
      <c r="AW143" s="2">
        <v>1</v>
      </c>
      <c r="AX143" s="2">
        <v>1</v>
      </c>
    </row>
    <row r="144" spans="1:50" ht="30" x14ac:dyDescent="0.25">
      <c r="A144" s="1">
        <v>143</v>
      </c>
      <c r="B144" s="1" t="s">
        <v>5</v>
      </c>
      <c r="C144" s="1">
        <v>47</v>
      </c>
      <c r="D144" s="1" t="s">
        <v>6</v>
      </c>
      <c r="E144" s="1">
        <v>32.5</v>
      </c>
      <c r="F144" s="1" t="s">
        <v>7</v>
      </c>
      <c r="G144" s="1" t="s">
        <v>8</v>
      </c>
      <c r="H144" s="1" t="s">
        <v>8</v>
      </c>
      <c r="I144" s="2">
        <v>2000000</v>
      </c>
      <c r="L144" s="2" t="s">
        <v>23</v>
      </c>
      <c r="M144" s="2">
        <v>10</v>
      </c>
      <c r="N144" s="2" t="s">
        <v>7</v>
      </c>
      <c r="O144" s="2" t="s">
        <v>7</v>
      </c>
      <c r="P144" s="2" t="s">
        <v>8</v>
      </c>
      <c r="Q144" s="2" t="s">
        <v>8</v>
      </c>
      <c r="R144" s="2">
        <v>1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f t="shared" si="28"/>
        <v>48.75</v>
      </c>
      <c r="AH144" s="2">
        <f t="shared" si="29"/>
        <v>58.5</v>
      </c>
      <c r="AI144" s="2">
        <f t="shared" si="30"/>
        <v>76.05</v>
      </c>
      <c r="AJ144" s="2">
        <f t="shared" si="31"/>
        <v>91.259999999999991</v>
      </c>
      <c r="AK144" s="2">
        <f t="shared" si="32"/>
        <v>70.2</v>
      </c>
      <c r="AL144" s="2">
        <f t="shared" si="33"/>
        <v>63.375</v>
      </c>
      <c r="AM144" s="2">
        <f t="shared" si="34"/>
        <v>76.05</v>
      </c>
      <c r="AN144" s="2">
        <f t="shared" si="35"/>
        <v>81.899999999999991</v>
      </c>
      <c r="AO144" s="2">
        <f t="shared" si="36"/>
        <v>570.375</v>
      </c>
      <c r="AP144" s="2">
        <f t="shared" si="37"/>
        <v>608.4</v>
      </c>
      <c r="AQ144" s="2">
        <f t="shared" si="38"/>
        <v>573.29999999999995</v>
      </c>
      <c r="AR144" s="2">
        <f t="shared" si="39"/>
        <v>126.75</v>
      </c>
      <c r="AS144" s="2">
        <f t="shared" si="40"/>
        <v>152.1</v>
      </c>
      <c r="AT144" s="2">
        <f t="shared" si="41"/>
        <v>139.22999999999999</v>
      </c>
      <c r="AU144" s="2">
        <v>11.97755029631632</v>
      </c>
      <c r="AV144" s="2">
        <v>1</v>
      </c>
      <c r="AW144" s="2">
        <v>1</v>
      </c>
      <c r="AX144" s="2">
        <v>0</v>
      </c>
    </row>
    <row r="145" spans="1:50" ht="30" x14ac:dyDescent="0.25">
      <c r="A145" s="1">
        <v>144</v>
      </c>
      <c r="B145" s="1" t="s">
        <v>5</v>
      </c>
      <c r="C145" s="1">
        <v>63</v>
      </c>
      <c r="D145" s="1" t="s">
        <v>6</v>
      </c>
      <c r="E145" s="1">
        <v>33.299999999999997</v>
      </c>
      <c r="F145" s="1" t="s">
        <v>7</v>
      </c>
      <c r="G145" s="1" t="s">
        <v>7</v>
      </c>
      <c r="H145" s="1" t="s">
        <v>7</v>
      </c>
      <c r="I145" s="2">
        <v>2000000</v>
      </c>
      <c r="L145" s="2" t="s">
        <v>23</v>
      </c>
      <c r="M145" s="2">
        <v>10</v>
      </c>
      <c r="N145" s="2" t="s">
        <v>7</v>
      </c>
      <c r="O145" s="2" t="s">
        <v>8</v>
      </c>
      <c r="P145" s="2" t="s">
        <v>8</v>
      </c>
      <c r="Q145" s="2" t="s">
        <v>8</v>
      </c>
      <c r="R145" s="2">
        <v>1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f t="shared" si="28"/>
        <v>49.949999999999996</v>
      </c>
      <c r="AH145" s="2">
        <f t="shared" si="29"/>
        <v>59.939999999999991</v>
      </c>
      <c r="AI145" s="2">
        <f t="shared" si="30"/>
        <v>77.921999999999997</v>
      </c>
      <c r="AJ145" s="2">
        <f t="shared" si="31"/>
        <v>93.506399999999999</v>
      </c>
      <c r="AK145" s="2">
        <f t="shared" si="32"/>
        <v>71.927999999999983</v>
      </c>
      <c r="AL145" s="2">
        <f t="shared" si="33"/>
        <v>64.935000000000002</v>
      </c>
      <c r="AM145" s="2">
        <f t="shared" si="34"/>
        <v>77.921999999999997</v>
      </c>
      <c r="AN145" s="2">
        <f t="shared" si="35"/>
        <v>83.915999999999983</v>
      </c>
      <c r="AO145" s="2">
        <f t="shared" si="36"/>
        <v>584.41499999999996</v>
      </c>
      <c r="AP145" s="2">
        <f t="shared" si="37"/>
        <v>623.37599999999998</v>
      </c>
      <c r="AQ145" s="2">
        <f t="shared" si="38"/>
        <v>587.41199999999992</v>
      </c>
      <c r="AR145" s="2">
        <f t="shared" si="39"/>
        <v>129.87</v>
      </c>
      <c r="AS145" s="2">
        <f t="shared" si="40"/>
        <v>155.84399999999999</v>
      </c>
      <c r="AT145" s="2">
        <f t="shared" si="41"/>
        <v>142.65719999999996</v>
      </c>
      <c r="AU145" s="2">
        <v>17.353901575596911</v>
      </c>
      <c r="AV145" s="2">
        <v>1</v>
      </c>
      <c r="AW145" s="2">
        <v>1</v>
      </c>
      <c r="AX145" s="2">
        <v>0</v>
      </c>
    </row>
    <row r="146" spans="1:50" ht="30" x14ac:dyDescent="0.25">
      <c r="A146" s="1">
        <v>145</v>
      </c>
      <c r="B146" s="1" t="s">
        <v>5</v>
      </c>
      <c r="C146" s="1">
        <v>63</v>
      </c>
      <c r="D146" s="1" t="s">
        <v>6</v>
      </c>
      <c r="E146" s="1">
        <v>25.9</v>
      </c>
      <c r="F146" s="1" t="s">
        <v>7</v>
      </c>
      <c r="G146" s="1" t="s">
        <v>7</v>
      </c>
      <c r="H146" s="1" t="s">
        <v>8</v>
      </c>
      <c r="I146" s="2">
        <v>2000000</v>
      </c>
      <c r="L146" s="2" t="s">
        <v>23</v>
      </c>
      <c r="M146" s="2">
        <v>9</v>
      </c>
      <c r="N146" s="2" t="s">
        <v>7</v>
      </c>
      <c r="O146" s="2" t="s">
        <v>7</v>
      </c>
      <c r="P146" s="2" t="s">
        <v>7</v>
      </c>
      <c r="Q146" s="2" t="s">
        <v>8</v>
      </c>
      <c r="R146" s="2">
        <v>1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f t="shared" si="28"/>
        <v>38.849999999999994</v>
      </c>
      <c r="AH146" s="2">
        <f t="shared" si="29"/>
        <v>46.61999999999999</v>
      </c>
      <c r="AI146" s="2">
        <f t="shared" si="30"/>
        <v>60.605999999999987</v>
      </c>
      <c r="AJ146" s="2">
        <f t="shared" si="31"/>
        <v>72.727199999999982</v>
      </c>
      <c r="AK146" s="2">
        <f t="shared" si="32"/>
        <v>55.943999999999988</v>
      </c>
      <c r="AL146" s="2">
        <f t="shared" si="33"/>
        <v>50.504999999999995</v>
      </c>
      <c r="AM146" s="2">
        <f t="shared" si="34"/>
        <v>60.605999999999995</v>
      </c>
      <c r="AN146" s="2">
        <f t="shared" si="35"/>
        <v>65.267999999999986</v>
      </c>
      <c r="AO146" s="2">
        <f t="shared" si="36"/>
        <v>454.54499999999996</v>
      </c>
      <c r="AP146" s="2">
        <f t="shared" si="37"/>
        <v>484.84799999999996</v>
      </c>
      <c r="AQ146" s="2">
        <f t="shared" si="38"/>
        <v>456.87599999999992</v>
      </c>
      <c r="AR146" s="2">
        <f t="shared" si="39"/>
        <v>101.00999999999999</v>
      </c>
      <c r="AS146" s="2">
        <f t="shared" si="40"/>
        <v>121.21199999999999</v>
      </c>
      <c r="AT146" s="2">
        <f t="shared" si="41"/>
        <v>110.95559999999998</v>
      </c>
      <c r="AU146" s="2">
        <v>17.579648382745269</v>
      </c>
      <c r="AV146" s="2">
        <v>1</v>
      </c>
      <c r="AW146" s="2">
        <v>1</v>
      </c>
      <c r="AX146" s="2">
        <v>1</v>
      </c>
    </row>
    <row r="147" spans="1:50" ht="30" x14ac:dyDescent="0.25">
      <c r="A147" s="1">
        <v>146</v>
      </c>
      <c r="B147" s="1" t="s">
        <v>5</v>
      </c>
      <c r="C147" s="1">
        <v>68</v>
      </c>
      <c r="D147" s="1" t="s">
        <v>9</v>
      </c>
      <c r="E147" s="1">
        <v>26.5</v>
      </c>
      <c r="F147" s="1" t="s">
        <v>8</v>
      </c>
      <c r="G147" s="1" t="s">
        <v>7</v>
      </c>
      <c r="H147" s="1" t="s">
        <v>8</v>
      </c>
      <c r="I147" s="2">
        <v>2000000</v>
      </c>
      <c r="L147" s="2" t="s">
        <v>23</v>
      </c>
      <c r="M147" s="2">
        <v>7</v>
      </c>
      <c r="N147" s="2" t="s">
        <v>7</v>
      </c>
      <c r="O147" s="2" t="s">
        <v>7</v>
      </c>
      <c r="P147" s="2" t="s">
        <v>7</v>
      </c>
      <c r="Q147" s="2" t="s">
        <v>8</v>
      </c>
      <c r="R147" s="2">
        <v>1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f t="shared" si="28"/>
        <v>39.75</v>
      </c>
      <c r="AH147" s="2">
        <f t="shared" si="29"/>
        <v>47.699999999999996</v>
      </c>
      <c r="AI147" s="2">
        <f t="shared" si="30"/>
        <v>62.01</v>
      </c>
      <c r="AJ147" s="2">
        <f t="shared" si="31"/>
        <v>74.411999999999992</v>
      </c>
      <c r="AK147" s="2">
        <f t="shared" si="32"/>
        <v>57.239999999999995</v>
      </c>
      <c r="AL147" s="2">
        <f t="shared" si="33"/>
        <v>51.675000000000004</v>
      </c>
      <c r="AM147" s="2">
        <f t="shared" si="34"/>
        <v>62.010000000000005</v>
      </c>
      <c r="AN147" s="2">
        <f t="shared" si="35"/>
        <v>66.779999999999987</v>
      </c>
      <c r="AO147" s="2">
        <f t="shared" si="36"/>
        <v>465.07500000000005</v>
      </c>
      <c r="AP147" s="2">
        <f t="shared" si="37"/>
        <v>496.08000000000004</v>
      </c>
      <c r="AQ147" s="2">
        <f t="shared" si="38"/>
        <v>467.45999999999992</v>
      </c>
      <c r="AR147" s="2">
        <f t="shared" si="39"/>
        <v>103.35000000000001</v>
      </c>
      <c r="AS147" s="2">
        <f t="shared" si="40"/>
        <v>124.02000000000001</v>
      </c>
      <c r="AT147" s="2">
        <f t="shared" si="41"/>
        <v>113.52599999999997</v>
      </c>
      <c r="AU147" s="2">
        <v>19.145468615331929</v>
      </c>
      <c r="AV147" s="2">
        <v>0</v>
      </c>
      <c r="AW147" s="2">
        <v>1</v>
      </c>
      <c r="AX147" s="2">
        <v>1</v>
      </c>
    </row>
    <row r="148" spans="1:50" ht="30" x14ac:dyDescent="0.25">
      <c r="A148" s="1">
        <v>147</v>
      </c>
      <c r="B148" s="1" t="s">
        <v>5</v>
      </c>
      <c r="C148" s="1">
        <v>50</v>
      </c>
      <c r="D148" s="1" t="s">
        <v>6</v>
      </c>
      <c r="E148" s="1">
        <v>28.6</v>
      </c>
      <c r="F148" s="1" t="s">
        <v>7</v>
      </c>
      <c r="G148" s="1" t="s">
        <v>7</v>
      </c>
      <c r="H148" s="1" t="s">
        <v>8</v>
      </c>
      <c r="I148" s="2">
        <v>2000000</v>
      </c>
      <c r="L148" s="2" t="s">
        <v>23</v>
      </c>
      <c r="M148" s="2">
        <v>7</v>
      </c>
      <c r="N148" s="2" t="s">
        <v>7</v>
      </c>
      <c r="O148" s="2" t="s">
        <v>7</v>
      </c>
      <c r="P148" s="2" t="s">
        <v>7</v>
      </c>
      <c r="Q148" s="2" t="s">
        <v>8</v>
      </c>
      <c r="R148" s="2">
        <v>1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f t="shared" si="28"/>
        <v>42.900000000000006</v>
      </c>
      <c r="AH148" s="2">
        <f t="shared" si="29"/>
        <v>51.480000000000004</v>
      </c>
      <c r="AI148" s="2">
        <f t="shared" si="30"/>
        <v>66.924000000000007</v>
      </c>
      <c r="AJ148" s="2">
        <f t="shared" si="31"/>
        <v>80.308800000000005</v>
      </c>
      <c r="AK148" s="2">
        <f t="shared" si="32"/>
        <v>61.776000000000003</v>
      </c>
      <c r="AL148" s="2">
        <f t="shared" si="33"/>
        <v>55.77000000000001</v>
      </c>
      <c r="AM148" s="2">
        <f t="shared" si="34"/>
        <v>66.924000000000007</v>
      </c>
      <c r="AN148" s="2">
        <f t="shared" si="35"/>
        <v>72.072000000000003</v>
      </c>
      <c r="AO148" s="2">
        <f t="shared" si="36"/>
        <v>501.93000000000006</v>
      </c>
      <c r="AP148" s="2">
        <f t="shared" si="37"/>
        <v>535.39200000000005</v>
      </c>
      <c r="AQ148" s="2">
        <f t="shared" si="38"/>
        <v>504.50400000000002</v>
      </c>
      <c r="AR148" s="2">
        <f t="shared" si="39"/>
        <v>111.54000000000002</v>
      </c>
      <c r="AS148" s="2">
        <f t="shared" si="40"/>
        <v>133.84800000000001</v>
      </c>
      <c r="AT148" s="2">
        <f t="shared" si="41"/>
        <v>122.5224</v>
      </c>
      <c r="AU148" s="2">
        <v>13.08914786736575</v>
      </c>
      <c r="AV148" s="2">
        <v>1</v>
      </c>
      <c r="AW148" s="2">
        <v>1</v>
      </c>
      <c r="AX148" s="2">
        <v>0</v>
      </c>
    </row>
    <row r="149" spans="1:50" ht="30" x14ac:dyDescent="0.25">
      <c r="A149" s="1">
        <v>148</v>
      </c>
      <c r="B149" s="1" t="s">
        <v>5</v>
      </c>
      <c r="C149" s="1">
        <v>49</v>
      </c>
      <c r="D149" s="1" t="s">
        <v>6</v>
      </c>
      <c r="E149" s="1">
        <v>28.8</v>
      </c>
      <c r="F149" s="1" t="s">
        <v>7</v>
      </c>
      <c r="G149" s="1" t="s">
        <v>7</v>
      </c>
      <c r="H149" s="1" t="s">
        <v>7</v>
      </c>
      <c r="I149" s="2">
        <v>2000000</v>
      </c>
      <c r="L149" s="2" t="s">
        <v>23</v>
      </c>
      <c r="M149" s="2">
        <v>7</v>
      </c>
      <c r="N149" s="2" t="s">
        <v>7</v>
      </c>
      <c r="O149" s="2" t="s">
        <v>7</v>
      </c>
      <c r="P149" s="2" t="s">
        <v>7</v>
      </c>
      <c r="Q149" s="2" t="s">
        <v>7</v>
      </c>
      <c r="R149" s="2">
        <v>1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f t="shared" si="28"/>
        <v>43.2</v>
      </c>
      <c r="AH149" s="2">
        <f t="shared" si="29"/>
        <v>51.84</v>
      </c>
      <c r="AI149" s="2">
        <f t="shared" si="30"/>
        <v>67.39200000000001</v>
      </c>
      <c r="AJ149" s="2">
        <f t="shared" si="31"/>
        <v>80.870400000000004</v>
      </c>
      <c r="AK149" s="2">
        <f t="shared" si="32"/>
        <v>62.207999999999998</v>
      </c>
      <c r="AL149" s="2">
        <f t="shared" si="33"/>
        <v>56.160000000000004</v>
      </c>
      <c r="AM149" s="2">
        <f t="shared" si="34"/>
        <v>67.391999999999996</v>
      </c>
      <c r="AN149" s="2">
        <f t="shared" si="35"/>
        <v>72.575999999999993</v>
      </c>
      <c r="AO149" s="2">
        <f t="shared" si="36"/>
        <v>505.44000000000005</v>
      </c>
      <c r="AP149" s="2">
        <f t="shared" si="37"/>
        <v>539.13599999999997</v>
      </c>
      <c r="AQ149" s="2">
        <f t="shared" si="38"/>
        <v>508.03199999999993</v>
      </c>
      <c r="AR149" s="2">
        <f t="shared" si="39"/>
        <v>112.32000000000001</v>
      </c>
      <c r="AS149" s="2">
        <f t="shared" si="40"/>
        <v>134.78399999999999</v>
      </c>
      <c r="AT149" s="2">
        <f t="shared" si="41"/>
        <v>123.37919999999998</v>
      </c>
      <c r="AU149" s="2">
        <v>12.83863016074717</v>
      </c>
      <c r="AV149" s="2">
        <v>1</v>
      </c>
      <c r="AW149" s="2">
        <v>1</v>
      </c>
      <c r="AX149" s="2">
        <v>1</v>
      </c>
    </row>
    <row r="150" spans="1:50" ht="30" x14ac:dyDescent="0.25">
      <c r="A150" s="1">
        <v>149</v>
      </c>
      <c r="B150" s="1" t="s">
        <v>5</v>
      </c>
      <c r="C150" s="1">
        <v>66</v>
      </c>
      <c r="D150" s="1" t="s">
        <v>6</v>
      </c>
      <c r="E150" s="1">
        <v>29.8</v>
      </c>
      <c r="F150" s="1" t="s">
        <v>7</v>
      </c>
      <c r="G150" s="1" t="s">
        <v>8</v>
      </c>
      <c r="H150" s="1" t="s">
        <v>8</v>
      </c>
      <c r="I150" s="2">
        <v>2000000</v>
      </c>
      <c r="L150" s="2" t="s">
        <v>23</v>
      </c>
      <c r="M150" s="2">
        <v>8</v>
      </c>
      <c r="N150" s="2" t="s">
        <v>7</v>
      </c>
      <c r="O150" s="2" t="s">
        <v>7</v>
      </c>
      <c r="P150" s="2" t="s">
        <v>8</v>
      </c>
      <c r="Q150" s="2" t="s">
        <v>8</v>
      </c>
      <c r="R150" s="2">
        <v>1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f t="shared" si="28"/>
        <v>44.7</v>
      </c>
      <c r="AH150" s="2">
        <f t="shared" si="29"/>
        <v>53.64</v>
      </c>
      <c r="AI150" s="2">
        <f t="shared" si="30"/>
        <v>69.731999999999999</v>
      </c>
      <c r="AJ150" s="2">
        <f t="shared" si="31"/>
        <v>83.678399999999996</v>
      </c>
      <c r="AK150" s="2">
        <f t="shared" si="32"/>
        <v>64.367999999999995</v>
      </c>
      <c r="AL150" s="2">
        <f t="shared" si="33"/>
        <v>58.110000000000007</v>
      </c>
      <c r="AM150" s="2">
        <f t="shared" si="34"/>
        <v>69.731999999999999</v>
      </c>
      <c r="AN150" s="2">
        <f t="shared" si="35"/>
        <v>75.095999999999989</v>
      </c>
      <c r="AO150" s="2">
        <f t="shared" si="36"/>
        <v>522.99</v>
      </c>
      <c r="AP150" s="2">
        <f t="shared" si="37"/>
        <v>557.85599999999999</v>
      </c>
      <c r="AQ150" s="2">
        <f t="shared" si="38"/>
        <v>525.67199999999991</v>
      </c>
      <c r="AR150" s="2">
        <f t="shared" si="39"/>
        <v>116.22000000000001</v>
      </c>
      <c r="AS150" s="2">
        <f t="shared" si="40"/>
        <v>139.464</v>
      </c>
      <c r="AT150" s="2">
        <f t="shared" si="41"/>
        <v>127.66319999999997</v>
      </c>
      <c r="AU150" s="2">
        <v>18.365824696850691</v>
      </c>
      <c r="AV150" s="2">
        <v>1</v>
      </c>
      <c r="AW150" s="2">
        <v>0</v>
      </c>
      <c r="AX150" s="2">
        <v>1</v>
      </c>
    </row>
    <row r="151" spans="1:50" ht="30" x14ac:dyDescent="0.25">
      <c r="A151" s="1">
        <v>150</v>
      </c>
      <c r="B151" s="1" t="s">
        <v>5</v>
      </c>
      <c r="C151" s="1">
        <v>64</v>
      </c>
      <c r="D151" s="1" t="s">
        <v>9</v>
      </c>
      <c r="E151" s="1">
        <v>34</v>
      </c>
      <c r="F151" s="1" t="s">
        <v>7</v>
      </c>
      <c r="G151" s="1" t="s">
        <v>7</v>
      </c>
      <c r="H151" s="1" t="s">
        <v>8</v>
      </c>
      <c r="I151" s="2">
        <v>2000000</v>
      </c>
      <c r="L151" s="2" t="s">
        <v>23</v>
      </c>
      <c r="M151" s="2">
        <v>8</v>
      </c>
      <c r="N151" s="2" t="s">
        <v>7</v>
      </c>
      <c r="O151" s="2" t="s">
        <v>7</v>
      </c>
      <c r="P151" s="2" t="s">
        <v>7</v>
      </c>
      <c r="Q151" s="2" t="s">
        <v>7</v>
      </c>
      <c r="R151" s="2">
        <v>1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f t="shared" si="28"/>
        <v>51</v>
      </c>
      <c r="AH151" s="2">
        <f t="shared" si="29"/>
        <v>61.199999999999996</v>
      </c>
      <c r="AI151" s="2">
        <f t="shared" si="30"/>
        <v>79.56</v>
      </c>
      <c r="AJ151" s="2">
        <f t="shared" si="31"/>
        <v>95.471999999999994</v>
      </c>
      <c r="AK151" s="2">
        <f t="shared" si="32"/>
        <v>73.44</v>
      </c>
      <c r="AL151" s="2">
        <f t="shared" si="33"/>
        <v>66.3</v>
      </c>
      <c r="AM151" s="2">
        <f t="shared" si="34"/>
        <v>79.559999999999988</v>
      </c>
      <c r="AN151" s="2">
        <f t="shared" si="35"/>
        <v>85.679999999999993</v>
      </c>
      <c r="AO151" s="2">
        <f t="shared" si="36"/>
        <v>596.69999999999993</v>
      </c>
      <c r="AP151" s="2">
        <f t="shared" si="37"/>
        <v>636.4799999999999</v>
      </c>
      <c r="AQ151" s="2">
        <f t="shared" si="38"/>
        <v>599.76</v>
      </c>
      <c r="AR151" s="2">
        <f t="shared" si="39"/>
        <v>132.6</v>
      </c>
      <c r="AS151" s="2">
        <f t="shared" si="40"/>
        <v>159.11999999999998</v>
      </c>
      <c r="AT151" s="2">
        <f t="shared" si="41"/>
        <v>145.65599999999998</v>
      </c>
      <c r="AU151" s="2">
        <v>17.690954019699561</v>
      </c>
      <c r="AV151" s="2">
        <v>0</v>
      </c>
      <c r="AW151" s="2">
        <v>0</v>
      </c>
      <c r="AX151" s="2">
        <v>1</v>
      </c>
    </row>
    <row r="152" spans="1:50" ht="30" x14ac:dyDescent="0.25">
      <c r="A152" s="1">
        <v>151</v>
      </c>
      <c r="B152" s="1" t="s">
        <v>5</v>
      </c>
      <c r="C152" s="1">
        <v>63</v>
      </c>
      <c r="D152" s="1" t="s">
        <v>6</v>
      </c>
      <c r="E152" s="1">
        <v>27.2</v>
      </c>
      <c r="F152" s="1" t="s">
        <v>7</v>
      </c>
      <c r="G152" s="1" t="s">
        <v>7</v>
      </c>
      <c r="H152" s="1" t="s">
        <v>8</v>
      </c>
      <c r="I152" s="2">
        <v>2000000</v>
      </c>
      <c r="L152" s="2" t="s">
        <v>23</v>
      </c>
      <c r="M152" s="2">
        <v>10</v>
      </c>
      <c r="N152" s="2" t="s">
        <v>7</v>
      </c>
      <c r="O152" s="2" t="s">
        <v>7</v>
      </c>
      <c r="P152" s="2" t="s">
        <v>7</v>
      </c>
      <c r="Q152" s="2" t="s">
        <v>7</v>
      </c>
      <c r="R152" s="2">
        <v>1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f t="shared" si="28"/>
        <v>40.799999999999997</v>
      </c>
      <c r="AH152" s="2">
        <f t="shared" si="29"/>
        <v>48.959999999999994</v>
      </c>
      <c r="AI152" s="2">
        <f t="shared" si="30"/>
        <v>63.647999999999996</v>
      </c>
      <c r="AJ152" s="2">
        <f t="shared" si="31"/>
        <v>76.377599999999987</v>
      </c>
      <c r="AK152" s="2">
        <f t="shared" si="32"/>
        <v>58.751999999999988</v>
      </c>
      <c r="AL152" s="2">
        <f t="shared" si="33"/>
        <v>53.04</v>
      </c>
      <c r="AM152" s="2">
        <f t="shared" si="34"/>
        <v>63.647999999999996</v>
      </c>
      <c r="AN152" s="2">
        <f t="shared" si="35"/>
        <v>68.543999999999983</v>
      </c>
      <c r="AO152" s="2">
        <f t="shared" si="36"/>
        <v>477.36</v>
      </c>
      <c r="AP152" s="2">
        <f t="shared" si="37"/>
        <v>509.18399999999997</v>
      </c>
      <c r="AQ152" s="2">
        <f t="shared" si="38"/>
        <v>479.80799999999988</v>
      </c>
      <c r="AR152" s="2">
        <f t="shared" si="39"/>
        <v>106.08</v>
      </c>
      <c r="AS152" s="2">
        <f t="shared" si="40"/>
        <v>127.29599999999999</v>
      </c>
      <c r="AT152" s="2">
        <f t="shared" si="41"/>
        <v>116.52479999999997</v>
      </c>
      <c r="AU152" s="2">
        <v>17.551478551037629</v>
      </c>
      <c r="AV152" s="2">
        <v>1</v>
      </c>
      <c r="AW152" s="2">
        <v>1</v>
      </c>
      <c r="AX152" s="2">
        <v>0</v>
      </c>
    </row>
    <row r="153" spans="1:50" ht="30" x14ac:dyDescent="0.25">
      <c r="A153" s="1">
        <v>152</v>
      </c>
      <c r="B153" s="1" t="s">
        <v>5</v>
      </c>
      <c r="C153" s="1">
        <v>64</v>
      </c>
      <c r="D153" s="1" t="s">
        <v>6</v>
      </c>
      <c r="E153" s="1">
        <v>25.3</v>
      </c>
      <c r="F153" s="1" t="s">
        <v>8</v>
      </c>
      <c r="G153" s="1" t="s">
        <v>8</v>
      </c>
      <c r="H153" s="1" t="s">
        <v>8</v>
      </c>
      <c r="I153" s="2">
        <v>2000000</v>
      </c>
      <c r="L153" s="2" t="s">
        <v>23</v>
      </c>
      <c r="M153" s="2">
        <v>7</v>
      </c>
      <c r="N153" s="2" t="s">
        <v>7</v>
      </c>
      <c r="O153" s="2" t="s">
        <v>7</v>
      </c>
      <c r="P153" s="2" t="s">
        <v>8</v>
      </c>
      <c r="Q153" s="2" t="s">
        <v>7</v>
      </c>
      <c r="R153" s="2">
        <v>1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f t="shared" si="28"/>
        <v>37.950000000000003</v>
      </c>
      <c r="AH153" s="2">
        <f t="shared" si="29"/>
        <v>45.54</v>
      </c>
      <c r="AI153" s="2">
        <f t="shared" si="30"/>
        <v>59.201999999999998</v>
      </c>
      <c r="AJ153" s="2">
        <f t="shared" si="31"/>
        <v>71.042400000000001</v>
      </c>
      <c r="AK153" s="2">
        <f t="shared" si="32"/>
        <v>54.647999999999996</v>
      </c>
      <c r="AL153" s="2">
        <f t="shared" si="33"/>
        <v>49.335000000000008</v>
      </c>
      <c r="AM153" s="2">
        <f t="shared" si="34"/>
        <v>59.202000000000005</v>
      </c>
      <c r="AN153" s="2">
        <f t="shared" si="35"/>
        <v>63.755999999999993</v>
      </c>
      <c r="AO153" s="2">
        <f t="shared" si="36"/>
        <v>444.0150000000001</v>
      </c>
      <c r="AP153" s="2">
        <f t="shared" si="37"/>
        <v>473.61600000000004</v>
      </c>
      <c r="AQ153" s="2">
        <f t="shared" si="38"/>
        <v>446.29199999999997</v>
      </c>
      <c r="AR153" s="2">
        <f t="shared" si="39"/>
        <v>98.670000000000016</v>
      </c>
      <c r="AS153" s="2">
        <f t="shared" si="40"/>
        <v>118.40400000000001</v>
      </c>
      <c r="AT153" s="2">
        <f t="shared" si="41"/>
        <v>108.38519999999998</v>
      </c>
      <c r="AU153" s="2">
        <v>17.839344628490931</v>
      </c>
      <c r="AV153" s="2">
        <v>1</v>
      </c>
      <c r="AW153" s="2">
        <v>0</v>
      </c>
      <c r="AX153" s="2">
        <v>1</v>
      </c>
    </row>
    <row r="154" spans="1:50" ht="30" x14ac:dyDescent="0.25">
      <c r="A154" s="1">
        <v>153</v>
      </c>
      <c r="B154" s="1" t="s">
        <v>5</v>
      </c>
      <c r="C154" s="1">
        <v>55</v>
      </c>
      <c r="D154" s="1" t="s">
        <v>9</v>
      </c>
      <c r="E154" s="1">
        <v>23.5</v>
      </c>
      <c r="F154" s="1" t="s">
        <v>7</v>
      </c>
      <c r="G154" s="1" t="s">
        <v>8</v>
      </c>
      <c r="H154" s="1" t="s">
        <v>8</v>
      </c>
      <c r="I154" s="2">
        <v>2000000</v>
      </c>
      <c r="L154" s="2" t="s">
        <v>23</v>
      </c>
      <c r="M154" s="2">
        <v>9</v>
      </c>
      <c r="N154" s="2" t="s">
        <v>7</v>
      </c>
      <c r="O154" s="2" t="s">
        <v>7</v>
      </c>
      <c r="P154" s="2" t="s">
        <v>7</v>
      </c>
      <c r="Q154" s="2" t="s">
        <v>8</v>
      </c>
      <c r="R154" s="2">
        <v>1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f t="shared" si="28"/>
        <v>35.25</v>
      </c>
      <c r="AH154" s="2">
        <f t="shared" si="29"/>
        <v>42.3</v>
      </c>
      <c r="AI154" s="2">
        <f t="shared" si="30"/>
        <v>54.989999999999995</v>
      </c>
      <c r="AJ154" s="2">
        <f t="shared" si="31"/>
        <v>65.987999999999985</v>
      </c>
      <c r="AK154" s="2">
        <f t="shared" si="32"/>
        <v>50.76</v>
      </c>
      <c r="AL154" s="2">
        <f t="shared" si="33"/>
        <v>45.825000000000003</v>
      </c>
      <c r="AM154" s="2">
        <f t="shared" si="34"/>
        <v>54.99</v>
      </c>
      <c r="AN154" s="2">
        <f t="shared" si="35"/>
        <v>59.219999999999992</v>
      </c>
      <c r="AO154" s="2">
        <f t="shared" si="36"/>
        <v>412.42500000000001</v>
      </c>
      <c r="AP154" s="2">
        <f t="shared" si="37"/>
        <v>439.92</v>
      </c>
      <c r="AQ154" s="2">
        <f t="shared" si="38"/>
        <v>414.53999999999996</v>
      </c>
      <c r="AR154" s="2">
        <f t="shared" si="39"/>
        <v>91.65</v>
      </c>
      <c r="AS154" s="2">
        <f t="shared" si="40"/>
        <v>109.98</v>
      </c>
      <c r="AT154" s="2">
        <f t="shared" si="41"/>
        <v>100.67399999999998</v>
      </c>
      <c r="AU154" s="2">
        <v>14.75992583526453</v>
      </c>
      <c r="AV154" s="2">
        <v>0</v>
      </c>
      <c r="AW154" s="2">
        <v>1</v>
      </c>
      <c r="AX154" s="2">
        <v>0</v>
      </c>
    </row>
    <row r="155" spans="1:50" ht="30" x14ac:dyDescent="0.25">
      <c r="A155" s="1">
        <v>154</v>
      </c>
      <c r="B155" s="1" t="s">
        <v>5</v>
      </c>
      <c r="C155" s="1">
        <v>63</v>
      </c>
      <c r="D155" s="1" t="s">
        <v>9</v>
      </c>
      <c r="E155" s="1">
        <v>25.5</v>
      </c>
      <c r="F155" s="1" t="s">
        <v>8</v>
      </c>
      <c r="G155" s="1" t="s">
        <v>8</v>
      </c>
      <c r="H155" s="1" t="s">
        <v>8</v>
      </c>
      <c r="I155" s="2">
        <v>2000000</v>
      </c>
      <c r="L155" s="2" t="s">
        <v>23</v>
      </c>
      <c r="M155" s="2">
        <v>10</v>
      </c>
      <c r="N155" s="2" t="s">
        <v>7</v>
      </c>
      <c r="O155" s="2" t="s">
        <v>7</v>
      </c>
      <c r="P155" s="2" t="s">
        <v>7</v>
      </c>
      <c r="Q155" s="2" t="s">
        <v>8</v>
      </c>
      <c r="R155" s="2">
        <v>1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f t="shared" si="28"/>
        <v>38.25</v>
      </c>
      <c r="AH155" s="2">
        <f t="shared" si="29"/>
        <v>45.9</v>
      </c>
      <c r="AI155" s="2">
        <f t="shared" si="30"/>
        <v>59.67</v>
      </c>
      <c r="AJ155" s="2">
        <f t="shared" si="31"/>
        <v>71.603999999999999</v>
      </c>
      <c r="AK155" s="2">
        <f t="shared" si="32"/>
        <v>55.08</v>
      </c>
      <c r="AL155" s="2">
        <f t="shared" si="33"/>
        <v>49.725000000000001</v>
      </c>
      <c r="AM155" s="2">
        <f t="shared" si="34"/>
        <v>59.67</v>
      </c>
      <c r="AN155" s="2">
        <f t="shared" si="35"/>
        <v>64.259999999999991</v>
      </c>
      <c r="AO155" s="2">
        <f t="shared" si="36"/>
        <v>447.52500000000003</v>
      </c>
      <c r="AP155" s="2">
        <f t="shared" si="37"/>
        <v>477.36</v>
      </c>
      <c r="AQ155" s="2">
        <f t="shared" si="38"/>
        <v>449.81999999999994</v>
      </c>
      <c r="AR155" s="2">
        <f t="shared" si="39"/>
        <v>99.45</v>
      </c>
      <c r="AS155" s="2">
        <f t="shared" si="40"/>
        <v>119.34</v>
      </c>
      <c r="AT155" s="2">
        <f t="shared" si="41"/>
        <v>109.24199999999998</v>
      </c>
      <c r="AU155" s="2">
        <v>17.496761091483009</v>
      </c>
      <c r="AV155" s="2">
        <v>0</v>
      </c>
      <c r="AW155" s="2">
        <v>0</v>
      </c>
      <c r="AX155" s="2">
        <v>1</v>
      </c>
    </row>
    <row r="156" spans="1:50" ht="30" x14ac:dyDescent="0.25">
      <c r="A156" s="1">
        <v>155</v>
      </c>
      <c r="B156" s="1" t="s">
        <v>5</v>
      </c>
      <c r="C156" s="1">
        <v>64</v>
      </c>
      <c r="D156" s="1" t="s">
        <v>9</v>
      </c>
      <c r="E156" s="1">
        <v>27.6</v>
      </c>
      <c r="F156" s="1" t="s">
        <v>7</v>
      </c>
      <c r="G156" s="1" t="s">
        <v>7</v>
      </c>
      <c r="H156" s="1" t="s">
        <v>8</v>
      </c>
      <c r="I156" s="2">
        <v>2000000</v>
      </c>
      <c r="L156" s="2" t="s">
        <v>23</v>
      </c>
      <c r="M156" s="2">
        <v>9</v>
      </c>
      <c r="N156" s="2" t="s">
        <v>7</v>
      </c>
      <c r="O156" s="2" t="s">
        <v>7</v>
      </c>
      <c r="P156" s="2" t="s">
        <v>7</v>
      </c>
      <c r="Q156" s="2" t="s">
        <v>8</v>
      </c>
      <c r="R156" s="2">
        <v>1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f t="shared" si="28"/>
        <v>41.400000000000006</v>
      </c>
      <c r="AH156" s="2">
        <f t="shared" si="29"/>
        <v>49.680000000000007</v>
      </c>
      <c r="AI156" s="2">
        <f t="shared" si="30"/>
        <v>64.584000000000017</v>
      </c>
      <c r="AJ156" s="2">
        <f t="shared" si="31"/>
        <v>77.500800000000012</v>
      </c>
      <c r="AK156" s="2">
        <f t="shared" si="32"/>
        <v>59.616000000000007</v>
      </c>
      <c r="AL156" s="2">
        <f t="shared" si="33"/>
        <v>53.820000000000007</v>
      </c>
      <c r="AM156" s="2">
        <f t="shared" si="34"/>
        <v>64.584000000000003</v>
      </c>
      <c r="AN156" s="2">
        <f t="shared" si="35"/>
        <v>69.552000000000007</v>
      </c>
      <c r="AO156" s="2">
        <f t="shared" si="36"/>
        <v>484.38000000000005</v>
      </c>
      <c r="AP156" s="2">
        <f t="shared" si="37"/>
        <v>516.67200000000003</v>
      </c>
      <c r="AQ156" s="2">
        <f t="shared" si="38"/>
        <v>486.86400000000003</v>
      </c>
      <c r="AR156" s="2">
        <f t="shared" si="39"/>
        <v>107.64000000000001</v>
      </c>
      <c r="AS156" s="2">
        <f t="shared" si="40"/>
        <v>129.16800000000001</v>
      </c>
      <c r="AT156" s="2">
        <f t="shared" si="41"/>
        <v>118.23840000000001</v>
      </c>
      <c r="AU156" s="2">
        <v>17.679217419896041</v>
      </c>
      <c r="AV156" s="2">
        <v>0</v>
      </c>
      <c r="AW156" s="2">
        <v>0</v>
      </c>
      <c r="AX156" s="2">
        <v>0</v>
      </c>
    </row>
    <row r="157" spans="1:50" ht="30" x14ac:dyDescent="0.25">
      <c r="A157" s="1">
        <v>156</v>
      </c>
      <c r="B157" s="1" t="s">
        <v>5</v>
      </c>
      <c r="C157" s="1">
        <v>55</v>
      </c>
      <c r="D157" s="1" t="s">
        <v>6</v>
      </c>
      <c r="E157" s="1">
        <v>33.299999999999997</v>
      </c>
      <c r="F157" s="1" t="s">
        <v>8</v>
      </c>
      <c r="G157" s="1" t="s">
        <v>8</v>
      </c>
      <c r="H157" s="1" t="s">
        <v>8</v>
      </c>
      <c r="I157" s="2">
        <v>2000000</v>
      </c>
      <c r="L157" s="2" t="s">
        <v>23</v>
      </c>
      <c r="M157" s="2">
        <v>10</v>
      </c>
      <c r="N157" s="2" t="s">
        <v>7</v>
      </c>
      <c r="O157" s="2" t="s">
        <v>7</v>
      </c>
      <c r="P157" s="2" t="s">
        <v>7</v>
      </c>
      <c r="Q157" s="2" t="s">
        <v>8</v>
      </c>
      <c r="R157" s="2">
        <v>1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f t="shared" si="28"/>
        <v>49.949999999999996</v>
      </c>
      <c r="AH157" s="2">
        <f t="shared" si="29"/>
        <v>59.939999999999991</v>
      </c>
      <c r="AI157" s="2">
        <f t="shared" si="30"/>
        <v>77.921999999999997</v>
      </c>
      <c r="AJ157" s="2">
        <f t="shared" si="31"/>
        <v>93.506399999999999</v>
      </c>
      <c r="AK157" s="2">
        <f t="shared" si="32"/>
        <v>71.927999999999983</v>
      </c>
      <c r="AL157" s="2">
        <f t="shared" si="33"/>
        <v>64.935000000000002</v>
      </c>
      <c r="AM157" s="2">
        <f t="shared" si="34"/>
        <v>77.921999999999997</v>
      </c>
      <c r="AN157" s="2">
        <f t="shared" si="35"/>
        <v>83.915999999999983</v>
      </c>
      <c r="AO157" s="2">
        <f t="shared" si="36"/>
        <v>584.41499999999996</v>
      </c>
      <c r="AP157" s="2">
        <f t="shared" si="37"/>
        <v>623.37599999999998</v>
      </c>
      <c r="AQ157" s="2">
        <f t="shared" si="38"/>
        <v>587.41199999999992</v>
      </c>
      <c r="AR157" s="2">
        <f t="shared" si="39"/>
        <v>129.87</v>
      </c>
      <c r="AS157" s="2">
        <f t="shared" si="40"/>
        <v>155.84399999999999</v>
      </c>
      <c r="AT157" s="2">
        <f t="shared" si="41"/>
        <v>142.65719999999996</v>
      </c>
      <c r="AU157" s="2">
        <v>14.6569457459209</v>
      </c>
      <c r="AV157" s="2">
        <v>1</v>
      </c>
      <c r="AW157" s="2">
        <v>1</v>
      </c>
      <c r="AX157" s="2">
        <v>1</v>
      </c>
    </row>
    <row r="158" spans="1:50" ht="30" x14ac:dyDescent="0.25">
      <c r="A158" s="1">
        <v>157</v>
      </c>
      <c r="B158" s="1" t="s">
        <v>5</v>
      </c>
      <c r="C158" s="1">
        <v>78</v>
      </c>
      <c r="D158" s="1" t="s">
        <v>6</v>
      </c>
      <c r="E158" s="1">
        <v>26.1</v>
      </c>
      <c r="F158" s="1" t="s">
        <v>8</v>
      </c>
      <c r="G158" s="1" t="s">
        <v>7</v>
      </c>
      <c r="H158" s="1" t="s">
        <v>8</v>
      </c>
      <c r="I158" s="2">
        <v>2000000</v>
      </c>
      <c r="L158" s="2" t="s">
        <v>23</v>
      </c>
      <c r="M158" s="2">
        <v>8</v>
      </c>
      <c r="N158" s="2" t="s">
        <v>7</v>
      </c>
      <c r="O158" s="2" t="s">
        <v>7</v>
      </c>
      <c r="P158" s="2" t="s">
        <v>7</v>
      </c>
      <c r="Q158" s="2" t="s">
        <v>7</v>
      </c>
      <c r="R158" s="2">
        <v>2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f t="shared" si="28"/>
        <v>39.150000000000006</v>
      </c>
      <c r="AH158" s="2">
        <f t="shared" si="29"/>
        <v>46.980000000000004</v>
      </c>
      <c r="AI158" s="2">
        <f t="shared" si="30"/>
        <v>61.074000000000005</v>
      </c>
      <c r="AJ158" s="2">
        <f t="shared" si="31"/>
        <v>73.288800000000009</v>
      </c>
      <c r="AK158" s="2">
        <f t="shared" si="32"/>
        <v>56.376000000000005</v>
      </c>
      <c r="AL158" s="2">
        <f t="shared" si="33"/>
        <v>50.89500000000001</v>
      </c>
      <c r="AM158" s="2">
        <f t="shared" si="34"/>
        <v>61.074000000000012</v>
      </c>
      <c r="AN158" s="2">
        <f t="shared" si="35"/>
        <v>65.772000000000006</v>
      </c>
      <c r="AO158" s="2">
        <f t="shared" si="36"/>
        <v>458.05500000000006</v>
      </c>
      <c r="AP158" s="2">
        <f t="shared" si="37"/>
        <v>488.5920000000001</v>
      </c>
      <c r="AQ158" s="2">
        <f t="shared" si="38"/>
        <v>460.40400000000005</v>
      </c>
      <c r="AR158" s="2">
        <f t="shared" si="39"/>
        <v>101.79000000000002</v>
      </c>
      <c r="AS158" s="2">
        <f t="shared" si="40"/>
        <v>122.14800000000002</v>
      </c>
      <c r="AT158" s="2">
        <f t="shared" si="41"/>
        <v>111.81240000000001</v>
      </c>
      <c r="AU158" s="2">
        <v>22.397323533434271</v>
      </c>
      <c r="AV158" s="2">
        <v>1</v>
      </c>
      <c r="AW158" s="2">
        <v>1</v>
      </c>
      <c r="AX158" s="2">
        <v>1</v>
      </c>
    </row>
    <row r="159" spans="1:50" ht="30" x14ac:dyDescent="0.25">
      <c r="A159" s="1">
        <v>158</v>
      </c>
      <c r="B159" s="1" t="s">
        <v>5</v>
      </c>
      <c r="C159" s="1">
        <v>65</v>
      </c>
      <c r="D159" s="1" t="s">
        <v>9</v>
      </c>
      <c r="E159" s="1">
        <v>28.4</v>
      </c>
      <c r="F159" s="1" t="s">
        <v>8</v>
      </c>
      <c r="G159" s="1" t="s">
        <v>7</v>
      </c>
      <c r="H159" s="1" t="s">
        <v>8</v>
      </c>
      <c r="I159" s="2">
        <v>2000000</v>
      </c>
      <c r="L159" s="2" t="s">
        <v>23</v>
      </c>
      <c r="M159" s="2">
        <v>10</v>
      </c>
      <c r="N159" s="2" t="s">
        <v>7</v>
      </c>
      <c r="O159" s="2" t="s">
        <v>7</v>
      </c>
      <c r="P159" s="2" t="s">
        <v>7</v>
      </c>
      <c r="Q159" s="2" t="s">
        <v>7</v>
      </c>
      <c r="R159" s="2">
        <v>2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f t="shared" si="28"/>
        <v>42.599999999999994</v>
      </c>
      <c r="AH159" s="2">
        <f t="shared" si="29"/>
        <v>51.11999999999999</v>
      </c>
      <c r="AI159" s="2">
        <f t="shared" si="30"/>
        <v>66.455999999999989</v>
      </c>
      <c r="AJ159" s="2">
        <f t="shared" si="31"/>
        <v>79.747199999999978</v>
      </c>
      <c r="AK159" s="2">
        <f t="shared" si="32"/>
        <v>61.343999999999987</v>
      </c>
      <c r="AL159" s="2">
        <f t="shared" si="33"/>
        <v>55.379999999999995</v>
      </c>
      <c r="AM159" s="2">
        <f t="shared" si="34"/>
        <v>66.455999999999989</v>
      </c>
      <c r="AN159" s="2">
        <f t="shared" si="35"/>
        <v>71.567999999999984</v>
      </c>
      <c r="AO159" s="2">
        <f t="shared" si="36"/>
        <v>498.41999999999996</v>
      </c>
      <c r="AP159" s="2">
        <f t="shared" si="37"/>
        <v>531.64799999999991</v>
      </c>
      <c r="AQ159" s="2">
        <f t="shared" si="38"/>
        <v>500.97599999999989</v>
      </c>
      <c r="AR159" s="2">
        <f t="shared" si="39"/>
        <v>110.75999999999999</v>
      </c>
      <c r="AS159" s="2">
        <f t="shared" si="40"/>
        <v>132.91199999999998</v>
      </c>
      <c r="AT159" s="2">
        <f t="shared" si="41"/>
        <v>121.66559999999997</v>
      </c>
      <c r="AU159" s="2">
        <v>18.221498762735369</v>
      </c>
      <c r="AV159" s="2">
        <v>0</v>
      </c>
      <c r="AW159" s="2">
        <v>0</v>
      </c>
      <c r="AX159" s="2">
        <v>1</v>
      </c>
    </row>
    <row r="160" spans="1:50" ht="30" x14ac:dyDescent="0.25">
      <c r="A160" s="1">
        <v>159</v>
      </c>
      <c r="B160" s="1" t="s">
        <v>5</v>
      </c>
      <c r="C160" s="1">
        <v>50</v>
      </c>
      <c r="D160" s="1" t="s">
        <v>9</v>
      </c>
      <c r="E160" s="1">
        <v>27.7</v>
      </c>
      <c r="F160" s="1" t="s">
        <v>8</v>
      </c>
      <c r="G160" s="1" t="s">
        <v>8</v>
      </c>
      <c r="H160" s="1" t="s">
        <v>8</v>
      </c>
      <c r="I160" s="2">
        <v>2000000</v>
      </c>
      <c r="L160" s="2" t="s">
        <v>23</v>
      </c>
      <c r="M160" s="2">
        <v>8</v>
      </c>
      <c r="N160" s="2" t="s">
        <v>7</v>
      </c>
      <c r="O160" s="2" t="s">
        <v>7</v>
      </c>
      <c r="P160" s="2" t="s">
        <v>7</v>
      </c>
      <c r="Q160" s="2" t="s">
        <v>8</v>
      </c>
      <c r="R160" s="2">
        <v>2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f t="shared" si="28"/>
        <v>41.55</v>
      </c>
      <c r="AH160" s="2">
        <f t="shared" si="29"/>
        <v>49.859999999999992</v>
      </c>
      <c r="AI160" s="2">
        <f t="shared" si="30"/>
        <v>64.817999999999998</v>
      </c>
      <c r="AJ160" s="2">
        <f t="shared" si="31"/>
        <v>77.781599999999997</v>
      </c>
      <c r="AK160" s="2">
        <f t="shared" si="32"/>
        <v>59.831999999999987</v>
      </c>
      <c r="AL160" s="2">
        <f t="shared" si="33"/>
        <v>54.015000000000001</v>
      </c>
      <c r="AM160" s="2">
        <f t="shared" si="34"/>
        <v>64.817999999999998</v>
      </c>
      <c r="AN160" s="2">
        <f t="shared" si="35"/>
        <v>69.803999999999988</v>
      </c>
      <c r="AO160" s="2">
        <f t="shared" si="36"/>
        <v>486.13499999999999</v>
      </c>
      <c r="AP160" s="2">
        <f t="shared" si="37"/>
        <v>518.54399999999998</v>
      </c>
      <c r="AQ160" s="2">
        <f t="shared" si="38"/>
        <v>488.62799999999993</v>
      </c>
      <c r="AR160" s="2">
        <f t="shared" si="39"/>
        <v>108.03</v>
      </c>
      <c r="AS160" s="2">
        <f t="shared" si="40"/>
        <v>129.636</v>
      </c>
      <c r="AT160" s="2">
        <f t="shared" si="41"/>
        <v>118.66679999999998</v>
      </c>
      <c r="AU160" s="2">
        <v>13.22608950839205</v>
      </c>
      <c r="AV160" s="2">
        <v>0</v>
      </c>
      <c r="AW160" s="2">
        <v>0</v>
      </c>
      <c r="AX160" s="2">
        <v>1</v>
      </c>
    </row>
    <row r="161" spans="1:50" ht="30" x14ac:dyDescent="0.25">
      <c r="A161" s="1">
        <v>160</v>
      </c>
      <c r="B161" s="1" t="s">
        <v>5</v>
      </c>
      <c r="C161" s="1">
        <v>67</v>
      </c>
      <c r="D161" s="1" t="s">
        <v>6</v>
      </c>
      <c r="E161" s="1">
        <v>31.4</v>
      </c>
      <c r="F161" s="1" t="s">
        <v>7</v>
      </c>
      <c r="G161" s="1" t="s">
        <v>7</v>
      </c>
      <c r="H161" s="1" t="s">
        <v>7</v>
      </c>
      <c r="I161" s="2">
        <v>2000000</v>
      </c>
      <c r="L161" s="2" t="s">
        <v>23</v>
      </c>
      <c r="M161" s="2">
        <v>10</v>
      </c>
      <c r="N161" s="2" t="s">
        <v>7</v>
      </c>
      <c r="O161" s="2" t="s">
        <v>7</v>
      </c>
      <c r="P161" s="2" t="s">
        <v>7</v>
      </c>
      <c r="Q161" s="2" t="s">
        <v>8</v>
      </c>
      <c r="R161" s="2">
        <v>2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f t="shared" si="28"/>
        <v>47.099999999999994</v>
      </c>
      <c r="AH161" s="2">
        <f t="shared" si="29"/>
        <v>56.519999999999989</v>
      </c>
      <c r="AI161" s="2">
        <f t="shared" si="30"/>
        <v>73.475999999999985</v>
      </c>
      <c r="AJ161" s="2">
        <f t="shared" si="31"/>
        <v>88.171199999999985</v>
      </c>
      <c r="AK161" s="2">
        <f t="shared" si="32"/>
        <v>67.823999999999984</v>
      </c>
      <c r="AL161" s="2">
        <f t="shared" si="33"/>
        <v>61.23</v>
      </c>
      <c r="AM161" s="2">
        <f t="shared" si="34"/>
        <v>73.475999999999999</v>
      </c>
      <c r="AN161" s="2">
        <f t="shared" si="35"/>
        <v>79.127999999999986</v>
      </c>
      <c r="AO161" s="2">
        <f t="shared" si="36"/>
        <v>551.06999999999994</v>
      </c>
      <c r="AP161" s="2">
        <f t="shared" si="37"/>
        <v>587.80799999999999</v>
      </c>
      <c r="AQ161" s="2">
        <f t="shared" si="38"/>
        <v>553.89599999999996</v>
      </c>
      <c r="AR161" s="2">
        <f t="shared" si="39"/>
        <v>122.46</v>
      </c>
      <c r="AS161" s="2">
        <f t="shared" si="40"/>
        <v>146.952</v>
      </c>
      <c r="AT161" s="2">
        <f t="shared" si="41"/>
        <v>134.51759999999996</v>
      </c>
      <c r="AU161" s="2">
        <v>18.769660825901489</v>
      </c>
      <c r="AV161" s="2">
        <v>1</v>
      </c>
      <c r="AW161" s="2">
        <v>0</v>
      </c>
      <c r="AX161" s="2">
        <v>1</v>
      </c>
    </row>
    <row r="162" spans="1:50" ht="30" x14ac:dyDescent="0.25">
      <c r="A162" s="1">
        <v>161</v>
      </c>
      <c r="B162" s="1" t="s">
        <v>5</v>
      </c>
      <c r="C162" s="1">
        <v>52</v>
      </c>
      <c r="D162" s="1" t="s">
        <v>9</v>
      </c>
      <c r="E162" s="1">
        <v>35.6</v>
      </c>
      <c r="F162" s="1" t="s">
        <v>7</v>
      </c>
      <c r="G162" s="1" t="s">
        <v>8</v>
      </c>
      <c r="H162" s="1" t="s">
        <v>8</v>
      </c>
      <c r="I162" s="2">
        <v>2000000</v>
      </c>
      <c r="L162" s="2" t="s">
        <v>23</v>
      </c>
      <c r="M162" s="2">
        <v>7</v>
      </c>
      <c r="N162" s="2" t="s">
        <v>7</v>
      </c>
      <c r="O162" s="2" t="s">
        <v>7</v>
      </c>
      <c r="P162" s="2" t="s">
        <v>7</v>
      </c>
      <c r="Q162" s="2" t="s">
        <v>8</v>
      </c>
      <c r="R162" s="2">
        <v>2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f t="shared" si="28"/>
        <v>53.400000000000006</v>
      </c>
      <c r="AH162" s="2">
        <f t="shared" si="29"/>
        <v>64.08</v>
      </c>
      <c r="AI162" s="2">
        <f t="shared" si="30"/>
        <v>83.304000000000002</v>
      </c>
      <c r="AJ162" s="2">
        <f t="shared" si="31"/>
        <v>99.964799999999997</v>
      </c>
      <c r="AK162" s="2">
        <f t="shared" si="32"/>
        <v>76.896000000000001</v>
      </c>
      <c r="AL162" s="2">
        <f t="shared" si="33"/>
        <v>69.420000000000016</v>
      </c>
      <c r="AM162" s="2">
        <f t="shared" si="34"/>
        <v>83.304000000000016</v>
      </c>
      <c r="AN162" s="2">
        <f t="shared" si="35"/>
        <v>89.711999999999989</v>
      </c>
      <c r="AO162" s="2">
        <f t="shared" si="36"/>
        <v>624.7800000000002</v>
      </c>
      <c r="AP162" s="2">
        <f t="shared" si="37"/>
        <v>666.43200000000013</v>
      </c>
      <c r="AQ162" s="2">
        <f t="shared" si="38"/>
        <v>627.98399999999992</v>
      </c>
      <c r="AR162" s="2">
        <f t="shared" si="39"/>
        <v>138.84000000000003</v>
      </c>
      <c r="AS162" s="2">
        <f t="shared" si="40"/>
        <v>166.60800000000003</v>
      </c>
      <c r="AT162" s="2">
        <f t="shared" si="41"/>
        <v>152.51039999999998</v>
      </c>
      <c r="AU162" s="2">
        <v>13.875954989318039</v>
      </c>
      <c r="AV162" s="2">
        <v>1</v>
      </c>
      <c r="AW162" s="2">
        <v>0</v>
      </c>
      <c r="AX162" s="2">
        <v>1</v>
      </c>
    </row>
    <row r="163" spans="1:50" ht="30" x14ac:dyDescent="0.25">
      <c r="A163" s="1">
        <v>162</v>
      </c>
      <c r="B163" s="1" t="s">
        <v>5</v>
      </c>
      <c r="C163" s="1">
        <v>68</v>
      </c>
      <c r="D163" s="1" t="s">
        <v>6</v>
      </c>
      <c r="E163" s="1">
        <v>26.1</v>
      </c>
      <c r="F163" s="1" t="s">
        <v>8</v>
      </c>
      <c r="G163" s="1" t="s">
        <v>8</v>
      </c>
      <c r="H163" s="1" t="s">
        <v>8</v>
      </c>
      <c r="I163" s="2">
        <v>2000000</v>
      </c>
      <c r="L163" s="2" t="s">
        <v>23</v>
      </c>
      <c r="M163" s="2">
        <v>9</v>
      </c>
      <c r="N163" s="2" t="s">
        <v>7</v>
      </c>
      <c r="O163" s="2" t="s">
        <v>7</v>
      </c>
      <c r="P163" s="2" t="s">
        <v>7</v>
      </c>
      <c r="Q163" s="2" t="s">
        <v>7</v>
      </c>
      <c r="R163" s="2">
        <v>2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f t="shared" si="28"/>
        <v>39.150000000000006</v>
      </c>
      <c r="AH163" s="2">
        <f t="shared" si="29"/>
        <v>46.980000000000004</v>
      </c>
      <c r="AI163" s="2">
        <f t="shared" si="30"/>
        <v>61.074000000000005</v>
      </c>
      <c r="AJ163" s="2">
        <f t="shared" si="31"/>
        <v>73.288800000000009</v>
      </c>
      <c r="AK163" s="2">
        <f t="shared" si="32"/>
        <v>56.376000000000005</v>
      </c>
      <c r="AL163" s="2">
        <f t="shared" si="33"/>
        <v>50.89500000000001</v>
      </c>
      <c r="AM163" s="2">
        <f t="shared" si="34"/>
        <v>61.074000000000012</v>
      </c>
      <c r="AN163" s="2">
        <f t="shared" si="35"/>
        <v>65.772000000000006</v>
      </c>
      <c r="AO163" s="2">
        <f t="shared" si="36"/>
        <v>458.05500000000006</v>
      </c>
      <c r="AP163" s="2">
        <f t="shared" si="37"/>
        <v>488.5920000000001</v>
      </c>
      <c r="AQ163" s="2">
        <f t="shared" si="38"/>
        <v>460.40400000000005</v>
      </c>
      <c r="AR163" s="2">
        <f t="shared" si="39"/>
        <v>101.79000000000002</v>
      </c>
      <c r="AS163" s="2">
        <f t="shared" si="40"/>
        <v>122.14800000000002</v>
      </c>
      <c r="AT163" s="2">
        <f t="shared" si="41"/>
        <v>111.81240000000001</v>
      </c>
      <c r="AU163" s="2">
        <v>19.161253811227361</v>
      </c>
      <c r="AV163" s="2">
        <v>1</v>
      </c>
      <c r="AW163" s="2">
        <v>1</v>
      </c>
      <c r="AX163" s="2">
        <v>1</v>
      </c>
    </row>
    <row r="164" spans="1:50" ht="30" x14ac:dyDescent="0.25">
      <c r="A164" s="1">
        <v>163</v>
      </c>
      <c r="B164" s="1" t="s">
        <v>5</v>
      </c>
      <c r="C164" s="1">
        <v>71</v>
      </c>
      <c r="D164" s="1" t="s">
        <v>9</v>
      </c>
      <c r="E164" s="1">
        <v>26.2</v>
      </c>
      <c r="F164" s="1" t="s">
        <v>8</v>
      </c>
      <c r="G164" s="1" t="s">
        <v>7</v>
      </c>
      <c r="H164" s="1" t="s">
        <v>8</v>
      </c>
      <c r="I164" s="2">
        <v>2000000</v>
      </c>
      <c r="L164" s="2" t="s">
        <v>23</v>
      </c>
      <c r="M164" s="2">
        <v>7</v>
      </c>
      <c r="N164" s="2" t="s">
        <v>7</v>
      </c>
      <c r="O164" s="2" t="s">
        <v>7</v>
      </c>
      <c r="P164" s="2" t="s">
        <v>7</v>
      </c>
      <c r="Q164" s="2" t="s">
        <v>8</v>
      </c>
      <c r="R164" s="2">
        <v>2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f t="shared" si="28"/>
        <v>39.299999999999997</v>
      </c>
      <c r="AH164" s="2">
        <f t="shared" si="29"/>
        <v>47.16</v>
      </c>
      <c r="AI164" s="2">
        <f t="shared" si="30"/>
        <v>61.308</v>
      </c>
      <c r="AJ164" s="2">
        <f t="shared" si="31"/>
        <v>73.569599999999994</v>
      </c>
      <c r="AK164" s="2">
        <f t="shared" si="32"/>
        <v>56.591999999999992</v>
      </c>
      <c r="AL164" s="2">
        <f t="shared" si="33"/>
        <v>51.089999999999996</v>
      </c>
      <c r="AM164" s="2">
        <f t="shared" si="34"/>
        <v>61.307999999999993</v>
      </c>
      <c r="AN164" s="2">
        <f t="shared" si="35"/>
        <v>66.023999999999987</v>
      </c>
      <c r="AO164" s="2">
        <f t="shared" si="36"/>
        <v>459.80999999999995</v>
      </c>
      <c r="AP164" s="2">
        <f t="shared" si="37"/>
        <v>490.46399999999994</v>
      </c>
      <c r="AQ164" s="2">
        <f t="shared" si="38"/>
        <v>462.16799999999989</v>
      </c>
      <c r="AR164" s="2">
        <f t="shared" si="39"/>
        <v>102.17999999999999</v>
      </c>
      <c r="AS164" s="2">
        <f t="shared" si="40"/>
        <v>122.61599999999999</v>
      </c>
      <c r="AT164" s="2">
        <f t="shared" si="41"/>
        <v>112.24079999999998</v>
      </c>
      <c r="AU164" s="2">
        <v>20.275786737022209</v>
      </c>
      <c r="AV164" s="2">
        <v>0</v>
      </c>
      <c r="AW164" s="2">
        <v>0</v>
      </c>
      <c r="AX164" s="2">
        <v>1</v>
      </c>
    </row>
    <row r="165" spans="1:50" ht="30" x14ac:dyDescent="0.25">
      <c r="A165" s="1">
        <v>164</v>
      </c>
      <c r="B165" s="1" t="s">
        <v>5</v>
      </c>
      <c r="C165" s="1">
        <v>54</v>
      </c>
      <c r="D165" s="1" t="s">
        <v>6</v>
      </c>
      <c r="E165" s="1">
        <v>31</v>
      </c>
      <c r="F165" s="1" t="s">
        <v>8</v>
      </c>
      <c r="G165" s="1" t="s">
        <v>8</v>
      </c>
      <c r="H165" s="1" t="s">
        <v>7</v>
      </c>
      <c r="I165" s="2">
        <v>2000000</v>
      </c>
      <c r="L165" s="2" t="s">
        <v>23</v>
      </c>
      <c r="M165" s="2">
        <v>10</v>
      </c>
      <c r="N165" s="2" t="s">
        <v>7</v>
      </c>
      <c r="O165" s="2" t="s">
        <v>7</v>
      </c>
      <c r="P165" s="2" t="s">
        <v>7</v>
      </c>
      <c r="Q165" s="2" t="s">
        <v>8</v>
      </c>
      <c r="R165" s="2">
        <v>2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f t="shared" si="28"/>
        <v>46.5</v>
      </c>
      <c r="AH165" s="2">
        <f t="shared" si="29"/>
        <v>55.8</v>
      </c>
      <c r="AI165" s="2">
        <f t="shared" si="30"/>
        <v>72.539999999999992</v>
      </c>
      <c r="AJ165" s="2">
        <f t="shared" si="31"/>
        <v>87.047999999999988</v>
      </c>
      <c r="AK165" s="2">
        <f t="shared" si="32"/>
        <v>66.959999999999994</v>
      </c>
      <c r="AL165" s="2">
        <f t="shared" si="33"/>
        <v>60.45</v>
      </c>
      <c r="AM165" s="2">
        <f t="shared" si="34"/>
        <v>72.540000000000006</v>
      </c>
      <c r="AN165" s="2">
        <f t="shared" si="35"/>
        <v>78.11999999999999</v>
      </c>
      <c r="AO165" s="2">
        <f t="shared" si="36"/>
        <v>544.05000000000007</v>
      </c>
      <c r="AP165" s="2">
        <f t="shared" si="37"/>
        <v>580.32000000000005</v>
      </c>
      <c r="AQ165" s="2">
        <f t="shared" si="38"/>
        <v>546.83999999999992</v>
      </c>
      <c r="AR165" s="2">
        <f t="shared" si="39"/>
        <v>120.9</v>
      </c>
      <c r="AS165" s="2">
        <f t="shared" si="40"/>
        <v>145.08000000000001</v>
      </c>
      <c r="AT165" s="2">
        <f t="shared" si="41"/>
        <v>132.80399999999997</v>
      </c>
      <c r="AU165" s="2">
        <v>14.33795304494487</v>
      </c>
      <c r="AV165" s="2">
        <v>1</v>
      </c>
      <c r="AW165" s="2">
        <v>1</v>
      </c>
      <c r="AX165" s="2">
        <v>1</v>
      </c>
    </row>
    <row r="166" spans="1:50" ht="30" x14ac:dyDescent="0.25">
      <c r="A166" s="1">
        <v>165</v>
      </c>
      <c r="B166" s="1" t="s">
        <v>5</v>
      </c>
      <c r="C166" s="1">
        <v>69</v>
      </c>
      <c r="D166" s="1" t="s">
        <v>6</v>
      </c>
      <c r="E166" s="1">
        <v>29.9</v>
      </c>
      <c r="F166" s="1" t="s">
        <v>8</v>
      </c>
      <c r="G166" s="1" t="s">
        <v>7</v>
      </c>
      <c r="H166" s="1" t="s">
        <v>7</v>
      </c>
      <c r="I166" s="2">
        <v>2000000</v>
      </c>
      <c r="L166" s="2" t="s">
        <v>23</v>
      </c>
      <c r="M166" s="2">
        <v>10</v>
      </c>
      <c r="N166" s="2" t="s">
        <v>7</v>
      </c>
      <c r="O166" s="2" t="s">
        <v>7</v>
      </c>
      <c r="P166" s="2" t="s">
        <v>7</v>
      </c>
      <c r="Q166" s="2" t="s">
        <v>7</v>
      </c>
      <c r="R166" s="2">
        <v>2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f t="shared" si="28"/>
        <v>44.849999999999994</v>
      </c>
      <c r="AH166" s="2">
        <f t="shared" si="29"/>
        <v>53.819999999999993</v>
      </c>
      <c r="AI166" s="2">
        <f t="shared" si="30"/>
        <v>69.965999999999994</v>
      </c>
      <c r="AJ166" s="2">
        <f t="shared" si="31"/>
        <v>83.959199999999996</v>
      </c>
      <c r="AK166" s="2">
        <f t="shared" si="32"/>
        <v>64.583999999999989</v>
      </c>
      <c r="AL166" s="2">
        <f t="shared" si="33"/>
        <v>58.304999999999993</v>
      </c>
      <c r="AM166" s="2">
        <f t="shared" si="34"/>
        <v>69.965999999999994</v>
      </c>
      <c r="AN166" s="2">
        <f t="shared" si="35"/>
        <v>75.347999999999985</v>
      </c>
      <c r="AO166" s="2">
        <f t="shared" si="36"/>
        <v>524.74499999999989</v>
      </c>
      <c r="AP166" s="2">
        <f t="shared" si="37"/>
        <v>559.72799999999995</v>
      </c>
      <c r="AQ166" s="2">
        <f t="shared" si="38"/>
        <v>527.43599999999992</v>
      </c>
      <c r="AR166" s="2">
        <f t="shared" si="39"/>
        <v>116.60999999999999</v>
      </c>
      <c r="AS166" s="2">
        <f t="shared" si="40"/>
        <v>139.93199999999999</v>
      </c>
      <c r="AT166" s="2">
        <f t="shared" si="41"/>
        <v>128.09159999999997</v>
      </c>
      <c r="AU166" s="2">
        <v>19.690128387732969</v>
      </c>
      <c r="AV166" s="2">
        <v>1</v>
      </c>
      <c r="AW166" s="2">
        <v>0</v>
      </c>
      <c r="AX166" s="2">
        <v>1</v>
      </c>
    </row>
    <row r="167" spans="1:50" ht="30" x14ac:dyDescent="0.25">
      <c r="A167" s="1">
        <v>166</v>
      </c>
      <c r="B167" s="1" t="s">
        <v>5</v>
      </c>
      <c r="C167" s="1">
        <v>65</v>
      </c>
      <c r="D167" s="1" t="s">
        <v>6</v>
      </c>
      <c r="E167" s="1">
        <v>33.5</v>
      </c>
      <c r="F167" s="1" t="s">
        <v>8</v>
      </c>
      <c r="G167" s="1" t="s">
        <v>8</v>
      </c>
      <c r="H167" s="1" t="s">
        <v>8</v>
      </c>
      <c r="I167" s="2">
        <v>2000000</v>
      </c>
      <c r="L167" s="2" t="s">
        <v>23</v>
      </c>
      <c r="M167" s="2">
        <v>10</v>
      </c>
      <c r="N167" s="2" t="s">
        <v>7</v>
      </c>
      <c r="O167" s="2" t="s">
        <v>7</v>
      </c>
      <c r="P167" s="2" t="s">
        <v>7</v>
      </c>
      <c r="Q167" s="2" t="s">
        <v>8</v>
      </c>
      <c r="R167" s="2">
        <v>2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f t="shared" si="28"/>
        <v>50.25</v>
      </c>
      <c r="AH167" s="2">
        <f t="shared" si="29"/>
        <v>60.3</v>
      </c>
      <c r="AI167" s="2">
        <f t="shared" si="30"/>
        <v>78.39</v>
      </c>
      <c r="AJ167" s="2">
        <f t="shared" si="31"/>
        <v>94.067999999999998</v>
      </c>
      <c r="AK167" s="2">
        <f t="shared" si="32"/>
        <v>72.36</v>
      </c>
      <c r="AL167" s="2">
        <f t="shared" si="33"/>
        <v>65.325000000000003</v>
      </c>
      <c r="AM167" s="2">
        <f t="shared" si="34"/>
        <v>78.39</v>
      </c>
      <c r="AN167" s="2">
        <f t="shared" si="35"/>
        <v>84.419999999999987</v>
      </c>
      <c r="AO167" s="2">
        <f t="shared" si="36"/>
        <v>587.92500000000007</v>
      </c>
      <c r="AP167" s="2">
        <f t="shared" si="37"/>
        <v>627.12</v>
      </c>
      <c r="AQ167" s="2">
        <f t="shared" si="38"/>
        <v>590.93999999999994</v>
      </c>
      <c r="AR167" s="2">
        <f t="shared" si="39"/>
        <v>130.65</v>
      </c>
      <c r="AS167" s="2">
        <f t="shared" si="40"/>
        <v>156.78</v>
      </c>
      <c r="AT167" s="2">
        <f t="shared" si="41"/>
        <v>143.51399999999998</v>
      </c>
      <c r="AU167" s="2">
        <v>18.038342780809501</v>
      </c>
      <c r="AV167" s="2">
        <v>1</v>
      </c>
      <c r="AW167" s="2">
        <v>0</v>
      </c>
      <c r="AX167" s="2">
        <v>1</v>
      </c>
    </row>
    <row r="168" spans="1:50" ht="30" x14ac:dyDescent="0.25">
      <c r="A168" s="1">
        <v>167</v>
      </c>
      <c r="B168" s="1" t="s">
        <v>5</v>
      </c>
      <c r="C168" s="1">
        <v>68</v>
      </c>
      <c r="D168" s="1" t="s">
        <v>6</v>
      </c>
      <c r="E168" s="1">
        <v>29.6</v>
      </c>
      <c r="F168" s="1" t="s">
        <v>8</v>
      </c>
      <c r="G168" s="1" t="s">
        <v>8</v>
      </c>
      <c r="H168" s="1" t="s">
        <v>8</v>
      </c>
      <c r="I168" s="2">
        <v>2000000</v>
      </c>
      <c r="L168" s="2" t="s">
        <v>23</v>
      </c>
      <c r="M168" s="2">
        <v>8</v>
      </c>
      <c r="N168" s="2" t="s">
        <v>7</v>
      </c>
      <c r="O168" s="2" t="s">
        <v>7</v>
      </c>
      <c r="P168" s="2" t="s">
        <v>7</v>
      </c>
      <c r="Q168" s="2" t="s">
        <v>8</v>
      </c>
      <c r="R168" s="2">
        <v>2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f t="shared" si="28"/>
        <v>44.400000000000006</v>
      </c>
      <c r="AH168" s="2">
        <f t="shared" si="29"/>
        <v>53.280000000000008</v>
      </c>
      <c r="AI168" s="2">
        <f t="shared" si="30"/>
        <v>69.26400000000001</v>
      </c>
      <c r="AJ168" s="2">
        <f t="shared" si="31"/>
        <v>83.116800000000012</v>
      </c>
      <c r="AK168" s="2">
        <f t="shared" si="32"/>
        <v>63.936000000000007</v>
      </c>
      <c r="AL168" s="2">
        <f t="shared" si="33"/>
        <v>57.720000000000006</v>
      </c>
      <c r="AM168" s="2">
        <f t="shared" si="34"/>
        <v>69.26400000000001</v>
      </c>
      <c r="AN168" s="2">
        <f t="shared" si="35"/>
        <v>74.592000000000013</v>
      </c>
      <c r="AO168" s="2">
        <f t="shared" si="36"/>
        <v>519.48</v>
      </c>
      <c r="AP168" s="2">
        <f t="shared" si="37"/>
        <v>554.11200000000008</v>
      </c>
      <c r="AQ168" s="2">
        <f t="shared" si="38"/>
        <v>522.14400000000012</v>
      </c>
      <c r="AR168" s="2">
        <f t="shared" si="39"/>
        <v>115.44000000000001</v>
      </c>
      <c r="AS168" s="2">
        <f t="shared" si="40"/>
        <v>138.52800000000002</v>
      </c>
      <c r="AT168" s="2">
        <f t="shared" si="41"/>
        <v>126.80640000000002</v>
      </c>
      <c r="AU168" s="2">
        <v>19.266180479983468</v>
      </c>
      <c r="AV168" s="2">
        <v>1</v>
      </c>
      <c r="AW168" s="2">
        <v>0</v>
      </c>
      <c r="AX168" s="2">
        <v>1</v>
      </c>
    </row>
    <row r="169" spans="1:50" ht="30" x14ac:dyDescent="0.25">
      <c r="A169" s="1">
        <v>168</v>
      </c>
      <c r="B169" s="1" t="s">
        <v>5</v>
      </c>
      <c r="C169" s="1">
        <v>78</v>
      </c>
      <c r="D169" s="1" t="s">
        <v>6</v>
      </c>
      <c r="E169" s="1">
        <v>26.6</v>
      </c>
      <c r="F169" s="1" t="s">
        <v>7</v>
      </c>
      <c r="G169" s="1" t="s">
        <v>8</v>
      </c>
      <c r="H169" s="1" t="s">
        <v>7</v>
      </c>
      <c r="I169" s="2">
        <v>2000000</v>
      </c>
      <c r="L169" s="2" t="s">
        <v>23</v>
      </c>
      <c r="M169" s="2">
        <v>9</v>
      </c>
      <c r="N169" s="2" t="s">
        <v>7</v>
      </c>
      <c r="O169" s="2" t="s">
        <v>7</v>
      </c>
      <c r="P169" s="2" t="s">
        <v>7</v>
      </c>
      <c r="Q169" s="2" t="s">
        <v>8</v>
      </c>
      <c r="R169" s="2">
        <v>2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f t="shared" si="28"/>
        <v>39.900000000000006</v>
      </c>
      <c r="AH169" s="2">
        <f t="shared" si="29"/>
        <v>47.88</v>
      </c>
      <c r="AI169" s="2">
        <f t="shared" si="30"/>
        <v>62.244000000000007</v>
      </c>
      <c r="AJ169" s="2">
        <f t="shared" si="31"/>
        <v>74.692800000000005</v>
      </c>
      <c r="AK169" s="2">
        <f t="shared" si="32"/>
        <v>57.456000000000003</v>
      </c>
      <c r="AL169" s="2">
        <f t="shared" si="33"/>
        <v>51.870000000000012</v>
      </c>
      <c r="AM169" s="2">
        <f t="shared" si="34"/>
        <v>62.244000000000014</v>
      </c>
      <c r="AN169" s="2">
        <f t="shared" si="35"/>
        <v>67.031999999999996</v>
      </c>
      <c r="AO169" s="2">
        <f t="shared" si="36"/>
        <v>466.8300000000001</v>
      </c>
      <c r="AP169" s="2">
        <f t="shared" si="37"/>
        <v>497.95200000000011</v>
      </c>
      <c r="AQ169" s="2">
        <f t="shared" si="38"/>
        <v>469.22399999999999</v>
      </c>
      <c r="AR169" s="2">
        <f t="shared" si="39"/>
        <v>103.74000000000002</v>
      </c>
      <c r="AS169" s="2">
        <f t="shared" si="40"/>
        <v>124.48800000000003</v>
      </c>
      <c r="AT169" s="2">
        <f t="shared" si="41"/>
        <v>113.95439999999999</v>
      </c>
      <c r="AU169" s="2">
        <v>22.49037894796184</v>
      </c>
      <c r="AV169" s="2">
        <v>1</v>
      </c>
      <c r="AW169" s="2">
        <v>0</v>
      </c>
      <c r="AX169" s="2">
        <v>1</v>
      </c>
    </row>
    <row r="170" spans="1:50" ht="30" x14ac:dyDescent="0.25">
      <c r="A170" s="1">
        <v>169</v>
      </c>
      <c r="B170" s="1" t="s">
        <v>5</v>
      </c>
      <c r="C170" s="1">
        <v>59</v>
      </c>
      <c r="D170" s="1" t="s">
        <v>6</v>
      </c>
      <c r="E170" s="1">
        <v>29.6</v>
      </c>
      <c r="F170" s="1" t="s">
        <v>8</v>
      </c>
      <c r="G170" s="1" t="s">
        <v>8</v>
      </c>
      <c r="H170" s="1" t="s">
        <v>8</v>
      </c>
      <c r="I170" s="2">
        <v>2000000</v>
      </c>
      <c r="L170" s="2" t="s">
        <v>23</v>
      </c>
      <c r="M170" s="2">
        <v>9</v>
      </c>
      <c r="N170" s="2" t="s">
        <v>7</v>
      </c>
      <c r="O170" s="2" t="s">
        <v>7</v>
      </c>
      <c r="P170" s="2" t="s">
        <v>7</v>
      </c>
      <c r="Q170" s="2" t="s">
        <v>7</v>
      </c>
      <c r="R170" s="2">
        <v>2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f t="shared" si="28"/>
        <v>44.400000000000006</v>
      </c>
      <c r="AH170" s="2">
        <f t="shared" si="29"/>
        <v>53.280000000000008</v>
      </c>
      <c r="AI170" s="2">
        <f t="shared" si="30"/>
        <v>69.26400000000001</v>
      </c>
      <c r="AJ170" s="2">
        <f t="shared" si="31"/>
        <v>83.116800000000012</v>
      </c>
      <c r="AK170" s="2">
        <f t="shared" si="32"/>
        <v>63.936000000000007</v>
      </c>
      <c r="AL170" s="2">
        <f t="shared" si="33"/>
        <v>57.720000000000006</v>
      </c>
      <c r="AM170" s="2">
        <f t="shared" si="34"/>
        <v>69.26400000000001</v>
      </c>
      <c r="AN170" s="2">
        <f t="shared" si="35"/>
        <v>74.592000000000013</v>
      </c>
      <c r="AO170" s="2">
        <f t="shared" si="36"/>
        <v>519.48</v>
      </c>
      <c r="AP170" s="2">
        <f t="shared" si="37"/>
        <v>554.11200000000008</v>
      </c>
      <c r="AQ170" s="2">
        <f t="shared" si="38"/>
        <v>522.14400000000012</v>
      </c>
      <c r="AR170" s="2">
        <f t="shared" si="39"/>
        <v>115.44000000000001</v>
      </c>
      <c r="AS170" s="2">
        <f t="shared" si="40"/>
        <v>138.52800000000002</v>
      </c>
      <c r="AT170" s="2">
        <f t="shared" si="41"/>
        <v>126.80640000000002</v>
      </c>
      <c r="AU170" s="2">
        <v>16.06383565199139</v>
      </c>
      <c r="AV170" s="2">
        <v>1</v>
      </c>
      <c r="AW170" s="2">
        <v>1</v>
      </c>
      <c r="AX170" s="2">
        <v>1</v>
      </c>
    </row>
    <row r="171" spans="1:50" ht="30" x14ac:dyDescent="0.25">
      <c r="A171" s="1">
        <v>170</v>
      </c>
      <c r="B171" s="1" t="s">
        <v>5</v>
      </c>
      <c r="C171" s="1">
        <v>54</v>
      </c>
      <c r="D171" s="1" t="s">
        <v>9</v>
      </c>
      <c r="E171" s="1">
        <v>31.2</v>
      </c>
      <c r="F171" s="1" t="s">
        <v>8</v>
      </c>
      <c r="G171" s="1" t="s">
        <v>7</v>
      </c>
      <c r="H171" s="1" t="s">
        <v>8</v>
      </c>
      <c r="I171" s="2">
        <v>2000000</v>
      </c>
      <c r="L171" s="2" t="s">
        <v>23</v>
      </c>
      <c r="M171" s="2">
        <v>10</v>
      </c>
      <c r="N171" s="2" t="s">
        <v>7</v>
      </c>
      <c r="O171" s="2" t="s">
        <v>7</v>
      </c>
      <c r="P171" s="2" t="s">
        <v>7</v>
      </c>
      <c r="Q171" s="2" t="s">
        <v>8</v>
      </c>
      <c r="R171" s="2">
        <v>2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f t="shared" si="28"/>
        <v>46.8</v>
      </c>
      <c r="AH171" s="2">
        <f t="shared" si="29"/>
        <v>56.16</v>
      </c>
      <c r="AI171" s="2">
        <f t="shared" si="30"/>
        <v>73.007999999999996</v>
      </c>
      <c r="AJ171" s="2">
        <f t="shared" si="31"/>
        <v>87.609599999999986</v>
      </c>
      <c r="AK171" s="2">
        <f t="shared" si="32"/>
        <v>67.391999999999996</v>
      </c>
      <c r="AL171" s="2">
        <f t="shared" si="33"/>
        <v>60.839999999999996</v>
      </c>
      <c r="AM171" s="2">
        <f t="shared" si="34"/>
        <v>73.007999999999996</v>
      </c>
      <c r="AN171" s="2">
        <f t="shared" si="35"/>
        <v>78.623999999999995</v>
      </c>
      <c r="AO171" s="2">
        <f t="shared" si="36"/>
        <v>547.55999999999995</v>
      </c>
      <c r="AP171" s="2">
        <f t="shared" si="37"/>
        <v>584.06399999999996</v>
      </c>
      <c r="AQ171" s="2">
        <f t="shared" si="38"/>
        <v>550.36799999999994</v>
      </c>
      <c r="AR171" s="2">
        <f t="shared" si="39"/>
        <v>121.67999999999999</v>
      </c>
      <c r="AS171" s="2">
        <f t="shared" si="40"/>
        <v>146.01599999999999</v>
      </c>
      <c r="AT171" s="2">
        <f t="shared" si="41"/>
        <v>133.66079999999999</v>
      </c>
      <c r="AU171" s="2">
        <v>14.538791506927531</v>
      </c>
      <c r="AV171" s="2">
        <v>1</v>
      </c>
      <c r="AW171" s="2">
        <v>1</v>
      </c>
      <c r="AX171" s="2">
        <v>1</v>
      </c>
    </row>
    <row r="172" spans="1:50" ht="30" x14ac:dyDescent="0.25">
      <c r="A172" s="1">
        <v>171</v>
      </c>
      <c r="B172" s="1" t="s">
        <v>5</v>
      </c>
      <c r="C172" s="1">
        <v>53</v>
      </c>
      <c r="D172" s="1" t="s">
        <v>6</v>
      </c>
      <c r="E172" s="1">
        <v>30.3</v>
      </c>
      <c r="F172" s="1" t="s">
        <v>7</v>
      </c>
      <c r="G172" s="1" t="s">
        <v>8</v>
      </c>
      <c r="H172" s="1" t="s">
        <v>8</v>
      </c>
      <c r="I172" s="2">
        <v>2000000</v>
      </c>
      <c r="L172" s="2" t="s">
        <v>23</v>
      </c>
      <c r="M172" s="2">
        <v>10</v>
      </c>
      <c r="N172" s="2" t="s">
        <v>7</v>
      </c>
      <c r="O172" s="2" t="s">
        <v>8</v>
      </c>
      <c r="P172" s="2" t="s">
        <v>7</v>
      </c>
      <c r="Q172" s="2" t="s">
        <v>7</v>
      </c>
      <c r="R172" s="2">
        <v>2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f t="shared" si="28"/>
        <v>45.45</v>
      </c>
      <c r="AH172" s="2">
        <f t="shared" si="29"/>
        <v>54.54</v>
      </c>
      <c r="AI172" s="2">
        <f t="shared" si="30"/>
        <v>70.902000000000001</v>
      </c>
      <c r="AJ172" s="2">
        <f t="shared" si="31"/>
        <v>85.082399999999993</v>
      </c>
      <c r="AK172" s="2">
        <f t="shared" si="32"/>
        <v>65.447999999999993</v>
      </c>
      <c r="AL172" s="2">
        <f t="shared" si="33"/>
        <v>59.085000000000008</v>
      </c>
      <c r="AM172" s="2">
        <f t="shared" si="34"/>
        <v>70.902000000000001</v>
      </c>
      <c r="AN172" s="2">
        <f t="shared" si="35"/>
        <v>76.355999999999995</v>
      </c>
      <c r="AO172" s="2">
        <f t="shared" si="36"/>
        <v>531.7650000000001</v>
      </c>
      <c r="AP172" s="2">
        <f t="shared" si="37"/>
        <v>567.21600000000001</v>
      </c>
      <c r="AQ172" s="2">
        <f t="shared" si="38"/>
        <v>534.49199999999996</v>
      </c>
      <c r="AR172" s="2">
        <f t="shared" si="39"/>
        <v>118.17000000000002</v>
      </c>
      <c r="AS172" s="2">
        <f t="shared" si="40"/>
        <v>141.804</v>
      </c>
      <c r="AT172" s="2">
        <f t="shared" si="41"/>
        <v>129.80519999999999</v>
      </c>
      <c r="AU172" s="2">
        <v>14.13145671112343</v>
      </c>
      <c r="AV172" s="2">
        <v>1</v>
      </c>
      <c r="AW172" s="2">
        <v>1</v>
      </c>
      <c r="AX172" s="2">
        <v>1</v>
      </c>
    </row>
    <row r="173" spans="1:50" ht="30" x14ac:dyDescent="0.25">
      <c r="A173" s="1">
        <v>172</v>
      </c>
      <c r="B173" s="1" t="s">
        <v>5</v>
      </c>
      <c r="C173" s="1">
        <v>54</v>
      </c>
      <c r="D173" s="1" t="s">
        <v>9</v>
      </c>
      <c r="E173" s="1">
        <v>29.3</v>
      </c>
      <c r="F173" s="1" t="s">
        <v>8</v>
      </c>
      <c r="G173" s="1" t="s">
        <v>7</v>
      </c>
      <c r="H173" s="1" t="s">
        <v>8</v>
      </c>
      <c r="I173" s="2">
        <v>2000000</v>
      </c>
      <c r="L173" s="2" t="s">
        <v>23</v>
      </c>
      <c r="M173" s="2">
        <v>8</v>
      </c>
      <c r="N173" s="2" t="s">
        <v>7</v>
      </c>
      <c r="O173" s="2" t="s">
        <v>7</v>
      </c>
      <c r="P173" s="2" t="s">
        <v>7</v>
      </c>
      <c r="Q173" s="2" t="s">
        <v>7</v>
      </c>
      <c r="R173" s="2">
        <v>2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f t="shared" si="28"/>
        <v>43.95</v>
      </c>
      <c r="AH173" s="2">
        <f t="shared" si="29"/>
        <v>52.74</v>
      </c>
      <c r="AI173" s="2">
        <f t="shared" si="30"/>
        <v>68.562000000000012</v>
      </c>
      <c r="AJ173" s="2">
        <f t="shared" si="31"/>
        <v>82.274400000000014</v>
      </c>
      <c r="AK173" s="2">
        <f t="shared" si="32"/>
        <v>63.287999999999997</v>
      </c>
      <c r="AL173" s="2">
        <f t="shared" si="33"/>
        <v>57.135000000000005</v>
      </c>
      <c r="AM173" s="2">
        <f t="shared" si="34"/>
        <v>68.561999999999998</v>
      </c>
      <c r="AN173" s="2">
        <f t="shared" si="35"/>
        <v>73.835999999999999</v>
      </c>
      <c r="AO173" s="2">
        <f t="shared" si="36"/>
        <v>514.21500000000003</v>
      </c>
      <c r="AP173" s="2">
        <f t="shared" si="37"/>
        <v>548.49599999999998</v>
      </c>
      <c r="AQ173" s="2">
        <f t="shared" si="38"/>
        <v>516.85199999999998</v>
      </c>
      <c r="AR173" s="2">
        <f t="shared" si="39"/>
        <v>114.27000000000001</v>
      </c>
      <c r="AS173" s="2">
        <f t="shared" si="40"/>
        <v>137.124</v>
      </c>
      <c r="AT173" s="2">
        <f t="shared" si="41"/>
        <v>125.52119999999999</v>
      </c>
      <c r="AU173" s="2">
        <v>14.35256914510369</v>
      </c>
      <c r="AV173" s="2">
        <v>1</v>
      </c>
      <c r="AW173" s="2">
        <v>1</v>
      </c>
      <c r="AX173" s="2">
        <v>1</v>
      </c>
    </row>
    <row r="174" spans="1:50" ht="30" x14ac:dyDescent="0.25">
      <c r="A174" s="1">
        <v>173</v>
      </c>
      <c r="B174" s="1" t="s">
        <v>5</v>
      </c>
      <c r="C174" s="1">
        <v>60</v>
      </c>
      <c r="D174" s="1" t="s">
        <v>6</v>
      </c>
      <c r="E174" s="1">
        <v>31.1</v>
      </c>
      <c r="F174" s="1" t="s">
        <v>7</v>
      </c>
      <c r="G174" s="1" t="s">
        <v>8</v>
      </c>
      <c r="H174" s="1" t="s">
        <v>7</v>
      </c>
      <c r="I174" s="2">
        <v>2000000</v>
      </c>
      <c r="L174" s="2" t="s">
        <v>23</v>
      </c>
      <c r="M174" s="2">
        <v>7</v>
      </c>
      <c r="N174" s="2" t="s">
        <v>7</v>
      </c>
      <c r="O174" s="2" t="s">
        <v>7</v>
      </c>
      <c r="P174" s="2" t="s">
        <v>7</v>
      </c>
      <c r="Q174" s="2" t="s">
        <v>8</v>
      </c>
      <c r="R174" s="2">
        <v>2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f t="shared" si="28"/>
        <v>46.650000000000006</v>
      </c>
      <c r="AH174" s="2">
        <f t="shared" si="29"/>
        <v>55.980000000000004</v>
      </c>
      <c r="AI174" s="2">
        <f t="shared" si="30"/>
        <v>72.774000000000001</v>
      </c>
      <c r="AJ174" s="2">
        <f t="shared" si="31"/>
        <v>87.328800000000001</v>
      </c>
      <c r="AK174" s="2">
        <f t="shared" si="32"/>
        <v>67.176000000000002</v>
      </c>
      <c r="AL174" s="2">
        <f t="shared" si="33"/>
        <v>60.64500000000001</v>
      </c>
      <c r="AM174" s="2">
        <f t="shared" si="34"/>
        <v>72.774000000000015</v>
      </c>
      <c r="AN174" s="2">
        <f t="shared" si="35"/>
        <v>78.372</v>
      </c>
      <c r="AO174" s="2">
        <f t="shared" si="36"/>
        <v>545.80500000000006</v>
      </c>
      <c r="AP174" s="2">
        <f t="shared" si="37"/>
        <v>582.19200000000012</v>
      </c>
      <c r="AQ174" s="2">
        <f t="shared" si="38"/>
        <v>548.60400000000004</v>
      </c>
      <c r="AR174" s="2">
        <f t="shared" si="39"/>
        <v>121.29000000000002</v>
      </c>
      <c r="AS174" s="2">
        <f t="shared" si="40"/>
        <v>145.54800000000003</v>
      </c>
      <c r="AT174" s="2">
        <f t="shared" si="41"/>
        <v>133.23239999999998</v>
      </c>
      <c r="AU174" s="2">
        <v>16.568694871757689</v>
      </c>
      <c r="AV174" s="2">
        <v>1</v>
      </c>
      <c r="AW174" s="2">
        <v>0</v>
      </c>
      <c r="AX174" s="2">
        <v>1</v>
      </c>
    </row>
    <row r="175" spans="1:50" ht="30" x14ac:dyDescent="0.25">
      <c r="A175" s="1">
        <v>174</v>
      </c>
      <c r="B175" s="1" t="s">
        <v>5</v>
      </c>
      <c r="C175" s="1">
        <v>64</v>
      </c>
      <c r="D175" s="1" t="s">
        <v>6</v>
      </c>
      <c r="E175" s="1">
        <v>31.4</v>
      </c>
      <c r="F175" s="1" t="s">
        <v>8</v>
      </c>
      <c r="G175" s="1" t="s">
        <v>8</v>
      </c>
      <c r="H175" s="1" t="s">
        <v>8</v>
      </c>
      <c r="I175" s="2">
        <v>2000000</v>
      </c>
      <c r="L175" s="2" t="s">
        <v>23</v>
      </c>
      <c r="M175" s="2">
        <v>7</v>
      </c>
      <c r="N175" s="2" t="s">
        <v>7</v>
      </c>
      <c r="O175" s="2" t="s">
        <v>7</v>
      </c>
      <c r="P175" s="2" t="s">
        <v>7</v>
      </c>
      <c r="Q175" s="2" t="s">
        <v>8</v>
      </c>
      <c r="R175" s="2">
        <v>2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f t="shared" si="28"/>
        <v>47.099999999999994</v>
      </c>
      <c r="AH175" s="2">
        <f t="shared" si="29"/>
        <v>56.519999999999989</v>
      </c>
      <c r="AI175" s="2">
        <f t="shared" si="30"/>
        <v>73.475999999999985</v>
      </c>
      <c r="AJ175" s="2">
        <f t="shared" si="31"/>
        <v>88.171199999999985</v>
      </c>
      <c r="AK175" s="2">
        <f t="shared" si="32"/>
        <v>67.823999999999984</v>
      </c>
      <c r="AL175" s="2">
        <f t="shared" si="33"/>
        <v>61.23</v>
      </c>
      <c r="AM175" s="2">
        <f t="shared" si="34"/>
        <v>73.475999999999999</v>
      </c>
      <c r="AN175" s="2">
        <f t="shared" si="35"/>
        <v>79.127999999999986</v>
      </c>
      <c r="AO175" s="2">
        <f t="shared" si="36"/>
        <v>551.06999999999994</v>
      </c>
      <c r="AP175" s="2">
        <f t="shared" si="37"/>
        <v>587.80799999999999</v>
      </c>
      <c r="AQ175" s="2">
        <f t="shared" si="38"/>
        <v>553.89599999999996</v>
      </c>
      <c r="AR175" s="2">
        <f t="shared" si="39"/>
        <v>122.46</v>
      </c>
      <c r="AS175" s="2">
        <f t="shared" si="40"/>
        <v>146.952</v>
      </c>
      <c r="AT175" s="2">
        <f t="shared" si="41"/>
        <v>134.51759999999996</v>
      </c>
      <c r="AU175" s="2">
        <v>17.823455924449931</v>
      </c>
      <c r="AV175" s="2">
        <v>1</v>
      </c>
      <c r="AW175" s="2">
        <v>1</v>
      </c>
      <c r="AX175" s="2">
        <v>0</v>
      </c>
    </row>
    <row r="176" spans="1:50" ht="30" x14ac:dyDescent="0.25">
      <c r="A176" s="1">
        <v>175</v>
      </c>
      <c r="B176" s="1" t="s">
        <v>5</v>
      </c>
      <c r="C176" s="1">
        <v>63</v>
      </c>
      <c r="D176" s="1" t="s">
        <v>6</v>
      </c>
      <c r="E176" s="1">
        <v>32</v>
      </c>
      <c r="F176" s="1" t="s">
        <v>7</v>
      </c>
      <c r="G176" s="1" t="s">
        <v>7</v>
      </c>
      <c r="H176" s="1" t="s">
        <v>8</v>
      </c>
      <c r="I176" s="2">
        <v>2000000</v>
      </c>
      <c r="L176" s="2" t="s">
        <v>23</v>
      </c>
      <c r="M176" s="2">
        <v>9</v>
      </c>
      <c r="N176" s="2" t="s">
        <v>7</v>
      </c>
      <c r="O176" s="2" t="s">
        <v>7</v>
      </c>
      <c r="P176" s="2" t="s">
        <v>7</v>
      </c>
      <c r="Q176" s="2" t="s">
        <v>7</v>
      </c>
      <c r="R176" s="2">
        <v>2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f t="shared" si="28"/>
        <v>48</v>
      </c>
      <c r="AH176" s="2">
        <f t="shared" si="29"/>
        <v>57.599999999999994</v>
      </c>
      <c r="AI176" s="2">
        <f t="shared" si="30"/>
        <v>74.88</v>
      </c>
      <c r="AJ176" s="2">
        <f t="shared" si="31"/>
        <v>89.855999999999995</v>
      </c>
      <c r="AK176" s="2">
        <f t="shared" si="32"/>
        <v>69.11999999999999</v>
      </c>
      <c r="AL176" s="2">
        <f t="shared" si="33"/>
        <v>62.400000000000006</v>
      </c>
      <c r="AM176" s="2">
        <f t="shared" si="34"/>
        <v>74.88000000000001</v>
      </c>
      <c r="AN176" s="2">
        <f t="shared" si="35"/>
        <v>80.639999999999986</v>
      </c>
      <c r="AO176" s="2">
        <f t="shared" si="36"/>
        <v>561.6</v>
      </c>
      <c r="AP176" s="2">
        <f t="shared" si="37"/>
        <v>599.04000000000008</v>
      </c>
      <c r="AQ176" s="2">
        <f t="shared" si="38"/>
        <v>564.4799999999999</v>
      </c>
      <c r="AR176" s="2">
        <f t="shared" si="39"/>
        <v>124.80000000000001</v>
      </c>
      <c r="AS176" s="2">
        <f t="shared" si="40"/>
        <v>149.76000000000002</v>
      </c>
      <c r="AT176" s="2">
        <f t="shared" si="41"/>
        <v>137.08799999999997</v>
      </c>
      <c r="AU176" s="2">
        <v>17.630072397990059</v>
      </c>
      <c r="AV176" s="2">
        <v>1</v>
      </c>
      <c r="AW176" s="2">
        <v>1</v>
      </c>
      <c r="AX176" s="2">
        <v>1</v>
      </c>
    </row>
    <row r="177" spans="1:50" ht="30" x14ac:dyDescent="0.25">
      <c r="A177" s="1">
        <v>176</v>
      </c>
      <c r="B177" s="1" t="s">
        <v>5</v>
      </c>
      <c r="C177" s="1">
        <v>68</v>
      </c>
      <c r="D177" s="1" t="s">
        <v>6</v>
      </c>
      <c r="E177" s="1">
        <v>29.8</v>
      </c>
      <c r="F177" s="1" t="s">
        <v>7</v>
      </c>
      <c r="G177" s="1" t="s">
        <v>8</v>
      </c>
      <c r="H177" s="1" t="s">
        <v>8</v>
      </c>
      <c r="I177" s="2">
        <v>2000000</v>
      </c>
      <c r="L177" s="2" t="s">
        <v>23</v>
      </c>
      <c r="M177" s="2">
        <v>8</v>
      </c>
      <c r="N177" s="2" t="s">
        <v>7</v>
      </c>
      <c r="O177" s="2" t="s">
        <v>7</v>
      </c>
      <c r="P177" s="2" t="s">
        <v>7</v>
      </c>
      <c r="Q177" s="2" t="s">
        <v>8</v>
      </c>
      <c r="R177" s="2">
        <v>2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f t="shared" si="28"/>
        <v>44.7</v>
      </c>
      <c r="AH177" s="2">
        <f t="shared" si="29"/>
        <v>53.64</v>
      </c>
      <c r="AI177" s="2">
        <f t="shared" si="30"/>
        <v>69.731999999999999</v>
      </c>
      <c r="AJ177" s="2">
        <f t="shared" si="31"/>
        <v>83.678399999999996</v>
      </c>
      <c r="AK177" s="2">
        <f t="shared" si="32"/>
        <v>64.367999999999995</v>
      </c>
      <c r="AL177" s="2">
        <f t="shared" si="33"/>
        <v>58.110000000000007</v>
      </c>
      <c r="AM177" s="2">
        <f t="shared" si="34"/>
        <v>69.731999999999999</v>
      </c>
      <c r="AN177" s="2">
        <f t="shared" si="35"/>
        <v>75.095999999999989</v>
      </c>
      <c r="AO177" s="2">
        <f t="shared" si="36"/>
        <v>522.99</v>
      </c>
      <c r="AP177" s="2">
        <f t="shared" si="37"/>
        <v>557.85599999999999</v>
      </c>
      <c r="AQ177" s="2">
        <f t="shared" si="38"/>
        <v>525.67199999999991</v>
      </c>
      <c r="AR177" s="2">
        <f t="shared" si="39"/>
        <v>116.22000000000001</v>
      </c>
      <c r="AS177" s="2">
        <f t="shared" si="40"/>
        <v>139.464</v>
      </c>
      <c r="AT177" s="2">
        <f t="shared" si="41"/>
        <v>127.66319999999997</v>
      </c>
      <c r="AU177" s="2">
        <v>19.28154974710807</v>
      </c>
      <c r="AV177" s="2">
        <v>1</v>
      </c>
      <c r="AW177" s="2">
        <v>0</v>
      </c>
      <c r="AX177" s="2">
        <v>1</v>
      </c>
    </row>
    <row r="178" spans="1:50" ht="30" x14ac:dyDescent="0.25">
      <c r="A178" s="1">
        <v>177</v>
      </c>
      <c r="B178" s="1" t="s">
        <v>5</v>
      </c>
      <c r="C178" s="1">
        <v>61</v>
      </c>
      <c r="D178" s="1" t="s">
        <v>6</v>
      </c>
      <c r="E178" s="1">
        <v>27.2</v>
      </c>
      <c r="F178" s="1" t="s">
        <v>8</v>
      </c>
      <c r="G178" s="1" t="s">
        <v>7</v>
      </c>
      <c r="H178" s="1" t="s">
        <v>8</v>
      </c>
      <c r="I178" s="2">
        <v>2000000</v>
      </c>
      <c r="L178" s="2" t="s">
        <v>23</v>
      </c>
      <c r="M178" s="2">
        <v>10</v>
      </c>
      <c r="N178" s="2" t="s">
        <v>7</v>
      </c>
      <c r="O178" s="2" t="s">
        <v>7</v>
      </c>
      <c r="P178" s="2" t="s">
        <v>7</v>
      </c>
      <c r="Q178" s="2" t="s">
        <v>8</v>
      </c>
      <c r="R178" s="2">
        <v>2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f t="shared" si="28"/>
        <v>40.799999999999997</v>
      </c>
      <c r="AH178" s="2">
        <f t="shared" si="29"/>
        <v>48.959999999999994</v>
      </c>
      <c r="AI178" s="2">
        <f t="shared" si="30"/>
        <v>63.647999999999996</v>
      </c>
      <c r="AJ178" s="2">
        <f t="shared" si="31"/>
        <v>76.377599999999987</v>
      </c>
      <c r="AK178" s="2">
        <f t="shared" si="32"/>
        <v>58.751999999999988</v>
      </c>
      <c r="AL178" s="2">
        <f t="shared" si="33"/>
        <v>53.04</v>
      </c>
      <c r="AM178" s="2">
        <f t="shared" si="34"/>
        <v>63.647999999999996</v>
      </c>
      <c r="AN178" s="2">
        <f t="shared" si="35"/>
        <v>68.543999999999983</v>
      </c>
      <c r="AO178" s="2">
        <f t="shared" si="36"/>
        <v>477.36</v>
      </c>
      <c r="AP178" s="2">
        <f t="shared" si="37"/>
        <v>509.18399999999997</v>
      </c>
      <c r="AQ178" s="2">
        <f t="shared" si="38"/>
        <v>479.80799999999988</v>
      </c>
      <c r="AR178" s="2">
        <f t="shared" si="39"/>
        <v>106.08</v>
      </c>
      <c r="AS178" s="2">
        <f t="shared" si="40"/>
        <v>127.29599999999999</v>
      </c>
      <c r="AT178" s="2">
        <f t="shared" si="41"/>
        <v>116.52479999999997</v>
      </c>
      <c r="AU178" s="2">
        <v>16.839005675633722</v>
      </c>
      <c r="AV178" s="2">
        <v>1</v>
      </c>
      <c r="AW178" s="2">
        <v>0</v>
      </c>
      <c r="AX178" s="2">
        <v>1</v>
      </c>
    </row>
    <row r="179" spans="1:50" ht="30" x14ac:dyDescent="0.25">
      <c r="A179" s="1">
        <v>178</v>
      </c>
      <c r="B179" s="1" t="s">
        <v>5</v>
      </c>
      <c r="C179" s="1">
        <v>74</v>
      </c>
      <c r="D179" s="1" t="s">
        <v>6</v>
      </c>
      <c r="E179" s="1">
        <v>28.2</v>
      </c>
      <c r="F179" s="1" t="s">
        <v>7</v>
      </c>
      <c r="G179" s="1" t="s">
        <v>8</v>
      </c>
      <c r="H179" s="1" t="s">
        <v>8</v>
      </c>
      <c r="I179" s="2">
        <v>2000000</v>
      </c>
      <c r="L179" s="2" t="s">
        <v>23</v>
      </c>
      <c r="M179" s="2">
        <v>9</v>
      </c>
      <c r="N179" s="2" t="s">
        <v>7</v>
      </c>
      <c r="O179" s="2" t="s">
        <v>7</v>
      </c>
      <c r="P179" s="2" t="s">
        <v>8</v>
      </c>
      <c r="Q179" s="2" t="s">
        <v>8</v>
      </c>
      <c r="R179" s="2">
        <v>2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f t="shared" si="28"/>
        <v>42.3</v>
      </c>
      <c r="AH179" s="2">
        <f t="shared" si="29"/>
        <v>50.76</v>
      </c>
      <c r="AI179" s="2">
        <f t="shared" si="30"/>
        <v>65.988</v>
      </c>
      <c r="AJ179" s="2">
        <f t="shared" si="31"/>
        <v>79.185599999999994</v>
      </c>
      <c r="AK179" s="2">
        <f t="shared" si="32"/>
        <v>60.911999999999992</v>
      </c>
      <c r="AL179" s="2">
        <f t="shared" si="33"/>
        <v>54.989999999999995</v>
      </c>
      <c r="AM179" s="2">
        <f t="shared" si="34"/>
        <v>65.987999999999985</v>
      </c>
      <c r="AN179" s="2">
        <f t="shared" si="35"/>
        <v>71.063999999999993</v>
      </c>
      <c r="AO179" s="2">
        <f t="shared" si="36"/>
        <v>494.90999999999997</v>
      </c>
      <c r="AP179" s="2">
        <f t="shared" si="37"/>
        <v>527.90399999999988</v>
      </c>
      <c r="AQ179" s="2">
        <f t="shared" si="38"/>
        <v>497.44799999999998</v>
      </c>
      <c r="AR179" s="2">
        <f t="shared" si="39"/>
        <v>109.97999999999999</v>
      </c>
      <c r="AS179" s="2">
        <f t="shared" si="40"/>
        <v>131.97599999999997</v>
      </c>
      <c r="AT179" s="2">
        <f t="shared" si="41"/>
        <v>120.80879999999999</v>
      </c>
      <c r="AU179" s="2">
        <v>21.160602231471952</v>
      </c>
      <c r="AV179" s="2">
        <v>1</v>
      </c>
      <c r="AW179" s="2">
        <v>0</v>
      </c>
      <c r="AX179" s="2">
        <v>1</v>
      </c>
    </row>
    <row r="180" spans="1:50" ht="30" x14ac:dyDescent="0.25">
      <c r="A180" s="1">
        <v>179</v>
      </c>
      <c r="B180" s="1" t="s">
        <v>5</v>
      </c>
      <c r="C180" s="1">
        <v>59</v>
      </c>
      <c r="D180" s="1" t="s">
        <v>6</v>
      </c>
      <c r="E180" s="1">
        <v>31.5</v>
      </c>
      <c r="F180" s="1" t="s">
        <v>8</v>
      </c>
      <c r="G180" s="1" t="s">
        <v>8</v>
      </c>
      <c r="H180" s="1" t="s">
        <v>8</v>
      </c>
      <c r="I180" s="2">
        <v>2000000</v>
      </c>
      <c r="L180" s="2" t="s">
        <v>23</v>
      </c>
      <c r="M180" s="2">
        <v>8</v>
      </c>
      <c r="N180" s="2" t="s">
        <v>8</v>
      </c>
      <c r="O180" s="2" t="s">
        <v>7</v>
      </c>
      <c r="P180" s="2" t="s">
        <v>7</v>
      </c>
      <c r="Q180" s="2" t="s">
        <v>8</v>
      </c>
      <c r="R180" s="2">
        <v>2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f t="shared" si="28"/>
        <v>47.25</v>
      </c>
      <c r="AH180" s="2">
        <f t="shared" si="29"/>
        <v>56.699999999999996</v>
      </c>
      <c r="AI180" s="2">
        <f t="shared" si="30"/>
        <v>73.709999999999994</v>
      </c>
      <c r="AJ180" s="2">
        <f t="shared" si="31"/>
        <v>88.451999999999984</v>
      </c>
      <c r="AK180" s="2">
        <f t="shared" si="32"/>
        <v>68.039999999999992</v>
      </c>
      <c r="AL180" s="2">
        <f t="shared" si="33"/>
        <v>61.425000000000004</v>
      </c>
      <c r="AM180" s="2">
        <f t="shared" si="34"/>
        <v>73.710000000000008</v>
      </c>
      <c r="AN180" s="2">
        <f t="shared" si="35"/>
        <v>79.38</v>
      </c>
      <c r="AO180" s="2">
        <f t="shared" si="36"/>
        <v>552.82500000000005</v>
      </c>
      <c r="AP180" s="2">
        <f t="shared" si="37"/>
        <v>589.68000000000006</v>
      </c>
      <c r="AQ180" s="2">
        <f t="shared" si="38"/>
        <v>555.66</v>
      </c>
      <c r="AR180" s="2">
        <f t="shared" si="39"/>
        <v>122.85000000000001</v>
      </c>
      <c r="AS180" s="2">
        <f t="shared" si="40"/>
        <v>147.42000000000002</v>
      </c>
      <c r="AT180" s="2">
        <f t="shared" si="41"/>
        <v>134.946</v>
      </c>
      <c r="AU180" s="2">
        <v>16.006029500286129</v>
      </c>
      <c r="AV180" s="2">
        <v>1</v>
      </c>
      <c r="AW180" s="2">
        <v>0</v>
      </c>
      <c r="AX180" s="2">
        <v>1</v>
      </c>
    </row>
    <row r="181" spans="1:50" ht="30" x14ac:dyDescent="0.25">
      <c r="A181" s="1">
        <v>180</v>
      </c>
      <c r="B181" s="1" t="s">
        <v>5</v>
      </c>
      <c r="C181" s="1">
        <v>85</v>
      </c>
      <c r="D181" s="1" t="s">
        <v>9</v>
      </c>
      <c r="E181" s="1">
        <v>25.2</v>
      </c>
      <c r="F181" s="1" t="s">
        <v>8</v>
      </c>
      <c r="G181" s="1" t="s">
        <v>8</v>
      </c>
      <c r="H181" s="1" t="s">
        <v>8</v>
      </c>
      <c r="I181" s="2">
        <v>2000000</v>
      </c>
      <c r="L181" s="2" t="s">
        <v>23</v>
      </c>
      <c r="M181" s="2">
        <v>7</v>
      </c>
      <c r="N181" s="2" t="s">
        <v>7</v>
      </c>
      <c r="O181" s="2" t="s">
        <v>7</v>
      </c>
      <c r="P181" s="2" t="s">
        <v>7</v>
      </c>
      <c r="Q181" s="2" t="s">
        <v>8</v>
      </c>
      <c r="R181" s="2">
        <v>2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f t="shared" si="28"/>
        <v>37.799999999999997</v>
      </c>
      <c r="AH181" s="2">
        <f t="shared" si="29"/>
        <v>45.359999999999992</v>
      </c>
      <c r="AI181" s="2">
        <f t="shared" si="30"/>
        <v>58.967999999999989</v>
      </c>
      <c r="AJ181" s="2">
        <f t="shared" si="31"/>
        <v>70.761599999999987</v>
      </c>
      <c r="AK181" s="2">
        <f t="shared" si="32"/>
        <v>54.431999999999988</v>
      </c>
      <c r="AL181" s="2">
        <f t="shared" si="33"/>
        <v>49.14</v>
      </c>
      <c r="AM181" s="2">
        <f t="shared" si="34"/>
        <v>58.967999999999996</v>
      </c>
      <c r="AN181" s="2">
        <f t="shared" si="35"/>
        <v>63.503999999999984</v>
      </c>
      <c r="AO181" s="2">
        <f t="shared" si="36"/>
        <v>442.26</v>
      </c>
      <c r="AP181" s="2">
        <f t="shared" si="37"/>
        <v>471.74399999999997</v>
      </c>
      <c r="AQ181" s="2">
        <f t="shared" si="38"/>
        <v>444.52799999999991</v>
      </c>
      <c r="AR181" s="2">
        <f t="shared" si="39"/>
        <v>98.28</v>
      </c>
      <c r="AS181" s="2">
        <f t="shared" si="40"/>
        <v>117.93599999999999</v>
      </c>
      <c r="AT181" s="2">
        <f t="shared" si="41"/>
        <v>107.95679999999997</v>
      </c>
      <c r="AU181" s="2">
        <v>24.960507499768859</v>
      </c>
      <c r="AV181" s="2">
        <v>0</v>
      </c>
      <c r="AW181" s="2">
        <v>1</v>
      </c>
      <c r="AX181" s="2">
        <v>1</v>
      </c>
    </row>
    <row r="182" spans="1:50" ht="30" x14ac:dyDescent="0.25">
      <c r="A182" s="1">
        <v>181</v>
      </c>
      <c r="B182" s="1" t="s">
        <v>5</v>
      </c>
      <c r="C182" s="1">
        <v>66</v>
      </c>
      <c r="D182" s="1" t="s">
        <v>6</v>
      </c>
      <c r="E182" s="1">
        <v>28.9</v>
      </c>
      <c r="F182" s="1" t="s">
        <v>8</v>
      </c>
      <c r="G182" s="1" t="s">
        <v>8</v>
      </c>
      <c r="H182" s="1" t="s">
        <v>8</v>
      </c>
      <c r="I182" s="2">
        <v>2000000</v>
      </c>
      <c r="L182" s="2" t="s">
        <v>23</v>
      </c>
      <c r="M182" s="2">
        <v>8</v>
      </c>
      <c r="N182" s="2" t="s">
        <v>7</v>
      </c>
      <c r="O182" s="2" t="s">
        <v>8</v>
      </c>
      <c r="P182" s="2" t="s">
        <v>7</v>
      </c>
      <c r="Q182" s="2" t="s">
        <v>8</v>
      </c>
      <c r="R182" s="2">
        <v>2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f t="shared" si="28"/>
        <v>43.349999999999994</v>
      </c>
      <c r="AH182" s="2">
        <f t="shared" si="29"/>
        <v>52.019999999999989</v>
      </c>
      <c r="AI182" s="2">
        <f t="shared" si="30"/>
        <v>67.625999999999991</v>
      </c>
      <c r="AJ182" s="2">
        <f t="shared" si="31"/>
        <v>81.151199999999989</v>
      </c>
      <c r="AK182" s="2">
        <f t="shared" si="32"/>
        <v>62.423999999999985</v>
      </c>
      <c r="AL182" s="2">
        <f t="shared" si="33"/>
        <v>56.354999999999997</v>
      </c>
      <c r="AM182" s="2">
        <f t="shared" si="34"/>
        <v>67.625999999999991</v>
      </c>
      <c r="AN182" s="2">
        <f t="shared" si="35"/>
        <v>72.827999999999975</v>
      </c>
      <c r="AO182" s="2">
        <f t="shared" si="36"/>
        <v>507.19499999999999</v>
      </c>
      <c r="AP182" s="2">
        <f t="shared" si="37"/>
        <v>541.00799999999992</v>
      </c>
      <c r="AQ182" s="2">
        <f t="shared" si="38"/>
        <v>509.79599999999982</v>
      </c>
      <c r="AR182" s="2">
        <f t="shared" si="39"/>
        <v>112.71</v>
      </c>
      <c r="AS182" s="2">
        <f t="shared" si="40"/>
        <v>135.25199999999998</v>
      </c>
      <c r="AT182" s="2">
        <f t="shared" si="41"/>
        <v>123.80759999999995</v>
      </c>
      <c r="AU182" s="2">
        <v>18.677002043295019</v>
      </c>
      <c r="AV182" s="2">
        <v>1</v>
      </c>
      <c r="AW182" s="2">
        <v>1</v>
      </c>
      <c r="AX182" s="2">
        <v>1</v>
      </c>
    </row>
    <row r="183" spans="1:50" ht="30" x14ac:dyDescent="0.25">
      <c r="A183" s="1">
        <v>182</v>
      </c>
      <c r="B183" s="1" t="s">
        <v>5</v>
      </c>
      <c r="C183" s="1">
        <v>53</v>
      </c>
      <c r="D183" s="1" t="s">
        <v>9</v>
      </c>
      <c r="E183" s="1">
        <v>26.5</v>
      </c>
      <c r="F183" s="1" t="s">
        <v>7</v>
      </c>
      <c r="G183" s="1" t="s">
        <v>7</v>
      </c>
      <c r="H183" s="1" t="s">
        <v>8</v>
      </c>
      <c r="I183" s="2">
        <v>2000000</v>
      </c>
      <c r="L183" s="2" t="s">
        <v>23</v>
      </c>
      <c r="M183" s="2">
        <v>7</v>
      </c>
      <c r="N183" s="2" t="s">
        <v>7</v>
      </c>
      <c r="O183" s="2" t="s">
        <v>7</v>
      </c>
      <c r="P183" s="2" t="s">
        <v>7</v>
      </c>
      <c r="Q183" s="2" t="s">
        <v>7</v>
      </c>
      <c r="R183" s="2">
        <v>2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f t="shared" si="28"/>
        <v>39.75</v>
      </c>
      <c r="AH183" s="2">
        <f t="shared" si="29"/>
        <v>47.699999999999996</v>
      </c>
      <c r="AI183" s="2">
        <f t="shared" si="30"/>
        <v>62.01</v>
      </c>
      <c r="AJ183" s="2">
        <f t="shared" si="31"/>
        <v>74.411999999999992</v>
      </c>
      <c r="AK183" s="2">
        <f t="shared" si="32"/>
        <v>57.239999999999995</v>
      </c>
      <c r="AL183" s="2">
        <f t="shared" si="33"/>
        <v>51.675000000000004</v>
      </c>
      <c r="AM183" s="2">
        <f t="shared" si="34"/>
        <v>62.010000000000005</v>
      </c>
      <c r="AN183" s="2">
        <f t="shared" si="35"/>
        <v>66.779999999999987</v>
      </c>
      <c r="AO183" s="2">
        <f t="shared" si="36"/>
        <v>465.07500000000005</v>
      </c>
      <c r="AP183" s="2">
        <f t="shared" si="37"/>
        <v>496.08000000000004</v>
      </c>
      <c r="AQ183" s="2">
        <f t="shared" si="38"/>
        <v>467.45999999999992</v>
      </c>
      <c r="AR183" s="2">
        <f t="shared" si="39"/>
        <v>103.35000000000001</v>
      </c>
      <c r="AS183" s="2">
        <f t="shared" si="40"/>
        <v>124.02000000000001</v>
      </c>
      <c r="AT183" s="2">
        <f t="shared" si="41"/>
        <v>113.52599999999997</v>
      </c>
      <c r="AU183" s="2">
        <v>14.228527330751151</v>
      </c>
      <c r="AV183" s="2">
        <v>0</v>
      </c>
      <c r="AW183" s="2">
        <v>0</v>
      </c>
      <c r="AX183" s="2">
        <v>1</v>
      </c>
    </row>
    <row r="184" spans="1:50" ht="30" x14ac:dyDescent="0.25">
      <c r="A184" s="1">
        <v>183</v>
      </c>
      <c r="B184" s="1" t="s">
        <v>5</v>
      </c>
      <c r="C184" s="1">
        <v>51</v>
      </c>
      <c r="D184" s="1" t="s">
        <v>6</v>
      </c>
      <c r="E184" s="1">
        <v>27.8</v>
      </c>
      <c r="F184" s="1" t="s">
        <v>7</v>
      </c>
      <c r="G184" s="1" t="s">
        <v>7</v>
      </c>
      <c r="H184" s="1" t="s">
        <v>8</v>
      </c>
      <c r="I184" s="2">
        <v>2000000</v>
      </c>
      <c r="L184" s="2" t="s">
        <v>23</v>
      </c>
      <c r="M184" s="2">
        <v>8</v>
      </c>
      <c r="N184" s="2" t="s">
        <v>7</v>
      </c>
      <c r="O184" s="2" t="s">
        <v>8</v>
      </c>
      <c r="P184" s="2" t="s">
        <v>7</v>
      </c>
      <c r="Q184" s="2" t="s">
        <v>7</v>
      </c>
      <c r="R184" s="2">
        <v>2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f t="shared" si="28"/>
        <v>41.7</v>
      </c>
      <c r="AH184" s="2">
        <f t="shared" si="29"/>
        <v>50.04</v>
      </c>
      <c r="AI184" s="2">
        <f t="shared" si="30"/>
        <v>65.052000000000007</v>
      </c>
      <c r="AJ184" s="2">
        <f t="shared" si="31"/>
        <v>78.062400000000011</v>
      </c>
      <c r="AK184" s="2">
        <f t="shared" si="32"/>
        <v>60.047999999999995</v>
      </c>
      <c r="AL184" s="2">
        <f t="shared" si="33"/>
        <v>54.210000000000008</v>
      </c>
      <c r="AM184" s="2">
        <f t="shared" si="34"/>
        <v>65.052000000000007</v>
      </c>
      <c r="AN184" s="2">
        <f t="shared" si="35"/>
        <v>70.055999999999997</v>
      </c>
      <c r="AO184" s="2">
        <f t="shared" si="36"/>
        <v>487.8900000000001</v>
      </c>
      <c r="AP184" s="2">
        <f t="shared" si="37"/>
        <v>520.41600000000005</v>
      </c>
      <c r="AQ184" s="2">
        <f t="shared" si="38"/>
        <v>490.392</v>
      </c>
      <c r="AR184" s="2">
        <f t="shared" si="39"/>
        <v>108.42000000000002</v>
      </c>
      <c r="AS184" s="2">
        <f t="shared" si="40"/>
        <v>130.10400000000001</v>
      </c>
      <c r="AT184" s="2">
        <f t="shared" si="41"/>
        <v>119.09519999999999</v>
      </c>
      <c r="AU184" s="2">
        <v>13.58732250581666</v>
      </c>
      <c r="AV184" s="2">
        <v>1</v>
      </c>
      <c r="AW184" s="2">
        <v>0</v>
      </c>
      <c r="AX184" s="2">
        <v>1</v>
      </c>
    </row>
    <row r="185" spans="1:50" ht="30" x14ac:dyDescent="0.25">
      <c r="A185" s="1">
        <v>184</v>
      </c>
      <c r="B185" s="1" t="s">
        <v>5</v>
      </c>
      <c r="C185" s="1">
        <v>65</v>
      </c>
      <c r="D185" s="1" t="s">
        <v>9</v>
      </c>
      <c r="E185" s="1">
        <v>31.7</v>
      </c>
      <c r="F185" s="1" t="s">
        <v>7</v>
      </c>
      <c r="G185" s="1" t="s">
        <v>7</v>
      </c>
      <c r="H185" s="1" t="s">
        <v>8</v>
      </c>
      <c r="I185" s="2">
        <v>2000000</v>
      </c>
      <c r="L185" s="2" t="s">
        <v>23</v>
      </c>
      <c r="M185" s="2">
        <v>9</v>
      </c>
      <c r="N185" s="2" t="s">
        <v>7</v>
      </c>
      <c r="O185" s="2" t="s">
        <v>7</v>
      </c>
      <c r="P185" s="2" t="s">
        <v>7</v>
      </c>
      <c r="Q185" s="2" t="s">
        <v>8</v>
      </c>
      <c r="R185" s="2">
        <v>2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f t="shared" si="28"/>
        <v>47.55</v>
      </c>
      <c r="AH185" s="2">
        <f t="shared" si="29"/>
        <v>57.059999999999995</v>
      </c>
      <c r="AI185" s="2">
        <f t="shared" si="30"/>
        <v>74.177999999999997</v>
      </c>
      <c r="AJ185" s="2">
        <f t="shared" si="31"/>
        <v>89.013599999999997</v>
      </c>
      <c r="AK185" s="2">
        <f t="shared" si="32"/>
        <v>68.471999999999994</v>
      </c>
      <c r="AL185" s="2">
        <f t="shared" si="33"/>
        <v>61.814999999999998</v>
      </c>
      <c r="AM185" s="2">
        <f t="shared" si="34"/>
        <v>74.177999999999997</v>
      </c>
      <c r="AN185" s="2">
        <f t="shared" si="35"/>
        <v>79.883999999999986</v>
      </c>
      <c r="AO185" s="2">
        <f t="shared" si="36"/>
        <v>556.33500000000004</v>
      </c>
      <c r="AP185" s="2">
        <f t="shared" si="37"/>
        <v>593.42399999999998</v>
      </c>
      <c r="AQ185" s="2">
        <f t="shared" si="38"/>
        <v>559.18799999999987</v>
      </c>
      <c r="AR185" s="2">
        <f t="shared" si="39"/>
        <v>123.63</v>
      </c>
      <c r="AS185" s="2">
        <f t="shared" si="40"/>
        <v>148.35599999999999</v>
      </c>
      <c r="AT185" s="2">
        <f t="shared" si="41"/>
        <v>135.80279999999996</v>
      </c>
      <c r="AU185" s="2">
        <v>18.247417245729562</v>
      </c>
      <c r="AV185" s="2">
        <v>0</v>
      </c>
      <c r="AW185" s="2">
        <v>1</v>
      </c>
      <c r="AX185" s="2">
        <v>1</v>
      </c>
    </row>
    <row r="186" spans="1:50" ht="30" x14ac:dyDescent="0.25">
      <c r="A186" s="1">
        <v>185</v>
      </c>
      <c r="B186" s="1" t="s">
        <v>5</v>
      </c>
      <c r="C186" s="1">
        <v>59</v>
      </c>
      <c r="D186" s="1" t="s">
        <v>9</v>
      </c>
      <c r="E186" s="1">
        <v>28.3</v>
      </c>
      <c r="F186" s="1" t="s">
        <v>8</v>
      </c>
      <c r="G186" s="1" t="s">
        <v>7</v>
      </c>
      <c r="H186" s="1" t="s">
        <v>8</v>
      </c>
      <c r="I186" s="2">
        <v>2000000</v>
      </c>
      <c r="L186" s="2" t="s">
        <v>23</v>
      </c>
      <c r="M186" s="2">
        <v>7</v>
      </c>
      <c r="N186" s="2" t="s">
        <v>7</v>
      </c>
      <c r="O186" s="2" t="s">
        <v>7</v>
      </c>
      <c r="P186" s="2" t="s">
        <v>7</v>
      </c>
      <c r="Q186" s="2" t="s">
        <v>8</v>
      </c>
      <c r="R186" s="2">
        <v>2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f t="shared" si="28"/>
        <v>42.45</v>
      </c>
      <c r="AH186" s="2">
        <f t="shared" si="29"/>
        <v>50.940000000000005</v>
      </c>
      <c r="AI186" s="2">
        <f t="shared" si="30"/>
        <v>66.222000000000008</v>
      </c>
      <c r="AJ186" s="2">
        <f t="shared" si="31"/>
        <v>79.466400000000007</v>
      </c>
      <c r="AK186" s="2">
        <f t="shared" si="32"/>
        <v>61.128</v>
      </c>
      <c r="AL186" s="2">
        <f t="shared" si="33"/>
        <v>55.185000000000002</v>
      </c>
      <c r="AM186" s="2">
        <f t="shared" si="34"/>
        <v>66.221999999999994</v>
      </c>
      <c r="AN186" s="2">
        <f t="shared" si="35"/>
        <v>71.316000000000003</v>
      </c>
      <c r="AO186" s="2">
        <f t="shared" si="36"/>
        <v>496.66500000000002</v>
      </c>
      <c r="AP186" s="2">
        <f t="shared" si="37"/>
        <v>529.77599999999995</v>
      </c>
      <c r="AQ186" s="2">
        <f t="shared" si="38"/>
        <v>499.21199999999999</v>
      </c>
      <c r="AR186" s="2">
        <f t="shared" si="39"/>
        <v>110.37</v>
      </c>
      <c r="AS186" s="2">
        <f t="shared" si="40"/>
        <v>132.44399999999999</v>
      </c>
      <c r="AT186" s="2">
        <f t="shared" si="41"/>
        <v>121.2372</v>
      </c>
      <c r="AU186" s="2">
        <v>16.12961164402245</v>
      </c>
      <c r="AV186" s="2">
        <v>0</v>
      </c>
      <c r="AW186" s="2">
        <v>0</v>
      </c>
      <c r="AX186" s="2">
        <v>0</v>
      </c>
    </row>
    <row r="187" spans="1:50" ht="30" x14ac:dyDescent="0.25">
      <c r="A187" s="1">
        <v>186</v>
      </c>
      <c r="B187" s="1" t="s">
        <v>5</v>
      </c>
      <c r="C187" s="1">
        <v>67</v>
      </c>
      <c r="D187" s="1" t="s">
        <v>9</v>
      </c>
      <c r="E187" s="1">
        <v>27.9</v>
      </c>
      <c r="F187" s="1" t="s">
        <v>8</v>
      </c>
      <c r="G187" s="1" t="s">
        <v>7</v>
      </c>
      <c r="H187" s="1" t="s">
        <v>8</v>
      </c>
      <c r="I187" s="2">
        <v>2000000</v>
      </c>
      <c r="L187" s="2" t="s">
        <v>23</v>
      </c>
      <c r="M187" s="2">
        <v>9</v>
      </c>
      <c r="N187" s="2" t="s">
        <v>8</v>
      </c>
      <c r="O187" s="2" t="s">
        <v>7</v>
      </c>
      <c r="P187" s="2" t="s">
        <v>7</v>
      </c>
      <c r="Q187" s="2" t="s">
        <v>8</v>
      </c>
      <c r="R187" s="2">
        <v>2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f t="shared" si="28"/>
        <v>41.849999999999994</v>
      </c>
      <c r="AH187" s="2">
        <f t="shared" si="29"/>
        <v>50.219999999999992</v>
      </c>
      <c r="AI187" s="2">
        <f t="shared" si="30"/>
        <v>65.285999999999987</v>
      </c>
      <c r="AJ187" s="2">
        <f t="shared" si="31"/>
        <v>78.343199999999982</v>
      </c>
      <c r="AK187" s="2">
        <f t="shared" si="32"/>
        <v>60.263999999999989</v>
      </c>
      <c r="AL187" s="2">
        <f t="shared" si="33"/>
        <v>54.404999999999994</v>
      </c>
      <c r="AM187" s="2">
        <f t="shared" si="34"/>
        <v>65.285999999999987</v>
      </c>
      <c r="AN187" s="2">
        <f t="shared" si="35"/>
        <v>70.307999999999979</v>
      </c>
      <c r="AO187" s="2">
        <f t="shared" si="36"/>
        <v>489.64499999999992</v>
      </c>
      <c r="AP187" s="2">
        <f t="shared" si="37"/>
        <v>522.2879999999999</v>
      </c>
      <c r="AQ187" s="2">
        <f t="shared" si="38"/>
        <v>492.15599999999984</v>
      </c>
      <c r="AR187" s="2">
        <f t="shared" si="39"/>
        <v>108.80999999999999</v>
      </c>
      <c r="AS187" s="2">
        <f t="shared" si="40"/>
        <v>130.57199999999997</v>
      </c>
      <c r="AT187" s="2">
        <f t="shared" si="41"/>
        <v>119.52359999999996</v>
      </c>
      <c r="AU187" s="2">
        <v>18.942001482276279</v>
      </c>
      <c r="AV187" s="2">
        <v>1</v>
      </c>
      <c r="AW187" s="2">
        <v>1</v>
      </c>
      <c r="AX187" s="2">
        <v>1</v>
      </c>
    </row>
    <row r="188" spans="1:50" ht="30" x14ac:dyDescent="0.25">
      <c r="A188" s="1">
        <v>187</v>
      </c>
      <c r="B188" s="1" t="s">
        <v>5</v>
      </c>
      <c r="C188" s="1">
        <v>65</v>
      </c>
      <c r="D188" s="1" t="s">
        <v>6</v>
      </c>
      <c r="E188" s="1">
        <v>23.5</v>
      </c>
      <c r="F188" s="1" t="s">
        <v>8</v>
      </c>
      <c r="G188" s="1" t="s">
        <v>8</v>
      </c>
      <c r="H188" s="1" t="s">
        <v>8</v>
      </c>
      <c r="I188" s="2">
        <v>2000000</v>
      </c>
      <c r="L188" s="2" t="s">
        <v>23</v>
      </c>
      <c r="M188" s="2">
        <v>9</v>
      </c>
      <c r="N188" s="2" t="s">
        <v>7</v>
      </c>
      <c r="O188" s="2" t="s">
        <v>7</v>
      </c>
      <c r="P188" s="2" t="s">
        <v>7</v>
      </c>
      <c r="Q188" s="2" t="s">
        <v>7</v>
      </c>
      <c r="R188" s="2">
        <v>2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f t="shared" si="28"/>
        <v>35.25</v>
      </c>
      <c r="AH188" s="2">
        <f t="shared" si="29"/>
        <v>42.3</v>
      </c>
      <c r="AI188" s="2">
        <f t="shared" si="30"/>
        <v>54.989999999999995</v>
      </c>
      <c r="AJ188" s="2">
        <f t="shared" si="31"/>
        <v>65.987999999999985</v>
      </c>
      <c r="AK188" s="2">
        <f t="shared" si="32"/>
        <v>50.76</v>
      </c>
      <c r="AL188" s="2">
        <f t="shared" si="33"/>
        <v>45.825000000000003</v>
      </c>
      <c r="AM188" s="2">
        <f t="shared" si="34"/>
        <v>54.99</v>
      </c>
      <c r="AN188" s="2">
        <f t="shared" si="35"/>
        <v>59.219999999999992</v>
      </c>
      <c r="AO188" s="2">
        <f t="shared" si="36"/>
        <v>412.42500000000001</v>
      </c>
      <c r="AP188" s="2">
        <f t="shared" si="37"/>
        <v>439.92</v>
      </c>
      <c r="AQ188" s="2">
        <f t="shared" si="38"/>
        <v>414.53999999999996</v>
      </c>
      <c r="AR188" s="2">
        <f t="shared" si="39"/>
        <v>91.65</v>
      </c>
      <c r="AS188" s="2">
        <f t="shared" si="40"/>
        <v>109.98</v>
      </c>
      <c r="AT188" s="2">
        <f t="shared" si="41"/>
        <v>100.67399999999998</v>
      </c>
      <c r="AU188" s="2">
        <v>18.219712873720631</v>
      </c>
      <c r="AV188" s="2">
        <v>1</v>
      </c>
      <c r="AW188" s="2">
        <v>1</v>
      </c>
      <c r="AX188" s="2">
        <v>0</v>
      </c>
    </row>
    <row r="189" spans="1:50" ht="30" x14ac:dyDescent="0.25">
      <c r="A189" s="1">
        <v>188</v>
      </c>
      <c r="B189" s="1" t="s">
        <v>5</v>
      </c>
      <c r="C189" s="1">
        <v>60</v>
      </c>
      <c r="D189" s="1" t="s">
        <v>6</v>
      </c>
      <c r="E189" s="1">
        <v>30.1</v>
      </c>
      <c r="F189" s="1" t="s">
        <v>8</v>
      </c>
      <c r="G189" s="1" t="s">
        <v>8</v>
      </c>
      <c r="H189" s="1" t="s">
        <v>8</v>
      </c>
      <c r="I189" s="2">
        <v>2000000</v>
      </c>
      <c r="L189" s="2" t="s">
        <v>23</v>
      </c>
      <c r="M189" s="2">
        <v>7</v>
      </c>
      <c r="N189" s="2" t="s">
        <v>7</v>
      </c>
      <c r="O189" s="2" t="s">
        <v>7</v>
      </c>
      <c r="P189" s="2" t="s">
        <v>7</v>
      </c>
      <c r="Q189" s="2" t="s">
        <v>7</v>
      </c>
      <c r="R189" s="2">
        <v>2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f t="shared" si="28"/>
        <v>45.150000000000006</v>
      </c>
      <c r="AH189" s="2">
        <f t="shared" si="29"/>
        <v>54.180000000000007</v>
      </c>
      <c r="AI189" s="2">
        <f t="shared" si="30"/>
        <v>70.434000000000012</v>
      </c>
      <c r="AJ189" s="2">
        <f t="shared" si="31"/>
        <v>84.520800000000008</v>
      </c>
      <c r="AK189" s="2">
        <f t="shared" si="32"/>
        <v>65.016000000000005</v>
      </c>
      <c r="AL189" s="2">
        <f t="shared" si="33"/>
        <v>58.695000000000007</v>
      </c>
      <c r="AM189" s="2">
        <f t="shared" si="34"/>
        <v>70.434000000000012</v>
      </c>
      <c r="AN189" s="2">
        <f t="shared" si="35"/>
        <v>75.852000000000004</v>
      </c>
      <c r="AO189" s="2">
        <f t="shared" si="36"/>
        <v>528.25500000000011</v>
      </c>
      <c r="AP189" s="2">
        <f t="shared" si="37"/>
        <v>563.47200000000009</v>
      </c>
      <c r="AQ189" s="2">
        <f t="shared" si="38"/>
        <v>530.96400000000006</v>
      </c>
      <c r="AR189" s="2">
        <f t="shared" si="39"/>
        <v>117.39000000000001</v>
      </c>
      <c r="AS189" s="2">
        <f t="shared" si="40"/>
        <v>140.86800000000002</v>
      </c>
      <c r="AT189" s="2">
        <f t="shared" si="41"/>
        <v>128.94839999999999</v>
      </c>
      <c r="AU189" s="2">
        <v>16.581513262029379</v>
      </c>
      <c r="AV189" s="2">
        <v>1</v>
      </c>
      <c r="AW189" s="2">
        <v>0</v>
      </c>
      <c r="AX189" s="2">
        <v>1</v>
      </c>
    </row>
    <row r="190" spans="1:50" ht="30" x14ac:dyDescent="0.25">
      <c r="A190" s="1">
        <v>189</v>
      </c>
      <c r="B190" s="1" t="s">
        <v>5</v>
      </c>
      <c r="C190" s="1">
        <v>53</v>
      </c>
      <c r="D190" s="1" t="s">
        <v>6</v>
      </c>
      <c r="E190" s="1">
        <v>29.8</v>
      </c>
      <c r="F190" s="1" t="s">
        <v>8</v>
      </c>
      <c r="G190" s="1" t="s">
        <v>8</v>
      </c>
      <c r="H190" s="1" t="s">
        <v>8</v>
      </c>
      <c r="I190" s="2">
        <v>2000000</v>
      </c>
      <c r="L190" s="2" t="s">
        <v>23</v>
      </c>
      <c r="M190" s="2">
        <v>7</v>
      </c>
      <c r="N190" s="2" t="s">
        <v>7</v>
      </c>
      <c r="O190" s="2" t="s">
        <v>8</v>
      </c>
      <c r="P190" s="2" t="s">
        <v>7</v>
      </c>
      <c r="Q190" s="2" t="s">
        <v>8</v>
      </c>
      <c r="R190" s="2">
        <v>2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f t="shared" si="28"/>
        <v>44.7</v>
      </c>
      <c r="AH190" s="2">
        <f t="shared" si="29"/>
        <v>53.64</v>
      </c>
      <c r="AI190" s="2">
        <f t="shared" si="30"/>
        <v>69.731999999999999</v>
      </c>
      <c r="AJ190" s="2">
        <f t="shared" si="31"/>
        <v>83.678399999999996</v>
      </c>
      <c r="AK190" s="2">
        <f t="shared" si="32"/>
        <v>64.367999999999995</v>
      </c>
      <c r="AL190" s="2">
        <f t="shared" si="33"/>
        <v>58.110000000000007</v>
      </c>
      <c r="AM190" s="2">
        <f t="shared" si="34"/>
        <v>69.731999999999999</v>
      </c>
      <c r="AN190" s="2">
        <f t="shared" si="35"/>
        <v>75.095999999999989</v>
      </c>
      <c r="AO190" s="2">
        <f t="shared" si="36"/>
        <v>522.99</v>
      </c>
      <c r="AP190" s="2">
        <f t="shared" si="37"/>
        <v>557.85599999999999</v>
      </c>
      <c r="AQ190" s="2">
        <f t="shared" si="38"/>
        <v>525.67199999999991</v>
      </c>
      <c r="AR190" s="2">
        <f t="shared" si="39"/>
        <v>116.22000000000001</v>
      </c>
      <c r="AS190" s="2">
        <f t="shared" si="40"/>
        <v>139.464</v>
      </c>
      <c r="AT190" s="2">
        <f t="shared" si="41"/>
        <v>127.66319999999997</v>
      </c>
      <c r="AU190" s="2">
        <v>14.25961884579479</v>
      </c>
      <c r="AV190" s="2">
        <v>1</v>
      </c>
      <c r="AW190" s="2">
        <v>0</v>
      </c>
      <c r="AX190" s="2">
        <v>1</v>
      </c>
    </row>
    <row r="191" spans="1:50" ht="30" x14ac:dyDescent="0.25">
      <c r="A191" s="1">
        <v>190</v>
      </c>
      <c r="B191" s="1" t="s">
        <v>5</v>
      </c>
      <c r="C191" s="1">
        <v>47</v>
      </c>
      <c r="D191" s="1" t="s">
        <v>9</v>
      </c>
      <c r="E191" s="1">
        <v>34.5</v>
      </c>
      <c r="F191" s="1" t="s">
        <v>8</v>
      </c>
      <c r="G191" s="1" t="s">
        <v>7</v>
      </c>
      <c r="H191" s="1" t="s">
        <v>8</v>
      </c>
      <c r="I191" s="2">
        <v>2000000</v>
      </c>
      <c r="L191" s="2" t="s">
        <v>23</v>
      </c>
      <c r="M191" s="2">
        <v>10</v>
      </c>
      <c r="N191" s="2" t="s">
        <v>7</v>
      </c>
      <c r="O191" s="2" t="s">
        <v>7</v>
      </c>
      <c r="P191" s="2" t="s">
        <v>7</v>
      </c>
      <c r="Q191" s="2" t="s">
        <v>7</v>
      </c>
      <c r="R191" s="2">
        <v>2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f t="shared" si="28"/>
        <v>51.75</v>
      </c>
      <c r="AH191" s="2">
        <f t="shared" si="29"/>
        <v>62.099999999999994</v>
      </c>
      <c r="AI191" s="2">
        <f t="shared" si="30"/>
        <v>80.72999999999999</v>
      </c>
      <c r="AJ191" s="2">
        <f t="shared" si="31"/>
        <v>96.875999999999991</v>
      </c>
      <c r="AK191" s="2">
        <f t="shared" si="32"/>
        <v>74.52</v>
      </c>
      <c r="AL191" s="2">
        <f t="shared" si="33"/>
        <v>67.275000000000006</v>
      </c>
      <c r="AM191" s="2">
        <f t="shared" si="34"/>
        <v>80.73</v>
      </c>
      <c r="AN191" s="2">
        <f t="shared" si="35"/>
        <v>86.939999999999984</v>
      </c>
      <c r="AO191" s="2">
        <f t="shared" si="36"/>
        <v>605.47500000000002</v>
      </c>
      <c r="AP191" s="2">
        <f t="shared" si="37"/>
        <v>645.84</v>
      </c>
      <c r="AQ191" s="2">
        <f t="shared" si="38"/>
        <v>608.57999999999993</v>
      </c>
      <c r="AR191" s="2">
        <f t="shared" si="39"/>
        <v>134.55000000000001</v>
      </c>
      <c r="AS191" s="2">
        <f t="shared" si="40"/>
        <v>161.46</v>
      </c>
      <c r="AT191" s="2">
        <f t="shared" si="41"/>
        <v>147.79799999999997</v>
      </c>
      <c r="AU191" s="2">
        <v>12.25545832594241</v>
      </c>
      <c r="AV191" s="2">
        <v>0</v>
      </c>
      <c r="AW191" s="2">
        <v>0</v>
      </c>
      <c r="AX191" s="2">
        <v>1</v>
      </c>
    </row>
    <row r="192" spans="1:50" ht="30" x14ac:dyDescent="0.25">
      <c r="A192" s="1">
        <v>191</v>
      </c>
      <c r="B192" s="1" t="s">
        <v>5</v>
      </c>
      <c r="C192" s="1">
        <v>57</v>
      </c>
      <c r="D192" s="1" t="s">
        <v>9</v>
      </c>
      <c r="E192" s="1">
        <v>26.8</v>
      </c>
      <c r="F192" s="1" t="s">
        <v>7</v>
      </c>
      <c r="G192" s="1" t="s">
        <v>8</v>
      </c>
      <c r="H192" s="1" t="s">
        <v>8</v>
      </c>
      <c r="I192" s="2">
        <v>2000000</v>
      </c>
      <c r="L192" s="2" t="s">
        <v>23</v>
      </c>
      <c r="M192" s="2">
        <v>10</v>
      </c>
      <c r="N192" s="2" t="s">
        <v>7</v>
      </c>
      <c r="O192" s="2" t="s">
        <v>7</v>
      </c>
      <c r="P192" s="2" t="s">
        <v>8</v>
      </c>
      <c r="Q192" s="2" t="s">
        <v>8</v>
      </c>
      <c r="R192" s="2">
        <v>2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f t="shared" si="28"/>
        <v>40.200000000000003</v>
      </c>
      <c r="AH192" s="2">
        <f t="shared" si="29"/>
        <v>48.24</v>
      </c>
      <c r="AI192" s="2">
        <f t="shared" si="30"/>
        <v>62.712000000000003</v>
      </c>
      <c r="AJ192" s="2">
        <f t="shared" si="31"/>
        <v>75.254400000000004</v>
      </c>
      <c r="AK192" s="2">
        <f t="shared" si="32"/>
        <v>57.887999999999998</v>
      </c>
      <c r="AL192" s="2">
        <f t="shared" si="33"/>
        <v>52.260000000000005</v>
      </c>
      <c r="AM192" s="2">
        <f t="shared" si="34"/>
        <v>62.712000000000003</v>
      </c>
      <c r="AN192" s="2">
        <f t="shared" si="35"/>
        <v>67.536000000000001</v>
      </c>
      <c r="AO192" s="2">
        <f t="shared" si="36"/>
        <v>470.34000000000003</v>
      </c>
      <c r="AP192" s="2">
        <f t="shared" si="37"/>
        <v>501.69600000000003</v>
      </c>
      <c r="AQ192" s="2">
        <f t="shared" si="38"/>
        <v>472.75200000000001</v>
      </c>
      <c r="AR192" s="2">
        <f t="shared" si="39"/>
        <v>104.52000000000001</v>
      </c>
      <c r="AS192" s="2">
        <f t="shared" si="40"/>
        <v>125.42400000000001</v>
      </c>
      <c r="AT192" s="2">
        <f t="shared" si="41"/>
        <v>114.8112</v>
      </c>
      <c r="AU192" s="2">
        <v>15.46045514379894</v>
      </c>
      <c r="AV192" s="2">
        <v>0</v>
      </c>
      <c r="AW192" s="2">
        <v>1</v>
      </c>
      <c r="AX192" s="2">
        <v>1</v>
      </c>
    </row>
    <row r="193" spans="1:50" ht="30" x14ac:dyDescent="0.25">
      <c r="A193" s="1">
        <v>192</v>
      </c>
      <c r="B193" s="1" t="s">
        <v>5</v>
      </c>
      <c r="C193" s="1">
        <v>69</v>
      </c>
      <c r="D193" s="1" t="s">
        <v>9</v>
      </c>
      <c r="E193" s="1">
        <v>28.4</v>
      </c>
      <c r="F193" s="1" t="s">
        <v>8</v>
      </c>
      <c r="G193" s="1" t="s">
        <v>8</v>
      </c>
      <c r="H193" s="1" t="s">
        <v>8</v>
      </c>
      <c r="I193" s="2">
        <v>2000000</v>
      </c>
      <c r="L193" s="2" t="s">
        <v>23</v>
      </c>
      <c r="M193" s="2">
        <v>10</v>
      </c>
      <c r="N193" s="2" t="s">
        <v>7</v>
      </c>
      <c r="O193" s="2" t="s">
        <v>7</v>
      </c>
      <c r="P193" s="2" t="s">
        <v>7</v>
      </c>
      <c r="Q193" s="2" t="s">
        <v>7</v>
      </c>
      <c r="R193" s="2">
        <v>2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f t="shared" si="28"/>
        <v>42.599999999999994</v>
      </c>
      <c r="AH193" s="2">
        <f t="shared" si="29"/>
        <v>51.11999999999999</v>
      </c>
      <c r="AI193" s="2">
        <f t="shared" si="30"/>
        <v>66.455999999999989</v>
      </c>
      <c r="AJ193" s="2">
        <f t="shared" si="31"/>
        <v>79.747199999999978</v>
      </c>
      <c r="AK193" s="2">
        <f t="shared" si="32"/>
        <v>61.343999999999987</v>
      </c>
      <c r="AL193" s="2">
        <f t="shared" si="33"/>
        <v>55.379999999999995</v>
      </c>
      <c r="AM193" s="2">
        <f t="shared" si="34"/>
        <v>66.455999999999989</v>
      </c>
      <c r="AN193" s="2">
        <f t="shared" si="35"/>
        <v>71.567999999999984</v>
      </c>
      <c r="AO193" s="2">
        <f t="shared" si="36"/>
        <v>498.41999999999996</v>
      </c>
      <c r="AP193" s="2">
        <f t="shared" si="37"/>
        <v>531.64799999999991</v>
      </c>
      <c r="AQ193" s="2">
        <f t="shared" si="38"/>
        <v>500.97599999999989</v>
      </c>
      <c r="AR193" s="2">
        <f t="shared" si="39"/>
        <v>110.75999999999999</v>
      </c>
      <c r="AS193" s="2">
        <f t="shared" si="40"/>
        <v>132.91199999999998</v>
      </c>
      <c r="AT193" s="2">
        <f t="shared" si="41"/>
        <v>121.66559999999997</v>
      </c>
      <c r="AU193" s="2">
        <v>19.369196382970419</v>
      </c>
      <c r="AV193" s="2">
        <v>0</v>
      </c>
      <c r="AW193" s="2">
        <v>0</v>
      </c>
      <c r="AX193" s="2">
        <v>0</v>
      </c>
    </row>
    <row r="194" spans="1:50" ht="30" x14ac:dyDescent="0.25">
      <c r="A194" s="1">
        <v>193</v>
      </c>
      <c r="B194" s="1" t="s">
        <v>5</v>
      </c>
      <c r="C194" s="1">
        <v>63</v>
      </c>
      <c r="D194" s="1" t="s">
        <v>6</v>
      </c>
      <c r="E194" s="1">
        <v>28.5</v>
      </c>
      <c r="F194" s="1" t="s">
        <v>7</v>
      </c>
      <c r="G194" s="1" t="s">
        <v>7</v>
      </c>
      <c r="H194" s="1" t="s">
        <v>8</v>
      </c>
      <c r="I194" s="2">
        <v>2000000</v>
      </c>
      <c r="L194" s="2" t="s">
        <v>23</v>
      </c>
      <c r="M194" s="2">
        <v>9</v>
      </c>
      <c r="N194" s="2" t="s">
        <v>7</v>
      </c>
      <c r="O194" s="2" t="s">
        <v>7</v>
      </c>
      <c r="P194" s="2" t="s">
        <v>8</v>
      </c>
      <c r="Q194" s="2" t="s">
        <v>8</v>
      </c>
      <c r="R194" s="2">
        <v>2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f t="shared" si="28"/>
        <v>42.75</v>
      </c>
      <c r="AH194" s="2">
        <f t="shared" si="29"/>
        <v>51.3</v>
      </c>
      <c r="AI194" s="2">
        <f t="shared" si="30"/>
        <v>66.69</v>
      </c>
      <c r="AJ194" s="2">
        <f t="shared" si="31"/>
        <v>80.027999999999992</v>
      </c>
      <c r="AK194" s="2">
        <f t="shared" si="32"/>
        <v>61.559999999999995</v>
      </c>
      <c r="AL194" s="2">
        <f t="shared" si="33"/>
        <v>55.575000000000003</v>
      </c>
      <c r="AM194" s="2">
        <f t="shared" si="34"/>
        <v>66.69</v>
      </c>
      <c r="AN194" s="2">
        <f t="shared" si="35"/>
        <v>71.819999999999993</v>
      </c>
      <c r="AO194" s="2">
        <f t="shared" si="36"/>
        <v>500.17500000000001</v>
      </c>
      <c r="AP194" s="2">
        <f t="shared" si="37"/>
        <v>533.52</v>
      </c>
      <c r="AQ194" s="2">
        <f t="shared" si="38"/>
        <v>502.73999999999995</v>
      </c>
      <c r="AR194" s="2">
        <f t="shared" si="39"/>
        <v>111.15</v>
      </c>
      <c r="AS194" s="2">
        <f t="shared" si="40"/>
        <v>133.38</v>
      </c>
      <c r="AT194" s="2">
        <f t="shared" si="41"/>
        <v>122.09399999999998</v>
      </c>
      <c r="AU194" s="2">
        <v>17.442281232390609</v>
      </c>
      <c r="AV194" s="2">
        <v>1</v>
      </c>
      <c r="AW194" s="2">
        <v>1</v>
      </c>
      <c r="AX194" s="2">
        <v>1</v>
      </c>
    </row>
    <row r="195" spans="1:50" ht="30" x14ac:dyDescent="0.25">
      <c r="A195" s="1">
        <v>194</v>
      </c>
      <c r="B195" s="1" t="s">
        <v>5</v>
      </c>
      <c r="C195" s="1">
        <v>50</v>
      </c>
      <c r="D195" s="1" t="s">
        <v>9</v>
      </c>
      <c r="E195" s="1">
        <v>32.6</v>
      </c>
      <c r="F195" s="1" t="s">
        <v>8</v>
      </c>
      <c r="G195" s="1" t="s">
        <v>8</v>
      </c>
      <c r="H195" s="1" t="s">
        <v>8</v>
      </c>
      <c r="I195" s="2">
        <v>2000000</v>
      </c>
      <c r="L195" s="2" t="s">
        <v>23</v>
      </c>
      <c r="M195" s="2">
        <v>9</v>
      </c>
      <c r="N195" s="2" t="s">
        <v>7</v>
      </c>
      <c r="O195" s="2" t="s">
        <v>8</v>
      </c>
      <c r="P195" s="2" t="s">
        <v>7</v>
      </c>
      <c r="Q195" s="2" t="s">
        <v>8</v>
      </c>
      <c r="R195" s="2">
        <v>2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f t="shared" ref="AG195:AG201" si="42">(E195*1.5)</f>
        <v>48.900000000000006</v>
      </c>
      <c r="AH195" s="2">
        <f t="shared" ref="AH195:AH258" si="43">(AG195*1.2)</f>
        <v>58.680000000000007</v>
      </c>
      <c r="AI195" s="2">
        <f t="shared" ref="AI195:AI258" si="44">(AH195*1.3)</f>
        <v>76.284000000000006</v>
      </c>
      <c r="AJ195" s="2">
        <f t="shared" ref="AJ195:AJ258" si="45">(AI195*1.2)</f>
        <v>91.540800000000004</v>
      </c>
      <c r="AK195" s="2">
        <f t="shared" ref="AK195:AK258" si="46">(AH195*1.2)</f>
        <v>70.416000000000011</v>
      </c>
      <c r="AL195" s="2">
        <f t="shared" ref="AL195:AL258" si="47">(AG195*1.3)</f>
        <v>63.570000000000007</v>
      </c>
      <c r="AM195" s="2">
        <f t="shared" ref="AM195:AM258" si="48">(AL195*1.2)</f>
        <v>76.284000000000006</v>
      </c>
      <c r="AN195" s="2">
        <f t="shared" ref="AN195:AN258" si="49">(AH195*1.4)</f>
        <v>82.152000000000001</v>
      </c>
      <c r="AO195" s="2">
        <f t="shared" ref="AO195:AO258" si="50">(AL195*9)</f>
        <v>572.13000000000011</v>
      </c>
      <c r="AP195" s="2">
        <f t="shared" ref="AP195:AP258" si="51">(AM195*8)</f>
        <v>610.27200000000005</v>
      </c>
      <c r="AQ195" s="2">
        <f t="shared" ref="AQ195:AQ258" si="52">(AN195*7)</f>
        <v>575.06399999999996</v>
      </c>
      <c r="AR195" s="2">
        <f t="shared" ref="AR195:AR258" si="53">(AL195*2)</f>
        <v>127.14000000000001</v>
      </c>
      <c r="AS195" s="2">
        <f t="shared" ref="AS195:AS258" si="54">(AM195*2)</f>
        <v>152.56800000000001</v>
      </c>
      <c r="AT195" s="2">
        <f t="shared" ref="AT195:AT258" si="55">(AN195*1.7)</f>
        <v>139.6584</v>
      </c>
      <c r="AU195" s="2">
        <v>13.062783663864041</v>
      </c>
      <c r="AV195" s="2">
        <v>0</v>
      </c>
      <c r="AW195" s="2">
        <v>1</v>
      </c>
      <c r="AX195" s="2">
        <v>0</v>
      </c>
    </row>
    <row r="196" spans="1:50" ht="30" x14ac:dyDescent="0.25">
      <c r="A196" s="1">
        <v>195</v>
      </c>
      <c r="B196" s="1" t="s">
        <v>5</v>
      </c>
      <c r="C196" s="1">
        <v>62</v>
      </c>
      <c r="D196" s="1" t="s">
        <v>9</v>
      </c>
      <c r="E196" s="1">
        <v>27.5</v>
      </c>
      <c r="F196" s="1" t="s">
        <v>8</v>
      </c>
      <c r="G196" s="1" t="s">
        <v>8</v>
      </c>
      <c r="H196" s="1" t="s">
        <v>7</v>
      </c>
      <c r="I196" s="2">
        <v>2000000</v>
      </c>
      <c r="L196" s="2" t="s">
        <v>23</v>
      </c>
      <c r="M196" s="2">
        <v>10</v>
      </c>
      <c r="N196" s="2" t="s">
        <v>7</v>
      </c>
      <c r="O196" s="2" t="s">
        <v>7</v>
      </c>
      <c r="P196" s="2" t="s">
        <v>7</v>
      </c>
      <c r="Q196" s="2" t="s">
        <v>7</v>
      </c>
      <c r="R196" s="2">
        <v>2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f t="shared" si="42"/>
        <v>41.25</v>
      </c>
      <c r="AH196" s="2">
        <f t="shared" si="43"/>
        <v>49.5</v>
      </c>
      <c r="AI196" s="2">
        <f t="shared" si="44"/>
        <v>64.350000000000009</v>
      </c>
      <c r="AJ196" s="2">
        <f t="shared" si="45"/>
        <v>77.220000000000013</v>
      </c>
      <c r="AK196" s="2">
        <f t="shared" si="46"/>
        <v>59.4</v>
      </c>
      <c r="AL196" s="2">
        <f t="shared" si="47"/>
        <v>53.625</v>
      </c>
      <c r="AM196" s="2">
        <f t="shared" si="48"/>
        <v>64.349999999999994</v>
      </c>
      <c r="AN196" s="2">
        <f t="shared" si="49"/>
        <v>69.3</v>
      </c>
      <c r="AO196" s="2">
        <f t="shared" si="50"/>
        <v>482.625</v>
      </c>
      <c r="AP196" s="2">
        <f t="shared" si="51"/>
        <v>514.79999999999995</v>
      </c>
      <c r="AQ196" s="2">
        <f t="shared" si="52"/>
        <v>485.09999999999997</v>
      </c>
      <c r="AR196" s="2">
        <f t="shared" si="53"/>
        <v>107.25</v>
      </c>
      <c r="AS196" s="2">
        <f t="shared" si="54"/>
        <v>128.69999999999999</v>
      </c>
      <c r="AT196" s="2">
        <f t="shared" si="55"/>
        <v>117.80999999999999</v>
      </c>
      <c r="AU196" s="2">
        <v>17.319542777553551</v>
      </c>
      <c r="AV196" s="2">
        <v>0</v>
      </c>
      <c r="AW196" s="2">
        <v>0</v>
      </c>
      <c r="AX196" s="2">
        <v>1</v>
      </c>
    </row>
    <row r="197" spans="1:50" ht="30" x14ac:dyDescent="0.25">
      <c r="A197" s="1">
        <v>196</v>
      </c>
      <c r="B197" s="1" t="s">
        <v>5</v>
      </c>
      <c r="C197" s="1">
        <v>64</v>
      </c>
      <c r="D197" s="1" t="s">
        <v>6</v>
      </c>
      <c r="E197" s="1">
        <v>28.6</v>
      </c>
      <c r="F197" s="1" t="s">
        <v>8</v>
      </c>
      <c r="G197" s="1" t="s">
        <v>7</v>
      </c>
      <c r="H197" s="1" t="s">
        <v>8</v>
      </c>
      <c r="I197" s="2">
        <v>2000000</v>
      </c>
      <c r="L197" s="2" t="s">
        <v>23</v>
      </c>
      <c r="M197" s="2">
        <v>9</v>
      </c>
      <c r="N197" s="2" t="s">
        <v>7</v>
      </c>
      <c r="O197" s="2" t="s">
        <v>7</v>
      </c>
      <c r="P197" s="2" t="s">
        <v>7</v>
      </c>
      <c r="Q197" s="2" t="s">
        <v>8</v>
      </c>
      <c r="R197" s="2">
        <v>2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f t="shared" si="42"/>
        <v>42.900000000000006</v>
      </c>
      <c r="AH197" s="2">
        <f t="shared" si="43"/>
        <v>51.480000000000004</v>
      </c>
      <c r="AI197" s="2">
        <f t="shared" si="44"/>
        <v>66.924000000000007</v>
      </c>
      <c r="AJ197" s="2">
        <f t="shared" si="45"/>
        <v>80.308800000000005</v>
      </c>
      <c r="AK197" s="2">
        <f t="shared" si="46"/>
        <v>61.776000000000003</v>
      </c>
      <c r="AL197" s="2">
        <f t="shared" si="47"/>
        <v>55.77000000000001</v>
      </c>
      <c r="AM197" s="2">
        <f t="shared" si="48"/>
        <v>66.924000000000007</v>
      </c>
      <c r="AN197" s="2">
        <f t="shared" si="49"/>
        <v>72.072000000000003</v>
      </c>
      <c r="AO197" s="2">
        <f t="shared" si="50"/>
        <v>501.93000000000006</v>
      </c>
      <c r="AP197" s="2">
        <f t="shared" si="51"/>
        <v>535.39200000000005</v>
      </c>
      <c r="AQ197" s="2">
        <f t="shared" si="52"/>
        <v>504.50400000000002</v>
      </c>
      <c r="AR197" s="2">
        <f t="shared" si="53"/>
        <v>111.54000000000002</v>
      </c>
      <c r="AS197" s="2">
        <f t="shared" si="54"/>
        <v>133.84800000000001</v>
      </c>
      <c r="AT197" s="2">
        <f t="shared" si="55"/>
        <v>122.5224</v>
      </c>
      <c r="AU197" s="2">
        <v>17.955952139186511</v>
      </c>
      <c r="AV197" s="2">
        <v>1</v>
      </c>
      <c r="AW197" s="2">
        <v>0</v>
      </c>
      <c r="AX197" s="2">
        <v>0</v>
      </c>
    </row>
    <row r="198" spans="1:50" ht="30" x14ac:dyDescent="0.25">
      <c r="A198" s="1">
        <v>197</v>
      </c>
      <c r="B198" s="1" t="s">
        <v>5</v>
      </c>
      <c r="C198" s="1">
        <v>53</v>
      </c>
      <c r="D198" s="1" t="s">
        <v>6</v>
      </c>
      <c r="E198" s="1">
        <v>29.6</v>
      </c>
      <c r="F198" s="1" t="s">
        <v>7</v>
      </c>
      <c r="G198" s="1" t="s">
        <v>8</v>
      </c>
      <c r="H198" s="1" t="s">
        <v>8</v>
      </c>
      <c r="I198" s="2">
        <v>2000000</v>
      </c>
      <c r="L198" s="2" t="s">
        <v>23</v>
      </c>
      <c r="M198" s="2">
        <v>9</v>
      </c>
      <c r="N198" s="2" t="s">
        <v>7</v>
      </c>
      <c r="O198" s="2" t="s">
        <v>7</v>
      </c>
      <c r="P198" s="2" t="s">
        <v>7</v>
      </c>
      <c r="Q198" s="2" t="s">
        <v>7</v>
      </c>
      <c r="R198" s="2">
        <v>2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f t="shared" si="42"/>
        <v>44.400000000000006</v>
      </c>
      <c r="AH198" s="2">
        <f t="shared" si="43"/>
        <v>53.280000000000008</v>
      </c>
      <c r="AI198" s="2">
        <f t="shared" si="44"/>
        <v>69.26400000000001</v>
      </c>
      <c r="AJ198" s="2">
        <f t="shared" si="45"/>
        <v>83.116800000000012</v>
      </c>
      <c r="AK198" s="2">
        <f t="shared" si="46"/>
        <v>63.936000000000007</v>
      </c>
      <c r="AL198" s="2">
        <f t="shared" si="47"/>
        <v>57.720000000000006</v>
      </c>
      <c r="AM198" s="2">
        <f t="shared" si="48"/>
        <v>69.26400000000001</v>
      </c>
      <c r="AN198" s="2">
        <f t="shared" si="49"/>
        <v>74.592000000000013</v>
      </c>
      <c r="AO198" s="2">
        <f t="shared" si="50"/>
        <v>519.48</v>
      </c>
      <c r="AP198" s="2">
        <f t="shared" si="51"/>
        <v>554.11200000000008</v>
      </c>
      <c r="AQ198" s="2">
        <f t="shared" si="52"/>
        <v>522.14400000000012</v>
      </c>
      <c r="AR198" s="2">
        <f t="shared" si="53"/>
        <v>115.44000000000001</v>
      </c>
      <c r="AS198" s="2">
        <f t="shared" si="54"/>
        <v>138.52800000000002</v>
      </c>
      <c r="AT198" s="2">
        <f t="shared" si="55"/>
        <v>126.80640000000002</v>
      </c>
      <c r="AU198" s="2">
        <v>14.1484276913966</v>
      </c>
      <c r="AV198" s="2">
        <v>1</v>
      </c>
      <c r="AW198" s="2">
        <v>0</v>
      </c>
      <c r="AX198" s="2">
        <v>1</v>
      </c>
    </row>
    <row r="199" spans="1:50" ht="30" x14ac:dyDescent="0.25">
      <c r="A199" s="1">
        <v>198</v>
      </c>
      <c r="B199" s="1" t="s">
        <v>5</v>
      </c>
      <c r="C199" s="1">
        <v>62</v>
      </c>
      <c r="D199" s="1" t="s">
        <v>9</v>
      </c>
      <c r="E199" s="1">
        <v>28.3</v>
      </c>
      <c r="F199" s="1" t="s">
        <v>7</v>
      </c>
      <c r="G199" s="1" t="s">
        <v>8</v>
      </c>
      <c r="H199" s="1" t="s">
        <v>8</v>
      </c>
      <c r="I199" s="2">
        <v>2000000</v>
      </c>
      <c r="L199" s="2" t="s">
        <v>23</v>
      </c>
      <c r="M199" s="2">
        <v>7</v>
      </c>
      <c r="N199" s="2" t="s">
        <v>7</v>
      </c>
      <c r="O199" s="2" t="s">
        <v>7</v>
      </c>
      <c r="P199" s="2" t="s">
        <v>7</v>
      </c>
      <c r="Q199" s="2" t="s">
        <v>8</v>
      </c>
      <c r="R199" s="2">
        <v>2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f t="shared" si="42"/>
        <v>42.45</v>
      </c>
      <c r="AH199" s="2">
        <f t="shared" si="43"/>
        <v>50.940000000000005</v>
      </c>
      <c r="AI199" s="2">
        <f t="shared" si="44"/>
        <v>66.222000000000008</v>
      </c>
      <c r="AJ199" s="2">
        <f t="shared" si="45"/>
        <v>79.466400000000007</v>
      </c>
      <c r="AK199" s="2">
        <f t="shared" si="46"/>
        <v>61.128</v>
      </c>
      <c r="AL199" s="2">
        <f t="shared" si="47"/>
        <v>55.185000000000002</v>
      </c>
      <c r="AM199" s="2">
        <f t="shared" si="48"/>
        <v>66.221999999999994</v>
      </c>
      <c r="AN199" s="2">
        <f t="shared" si="49"/>
        <v>71.316000000000003</v>
      </c>
      <c r="AO199" s="2">
        <f t="shared" si="50"/>
        <v>496.66500000000002</v>
      </c>
      <c r="AP199" s="2">
        <f t="shared" si="51"/>
        <v>529.77599999999995</v>
      </c>
      <c r="AQ199" s="2">
        <f t="shared" si="52"/>
        <v>499.21199999999999</v>
      </c>
      <c r="AR199" s="2">
        <f t="shared" si="53"/>
        <v>110.37</v>
      </c>
      <c r="AS199" s="2">
        <f t="shared" si="54"/>
        <v>132.44399999999999</v>
      </c>
      <c r="AT199" s="2">
        <f t="shared" si="55"/>
        <v>121.2372</v>
      </c>
      <c r="AU199" s="2">
        <v>17.261175317836589</v>
      </c>
      <c r="AV199" s="2">
        <v>0</v>
      </c>
      <c r="AW199" s="2">
        <v>0</v>
      </c>
      <c r="AX199" s="2">
        <v>1</v>
      </c>
    </row>
    <row r="200" spans="1:50" ht="30" x14ac:dyDescent="0.25">
      <c r="A200" s="1">
        <v>199</v>
      </c>
      <c r="B200" s="1" t="s">
        <v>5</v>
      </c>
      <c r="C200" s="1">
        <v>61</v>
      </c>
      <c r="D200" s="1" t="s">
        <v>9</v>
      </c>
      <c r="E200" s="1">
        <v>26.4</v>
      </c>
      <c r="F200" s="1" t="s">
        <v>7</v>
      </c>
      <c r="G200" s="1" t="s">
        <v>7</v>
      </c>
      <c r="H200" s="1" t="s">
        <v>8</v>
      </c>
      <c r="I200" s="2">
        <v>2000000</v>
      </c>
      <c r="L200" s="2" t="s">
        <v>23</v>
      </c>
      <c r="M200" s="2">
        <v>7</v>
      </c>
      <c r="N200" s="2" t="s">
        <v>7</v>
      </c>
      <c r="O200" s="2" t="s">
        <v>8</v>
      </c>
      <c r="P200" s="2" t="s">
        <v>7</v>
      </c>
      <c r="Q200" s="2" t="s">
        <v>8</v>
      </c>
      <c r="R200" s="2">
        <v>2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f t="shared" si="42"/>
        <v>39.599999999999994</v>
      </c>
      <c r="AH200" s="2">
        <f t="shared" si="43"/>
        <v>47.519999999999989</v>
      </c>
      <c r="AI200" s="2">
        <f t="shared" si="44"/>
        <v>61.775999999999989</v>
      </c>
      <c r="AJ200" s="2">
        <f t="shared" si="45"/>
        <v>74.131199999999978</v>
      </c>
      <c r="AK200" s="2">
        <f t="shared" si="46"/>
        <v>57.023999999999987</v>
      </c>
      <c r="AL200" s="2">
        <f t="shared" si="47"/>
        <v>51.48</v>
      </c>
      <c r="AM200" s="2">
        <f t="shared" si="48"/>
        <v>61.775999999999996</v>
      </c>
      <c r="AN200" s="2">
        <f t="shared" si="49"/>
        <v>66.527999999999977</v>
      </c>
      <c r="AO200" s="2">
        <f t="shared" si="50"/>
        <v>463.32</v>
      </c>
      <c r="AP200" s="2">
        <f t="shared" si="51"/>
        <v>494.20799999999997</v>
      </c>
      <c r="AQ200" s="2">
        <f t="shared" si="52"/>
        <v>465.69599999999986</v>
      </c>
      <c r="AR200" s="2">
        <f t="shared" si="53"/>
        <v>102.96</v>
      </c>
      <c r="AS200" s="2">
        <f t="shared" si="54"/>
        <v>123.55199999999999</v>
      </c>
      <c r="AT200" s="2">
        <f t="shared" si="55"/>
        <v>113.09759999999996</v>
      </c>
      <c r="AU200" s="2">
        <v>16.974626155338001</v>
      </c>
      <c r="AV200" s="2">
        <v>1</v>
      </c>
      <c r="AW200" s="2">
        <v>0</v>
      </c>
      <c r="AX200" s="2">
        <v>1</v>
      </c>
    </row>
    <row r="201" spans="1:50" ht="30" x14ac:dyDescent="0.25">
      <c r="A201" s="1">
        <v>200</v>
      </c>
      <c r="B201" s="1" t="s">
        <v>5</v>
      </c>
      <c r="C201" s="1">
        <v>51</v>
      </c>
      <c r="D201" s="1" t="s">
        <v>9</v>
      </c>
      <c r="E201" s="1">
        <v>28.4</v>
      </c>
      <c r="F201" s="1" t="s">
        <v>7</v>
      </c>
      <c r="G201" s="1" t="s">
        <v>8</v>
      </c>
      <c r="H201" s="1" t="s">
        <v>8</v>
      </c>
      <c r="I201" s="2">
        <v>2000000</v>
      </c>
      <c r="L201" s="2" t="s">
        <v>23</v>
      </c>
      <c r="M201" s="2">
        <v>9</v>
      </c>
      <c r="N201" s="2" t="s">
        <v>7</v>
      </c>
      <c r="O201" s="2" t="s">
        <v>7</v>
      </c>
      <c r="P201" s="2" t="s">
        <v>7</v>
      </c>
      <c r="Q201" s="2" t="s">
        <v>8</v>
      </c>
      <c r="R201" s="2">
        <v>2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f t="shared" si="42"/>
        <v>42.599999999999994</v>
      </c>
      <c r="AH201" s="2">
        <f t="shared" si="43"/>
        <v>51.11999999999999</v>
      </c>
      <c r="AI201" s="2">
        <f t="shared" si="44"/>
        <v>66.455999999999989</v>
      </c>
      <c r="AJ201" s="2">
        <f t="shared" si="45"/>
        <v>79.747199999999978</v>
      </c>
      <c r="AK201" s="2">
        <f t="shared" si="46"/>
        <v>61.343999999999987</v>
      </c>
      <c r="AL201" s="2">
        <f t="shared" si="47"/>
        <v>55.379999999999995</v>
      </c>
      <c r="AM201" s="2">
        <f t="shared" si="48"/>
        <v>66.455999999999989</v>
      </c>
      <c r="AN201" s="2">
        <f t="shared" si="49"/>
        <v>71.567999999999984</v>
      </c>
      <c r="AO201" s="2">
        <f t="shared" si="50"/>
        <v>498.41999999999996</v>
      </c>
      <c r="AP201" s="2">
        <f t="shared" si="51"/>
        <v>531.64799999999991</v>
      </c>
      <c r="AQ201" s="2">
        <f t="shared" si="52"/>
        <v>500.97599999999989</v>
      </c>
      <c r="AR201" s="2">
        <f t="shared" si="53"/>
        <v>110.75999999999999</v>
      </c>
      <c r="AS201" s="2">
        <f t="shared" si="54"/>
        <v>132.91199999999998</v>
      </c>
      <c r="AT201" s="2">
        <f t="shared" si="55"/>
        <v>121.66559999999997</v>
      </c>
      <c r="AU201" s="2">
        <v>13.37108910650813</v>
      </c>
      <c r="AV201" s="2">
        <v>0</v>
      </c>
      <c r="AW201" s="2">
        <v>0</v>
      </c>
      <c r="AX201" s="2">
        <v>1</v>
      </c>
    </row>
    <row r="202" spans="1:50" ht="45" x14ac:dyDescent="0.25">
      <c r="A202" s="1">
        <v>201</v>
      </c>
      <c r="B202" s="1" t="s">
        <v>10</v>
      </c>
      <c r="C202" s="1">
        <v>64</v>
      </c>
      <c r="D202" s="1" t="s">
        <v>6</v>
      </c>
      <c r="E202" s="1">
        <v>31.1</v>
      </c>
      <c r="F202" s="1" t="s">
        <v>7</v>
      </c>
      <c r="G202" s="1" t="s">
        <v>8</v>
      </c>
      <c r="H202" s="1" t="s">
        <v>8</v>
      </c>
      <c r="J202" s="2">
        <v>9</v>
      </c>
      <c r="K202" s="2">
        <v>28</v>
      </c>
      <c r="L202" s="2" t="s">
        <v>24</v>
      </c>
      <c r="M202" s="2">
        <v>9</v>
      </c>
      <c r="N202" s="2" t="s">
        <v>7</v>
      </c>
      <c r="O202" s="2" t="s">
        <v>7</v>
      </c>
      <c r="P202" s="2" t="s">
        <v>8</v>
      </c>
      <c r="Q202" s="2" t="s">
        <v>8</v>
      </c>
      <c r="R202" s="2">
        <v>1</v>
      </c>
      <c r="S202" s="2">
        <v>1</v>
      </c>
      <c r="T202" s="2">
        <v>1</v>
      </c>
      <c r="U202" s="2">
        <v>1</v>
      </c>
      <c r="V202" s="2">
        <v>1</v>
      </c>
      <c r="W202" s="2">
        <v>1</v>
      </c>
      <c r="X202" s="2">
        <v>1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1</v>
      </c>
      <c r="AE202" s="2">
        <v>1</v>
      </c>
      <c r="AF202" s="2">
        <v>1</v>
      </c>
      <c r="AG202" s="2">
        <f>(E202*1.2)</f>
        <v>37.32</v>
      </c>
      <c r="AH202" s="2">
        <f t="shared" si="43"/>
        <v>44.783999999999999</v>
      </c>
      <c r="AI202" s="2">
        <f t="shared" si="44"/>
        <v>58.219200000000001</v>
      </c>
      <c r="AJ202" s="2">
        <f t="shared" si="45"/>
        <v>69.863039999999998</v>
      </c>
      <c r="AK202" s="2">
        <f t="shared" si="46"/>
        <v>53.7408</v>
      </c>
      <c r="AL202" s="2">
        <f t="shared" si="47"/>
        <v>48.516000000000005</v>
      </c>
      <c r="AM202" s="2">
        <f t="shared" si="48"/>
        <v>58.219200000000001</v>
      </c>
      <c r="AN202" s="2">
        <f t="shared" si="49"/>
        <v>62.697599999999994</v>
      </c>
      <c r="AO202" s="2">
        <f t="shared" si="50"/>
        <v>436.64400000000006</v>
      </c>
      <c r="AP202" s="2">
        <f t="shared" si="51"/>
        <v>465.75360000000001</v>
      </c>
      <c r="AQ202" s="2">
        <f t="shared" si="52"/>
        <v>438.88319999999999</v>
      </c>
      <c r="AR202" s="2">
        <f t="shared" si="53"/>
        <v>97.032000000000011</v>
      </c>
      <c r="AS202" s="2">
        <f t="shared" si="54"/>
        <v>116.4384</v>
      </c>
      <c r="AT202" s="2">
        <f t="shared" si="55"/>
        <v>106.58591999999999</v>
      </c>
      <c r="AU202" s="2">
        <v>10.11557472069657</v>
      </c>
      <c r="AV202" s="2">
        <v>1</v>
      </c>
      <c r="AW202" s="2">
        <v>1</v>
      </c>
      <c r="AX202" s="2">
        <v>1</v>
      </c>
    </row>
    <row r="203" spans="1:50" ht="45" x14ac:dyDescent="0.25">
      <c r="A203" s="1">
        <v>202</v>
      </c>
      <c r="B203" s="1" t="s">
        <v>10</v>
      </c>
      <c r="C203" s="1">
        <v>66</v>
      </c>
      <c r="D203" s="1" t="s">
        <v>9</v>
      </c>
      <c r="E203" s="1">
        <v>24.6</v>
      </c>
      <c r="F203" s="1" t="s">
        <v>8</v>
      </c>
      <c r="G203" s="1" t="s">
        <v>8</v>
      </c>
      <c r="H203" s="1" t="s">
        <v>8</v>
      </c>
      <c r="J203" s="2">
        <v>9</v>
      </c>
      <c r="K203" s="2">
        <v>28</v>
      </c>
      <c r="L203" s="2" t="s">
        <v>24</v>
      </c>
      <c r="M203" s="2">
        <v>11</v>
      </c>
      <c r="N203" s="2" t="s">
        <v>7</v>
      </c>
      <c r="O203" s="2" t="s">
        <v>7</v>
      </c>
      <c r="P203" s="2" t="s">
        <v>7</v>
      </c>
      <c r="Q203" s="2" t="s">
        <v>8</v>
      </c>
      <c r="R203" s="2">
        <v>1</v>
      </c>
      <c r="S203" s="2">
        <v>1</v>
      </c>
      <c r="T203" s="2">
        <v>1</v>
      </c>
      <c r="U203" s="2">
        <v>1</v>
      </c>
      <c r="V203" s="2">
        <v>1</v>
      </c>
      <c r="W203" s="2">
        <v>1</v>
      </c>
      <c r="X203" s="2">
        <v>1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1</v>
      </c>
      <c r="AE203" s="2">
        <v>1</v>
      </c>
      <c r="AF203" s="2">
        <v>1</v>
      </c>
      <c r="AG203" s="2">
        <f t="shared" ref="AG203:AG266" si="56">(E203*1.2)</f>
        <v>29.52</v>
      </c>
      <c r="AH203" s="2">
        <f t="shared" si="43"/>
        <v>35.423999999999999</v>
      </c>
      <c r="AI203" s="2">
        <f t="shared" si="44"/>
        <v>46.051200000000001</v>
      </c>
      <c r="AJ203" s="2">
        <f t="shared" si="45"/>
        <v>55.26144</v>
      </c>
      <c r="AK203" s="2">
        <f t="shared" si="46"/>
        <v>42.508800000000001</v>
      </c>
      <c r="AL203" s="2">
        <f t="shared" si="47"/>
        <v>38.375999999999998</v>
      </c>
      <c r="AM203" s="2">
        <f t="shared" si="48"/>
        <v>46.051199999999994</v>
      </c>
      <c r="AN203" s="2">
        <f t="shared" si="49"/>
        <v>49.593599999999995</v>
      </c>
      <c r="AO203" s="2">
        <f t="shared" si="50"/>
        <v>345.38399999999996</v>
      </c>
      <c r="AP203" s="2">
        <f t="shared" si="51"/>
        <v>368.40959999999995</v>
      </c>
      <c r="AQ203" s="2">
        <f t="shared" si="52"/>
        <v>347.15519999999998</v>
      </c>
      <c r="AR203" s="2">
        <f t="shared" si="53"/>
        <v>76.751999999999995</v>
      </c>
      <c r="AS203" s="2">
        <f t="shared" si="54"/>
        <v>92.102399999999989</v>
      </c>
      <c r="AT203" s="2">
        <f t="shared" si="55"/>
        <v>84.309119999999993</v>
      </c>
      <c r="AU203" s="2">
        <v>10.521569052736471</v>
      </c>
      <c r="AV203" s="2">
        <v>0</v>
      </c>
      <c r="AW203" s="2">
        <v>0</v>
      </c>
      <c r="AX203" s="2">
        <v>1</v>
      </c>
    </row>
    <row r="204" spans="1:50" ht="45" x14ac:dyDescent="0.25">
      <c r="A204" s="1">
        <v>203</v>
      </c>
      <c r="B204" s="1" t="s">
        <v>10</v>
      </c>
      <c r="C204" s="1">
        <v>71</v>
      </c>
      <c r="D204" s="1" t="s">
        <v>6</v>
      </c>
      <c r="E204" s="1">
        <v>28.2</v>
      </c>
      <c r="F204" s="1" t="s">
        <v>8</v>
      </c>
      <c r="G204" s="1" t="s">
        <v>8</v>
      </c>
      <c r="H204" s="1" t="s">
        <v>8</v>
      </c>
      <c r="J204" s="2">
        <v>9</v>
      </c>
      <c r="K204" s="2">
        <v>28</v>
      </c>
      <c r="L204" s="2" t="s">
        <v>24</v>
      </c>
      <c r="M204" s="2">
        <v>9</v>
      </c>
      <c r="N204" s="2" t="s">
        <v>7</v>
      </c>
      <c r="O204" s="2" t="s">
        <v>7</v>
      </c>
      <c r="P204" s="2" t="s">
        <v>7</v>
      </c>
      <c r="Q204" s="2" t="s">
        <v>7</v>
      </c>
      <c r="R204" s="2">
        <v>1</v>
      </c>
      <c r="S204" s="2">
        <v>1</v>
      </c>
      <c r="T204" s="2">
        <v>1</v>
      </c>
      <c r="U204" s="2">
        <v>1</v>
      </c>
      <c r="V204" s="2">
        <v>1</v>
      </c>
      <c r="W204" s="2">
        <v>1</v>
      </c>
      <c r="X204" s="2">
        <v>1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1</v>
      </c>
      <c r="AE204" s="2">
        <v>1</v>
      </c>
      <c r="AF204" s="2">
        <v>1</v>
      </c>
      <c r="AG204" s="2">
        <f t="shared" si="56"/>
        <v>33.839999999999996</v>
      </c>
      <c r="AH204" s="2">
        <f t="shared" si="43"/>
        <v>40.607999999999997</v>
      </c>
      <c r="AI204" s="2">
        <f t="shared" si="44"/>
        <v>52.790399999999998</v>
      </c>
      <c r="AJ204" s="2">
        <f t="shared" si="45"/>
        <v>63.348479999999995</v>
      </c>
      <c r="AK204" s="2">
        <f t="shared" si="46"/>
        <v>48.729599999999998</v>
      </c>
      <c r="AL204" s="2">
        <f t="shared" si="47"/>
        <v>43.991999999999997</v>
      </c>
      <c r="AM204" s="2">
        <f t="shared" si="48"/>
        <v>52.790399999999998</v>
      </c>
      <c r="AN204" s="2">
        <f t="shared" si="49"/>
        <v>56.851199999999992</v>
      </c>
      <c r="AO204" s="2">
        <f t="shared" si="50"/>
        <v>395.928</v>
      </c>
      <c r="AP204" s="2">
        <f t="shared" si="51"/>
        <v>422.32319999999999</v>
      </c>
      <c r="AQ204" s="2">
        <f t="shared" si="52"/>
        <v>397.95839999999993</v>
      </c>
      <c r="AR204" s="2">
        <f t="shared" si="53"/>
        <v>87.983999999999995</v>
      </c>
      <c r="AS204" s="2">
        <f t="shared" si="54"/>
        <v>105.5808</v>
      </c>
      <c r="AT204" s="2">
        <f t="shared" si="55"/>
        <v>96.64703999999999</v>
      </c>
      <c r="AU204" s="2">
        <v>11.566102486350561</v>
      </c>
      <c r="AV204" s="2">
        <v>1</v>
      </c>
      <c r="AW204" s="2">
        <v>0</v>
      </c>
      <c r="AX204" s="2">
        <v>0</v>
      </c>
    </row>
    <row r="205" spans="1:50" ht="45" x14ac:dyDescent="0.25">
      <c r="A205" s="1">
        <v>204</v>
      </c>
      <c r="B205" s="1" t="s">
        <v>10</v>
      </c>
      <c r="C205" s="1">
        <v>70</v>
      </c>
      <c r="D205" s="1" t="s">
        <v>6</v>
      </c>
      <c r="E205" s="1">
        <v>25.6</v>
      </c>
      <c r="F205" s="1" t="s">
        <v>7</v>
      </c>
      <c r="G205" s="1" t="s">
        <v>8</v>
      </c>
      <c r="H205" s="1" t="s">
        <v>8</v>
      </c>
      <c r="J205" s="2">
        <v>9</v>
      </c>
      <c r="K205" s="2">
        <v>28</v>
      </c>
      <c r="L205" s="2" t="s">
        <v>24</v>
      </c>
      <c r="M205" s="2">
        <v>9</v>
      </c>
      <c r="N205" s="2" t="s">
        <v>7</v>
      </c>
      <c r="O205" s="2" t="s">
        <v>7</v>
      </c>
      <c r="P205" s="2" t="s">
        <v>7</v>
      </c>
      <c r="Q205" s="2" t="s">
        <v>7</v>
      </c>
      <c r="R205" s="2">
        <v>1</v>
      </c>
      <c r="S205" s="2">
        <v>1</v>
      </c>
      <c r="T205" s="2">
        <v>1</v>
      </c>
      <c r="U205" s="2">
        <v>1</v>
      </c>
      <c r="V205" s="2">
        <v>1</v>
      </c>
      <c r="W205" s="2">
        <v>1</v>
      </c>
      <c r="X205" s="2">
        <v>1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1</v>
      </c>
      <c r="AE205" s="2">
        <v>1</v>
      </c>
      <c r="AF205" s="2">
        <v>1</v>
      </c>
      <c r="AG205" s="2">
        <f t="shared" si="56"/>
        <v>30.72</v>
      </c>
      <c r="AH205" s="2">
        <f t="shared" si="43"/>
        <v>36.863999999999997</v>
      </c>
      <c r="AI205" s="2">
        <f t="shared" si="44"/>
        <v>47.923200000000001</v>
      </c>
      <c r="AJ205" s="2">
        <f t="shared" si="45"/>
        <v>57.507840000000002</v>
      </c>
      <c r="AK205" s="2">
        <f t="shared" si="46"/>
        <v>44.236799999999995</v>
      </c>
      <c r="AL205" s="2">
        <f t="shared" si="47"/>
        <v>39.936</v>
      </c>
      <c r="AM205" s="2">
        <f t="shared" si="48"/>
        <v>47.923200000000001</v>
      </c>
      <c r="AN205" s="2">
        <f t="shared" si="49"/>
        <v>51.609599999999993</v>
      </c>
      <c r="AO205" s="2">
        <f t="shared" si="50"/>
        <v>359.42399999999998</v>
      </c>
      <c r="AP205" s="2">
        <f t="shared" si="51"/>
        <v>383.38560000000001</v>
      </c>
      <c r="AQ205" s="2">
        <f t="shared" si="52"/>
        <v>361.26719999999995</v>
      </c>
      <c r="AR205" s="2">
        <f t="shared" si="53"/>
        <v>79.872</v>
      </c>
      <c r="AS205" s="2">
        <f t="shared" si="54"/>
        <v>95.846400000000003</v>
      </c>
      <c r="AT205" s="2">
        <f t="shared" si="55"/>
        <v>87.736319999999992</v>
      </c>
      <c r="AU205" s="2">
        <v>11.507604104069809</v>
      </c>
      <c r="AV205" s="2">
        <v>1</v>
      </c>
      <c r="AW205" s="2">
        <v>0</v>
      </c>
      <c r="AX205" s="2">
        <v>0</v>
      </c>
    </row>
    <row r="206" spans="1:50" ht="45" x14ac:dyDescent="0.25">
      <c r="A206" s="1">
        <v>205</v>
      </c>
      <c r="B206" s="1" t="s">
        <v>10</v>
      </c>
      <c r="C206" s="1">
        <v>49</v>
      </c>
      <c r="D206" s="1" t="s">
        <v>6</v>
      </c>
      <c r="E206" s="1">
        <v>31.5</v>
      </c>
      <c r="F206" s="1" t="s">
        <v>7</v>
      </c>
      <c r="G206" s="1" t="s">
        <v>8</v>
      </c>
      <c r="H206" s="1" t="s">
        <v>8</v>
      </c>
      <c r="J206" s="2">
        <v>9</v>
      </c>
      <c r="K206" s="2">
        <v>28</v>
      </c>
      <c r="L206" s="2" t="s">
        <v>24</v>
      </c>
      <c r="M206" s="2">
        <v>9</v>
      </c>
      <c r="N206" s="2" t="s">
        <v>7</v>
      </c>
      <c r="O206" s="2" t="s">
        <v>7</v>
      </c>
      <c r="P206" s="2" t="s">
        <v>7</v>
      </c>
      <c r="Q206" s="2" t="s">
        <v>8</v>
      </c>
      <c r="R206" s="2">
        <v>1</v>
      </c>
      <c r="S206" s="2">
        <v>1</v>
      </c>
      <c r="T206" s="2">
        <v>1</v>
      </c>
      <c r="U206" s="2">
        <v>1</v>
      </c>
      <c r="V206" s="2">
        <v>1</v>
      </c>
      <c r="W206" s="2">
        <v>1</v>
      </c>
      <c r="X206" s="2">
        <v>1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1</v>
      </c>
      <c r="AE206" s="2">
        <v>1</v>
      </c>
      <c r="AF206" s="2">
        <v>1</v>
      </c>
      <c r="AG206" s="2">
        <f t="shared" si="56"/>
        <v>37.799999999999997</v>
      </c>
      <c r="AH206" s="2">
        <f t="shared" si="43"/>
        <v>45.359999999999992</v>
      </c>
      <c r="AI206" s="2">
        <f t="shared" si="44"/>
        <v>58.967999999999989</v>
      </c>
      <c r="AJ206" s="2">
        <f t="shared" si="45"/>
        <v>70.761599999999987</v>
      </c>
      <c r="AK206" s="2">
        <f t="shared" si="46"/>
        <v>54.431999999999988</v>
      </c>
      <c r="AL206" s="2">
        <f t="shared" si="47"/>
        <v>49.14</v>
      </c>
      <c r="AM206" s="2">
        <f t="shared" si="48"/>
        <v>58.967999999999996</v>
      </c>
      <c r="AN206" s="2">
        <f t="shared" si="49"/>
        <v>63.503999999999984</v>
      </c>
      <c r="AO206" s="2">
        <f t="shared" si="50"/>
        <v>442.26</v>
      </c>
      <c r="AP206" s="2">
        <f t="shared" si="51"/>
        <v>471.74399999999997</v>
      </c>
      <c r="AQ206" s="2">
        <f t="shared" si="52"/>
        <v>444.52799999999991</v>
      </c>
      <c r="AR206" s="2">
        <f t="shared" si="53"/>
        <v>98.28</v>
      </c>
      <c r="AS206" s="2">
        <f t="shared" si="54"/>
        <v>117.93599999999999</v>
      </c>
      <c r="AT206" s="2">
        <f t="shared" si="55"/>
        <v>107.95679999999997</v>
      </c>
      <c r="AU206" s="2">
        <v>6.6446612640858183</v>
      </c>
      <c r="AV206" s="2">
        <v>1</v>
      </c>
      <c r="AW206" s="2">
        <v>0</v>
      </c>
      <c r="AX206" s="2">
        <v>1</v>
      </c>
    </row>
    <row r="207" spans="1:50" ht="45" x14ac:dyDescent="0.25">
      <c r="A207" s="1">
        <v>206</v>
      </c>
      <c r="B207" s="1" t="s">
        <v>10</v>
      </c>
      <c r="C207" s="1">
        <v>53</v>
      </c>
      <c r="D207" s="1" t="s">
        <v>9</v>
      </c>
      <c r="E207" s="1">
        <v>23</v>
      </c>
      <c r="F207" s="1" t="s">
        <v>7</v>
      </c>
      <c r="G207" s="1" t="s">
        <v>8</v>
      </c>
      <c r="H207" s="1" t="s">
        <v>8</v>
      </c>
      <c r="J207" s="2">
        <v>9</v>
      </c>
      <c r="K207" s="2">
        <v>28</v>
      </c>
      <c r="L207" s="2" t="s">
        <v>24</v>
      </c>
      <c r="M207" s="2">
        <v>11</v>
      </c>
      <c r="N207" s="2" t="s">
        <v>7</v>
      </c>
      <c r="O207" s="2" t="s">
        <v>7</v>
      </c>
      <c r="P207" s="2" t="s">
        <v>7</v>
      </c>
      <c r="Q207" s="2" t="s">
        <v>8</v>
      </c>
      <c r="R207" s="2">
        <v>1</v>
      </c>
      <c r="S207" s="2">
        <v>1</v>
      </c>
      <c r="T207" s="2">
        <v>1</v>
      </c>
      <c r="U207" s="2">
        <v>1</v>
      </c>
      <c r="V207" s="2">
        <v>1</v>
      </c>
      <c r="W207" s="2">
        <v>1</v>
      </c>
      <c r="X207" s="2">
        <v>1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1</v>
      </c>
      <c r="AE207" s="2">
        <v>1</v>
      </c>
      <c r="AF207" s="2">
        <v>1</v>
      </c>
      <c r="AG207" s="2">
        <f t="shared" si="56"/>
        <v>27.599999999999998</v>
      </c>
      <c r="AH207" s="2">
        <f t="shared" si="43"/>
        <v>33.119999999999997</v>
      </c>
      <c r="AI207" s="2">
        <f t="shared" si="44"/>
        <v>43.055999999999997</v>
      </c>
      <c r="AJ207" s="2">
        <f t="shared" si="45"/>
        <v>51.667199999999994</v>
      </c>
      <c r="AK207" s="2">
        <f t="shared" si="46"/>
        <v>39.743999999999993</v>
      </c>
      <c r="AL207" s="2">
        <f t="shared" si="47"/>
        <v>35.879999999999995</v>
      </c>
      <c r="AM207" s="2">
        <f t="shared" si="48"/>
        <v>43.05599999999999</v>
      </c>
      <c r="AN207" s="2">
        <f t="shared" si="49"/>
        <v>46.367999999999995</v>
      </c>
      <c r="AO207" s="2">
        <f t="shared" si="50"/>
        <v>322.91999999999996</v>
      </c>
      <c r="AP207" s="2">
        <f t="shared" si="51"/>
        <v>344.44799999999992</v>
      </c>
      <c r="AQ207" s="2">
        <f t="shared" si="52"/>
        <v>324.57599999999996</v>
      </c>
      <c r="AR207" s="2">
        <f t="shared" si="53"/>
        <v>71.759999999999991</v>
      </c>
      <c r="AS207" s="2">
        <f t="shared" si="54"/>
        <v>86.111999999999981</v>
      </c>
      <c r="AT207" s="2">
        <f t="shared" si="55"/>
        <v>78.825599999999994</v>
      </c>
      <c r="AU207" s="2">
        <v>7.5243499201697546</v>
      </c>
      <c r="AV207" s="2">
        <v>0</v>
      </c>
      <c r="AW207" s="2">
        <v>0</v>
      </c>
      <c r="AX207" s="2">
        <v>0</v>
      </c>
    </row>
    <row r="208" spans="1:50" ht="45" x14ac:dyDescent="0.25">
      <c r="A208" s="1">
        <v>207</v>
      </c>
      <c r="B208" s="1" t="s">
        <v>10</v>
      </c>
      <c r="C208" s="1">
        <v>65</v>
      </c>
      <c r="D208" s="1" t="s">
        <v>9</v>
      </c>
      <c r="E208" s="1">
        <v>26</v>
      </c>
      <c r="F208" s="1" t="s">
        <v>8</v>
      </c>
      <c r="G208" s="1" t="s">
        <v>7</v>
      </c>
      <c r="H208" s="1" t="s">
        <v>8</v>
      </c>
      <c r="J208" s="2">
        <v>9</v>
      </c>
      <c r="K208" s="2">
        <v>28</v>
      </c>
      <c r="L208" s="2" t="s">
        <v>24</v>
      </c>
      <c r="M208" s="2">
        <v>10</v>
      </c>
      <c r="N208" s="2" t="s">
        <v>7</v>
      </c>
      <c r="O208" s="2" t="s">
        <v>8</v>
      </c>
      <c r="P208" s="2" t="s">
        <v>7</v>
      </c>
      <c r="Q208" s="2" t="s">
        <v>8</v>
      </c>
      <c r="R208" s="2">
        <v>1</v>
      </c>
      <c r="S208" s="2">
        <v>1</v>
      </c>
      <c r="T208" s="2">
        <v>1</v>
      </c>
      <c r="U208" s="2">
        <v>0</v>
      </c>
      <c r="V208" s="2">
        <v>1</v>
      </c>
      <c r="W208" s="2">
        <v>1</v>
      </c>
      <c r="X208" s="2">
        <v>1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1</v>
      </c>
      <c r="AE208" s="2">
        <v>1</v>
      </c>
      <c r="AF208" s="2">
        <v>1</v>
      </c>
      <c r="AG208" s="2">
        <f t="shared" si="56"/>
        <v>31.2</v>
      </c>
      <c r="AH208" s="2">
        <f t="shared" si="43"/>
        <v>37.44</v>
      </c>
      <c r="AI208" s="2">
        <f t="shared" si="44"/>
        <v>48.671999999999997</v>
      </c>
      <c r="AJ208" s="2">
        <f t="shared" si="45"/>
        <v>58.406399999999991</v>
      </c>
      <c r="AK208" s="2">
        <f t="shared" si="46"/>
        <v>44.927999999999997</v>
      </c>
      <c r="AL208" s="2">
        <f t="shared" si="47"/>
        <v>40.56</v>
      </c>
      <c r="AM208" s="2">
        <f t="shared" si="48"/>
        <v>48.672000000000004</v>
      </c>
      <c r="AN208" s="2">
        <f t="shared" si="49"/>
        <v>52.415999999999997</v>
      </c>
      <c r="AO208" s="2">
        <f t="shared" si="50"/>
        <v>365.04</v>
      </c>
      <c r="AP208" s="2">
        <f t="shared" si="51"/>
        <v>389.37600000000003</v>
      </c>
      <c r="AQ208" s="2">
        <f t="shared" si="52"/>
        <v>366.91199999999998</v>
      </c>
      <c r="AR208" s="2">
        <f t="shared" si="53"/>
        <v>81.12</v>
      </c>
      <c r="AS208" s="2">
        <f t="shared" si="54"/>
        <v>97.344000000000008</v>
      </c>
      <c r="AT208" s="2">
        <f t="shared" si="55"/>
        <v>89.107199999999992</v>
      </c>
      <c r="AU208" s="2">
        <v>10.43007053441732</v>
      </c>
      <c r="AV208" s="2">
        <v>0</v>
      </c>
      <c r="AW208" s="2">
        <v>1</v>
      </c>
      <c r="AX208" s="2">
        <v>0</v>
      </c>
    </row>
    <row r="209" spans="1:50" ht="45" x14ac:dyDescent="0.25">
      <c r="A209" s="1">
        <v>208</v>
      </c>
      <c r="B209" s="1" t="s">
        <v>10</v>
      </c>
      <c r="C209" s="1">
        <v>65</v>
      </c>
      <c r="D209" s="1" t="s">
        <v>6</v>
      </c>
      <c r="E209" s="1">
        <v>28.9</v>
      </c>
      <c r="F209" s="1" t="s">
        <v>8</v>
      </c>
      <c r="G209" s="1" t="s">
        <v>8</v>
      </c>
      <c r="H209" s="1" t="s">
        <v>8</v>
      </c>
      <c r="J209" s="2">
        <v>9</v>
      </c>
      <c r="K209" s="2">
        <v>28</v>
      </c>
      <c r="L209" s="2" t="s">
        <v>24</v>
      </c>
      <c r="M209" s="2">
        <v>9</v>
      </c>
      <c r="N209" s="2" t="s">
        <v>7</v>
      </c>
      <c r="O209" s="2" t="s">
        <v>7</v>
      </c>
      <c r="P209" s="2" t="s">
        <v>8</v>
      </c>
      <c r="Q209" s="2" t="s">
        <v>8</v>
      </c>
      <c r="R209" s="2">
        <v>1</v>
      </c>
      <c r="S209" s="2">
        <v>1</v>
      </c>
      <c r="T209" s="2">
        <v>1</v>
      </c>
      <c r="U209" s="2">
        <v>0</v>
      </c>
      <c r="V209" s="2">
        <v>1</v>
      </c>
      <c r="W209" s="2">
        <v>1</v>
      </c>
      <c r="X209" s="2">
        <v>1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1</v>
      </c>
      <c r="AE209" s="2">
        <v>1</v>
      </c>
      <c r="AF209" s="2">
        <v>1</v>
      </c>
      <c r="AG209" s="2">
        <f t="shared" si="56"/>
        <v>34.68</v>
      </c>
      <c r="AH209" s="2">
        <f t="shared" si="43"/>
        <v>41.616</v>
      </c>
      <c r="AI209" s="2">
        <f t="shared" si="44"/>
        <v>54.1008</v>
      </c>
      <c r="AJ209" s="2">
        <f t="shared" si="45"/>
        <v>64.920959999999994</v>
      </c>
      <c r="AK209" s="2">
        <f t="shared" si="46"/>
        <v>49.9392</v>
      </c>
      <c r="AL209" s="2">
        <f t="shared" si="47"/>
        <v>45.084000000000003</v>
      </c>
      <c r="AM209" s="2">
        <f t="shared" si="48"/>
        <v>54.1008</v>
      </c>
      <c r="AN209" s="2">
        <f t="shared" si="49"/>
        <v>58.262399999999992</v>
      </c>
      <c r="AO209" s="2">
        <f t="shared" si="50"/>
        <v>405.75600000000003</v>
      </c>
      <c r="AP209" s="2">
        <f t="shared" si="51"/>
        <v>432.8064</v>
      </c>
      <c r="AQ209" s="2">
        <f t="shared" si="52"/>
        <v>407.83679999999993</v>
      </c>
      <c r="AR209" s="2">
        <f t="shared" si="53"/>
        <v>90.168000000000006</v>
      </c>
      <c r="AS209" s="2">
        <f t="shared" si="54"/>
        <v>108.2016</v>
      </c>
      <c r="AT209" s="2">
        <f t="shared" si="55"/>
        <v>99.046079999999989</v>
      </c>
      <c r="AU209" s="2">
        <v>10.42757190182442</v>
      </c>
      <c r="AV209" s="2">
        <v>0</v>
      </c>
      <c r="AW209" s="2">
        <v>0</v>
      </c>
      <c r="AX209" s="2">
        <v>1</v>
      </c>
    </row>
    <row r="210" spans="1:50" ht="45" x14ac:dyDescent="0.25">
      <c r="A210" s="1">
        <v>209</v>
      </c>
      <c r="B210" s="1" t="s">
        <v>10</v>
      </c>
      <c r="C210" s="1">
        <v>65</v>
      </c>
      <c r="D210" s="1" t="s">
        <v>6</v>
      </c>
      <c r="E210" s="1">
        <v>32.6</v>
      </c>
      <c r="F210" s="1" t="s">
        <v>8</v>
      </c>
      <c r="G210" s="1" t="s">
        <v>8</v>
      </c>
      <c r="H210" s="1" t="s">
        <v>8</v>
      </c>
      <c r="J210" s="2">
        <v>9</v>
      </c>
      <c r="K210" s="2">
        <v>28</v>
      </c>
      <c r="L210" s="2" t="s">
        <v>24</v>
      </c>
      <c r="M210" s="2">
        <v>10</v>
      </c>
      <c r="N210" s="2" t="s">
        <v>7</v>
      </c>
      <c r="O210" s="2" t="s">
        <v>7</v>
      </c>
      <c r="P210" s="2" t="s">
        <v>7</v>
      </c>
      <c r="Q210" s="2" t="s">
        <v>8</v>
      </c>
      <c r="R210" s="2">
        <v>1</v>
      </c>
      <c r="S210" s="2">
        <v>1</v>
      </c>
      <c r="T210" s="2">
        <v>1</v>
      </c>
      <c r="U210" s="2">
        <v>0</v>
      </c>
      <c r="V210" s="2">
        <v>1</v>
      </c>
      <c r="W210" s="2">
        <v>1</v>
      </c>
      <c r="X210" s="2">
        <v>1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1</v>
      </c>
      <c r="AE210" s="2">
        <v>1</v>
      </c>
      <c r="AF210" s="2">
        <v>1</v>
      </c>
      <c r="AG210" s="2">
        <f t="shared" si="56"/>
        <v>39.119999999999997</v>
      </c>
      <c r="AH210" s="2">
        <f t="shared" si="43"/>
        <v>46.943999999999996</v>
      </c>
      <c r="AI210" s="2">
        <f t="shared" si="44"/>
        <v>61.027199999999993</v>
      </c>
      <c r="AJ210" s="2">
        <f t="shared" si="45"/>
        <v>73.232639999999989</v>
      </c>
      <c r="AK210" s="2">
        <f t="shared" si="46"/>
        <v>56.332799999999992</v>
      </c>
      <c r="AL210" s="2">
        <f t="shared" si="47"/>
        <v>50.856000000000002</v>
      </c>
      <c r="AM210" s="2">
        <f t="shared" si="48"/>
        <v>61.027200000000001</v>
      </c>
      <c r="AN210" s="2">
        <f t="shared" si="49"/>
        <v>65.721599999999995</v>
      </c>
      <c r="AO210" s="2">
        <f t="shared" si="50"/>
        <v>457.70400000000001</v>
      </c>
      <c r="AP210" s="2">
        <f t="shared" si="51"/>
        <v>488.2176</v>
      </c>
      <c r="AQ210" s="2">
        <f t="shared" si="52"/>
        <v>460.05119999999999</v>
      </c>
      <c r="AR210" s="2">
        <f t="shared" si="53"/>
        <v>101.712</v>
      </c>
      <c r="AS210" s="2">
        <f t="shared" si="54"/>
        <v>122.0544</v>
      </c>
      <c r="AT210" s="2">
        <f t="shared" si="55"/>
        <v>111.72671999999999</v>
      </c>
      <c r="AU210" s="2">
        <v>10.430095372612101</v>
      </c>
      <c r="AV210" s="2">
        <v>1</v>
      </c>
      <c r="AW210" s="2">
        <v>0</v>
      </c>
      <c r="AX210" s="2">
        <v>0</v>
      </c>
    </row>
    <row r="211" spans="1:50" ht="45" x14ac:dyDescent="0.25">
      <c r="A211" s="1">
        <v>210</v>
      </c>
      <c r="B211" s="1" t="s">
        <v>10</v>
      </c>
      <c r="C211" s="1">
        <v>95</v>
      </c>
      <c r="D211" s="1" t="s">
        <v>9</v>
      </c>
      <c r="E211" s="1">
        <v>27.5</v>
      </c>
      <c r="F211" s="1" t="s">
        <v>8</v>
      </c>
      <c r="G211" s="1" t="s">
        <v>8</v>
      </c>
      <c r="H211" s="1" t="s">
        <v>8</v>
      </c>
      <c r="J211" s="2">
        <v>9</v>
      </c>
      <c r="K211" s="2">
        <v>28</v>
      </c>
      <c r="L211" s="2" t="s">
        <v>24</v>
      </c>
      <c r="M211" s="2">
        <v>11</v>
      </c>
      <c r="N211" s="2" t="s">
        <v>7</v>
      </c>
      <c r="O211" s="2" t="s">
        <v>8</v>
      </c>
      <c r="P211" s="2" t="s">
        <v>7</v>
      </c>
      <c r="Q211" s="2" t="s">
        <v>8</v>
      </c>
      <c r="R211" s="2">
        <v>1</v>
      </c>
      <c r="S211" s="2">
        <v>1</v>
      </c>
      <c r="T211" s="2">
        <v>1</v>
      </c>
      <c r="U211" s="2">
        <v>0</v>
      </c>
      <c r="V211" s="2">
        <v>1</v>
      </c>
      <c r="W211" s="2">
        <v>1</v>
      </c>
      <c r="X211" s="2">
        <v>1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1</v>
      </c>
      <c r="AE211" s="2">
        <v>1</v>
      </c>
      <c r="AF211" s="2">
        <v>1</v>
      </c>
      <c r="AG211" s="2">
        <f t="shared" si="56"/>
        <v>33</v>
      </c>
      <c r="AH211" s="2">
        <f t="shared" si="43"/>
        <v>39.6</v>
      </c>
      <c r="AI211" s="2">
        <f t="shared" si="44"/>
        <v>51.480000000000004</v>
      </c>
      <c r="AJ211" s="2">
        <f t="shared" si="45"/>
        <v>61.776000000000003</v>
      </c>
      <c r="AK211" s="2">
        <f t="shared" si="46"/>
        <v>47.52</v>
      </c>
      <c r="AL211" s="2">
        <f t="shared" si="47"/>
        <v>42.9</v>
      </c>
      <c r="AM211" s="2">
        <f t="shared" si="48"/>
        <v>51.48</v>
      </c>
      <c r="AN211" s="2">
        <f t="shared" si="49"/>
        <v>55.44</v>
      </c>
      <c r="AO211" s="2">
        <f t="shared" si="50"/>
        <v>386.09999999999997</v>
      </c>
      <c r="AP211" s="2">
        <f t="shared" si="51"/>
        <v>411.84</v>
      </c>
      <c r="AQ211" s="2">
        <f t="shared" si="52"/>
        <v>388.08</v>
      </c>
      <c r="AR211" s="2">
        <f t="shared" si="53"/>
        <v>85.8</v>
      </c>
      <c r="AS211" s="2">
        <f t="shared" si="54"/>
        <v>102.96</v>
      </c>
      <c r="AT211" s="2">
        <f t="shared" si="55"/>
        <v>94.24799999999999</v>
      </c>
      <c r="AU211" s="2">
        <v>17.10546298130944</v>
      </c>
      <c r="AV211" s="2">
        <v>0</v>
      </c>
      <c r="AW211" s="2">
        <v>1</v>
      </c>
      <c r="AX211" s="2">
        <v>1</v>
      </c>
    </row>
    <row r="212" spans="1:50" ht="45" x14ac:dyDescent="0.25">
      <c r="A212" s="1">
        <v>211</v>
      </c>
      <c r="B212" s="1" t="s">
        <v>10</v>
      </c>
      <c r="C212" s="1">
        <v>66</v>
      </c>
      <c r="D212" s="1" t="s">
        <v>6</v>
      </c>
      <c r="E212" s="1">
        <v>26</v>
      </c>
      <c r="F212" s="1" t="s">
        <v>8</v>
      </c>
      <c r="G212" s="1" t="s">
        <v>7</v>
      </c>
      <c r="H212" s="1" t="s">
        <v>8</v>
      </c>
      <c r="J212" s="2">
        <v>9</v>
      </c>
      <c r="K212" s="2">
        <v>28</v>
      </c>
      <c r="L212" s="2" t="s">
        <v>24</v>
      </c>
      <c r="M212" s="2">
        <v>11</v>
      </c>
      <c r="N212" s="2" t="s">
        <v>7</v>
      </c>
      <c r="O212" s="2" t="s">
        <v>7</v>
      </c>
      <c r="P212" s="2" t="s">
        <v>7</v>
      </c>
      <c r="Q212" s="2" t="s">
        <v>8</v>
      </c>
      <c r="R212" s="2">
        <v>1</v>
      </c>
      <c r="S212" s="2">
        <v>1</v>
      </c>
      <c r="T212" s="2">
        <v>1</v>
      </c>
      <c r="U212" s="2">
        <v>0</v>
      </c>
      <c r="V212" s="2">
        <v>1</v>
      </c>
      <c r="W212" s="2">
        <v>1</v>
      </c>
      <c r="X212" s="2">
        <v>1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1</v>
      </c>
      <c r="AE212" s="2">
        <v>1</v>
      </c>
      <c r="AF212" s="2">
        <v>1</v>
      </c>
      <c r="AG212" s="2">
        <f t="shared" si="56"/>
        <v>31.2</v>
      </c>
      <c r="AH212" s="2">
        <f t="shared" si="43"/>
        <v>37.44</v>
      </c>
      <c r="AI212" s="2">
        <f t="shared" si="44"/>
        <v>48.671999999999997</v>
      </c>
      <c r="AJ212" s="2">
        <f t="shared" si="45"/>
        <v>58.406399999999991</v>
      </c>
      <c r="AK212" s="2">
        <f t="shared" si="46"/>
        <v>44.927999999999997</v>
      </c>
      <c r="AL212" s="2">
        <f t="shared" si="47"/>
        <v>40.56</v>
      </c>
      <c r="AM212" s="2">
        <f t="shared" si="48"/>
        <v>48.672000000000004</v>
      </c>
      <c r="AN212" s="2">
        <f t="shared" si="49"/>
        <v>52.415999999999997</v>
      </c>
      <c r="AO212" s="2">
        <f t="shared" si="50"/>
        <v>365.04</v>
      </c>
      <c r="AP212" s="2">
        <f t="shared" si="51"/>
        <v>389.37600000000003</v>
      </c>
      <c r="AQ212" s="2">
        <f t="shared" si="52"/>
        <v>366.91199999999998</v>
      </c>
      <c r="AR212" s="2">
        <f t="shared" si="53"/>
        <v>81.12</v>
      </c>
      <c r="AS212" s="2">
        <f t="shared" si="54"/>
        <v>97.344000000000008</v>
      </c>
      <c r="AT212" s="2">
        <f t="shared" si="55"/>
        <v>89.107199999999992</v>
      </c>
      <c r="AU212" s="2">
        <v>10.541781021386329</v>
      </c>
      <c r="AV212" s="2">
        <v>0</v>
      </c>
      <c r="AW212" s="2">
        <v>0</v>
      </c>
      <c r="AX212" s="2">
        <v>1</v>
      </c>
    </row>
    <row r="213" spans="1:50" ht="45" x14ac:dyDescent="0.25">
      <c r="A213" s="1">
        <v>212</v>
      </c>
      <c r="B213" s="1" t="s">
        <v>10</v>
      </c>
      <c r="C213" s="1">
        <v>71</v>
      </c>
      <c r="D213" s="1" t="s">
        <v>9</v>
      </c>
      <c r="E213" s="1">
        <v>33.6</v>
      </c>
      <c r="F213" s="1" t="s">
        <v>8</v>
      </c>
      <c r="G213" s="1" t="s">
        <v>8</v>
      </c>
      <c r="H213" s="1" t="s">
        <v>8</v>
      </c>
      <c r="J213" s="2">
        <v>9</v>
      </c>
      <c r="K213" s="2">
        <v>28</v>
      </c>
      <c r="L213" s="2" t="s">
        <v>24</v>
      </c>
      <c r="M213" s="2">
        <v>11</v>
      </c>
      <c r="N213" s="2" t="s">
        <v>7</v>
      </c>
      <c r="O213" s="2" t="s">
        <v>7</v>
      </c>
      <c r="P213" s="2" t="s">
        <v>8</v>
      </c>
      <c r="Q213" s="2" t="s">
        <v>8</v>
      </c>
      <c r="R213" s="2">
        <v>1</v>
      </c>
      <c r="S213" s="2">
        <v>1</v>
      </c>
      <c r="T213" s="2">
        <v>1</v>
      </c>
      <c r="U213" s="2">
        <v>0</v>
      </c>
      <c r="V213" s="2">
        <v>1</v>
      </c>
      <c r="W213" s="2">
        <v>1</v>
      </c>
      <c r="X213" s="2">
        <v>1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1</v>
      </c>
      <c r="AE213" s="2">
        <v>1</v>
      </c>
      <c r="AF213" s="2">
        <v>1</v>
      </c>
      <c r="AG213" s="2">
        <f t="shared" si="56"/>
        <v>40.32</v>
      </c>
      <c r="AH213" s="2">
        <f t="shared" si="43"/>
        <v>48.384</v>
      </c>
      <c r="AI213" s="2">
        <f t="shared" si="44"/>
        <v>62.8992</v>
      </c>
      <c r="AJ213" s="2">
        <f t="shared" si="45"/>
        <v>75.479039999999998</v>
      </c>
      <c r="AK213" s="2">
        <f t="shared" si="46"/>
        <v>58.0608</v>
      </c>
      <c r="AL213" s="2">
        <f t="shared" si="47"/>
        <v>52.416000000000004</v>
      </c>
      <c r="AM213" s="2">
        <f t="shared" si="48"/>
        <v>62.8992</v>
      </c>
      <c r="AN213" s="2">
        <f t="shared" si="49"/>
        <v>67.7376</v>
      </c>
      <c r="AO213" s="2">
        <f t="shared" si="50"/>
        <v>471.74400000000003</v>
      </c>
      <c r="AP213" s="2">
        <f t="shared" si="51"/>
        <v>503.1936</v>
      </c>
      <c r="AQ213" s="2">
        <f t="shared" si="52"/>
        <v>474.16320000000002</v>
      </c>
      <c r="AR213" s="2">
        <f t="shared" si="53"/>
        <v>104.83200000000001</v>
      </c>
      <c r="AS213" s="2">
        <f t="shared" si="54"/>
        <v>125.7984</v>
      </c>
      <c r="AT213" s="2">
        <f t="shared" si="55"/>
        <v>115.15392</v>
      </c>
      <c r="AU213" s="2">
        <v>11.6711312803612</v>
      </c>
      <c r="AV213" s="2">
        <v>0</v>
      </c>
      <c r="AW213" s="2">
        <v>0</v>
      </c>
      <c r="AX213" s="2">
        <v>0</v>
      </c>
    </row>
    <row r="214" spans="1:50" ht="45" x14ac:dyDescent="0.25">
      <c r="A214" s="1">
        <v>213</v>
      </c>
      <c r="B214" s="1" t="s">
        <v>10</v>
      </c>
      <c r="C214" s="1">
        <v>69</v>
      </c>
      <c r="D214" s="1" t="s">
        <v>6</v>
      </c>
      <c r="E214" s="1">
        <v>23.3</v>
      </c>
      <c r="F214" s="1" t="s">
        <v>7</v>
      </c>
      <c r="G214" s="1" t="s">
        <v>7</v>
      </c>
      <c r="H214" s="1" t="s">
        <v>8</v>
      </c>
      <c r="J214" s="2">
        <v>9</v>
      </c>
      <c r="K214" s="2">
        <v>28</v>
      </c>
      <c r="L214" s="2" t="s">
        <v>24</v>
      </c>
      <c r="M214" s="2">
        <v>11</v>
      </c>
      <c r="N214" s="2" t="s">
        <v>7</v>
      </c>
      <c r="O214" s="2" t="s">
        <v>7</v>
      </c>
      <c r="P214" s="2" t="s">
        <v>7</v>
      </c>
      <c r="Q214" s="2" t="s">
        <v>8</v>
      </c>
      <c r="R214" s="2">
        <v>1</v>
      </c>
      <c r="S214" s="2">
        <v>1</v>
      </c>
      <c r="T214" s="2">
        <v>1</v>
      </c>
      <c r="U214" s="2">
        <v>0</v>
      </c>
      <c r="V214" s="2">
        <v>1</v>
      </c>
      <c r="W214" s="2">
        <v>1</v>
      </c>
      <c r="X214" s="2">
        <v>1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1</v>
      </c>
      <c r="AE214" s="2">
        <v>1</v>
      </c>
      <c r="AF214" s="2">
        <v>1</v>
      </c>
      <c r="AG214" s="2">
        <f t="shared" si="56"/>
        <v>27.96</v>
      </c>
      <c r="AH214" s="2">
        <f t="shared" si="43"/>
        <v>33.552</v>
      </c>
      <c r="AI214" s="2">
        <f t="shared" si="44"/>
        <v>43.617600000000003</v>
      </c>
      <c r="AJ214" s="2">
        <f t="shared" si="45"/>
        <v>52.341120000000004</v>
      </c>
      <c r="AK214" s="2">
        <f t="shared" si="46"/>
        <v>40.2624</v>
      </c>
      <c r="AL214" s="2">
        <f t="shared" si="47"/>
        <v>36.347999999999999</v>
      </c>
      <c r="AM214" s="2">
        <f t="shared" si="48"/>
        <v>43.617599999999996</v>
      </c>
      <c r="AN214" s="2">
        <f t="shared" si="49"/>
        <v>46.972799999999999</v>
      </c>
      <c r="AO214" s="2">
        <f t="shared" si="50"/>
        <v>327.13200000000001</v>
      </c>
      <c r="AP214" s="2">
        <f t="shared" si="51"/>
        <v>348.94079999999997</v>
      </c>
      <c r="AQ214" s="2">
        <f t="shared" si="52"/>
        <v>328.80959999999999</v>
      </c>
      <c r="AR214" s="2">
        <f t="shared" si="53"/>
        <v>72.695999999999998</v>
      </c>
      <c r="AS214" s="2">
        <f t="shared" si="54"/>
        <v>87.235199999999992</v>
      </c>
      <c r="AT214" s="2">
        <f t="shared" si="55"/>
        <v>79.853759999999994</v>
      </c>
      <c r="AU214" s="2">
        <v>11.308003526986401</v>
      </c>
      <c r="AV214" s="2">
        <v>0</v>
      </c>
      <c r="AW214" s="2">
        <v>0</v>
      </c>
      <c r="AX214" s="2">
        <v>1</v>
      </c>
    </row>
    <row r="215" spans="1:50" ht="45" x14ac:dyDescent="0.25">
      <c r="A215" s="1">
        <v>214</v>
      </c>
      <c r="B215" s="1" t="s">
        <v>10</v>
      </c>
      <c r="C215" s="1">
        <v>67</v>
      </c>
      <c r="D215" s="1" t="s">
        <v>6</v>
      </c>
      <c r="E215" s="1">
        <v>20.9</v>
      </c>
      <c r="F215" s="1" t="s">
        <v>8</v>
      </c>
      <c r="G215" s="1" t="s">
        <v>7</v>
      </c>
      <c r="H215" s="1" t="s">
        <v>7</v>
      </c>
      <c r="J215" s="2">
        <v>9</v>
      </c>
      <c r="K215" s="2">
        <v>28</v>
      </c>
      <c r="L215" s="2" t="s">
        <v>24</v>
      </c>
      <c r="M215" s="2">
        <v>10</v>
      </c>
      <c r="N215" s="2" t="s">
        <v>7</v>
      </c>
      <c r="O215" s="2" t="s">
        <v>7</v>
      </c>
      <c r="P215" s="2" t="s">
        <v>7</v>
      </c>
      <c r="Q215" s="2" t="s">
        <v>7</v>
      </c>
      <c r="R215" s="2">
        <v>1</v>
      </c>
      <c r="S215" s="2">
        <v>1</v>
      </c>
      <c r="T215" s="2">
        <v>1</v>
      </c>
      <c r="U215" s="2">
        <v>0</v>
      </c>
      <c r="V215" s="2">
        <v>1</v>
      </c>
      <c r="W215" s="2">
        <v>1</v>
      </c>
      <c r="X215" s="2">
        <v>1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1</v>
      </c>
      <c r="AE215" s="2">
        <v>1</v>
      </c>
      <c r="AF215" s="2">
        <v>1</v>
      </c>
      <c r="AG215" s="2">
        <f t="shared" si="56"/>
        <v>25.08</v>
      </c>
      <c r="AH215" s="2">
        <f t="shared" si="43"/>
        <v>30.095999999999997</v>
      </c>
      <c r="AI215" s="2">
        <f t="shared" si="44"/>
        <v>39.124799999999993</v>
      </c>
      <c r="AJ215" s="2">
        <f t="shared" si="45"/>
        <v>46.949759999999991</v>
      </c>
      <c r="AK215" s="2">
        <f t="shared" si="46"/>
        <v>36.115199999999994</v>
      </c>
      <c r="AL215" s="2">
        <f t="shared" si="47"/>
        <v>32.603999999999999</v>
      </c>
      <c r="AM215" s="2">
        <f t="shared" si="48"/>
        <v>39.1248</v>
      </c>
      <c r="AN215" s="2">
        <f t="shared" si="49"/>
        <v>42.134399999999992</v>
      </c>
      <c r="AO215" s="2">
        <f t="shared" si="50"/>
        <v>293.43599999999998</v>
      </c>
      <c r="AP215" s="2">
        <f t="shared" si="51"/>
        <v>312.9984</v>
      </c>
      <c r="AQ215" s="2">
        <f t="shared" si="52"/>
        <v>294.94079999999997</v>
      </c>
      <c r="AR215" s="2">
        <f t="shared" si="53"/>
        <v>65.207999999999998</v>
      </c>
      <c r="AS215" s="2">
        <f t="shared" si="54"/>
        <v>78.249600000000001</v>
      </c>
      <c r="AT215" s="2">
        <f t="shared" si="55"/>
        <v>71.628479999999982</v>
      </c>
      <c r="AU215" s="2">
        <v>10.702782502611599</v>
      </c>
      <c r="AV215" s="2">
        <v>1</v>
      </c>
      <c r="AW215" s="2">
        <v>0</v>
      </c>
      <c r="AX215" s="2">
        <v>0</v>
      </c>
    </row>
    <row r="216" spans="1:50" ht="45" x14ac:dyDescent="0.25">
      <c r="A216" s="1">
        <v>215</v>
      </c>
      <c r="B216" s="1" t="s">
        <v>10</v>
      </c>
      <c r="C216" s="1">
        <v>58</v>
      </c>
      <c r="D216" s="1" t="s">
        <v>6</v>
      </c>
      <c r="E216" s="1">
        <v>29.1</v>
      </c>
      <c r="F216" s="1" t="s">
        <v>7</v>
      </c>
      <c r="G216" s="1" t="s">
        <v>7</v>
      </c>
      <c r="H216" s="1" t="s">
        <v>8</v>
      </c>
      <c r="J216" s="2">
        <v>9</v>
      </c>
      <c r="K216" s="2">
        <v>28</v>
      </c>
      <c r="L216" s="2" t="s">
        <v>24</v>
      </c>
      <c r="M216" s="2">
        <v>9</v>
      </c>
      <c r="N216" s="2" t="s">
        <v>7</v>
      </c>
      <c r="O216" s="2" t="s">
        <v>7</v>
      </c>
      <c r="P216" s="2" t="s">
        <v>7</v>
      </c>
      <c r="Q216" s="2" t="s">
        <v>7</v>
      </c>
      <c r="R216" s="2">
        <v>1</v>
      </c>
      <c r="S216" s="2">
        <v>1</v>
      </c>
      <c r="T216" s="2">
        <v>1</v>
      </c>
      <c r="U216" s="2">
        <v>0</v>
      </c>
      <c r="V216" s="2">
        <v>1</v>
      </c>
      <c r="W216" s="2">
        <v>1</v>
      </c>
      <c r="X216" s="2">
        <v>1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1</v>
      </c>
      <c r="AE216" s="2">
        <v>1</v>
      </c>
      <c r="AF216" s="2">
        <v>1</v>
      </c>
      <c r="AG216" s="2">
        <f t="shared" si="56"/>
        <v>34.92</v>
      </c>
      <c r="AH216" s="2">
        <f t="shared" si="43"/>
        <v>41.904000000000003</v>
      </c>
      <c r="AI216" s="2">
        <f t="shared" si="44"/>
        <v>54.475200000000008</v>
      </c>
      <c r="AJ216" s="2">
        <f t="shared" si="45"/>
        <v>65.37024000000001</v>
      </c>
      <c r="AK216" s="2">
        <f t="shared" si="46"/>
        <v>50.284800000000004</v>
      </c>
      <c r="AL216" s="2">
        <f t="shared" si="47"/>
        <v>45.396000000000001</v>
      </c>
      <c r="AM216" s="2">
        <f t="shared" si="48"/>
        <v>54.475200000000001</v>
      </c>
      <c r="AN216" s="2">
        <f t="shared" si="49"/>
        <v>58.665599999999998</v>
      </c>
      <c r="AO216" s="2">
        <f t="shared" si="50"/>
        <v>408.56400000000002</v>
      </c>
      <c r="AP216" s="2">
        <f t="shared" si="51"/>
        <v>435.80160000000001</v>
      </c>
      <c r="AQ216" s="2">
        <f t="shared" si="52"/>
        <v>410.6592</v>
      </c>
      <c r="AR216" s="2">
        <f t="shared" si="53"/>
        <v>90.792000000000002</v>
      </c>
      <c r="AS216" s="2">
        <f t="shared" si="54"/>
        <v>108.9504</v>
      </c>
      <c r="AT216" s="2">
        <f t="shared" si="55"/>
        <v>99.731519999999989</v>
      </c>
      <c r="AU216" s="2">
        <v>8.7694615107193084</v>
      </c>
      <c r="AV216" s="2">
        <v>0</v>
      </c>
      <c r="AW216" s="2">
        <v>0</v>
      </c>
      <c r="AX216" s="2">
        <v>0</v>
      </c>
    </row>
    <row r="217" spans="1:50" ht="45" x14ac:dyDescent="0.25">
      <c r="A217" s="1">
        <v>216</v>
      </c>
      <c r="B217" s="1" t="s">
        <v>10</v>
      </c>
      <c r="C217" s="1">
        <v>68</v>
      </c>
      <c r="D217" s="1" t="s">
        <v>6</v>
      </c>
      <c r="E217" s="1">
        <v>26.2</v>
      </c>
      <c r="F217" s="1" t="s">
        <v>8</v>
      </c>
      <c r="G217" s="1" t="s">
        <v>7</v>
      </c>
      <c r="H217" s="1" t="s">
        <v>8</v>
      </c>
      <c r="J217" s="2">
        <v>9</v>
      </c>
      <c r="K217" s="2">
        <v>28</v>
      </c>
      <c r="L217" s="2" t="s">
        <v>24</v>
      </c>
      <c r="M217" s="2">
        <v>11</v>
      </c>
      <c r="N217" s="2" t="s">
        <v>7</v>
      </c>
      <c r="O217" s="2" t="s">
        <v>8</v>
      </c>
      <c r="P217" s="2" t="s">
        <v>7</v>
      </c>
      <c r="Q217" s="2" t="s">
        <v>7</v>
      </c>
      <c r="R217" s="2">
        <v>1</v>
      </c>
      <c r="S217" s="2">
        <v>1</v>
      </c>
      <c r="T217" s="2">
        <v>1</v>
      </c>
      <c r="U217" s="2">
        <v>0</v>
      </c>
      <c r="V217" s="2">
        <v>1</v>
      </c>
      <c r="W217" s="2">
        <v>1</v>
      </c>
      <c r="X217" s="2">
        <v>1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1</v>
      </c>
      <c r="AE217" s="2">
        <v>1</v>
      </c>
      <c r="AF217" s="2">
        <v>1</v>
      </c>
      <c r="AG217" s="2">
        <f t="shared" si="56"/>
        <v>31.439999999999998</v>
      </c>
      <c r="AH217" s="2">
        <f t="shared" si="43"/>
        <v>37.727999999999994</v>
      </c>
      <c r="AI217" s="2">
        <f t="shared" si="44"/>
        <v>49.046399999999991</v>
      </c>
      <c r="AJ217" s="2">
        <f t="shared" si="45"/>
        <v>58.855679999999985</v>
      </c>
      <c r="AK217" s="2">
        <f t="shared" si="46"/>
        <v>45.273599999999995</v>
      </c>
      <c r="AL217" s="2">
        <f t="shared" si="47"/>
        <v>40.872</v>
      </c>
      <c r="AM217" s="2">
        <f t="shared" si="48"/>
        <v>49.046399999999998</v>
      </c>
      <c r="AN217" s="2">
        <f t="shared" si="49"/>
        <v>52.819199999999988</v>
      </c>
      <c r="AO217" s="2">
        <f t="shared" si="50"/>
        <v>367.84800000000001</v>
      </c>
      <c r="AP217" s="2">
        <f t="shared" si="51"/>
        <v>392.37119999999999</v>
      </c>
      <c r="AQ217" s="2">
        <f t="shared" si="52"/>
        <v>369.73439999999994</v>
      </c>
      <c r="AR217" s="2">
        <f t="shared" si="53"/>
        <v>81.744</v>
      </c>
      <c r="AS217" s="2">
        <f t="shared" si="54"/>
        <v>98.092799999999997</v>
      </c>
      <c r="AT217" s="2">
        <f t="shared" si="55"/>
        <v>89.792639999999977</v>
      </c>
      <c r="AU217" s="2">
        <v>10.917938440986539</v>
      </c>
      <c r="AV217" s="2">
        <v>1</v>
      </c>
      <c r="AW217" s="2">
        <v>0</v>
      </c>
      <c r="AX217" s="2">
        <v>1</v>
      </c>
    </row>
    <row r="218" spans="1:50" ht="45" x14ac:dyDescent="0.25">
      <c r="A218" s="1">
        <v>217</v>
      </c>
      <c r="B218" s="1" t="s">
        <v>10</v>
      </c>
      <c r="C218" s="1">
        <v>54</v>
      </c>
      <c r="D218" s="1" t="s">
        <v>9</v>
      </c>
      <c r="E218" s="1">
        <v>24.6</v>
      </c>
      <c r="F218" s="1" t="s">
        <v>7</v>
      </c>
      <c r="G218" s="1" t="s">
        <v>8</v>
      </c>
      <c r="H218" s="1" t="s">
        <v>8</v>
      </c>
      <c r="J218" s="2">
        <v>9</v>
      </c>
      <c r="K218" s="2">
        <v>28</v>
      </c>
      <c r="L218" s="2" t="s">
        <v>24</v>
      </c>
      <c r="M218" s="2">
        <v>11</v>
      </c>
      <c r="N218" s="2" t="s">
        <v>7</v>
      </c>
      <c r="O218" s="2" t="s">
        <v>7</v>
      </c>
      <c r="P218" s="2" t="s">
        <v>7</v>
      </c>
      <c r="Q218" s="2" t="s">
        <v>7</v>
      </c>
      <c r="R218" s="2">
        <v>1</v>
      </c>
      <c r="S218" s="2">
        <v>1</v>
      </c>
      <c r="T218" s="2">
        <v>1</v>
      </c>
      <c r="U218" s="2">
        <v>0</v>
      </c>
      <c r="V218" s="2">
        <v>1</v>
      </c>
      <c r="W218" s="2">
        <v>1</v>
      </c>
      <c r="X218" s="2">
        <v>1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1</v>
      </c>
      <c r="AE218" s="2">
        <v>1</v>
      </c>
      <c r="AF218" s="2">
        <v>1</v>
      </c>
      <c r="AG218" s="2">
        <f t="shared" si="56"/>
        <v>29.52</v>
      </c>
      <c r="AH218" s="2">
        <f t="shared" si="43"/>
        <v>35.423999999999999</v>
      </c>
      <c r="AI218" s="2">
        <f t="shared" si="44"/>
        <v>46.051200000000001</v>
      </c>
      <c r="AJ218" s="2">
        <f t="shared" si="45"/>
        <v>55.26144</v>
      </c>
      <c r="AK218" s="2">
        <f t="shared" si="46"/>
        <v>42.508800000000001</v>
      </c>
      <c r="AL218" s="2">
        <f t="shared" si="47"/>
        <v>38.375999999999998</v>
      </c>
      <c r="AM218" s="2">
        <f t="shared" si="48"/>
        <v>46.051199999999994</v>
      </c>
      <c r="AN218" s="2">
        <f t="shared" si="49"/>
        <v>49.593599999999995</v>
      </c>
      <c r="AO218" s="2">
        <f t="shared" si="50"/>
        <v>345.38399999999996</v>
      </c>
      <c r="AP218" s="2">
        <f t="shared" si="51"/>
        <v>368.40959999999995</v>
      </c>
      <c r="AQ218" s="2">
        <f t="shared" si="52"/>
        <v>347.15519999999998</v>
      </c>
      <c r="AR218" s="2">
        <f t="shared" si="53"/>
        <v>76.751999999999995</v>
      </c>
      <c r="AS218" s="2">
        <f t="shared" si="54"/>
        <v>92.102399999999989</v>
      </c>
      <c r="AT218" s="2">
        <f t="shared" si="55"/>
        <v>84.309119999999993</v>
      </c>
      <c r="AU218" s="2">
        <v>7.8543495709248567</v>
      </c>
      <c r="AV218" s="2">
        <v>0</v>
      </c>
      <c r="AW218" s="2">
        <v>0</v>
      </c>
      <c r="AX218" s="2">
        <v>0</v>
      </c>
    </row>
    <row r="219" spans="1:50" ht="45" x14ac:dyDescent="0.25">
      <c r="A219" s="1">
        <v>218</v>
      </c>
      <c r="B219" s="1" t="s">
        <v>10</v>
      </c>
      <c r="C219" s="1">
        <v>59</v>
      </c>
      <c r="D219" s="1" t="s">
        <v>6</v>
      </c>
      <c r="E219" s="1">
        <v>29.9</v>
      </c>
      <c r="F219" s="1" t="s">
        <v>8</v>
      </c>
      <c r="G219" s="1" t="s">
        <v>8</v>
      </c>
      <c r="H219" s="1" t="s">
        <v>8</v>
      </c>
      <c r="J219" s="2">
        <v>9</v>
      </c>
      <c r="K219" s="2">
        <v>28</v>
      </c>
      <c r="L219" s="2" t="s">
        <v>24</v>
      </c>
      <c r="M219" s="2">
        <v>10</v>
      </c>
      <c r="N219" s="2" t="s">
        <v>7</v>
      </c>
      <c r="O219" s="2" t="s">
        <v>7</v>
      </c>
      <c r="P219" s="2" t="s">
        <v>7</v>
      </c>
      <c r="Q219" s="2" t="s">
        <v>7</v>
      </c>
      <c r="R219" s="2">
        <v>1</v>
      </c>
      <c r="S219" s="2">
        <v>1</v>
      </c>
      <c r="T219" s="2">
        <v>1</v>
      </c>
      <c r="U219" s="2">
        <v>0</v>
      </c>
      <c r="V219" s="2">
        <v>1</v>
      </c>
      <c r="W219" s="2">
        <v>1</v>
      </c>
      <c r="X219" s="2">
        <v>1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1</v>
      </c>
      <c r="AE219" s="2">
        <v>1</v>
      </c>
      <c r="AF219" s="2">
        <v>1</v>
      </c>
      <c r="AG219" s="2">
        <f t="shared" si="56"/>
        <v>35.879999999999995</v>
      </c>
      <c r="AH219" s="2">
        <f t="shared" si="43"/>
        <v>43.05599999999999</v>
      </c>
      <c r="AI219" s="2">
        <f t="shared" si="44"/>
        <v>55.972799999999992</v>
      </c>
      <c r="AJ219" s="2">
        <f t="shared" si="45"/>
        <v>67.167359999999988</v>
      </c>
      <c r="AK219" s="2">
        <f t="shared" si="46"/>
        <v>51.667199999999987</v>
      </c>
      <c r="AL219" s="2">
        <f t="shared" si="47"/>
        <v>46.643999999999998</v>
      </c>
      <c r="AM219" s="2">
        <f t="shared" si="48"/>
        <v>55.972799999999999</v>
      </c>
      <c r="AN219" s="2">
        <f t="shared" si="49"/>
        <v>60.278399999999984</v>
      </c>
      <c r="AO219" s="2">
        <f t="shared" si="50"/>
        <v>419.79599999999999</v>
      </c>
      <c r="AP219" s="2">
        <f t="shared" si="51"/>
        <v>447.7824</v>
      </c>
      <c r="AQ219" s="2">
        <f t="shared" si="52"/>
        <v>421.94879999999989</v>
      </c>
      <c r="AR219" s="2">
        <f t="shared" si="53"/>
        <v>93.287999999999997</v>
      </c>
      <c r="AS219" s="2">
        <f t="shared" si="54"/>
        <v>111.9456</v>
      </c>
      <c r="AT219" s="2">
        <f t="shared" si="55"/>
        <v>102.47327999999997</v>
      </c>
      <c r="AU219" s="2">
        <v>8.9263627865199826</v>
      </c>
      <c r="AV219" s="2">
        <v>0</v>
      </c>
      <c r="AW219" s="2">
        <v>0</v>
      </c>
      <c r="AX219" s="2">
        <v>1</v>
      </c>
    </row>
    <row r="220" spans="1:50" ht="45" x14ac:dyDescent="0.25">
      <c r="A220" s="1">
        <v>219</v>
      </c>
      <c r="B220" s="1" t="s">
        <v>10</v>
      </c>
      <c r="C220" s="1">
        <v>57</v>
      </c>
      <c r="D220" s="1" t="s">
        <v>6</v>
      </c>
      <c r="E220" s="1">
        <v>28.5</v>
      </c>
      <c r="F220" s="1" t="s">
        <v>8</v>
      </c>
      <c r="G220" s="1" t="s">
        <v>7</v>
      </c>
      <c r="H220" s="1" t="s">
        <v>8</v>
      </c>
      <c r="J220" s="2">
        <v>9</v>
      </c>
      <c r="K220" s="2">
        <v>28</v>
      </c>
      <c r="L220" s="2" t="s">
        <v>24</v>
      </c>
      <c r="M220" s="2">
        <v>10</v>
      </c>
      <c r="N220" s="2" t="s">
        <v>7</v>
      </c>
      <c r="O220" s="2" t="s">
        <v>7</v>
      </c>
      <c r="P220" s="2" t="s">
        <v>7</v>
      </c>
      <c r="Q220" s="2" t="s">
        <v>8</v>
      </c>
      <c r="R220" s="2">
        <v>1</v>
      </c>
      <c r="S220" s="2">
        <v>0</v>
      </c>
      <c r="T220" s="2">
        <v>1</v>
      </c>
      <c r="U220" s="2">
        <v>0</v>
      </c>
      <c r="V220" s="2">
        <v>1</v>
      </c>
      <c r="W220" s="2">
        <v>1</v>
      </c>
      <c r="X220" s="2">
        <v>1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1</v>
      </c>
      <c r="AE220" s="2">
        <v>1</v>
      </c>
      <c r="AF220" s="2">
        <v>1</v>
      </c>
      <c r="AG220" s="2">
        <f t="shared" si="56"/>
        <v>34.199999999999996</v>
      </c>
      <c r="AH220" s="2">
        <f t="shared" si="43"/>
        <v>41.039999999999992</v>
      </c>
      <c r="AI220" s="2">
        <f t="shared" si="44"/>
        <v>53.35199999999999</v>
      </c>
      <c r="AJ220" s="2">
        <f t="shared" si="45"/>
        <v>64.02239999999999</v>
      </c>
      <c r="AK220" s="2">
        <f t="shared" si="46"/>
        <v>49.24799999999999</v>
      </c>
      <c r="AL220" s="2">
        <f t="shared" si="47"/>
        <v>44.459999999999994</v>
      </c>
      <c r="AM220" s="2">
        <f t="shared" si="48"/>
        <v>53.35199999999999</v>
      </c>
      <c r="AN220" s="2">
        <f t="shared" si="49"/>
        <v>57.455999999999982</v>
      </c>
      <c r="AO220" s="2">
        <f t="shared" si="50"/>
        <v>400.13999999999993</v>
      </c>
      <c r="AP220" s="2">
        <f t="shared" si="51"/>
        <v>426.81599999999992</v>
      </c>
      <c r="AQ220" s="2">
        <f t="shared" si="52"/>
        <v>402.19199999999989</v>
      </c>
      <c r="AR220" s="2">
        <f t="shared" si="53"/>
        <v>88.919999999999987</v>
      </c>
      <c r="AS220" s="2">
        <f t="shared" si="54"/>
        <v>106.70399999999998</v>
      </c>
      <c r="AT220" s="2">
        <f t="shared" si="55"/>
        <v>97.675199999999961</v>
      </c>
      <c r="AU220" s="2">
        <v>8.4292729043417935</v>
      </c>
      <c r="AV220" s="2">
        <v>1</v>
      </c>
      <c r="AW220" s="2">
        <v>0</v>
      </c>
      <c r="AX220" s="2">
        <v>0</v>
      </c>
    </row>
    <row r="221" spans="1:50" ht="45" x14ac:dyDescent="0.25">
      <c r="A221" s="1">
        <v>220</v>
      </c>
      <c r="B221" s="1" t="s">
        <v>10</v>
      </c>
      <c r="C221" s="1">
        <v>62</v>
      </c>
      <c r="D221" s="1" t="s">
        <v>9</v>
      </c>
      <c r="E221" s="1">
        <v>26</v>
      </c>
      <c r="F221" s="1" t="s">
        <v>8</v>
      </c>
      <c r="G221" s="1" t="s">
        <v>8</v>
      </c>
      <c r="H221" s="1" t="s">
        <v>8</v>
      </c>
      <c r="J221" s="2">
        <v>9</v>
      </c>
      <c r="K221" s="2">
        <v>28</v>
      </c>
      <c r="L221" s="2" t="s">
        <v>24</v>
      </c>
      <c r="M221" s="2">
        <v>11</v>
      </c>
      <c r="N221" s="2" t="s">
        <v>7</v>
      </c>
      <c r="O221" s="2" t="s">
        <v>7</v>
      </c>
      <c r="P221" s="2" t="s">
        <v>7</v>
      </c>
      <c r="Q221" s="2" t="s">
        <v>8</v>
      </c>
      <c r="R221" s="2">
        <v>1</v>
      </c>
      <c r="S221" s="2">
        <v>0</v>
      </c>
      <c r="T221" s="2">
        <v>1</v>
      </c>
      <c r="U221" s="2">
        <v>0</v>
      </c>
      <c r="V221" s="2">
        <v>1</v>
      </c>
      <c r="W221" s="2">
        <v>1</v>
      </c>
      <c r="X221" s="2">
        <v>1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1</v>
      </c>
      <c r="AE221" s="2">
        <v>1</v>
      </c>
      <c r="AF221" s="2">
        <v>1</v>
      </c>
      <c r="AG221" s="2">
        <f t="shared" si="56"/>
        <v>31.2</v>
      </c>
      <c r="AH221" s="2">
        <f t="shared" si="43"/>
        <v>37.44</v>
      </c>
      <c r="AI221" s="2">
        <f t="shared" si="44"/>
        <v>48.671999999999997</v>
      </c>
      <c r="AJ221" s="2">
        <f t="shared" si="45"/>
        <v>58.406399999999991</v>
      </c>
      <c r="AK221" s="2">
        <f t="shared" si="46"/>
        <v>44.927999999999997</v>
      </c>
      <c r="AL221" s="2">
        <f t="shared" si="47"/>
        <v>40.56</v>
      </c>
      <c r="AM221" s="2">
        <f t="shared" si="48"/>
        <v>48.672000000000004</v>
      </c>
      <c r="AN221" s="2">
        <f t="shared" si="49"/>
        <v>52.415999999999997</v>
      </c>
      <c r="AO221" s="2">
        <f t="shared" si="50"/>
        <v>365.04</v>
      </c>
      <c r="AP221" s="2">
        <f t="shared" si="51"/>
        <v>389.37600000000003</v>
      </c>
      <c r="AQ221" s="2">
        <f t="shared" si="52"/>
        <v>366.91199999999998</v>
      </c>
      <c r="AR221" s="2">
        <f t="shared" si="53"/>
        <v>81.12</v>
      </c>
      <c r="AS221" s="2">
        <f t="shared" si="54"/>
        <v>97.344000000000008</v>
      </c>
      <c r="AT221" s="2">
        <f t="shared" si="55"/>
        <v>89.107199999999992</v>
      </c>
      <c r="AU221" s="2">
        <v>9.5637482787726462</v>
      </c>
      <c r="AV221" s="2">
        <v>0</v>
      </c>
      <c r="AW221" s="2">
        <v>0</v>
      </c>
      <c r="AX221" s="2">
        <v>0</v>
      </c>
    </row>
    <row r="222" spans="1:50" ht="45" x14ac:dyDescent="0.25">
      <c r="A222" s="1">
        <v>221</v>
      </c>
      <c r="B222" s="1" t="s">
        <v>10</v>
      </c>
      <c r="C222" s="1">
        <v>82</v>
      </c>
      <c r="D222" s="1" t="s">
        <v>6</v>
      </c>
      <c r="E222" s="1">
        <v>23.8</v>
      </c>
      <c r="F222" s="1" t="s">
        <v>8</v>
      </c>
      <c r="G222" s="1" t="s">
        <v>8</v>
      </c>
      <c r="H222" s="1" t="s">
        <v>8</v>
      </c>
      <c r="J222" s="2">
        <v>9</v>
      </c>
      <c r="K222" s="2">
        <v>28</v>
      </c>
      <c r="L222" s="2" t="s">
        <v>24</v>
      </c>
      <c r="M222" s="2">
        <v>9</v>
      </c>
      <c r="N222" s="2" t="s">
        <v>7</v>
      </c>
      <c r="O222" s="2" t="s">
        <v>7</v>
      </c>
      <c r="P222" s="2" t="s">
        <v>7</v>
      </c>
      <c r="Q222" s="2" t="s">
        <v>8</v>
      </c>
      <c r="R222" s="2">
        <v>1</v>
      </c>
      <c r="S222" s="2">
        <v>0</v>
      </c>
      <c r="T222" s="2">
        <v>1</v>
      </c>
      <c r="U222" s="2">
        <v>0</v>
      </c>
      <c r="V222" s="2">
        <v>1</v>
      </c>
      <c r="W222" s="2">
        <v>1</v>
      </c>
      <c r="X222" s="2">
        <v>1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1</v>
      </c>
      <c r="AE222" s="2">
        <v>1</v>
      </c>
      <c r="AF222" s="2">
        <v>1</v>
      </c>
      <c r="AG222" s="2">
        <f t="shared" si="56"/>
        <v>28.56</v>
      </c>
      <c r="AH222" s="2">
        <f t="shared" si="43"/>
        <v>34.271999999999998</v>
      </c>
      <c r="AI222" s="2">
        <f t="shared" si="44"/>
        <v>44.553600000000003</v>
      </c>
      <c r="AJ222" s="2">
        <f t="shared" si="45"/>
        <v>53.464320000000001</v>
      </c>
      <c r="AK222" s="2">
        <f t="shared" si="46"/>
        <v>41.126399999999997</v>
      </c>
      <c r="AL222" s="2">
        <f t="shared" si="47"/>
        <v>37.128</v>
      </c>
      <c r="AM222" s="2">
        <f t="shared" si="48"/>
        <v>44.553599999999996</v>
      </c>
      <c r="AN222" s="2">
        <f t="shared" si="49"/>
        <v>47.980799999999995</v>
      </c>
      <c r="AO222" s="2">
        <f t="shared" si="50"/>
        <v>334.15199999999999</v>
      </c>
      <c r="AP222" s="2">
        <f t="shared" si="51"/>
        <v>356.42879999999997</v>
      </c>
      <c r="AQ222" s="2">
        <f t="shared" si="52"/>
        <v>335.86559999999997</v>
      </c>
      <c r="AR222" s="2">
        <f t="shared" si="53"/>
        <v>74.256</v>
      </c>
      <c r="AS222" s="2">
        <f t="shared" si="54"/>
        <v>89.107199999999992</v>
      </c>
      <c r="AT222" s="2">
        <f t="shared" si="55"/>
        <v>81.567359999999994</v>
      </c>
      <c r="AU222" s="2">
        <v>14.029317133347019</v>
      </c>
      <c r="AV222" s="2">
        <v>0</v>
      </c>
      <c r="AW222" s="2">
        <v>0</v>
      </c>
      <c r="AX222" s="2">
        <v>0</v>
      </c>
    </row>
    <row r="223" spans="1:50" ht="45" x14ac:dyDescent="0.25">
      <c r="A223" s="1">
        <v>222</v>
      </c>
      <c r="B223" s="1" t="s">
        <v>10</v>
      </c>
      <c r="C223" s="1">
        <v>44</v>
      </c>
      <c r="D223" s="1" t="s">
        <v>6</v>
      </c>
      <c r="E223" s="1">
        <v>30.5</v>
      </c>
      <c r="F223" s="1" t="s">
        <v>7</v>
      </c>
      <c r="G223" s="1" t="s">
        <v>8</v>
      </c>
      <c r="H223" s="1" t="s">
        <v>8</v>
      </c>
      <c r="J223" s="2">
        <v>9</v>
      </c>
      <c r="K223" s="2">
        <v>28</v>
      </c>
      <c r="L223" s="2" t="s">
        <v>24</v>
      </c>
      <c r="M223" s="2">
        <v>9</v>
      </c>
      <c r="N223" s="2" t="s">
        <v>7</v>
      </c>
      <c r="O223" s="2" t="s">
        <v>7</v>
      </c>
      <c r="P223" s="2" t="s">
        <v>7</v>
      </c>
      <c r="Q223" s="2" t="s">
        <v>8</v>
      </c>
      <c r="R223" s="2">
        <v>1</v>
      </c>
      <c r="S223" s="2">
        <v>0</v>
      </c>
      <c r="T223" s="2">
        <v>1</v>
      </c>
      <c r="U223" s="2">
        <v>0</v>
      </c>
      <c r="V223" s="2">
        <v>1</v>
      </c>
      <c r="W223" s="2">
        <v>1</v>
      </c>
      <c r="X223" s="2">
        <v>1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1</v>
      </c>
      <c r="AE223" s="2">
        <v>1</v>
      </c>
      <c r="AF223" s="2">
        <v>1</v>
      </c>
      <c r="AG223" s="2">
        <f t="shared" si="56"/>
        <v>36.6</v>
      </c>
      <c r="AH223" s="2">
        <f t="shared" si="43"/>
        <v>43.92</v>
      </c>
      <c r="AI223" s="2">
        <f t="shared" si="44"/>
        <v>57.096000000000004</v>
      </c>
      <c r="AJ223" s="2">
        <f t="shared" si="45"/>
        <v>68.515200000000007</v>
      </c>
      <c r="AK223" s="2">
        <f t="shared" si="46"/>
        <v>52.704000000000001</v>
      </c>
      <c r="AL223" s="2">
        <f t="shared" si="47"/>
        <v>47.580000000000005</v>
      </c>
      <c r="AM223" s="2">
        <f t="shared" si="48"/>
        <v>57.096000000000004</v>
      </c>
      <c r="AN223" s="2">
        <f t="shared" si="49"/>
        <v>61.488</v>
      </c>
      <c r="AO223" s="2">
        <f t="shared" si="50"/>
        <v>428.22</v>
      </c>
      <c r="AP223" s="2">
        <f t="shared" si="51"/>
        <v>456.76800000000003</v>
      </c>
      <c r="AQ223" s="2">
        <f t="shared" si="52"/>
        <v>430.416</v>
      </c>
      <c r="AR223" s="2">
        <f t="shared" si="53"/>
        <v>95.160000000000011</v>
      </c>
      <c r="AS223" s="2">
        <f t="shared" si="54"/>
        <v>114.19200000000001</v>
      </c>
      <c r="AT223" s="2">
        <f t="shared" si="55"/>
        <v>104.5296</v>
      </c>
      <c r="AU223" s="2">
        <v>5.6654696148165042</v>
      </c>
      <c r="AV223" s="2">
        <v>0</v>
      </c>
      <c r="AW223" s="2">
        <v>0</v>
      </c>
      <c r="AX223" s="2">
        <v>0</v>
      </c>
    </row>
    <row r="224" spans="1:50" ht="45" x14ac:dyDescent="0.25">
      <c r="A224" s="1">
        <v>223</v>
      </c>
      <c r="B224" s="1" t="s">
        <v>10</v>
      </c>
      <c r="C224" s="1">
        <v>67</v>
      </c>
      <c r="D224" s="1" t="s">
        <v>9</v>
      </c>
      <c r="E224" s="1">
        <v>29.8</v>
      </c>
      <c r="F224" s="1" t="s">
        <v>7</v>
      </c>
      <c r="G224" s="1" t="s">
        <v>7</v>
      </c>
      <c r="H224" s="1" t="s">
        <v>8</v>
      </c>
      <c r="J224" s="2">
        <v>9</v>
      </c>
      <c r="K224" s="2">
        <v>28</v>
      </c>
      <c r="L224" s="2" t="s">
        <v>24</v>
      </c>
      <c r="M224" s="2">
        <v>11</v>
      </c>
      <c r="N224" s="2" t="s">
        <v>7</v>
      </c>
      <c r="O224" s="2" t="s">
        <v>7</v>
      </c>
      <c r="P224" s="2" t="s">
        <v>7</v>
      </c>
      <c r="Q224" s="2" t="s">
        <v>7</v>
      </c>
      <c r="R224" s="2">
        <v>1</v>
      </c>
      <c r="S224" s="2">
        <v>0</v>
      </c>
      <c r="T224" s="2">
        <v>1</v>
      </c>
      <c r="U224" s="2">
        <v>0</v>
      </c>
      <c r="V224" s="2">
        <v>1</v>
      </c>
      <c r="W224" s="2">
        <v>1</v>
      </c>
      <c r="X224" s="2">
        <v>1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1</v>
      </c>
      <c r="AE224" s="2">
        <v>1</v>
      </c>
      <c r="AF224" s="2">
        <v>1</v>
      </c>
      <c r="AG224" s="2">
        <f t="shared" si="56"/>
        <v>35.76</v>
      </c>
      <c r="AH224" s="2">
        <f t="shared" si="43"/>
        <v>42.911999999999999</v>
      </c>
      <c r="AI224" s="2">
        <f t="shared" si="44"/>
        <v>55.785600000000002</v>
      </c>
      <c r="AJ224" s="2">
        <f t="shared" si="45"/>
        <v>66.942719999999994</v>
      </c>
      <c r="AK224" s="2">
        <f t="shared" si="46"/>
        <v>51.494399999999999</v>
      </c>
      <c r="AL224" s="2">
        <f t="shared" si="47"/>
        <v>46.488</v>
      </c>
      <c r="AM224" s="2">
        <f t="shared" si="48"/>
        <v>55.785599999999995</v>
      </c>
      <c r="AN224" s="2">
        <f t="shared" si="49"/>
        <v>60.076799999999992</v>
      </c>
      <c r="AO224" s="2">
        <f t="shared" si="50"/>
        <v>418.392</v>
      </c>
      <c r="AP224" s="2">
        <f t="shared" si="51"/>
        <v>446.28479999999996</v>
      </c>
      <c r="AQ224" s="2">
        <f t="shared" si="52"/>
        <v>420.53759999999994</v>
      </c>
      <c r="AR224" s="2">
        <f t="shared" si="53"/>
        <v>92.975999999999999</v>
      </c>
      <c r="AS224" s="2">
        <f t="shared" si="54"/>
        <v>111.57119999999999</v>
      </c>
      <c r="AT224" s="2">
        <f t="shared" si="55"/>
        <v>102.13055999999999</v>
      </c>
      <c r="AU224" s="2">
        <v>10.772520380749031</v>
      </c>
      <c r="AV224" s="2">
        <v>0</v>
      </c>
      <c r="AW224" s="2">
        <v>0</v>
      </c>
      <c r="AX224" s="2">
        <v>1</v>
      </c>
    </row>
    <row r="225" spans="1:50" ht="45" x14ac:dyDescent="0.25">
      <c r="A225" s="1">
        <v>224</v>
      </c>
      <c r="B225" s="1" t="s">
        <v>10</v>
      </c>
      <c r="C225" s="1">
        <v>47</v>
      </c>
      <c r="D225" s="1" t="s">
        <v>9</v>
      </c>
      <c r="E225" s="1">
        <v>27.4</v>
      </c>
      <c r="F225" s="1" t="s">
        <v>7</v>
      </c>
      <c r="G225" s="1" t="s">
        <v>8</v>
      </c>
      <c r="H225" s="1" t="s">
        <v>8</v>
      </c>
      <c r="J225" s="2">
        <v>9</v>
      </c>
      <c r="K225" s="2">
        <v>28</v>
      </c>
      <c r="L225" s="2" t="s">
        <v>24</v>
      </c>
      <c r="M225" s="2">
        <v>10</v>
      </c>
      <c r="N225" s="2" t="s">
        <v>7</v>
      </c>
      <c r="O225" s="2" t="s">
        <v>7</v>
      </c>
      <c r="P225" s="2" t="s">
        <v>7</v>
      </c>
      <c r="Q225" s="2" t="s">
        <v>7</v>
      </c>
      <c r="R225" s="2">
        <v>1</v>
      </c>
      <c r="S225" s="2">
        <v>0</v>
      </c>
      <c r="T225" s="2">
        <v>1</v>
      </c>
      <c r="U225" s="2">
        <v>0</v>
      </c>
      <c r="V225" s="2">
        <v>1</v>
      </c>
      <c r="W225" s="2">
        <v>1</v>
      </c>
      <c r="X225" s="2">
        <v>1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1</v>
      </c>
      <c r="AE225" s="2">
        <v>1</v>
      </c>
      <c r="AF225" s="2">
        <v>1</v>
      </c>
      <c r="AG225" s="2">
        <f t="shared" si="56"/>
        <v>32.879999999999995</v>
      </c>
      <c r="AH225" s="2">
        <f t="shared" si="43"/>
        <v>39.455999999999996</v>
      </c>
      <c r="AI225" s="2">
        <f t="shared" si="44"/>
        <v>51.2928</v>
      </c>
      <c r="AJ225" s="2">
        <f t="shared" si="45"/>
        <v>61.551359999999995</v>
      </c>
      <c r="AK225" s="2">
        <f t="shared" si="46"/>
        <v>47.347199999999994</v>
      </c>
      <c r="AL225" s="2">
        <f t="shared" si="47"/>
        <v>42.743999999999993</v>
      </c>
      <c r="AM225" s="2">
        <f t="shared" si="48"/>
        <v>51.292799999999993</v>
      </c>
      <c r="AN225" s="2">
        <f t="shared" si="49"/>
        <v>55.238399999999992</v>
      </c>
      <c r="AO225" s="2">
        <f t="shared" si="50"/>
        <v>384.69599999999991</v>
      </c>
      <c r="AP225" s="2">
        <f t="shared" si="51"/>
        <v>410.34239999999994</v>
      </c>
      <c r="AQ225" s="2">
        <f t="shared" si="52"/>
        <v>386.66879999999992</v>
      </c>
      <c r="AR225" s="2">
        <f t="shared" si="53"/>
        <v>85.487999999999985</v>
      </c>
      <c r="AS225" s="2">
        <f t="shared" si="54"/>
        <v>102.58559999999999</v>
      </c>
      <c r="AT225" s="2">
        <f t="shared" si="55"/>
        <v>93.905279999999976</v>
      </c>
      <c r="AU225" s="2">
        <v>6.1745682576206971</v>
      </c>
      <c r="AV225" s="2">
        <v>0</v>
      </c>
      <c r="AW225" s="2">
        <v>0</v>
      </c>
      <c r="AX225" s="2">
        <v>0</v>
      </c>
    </row>
    <row r="226" spans="1:50" ht="45" x14ac:dyDescent="0.25">
      <c r="A226" s="1">
        <v>225</v>
      </c>
      <c r="B226" s="1" t="s">
        <v>10</v>
      </c>
      <c r="C226" s="1">
        <v>57</v>
      </c>
      <c r="D226" s="1" t="s">
        <v>6</v>
      </c>
      <c r="E226" s="1">
        <v>33.5</v>
      </c>
      <c r="F226" s="1" t="s">
        <v>7</v>
      </c>
      <c r="G226" s="1" t="s">
        <v>8</v>
      </c>
      <c r="H226" s="1" t="s">
        <v>7</v>
      </c>
      <c r="J226" s="2">
        <v>9</v>
      </c>
      <c r="K226" s="2">
        <v>28</v>
      </c>
      <c r="L226" s="2" t="s">
        <v>24</v>
      </c>
      <c r="M226" s="2">
        <v>11</v>
      </c>
      <c r="N226" s="2" t="s">
        <v>7</v>
      </c>
      <c r="O226" s="2" t="s">
        <v>8</v>
      </c>
      <c r="P226" s="2" t="s">
        <v>7</v>
      </c>
      <c r="Q226" s="2" t="s">
        <v>7</v>
      </c>
      <c r="R226" s="2">
        <v>1</v>
      </c>
      <c r="S226" s="2">
        <v>0</v>
      </c>
      <c r="T226" s="2">
        <v>1</v>
      </c>
      <c r="U226" s="2">
        <v>0</v>
      </c>
      <c r="V226" s="2">
        <v>1</v>
      </c>
      <c r="W226" s="2">
        <v>1</v>
      </c>
      <c r="X226" s="2">
        <v>1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1</v>
      </c>
      <c r="AE226" s="2">
        <v>1</v>
      </c>
      <c r="AF226" s="2">
        <v>1</v>
      </c>
      <c r="AG226" s="2">
        <f t="shared" si="56"/>
        <v>40.199999999999996</v>
      </c>
      <c r="AH226" s="2">
        <f t="shared" si="43"/>
        <v>48.239999999999995</v>
      </c>
      <c r="AI226" s="2">
        <f t="shared" si="44"/>
        <v>62.711999999999996</v>
      </c>
      <c r="AJ226" s="2">
        <f t="shared" si="45"/>
        <v>75.25439999999999</v>
      </c>
      <c r="AK226" s="2">
        <f t="shared" si="46"/>
        <v>57.887999999999991</v>
      </c>
      <c r="AL226" s="2">
        <f t="shared" si="47"/>
        <v>52.26</v>
      </c>
      <c r="AM226" s="2">
        <f t="shared" si="48"/>
        <v>62.711999999999996</v>
      </c>
      <c r="AN226" s="2">
        <f t="shared" si="49"/>
        <v>67.535999999999987</v>
      </c>
      <c r="AO226" s="2">
        <f t="shared" si="50"/>
        <v>470.34</v>
      </c>
      <c r="AP226" s="2">
        <f t="shared" si="51"/>
        <v>501.69599999999997</v>
      </c>
      <c r="AQ226" s="2">
        <f t="shared" si="52"/>
        <v>472.7519999999999</v>
      </c>
      <c r="AR226" s="2">
        <f t="shared" si="53"/>
        <v>104.52</v>
      </c>
      <c r="AS226" s="2">
        <f t="shared" si="54"/>
        <v>125.42399999999999</v>
      </c>
      <c r="AT226" s="2">
        <f t="shared" si="55"/>
        <v>114.81119999999997</v>
      </c>
      <c r="AU226" s="2">
        <v>8.4561362684211332</v>
      </c>
      <c r="AV226" s="2">
        <v>1</v>
      </c>
      <c r="AW226" s="2">
        <v>0</v>
      </c>
      <c r="AX226" s="2">
        <v>0</v>
      </c>
    </row>
    <row r="227" spans="1:50" ht="45" x14ac:dyDescent="0.25">
      <c r="A227" s="1">
        <v>226</v>
      </c>
      <c r="B227" s="1" t="s">
        <v>10</v>
      </c>
      <c r="C227" s="1">
        <v>71</v>
      </c>
      <c r="D227" s="1" t="s">
        <v>9</v>
      </c>
      <c r="E227" s="1">
        <v>24.4</v>
      </c>
      <c r="F227" s="1" t="s">
        <v>8</v>
      </c>
      <c r="G227" s="1" t="s">
        <v>8</v>
      </c>
      <c r="H227" s="1" t="s">
        <v>8</v>
      </c>
      <c r="J227" s="2">
        <v>9</v>
      </c>
      <c r="K227" s="2">
        <v>28</v>
      </c>
      <c r="L227" s="2" t="s">
        <v>24</v>
      </c>
      <c r="M227" s="2">
        <v>11</v>
      </c>
      <c r="N227" s="2" t="s">
        <v>7</v>
      </c>
      <c r="O227" s="2" t="s">
        <v>7</v>
      </c>
      <c r="P227" s="2" t="s">
        <v>7</v>
      </c>
      <c r="Q227" s="2" t="s">
        <v>8</v>
      </c>
      <c r="R227" s="2">
        <v>1</v>
      </c>
      <c r="S227" s="2">
        <v>0</v>
      </c>
      <c r="T227" s="2">
        <v>1</v>
      </c>
      <c r="U227" s="2">
        <v>0</v>
      </c>
      <c r="V227" s="2">
        <v>1</v>
      </c>
      <c r="W227" s="2">
        <v>1</v>
      </c>
      <c r="X227" s="2">
        <v>1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1</v>
      </c>
      <c r="AE227" s="2">
        <v>1</v>
      </c>
      <c r="AF227" s="2">
        <v>1</v>
      </c>
      <c r="AG227" s="2">
        <f t="shared" si="56"/>
        <v>29.279999999999998</v>
      </c>
      <c r="AH227" s="2">
        <f t="shared" si="43"/>
        <v>35.135999999999996</v>
      </c>
      <c r="AI227" s="2">
        <f t="shared" si="44"/>
        <v>45.676799999999993</v>
      </c>
      <c r="AJ227" s="2">
        <f t="shared" si="45"/>
        <v>54.812159999999992</v>
      </c>
      <c r="AK227" s="2">
        <f t="shared" si="46"/>
        <v>42.163199999999996</v>
      </c>
      <c r="AL227" s="2">
        <f t="shared" si="47"/>
        <v>38.064</v>
      </c>
      <c r="AM227" s="2">
        <f t="shared" si="48"/>
        <v>45.6768</v>
      </c>
      <c r="AN227" s="2">
        <f t="shared" si="49"/>
        <v>49.19039999999999</v>
      </c>
      <c r="AO227" s="2">
        <f t="shared" si="50"/>
        <v>342.57600000000002</v>
      </c>
      <c r="AP227" s="2">
        <f t="shared" si="51"/>
        <v>365.4144</v>
      </c>
      <c r="AQ227" s="2">
        <f t="shared" si="52"/>
        <v>344.33279999999991</v>
      </c>
      <c r="AR227" s="2">
        <f t="shared" si="53"/>
        <v>76.128</v>
      </c>
      <c r="AS227" s="2">
        <f t="shared" si="54"/>
        <v>91.3536</v>
      </c>
      <c r="AT227" s="2">
        <f t="shared" si="55"/>
        <v>83.623679999999979</v>
      </c>
      <c r="AU227" s="2">
        <v>11.57790119393473</v>
      </c>
      <c r="AV227" s="2">
        <v>0</v>
      </c>
      <c r="AW227" s="2">
        <v>0</v>
      </c>
      <c r="AX227" s="2">
        <v>0</v>
      </c>
    </row>
    <row r="228" spans="1:50" ht="45" x14ac:dyDescent="0.25">
      <c r="A228" s="1">
        <v>227</v>
      </c>
      <c r="B228" s="1" t="s">
        <v>10</v>
      </c>
      <c r="C228" s="1">
        <v>61</v>
      </c>
      <c r="D228" s="1" t="s">
        <v>9</v>
      </c>
      <c r="E228" s="1">
        <v>23</v>
      </c>
      <c r="F228" s="1" t="s">
        <v>7</v>
      </c>
      <c r="G228" s="1" t="s">
        <v>7</v>
      </c>
      <c r="H228" s="1" t="s">
        <v>8</v>
      </c>
      <c r="J228" s="2">
        <v>9</v>
      </c>
      <c r="K228" s="2">
        <v>28</v>
      </c>
      <c r="L228" s="2" t="s">
        <v>24</v>
      </c>
      <c r="M228" s="2">
        <v>10</v>
      </c>
      <c r="N228" s="2" t="s">
        <v>7</v>
      </c>
      <c r="O228" s="2" t="s">
        <v>7</v>
      </c>
      <c r="P228" s="2" t="s">
        <v>7</v>
      </c>
      <c r="Q228" s="2" t="s">
        <v>7</v>
      </c>
      <c r="R228" s="2">
        <v>1</v>
      </c>
      <c r="S228" s="2">
        <v>0</v>
      </c>
      <c r="T228" s="2">
        <v>1</v>
      </c>
      <c r="U228" s="2">
        <v>0</v>
      </c>
      <c r="V228" s="2">
        <v>1</v>
      </c>
      <c r="W228" s="2">
        <v>1</v>
      </c>
      <c r="X228" s="2">
        <v>1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1</v>
      </c>
      <c r="AE228" s="2">
        <v>1</v>
      </c>
      <c r="AF228" s="2">
        <v>1</v>
      </c>
      <c r="AG228" s="2">
        <f t="shared" si="56"/>
        <v>27.599999999999998</v>
      </c>
      <c r="AH228" s="2">
        <f t="shared" si="43"/>
        <v>33.119999999999997</v>
      </c>
      <c r="AI228" s="2">
        <f t="shared" si="44"/>
        <v>43.055999999999997</v>
      </c>
      <c r="AJ228" s="2">
        <f t="shared" si="45"/>
        <v>51.667199999999994</v>
      </c>
      <c r="AK228" s="2">
        <f t="shared" si="46"/>
        <v>39.743999999999993</v>
      </c>
      <c r="AL228" s="2">
        <f t="shared" si="47"/>
        <v>35.879999999999995</v>
      </c>
      <c r="AM228" s="2">
        <f t="shared" si="48"/>
        <v>43.05599999999999</v>
      </c>
      <c r="AN228" s="2">
        <f t="shared" si="49"/>
        <v>46.367999999999995</v>
      </c>
      <c r="AO228" s="2">
        <f t="shared" si="50"/>
        <v>322.91999999999996</v>
      </c>
      <c r="AP228" s="2">
        <f t="shared" si="51"/>
        <v>344.44799999999992</v>
      </c>
      <c r="AQ228" s="2">
        <f t="shared" si="52"/>
        <v>324.57599999999996</v>
      </c>
      <c r="AR228" s="2">
        <f t="shared" si="53"/>
        <v>71.759999999999991</v>
      </c>
      <c r="AS228" s="2">
        <f t="shared" si="54"/>
        <v>86.111999999999981</v>
      </c>
      <c r="AT228" s="2">
        <f t="shared" si="55"/>
        <v>78.825599999999994</v>
      </c>
      <c r="AU228" s="2">
        <v>9.5285600381909266</v>
      </c>
      <c r="AV228" s="2">
        <v>0</v>
      </c>
      <c r="AW228" s="2">
        <v>0</v>
      </c>
      <c r="AX228" s="2">
        <v>0</v>
      </c>
    </row>
    <row r="229" spans="1:50" ht="45" x14ac:dyDescent="0.25">
      <c r="A229" s="1">
        <v>228</v>
      </c>
      <c r="B229" s="1" t="s">
        <v>10</v>
      </c>
      <c r="C229" s="1">
        <v>51</v>
      </c>
      <c r="D229" s="1" t="s">
        <v>6</v>
      </c>
      <c r="E229" s="1">
        <v>25.6</v>
      </c>
      <c r="F229" s="1" t="s">
        <v>8</v>
      </c>
      <c r="G229" s="1" t="s">
        <v>7</v>
      </c>
      <c r="H229" s="1" t="s">
        <v>8</v>
      </c>
      <c r="J229" s="2">
        <v>9</v>
      </c>
      <c r="K229" s="2">
        <v>28</v>
      </c>
      <c r="L229" s="2" t="s">
        <v>24</v>
      </c>
      <c r="M229" s="2">
        <v>11</v>
      </c>
      <c r="N229" s="2" t="s">
        <v>7</v>
      </c>
      <c r="O229" s="2" t="s">
        <v>7</v>
      </c>
      <c r="P229" s="2" t="s">
        <v>7</v>
      </c>
      <c r="Q229" s="2" t="s">
        <v>7</v>
      </c>
      <c r="R229" s="2">
        <v>1</v>
      </c>
      <c r="S229" s="2">
        <v>0</v>
      </c>
      <c r="T229" s="2">
        <v>1</v>
      </c>
      <c r="U229" s="2">
        <v>0</v>
      </c>
      <c r="V229" s="2">
        <v>1</v>
      </c>
      <c r="W229" s="2">
        <v>1</v>
      </c>
      <c r="X229" s="2">
        <v>1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1</v>
      </c>
      <c r="AE229" s="2">
        <v>1</v>
      </c>
      <c r="AF229" s="2">
        <v>1</v>
      </c>
      <c r="AG229" s="2">
        <f t="shared" si="56"/>
        <v>30.72</v>
      </c>
      <c r="AH229" s="2">
        <f t="shared" si="43"/>
        <v>36.863999999999997</v>
      </c>
      <c r="AI229" s="2">
        <f t="shared" si="44"/>
        <v>47.923200000000001</v>
      </c>
      <c r="AJ229" s="2">
        <f t="shared" si="45"/>
        <v>57.507840000000002</v>
      </c>
      <c r="AK229" s="2">
        <f t="shared" si="46"/>
        <v>44.236799999999995</v>
      </c>
      <c r="AL229" s="2">
        <f t="shared" si="47"/>
        <v>39.936</v>
      </c>
      <c r="AM229" s="2">
        <f t="shared" si="48"/>
        <v>47.923200000000001</v>
      </c>
      <c r="AN229" s="2">
        <f t="shared" si="49"/>
        <v>51.609599999999993</v>
      </c>
      <c r="AO229" s="2">
        <f t="shared" si="50"/>
        <v>359.42399999999998</v>
      </c>
      <c r="AP229" s="2">
        <f t="shared" si="51"/>
        <v>383.38560000000001</v>
      </c>
      <c r="AQ229" s="2">
        <f t="shared" si="52"/>
        <v>361.26719999999995</v>
      </c>
      <c r="AR229" s="2">
        <f t="shared" si="53"/>
        <v>79.872</v>
      </c>
      <c r="AS229" s="2">
        <f t="shared" si="54"/>
        <v>95.846400000000003</v>
      </c>
      <c r="AT229" s="2">
        <f t="shared" si="55"/>
        <v>87.736319999999992</v>
      </c>
      <c r="AU229" s="2">
        <v>7.2445104441413886</v>
      </c>
      <c r="AV229" s="2">
        <v>1</v>
      </c>
      <c r="AW229" s="2">
        <v>0</v>
      </c>
      <c r="AX229" s="2">
        <v>0</v>
      </c>
    </row>
    <row r="230" spans="1:50" ht="45" x14ac:dyDescent="0.25">
      <c r="A230" s="1">
        <v>229</v>
      </c>
      <c r="B230" s="1" t="s">
        <v>10</v>
      </c>
      <c r="C230" s="1">
        <v>55</v>
      </c>
      <c r="D230" s="1" t="s">
        <v>6</v>
      </c>
      <c r="E230" s="1">
        <v>27.6</v>
      </c>
      <c r="F230" s="1" t="s">
        <v>8</v>
      </c>
      <c r="G230" s="1" t="s">
        <v>8</v>
      </c>
      <c r="H230" s="1" t="s">
        <v>8</v>
      </c>
      <c r="J230" s="2">
        <v>9</v>
      </c>
      <c r="K230" s="2">
        <v>28</v>
      </c>
      <c r="L230" s="2" t="s">
        <v>24</v>
      </c>
      <c r="M230" s="2">
        <v>11</v>
      </c>
      <c r="N230" s="2" t="s">
        <v>7</v>
      </c>
      <c r="O230" s="2" t="s">
        <v>7</v>
      </c>
      <c r="P230" s="2" t="s">
        <v>8</v>
      </c>
      <c r="Q230" s="2" t="s">
        <v>8</v>
      </c>
      <c r="R230" s="2">
        <v>1</v>
      </c>
      <c r="S230" s="2">
        <v>0</v>
      </c>
      <c r="T230" s="2">
        <v>1</v>
      </c>
      <c r="U230" s="2">
        <v>0</v>
      </c>
      <c r="V230" s="2">
        <v>1</v>
      </c>
      <c r="W230" s="2">
        <v>1</v>
      </c>
      <c r="X230" s="2">
        <v>1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1</v>
      </c>
      <c r="AE230" s="2">
        <v>1</v>
      </c>
      <c r="AF230" s="2">
        <v>1</v>
      </c>
      <c r="AG230" s="2">
        <f t="shared" si="56"/>
        <v>33.119999999999997</v>
      </c>
      <c r="AH230" s="2">
        <f t="shared" si="43"/>
        <v>39.743999999999993</v>
      </c>
      <c r="AI230" s="2">
        <f t="shared" si="44"/>
        <v>51.667199999999994</v>
      </c>
      <c r="AJ230" s="2">
        <f t="shared" si="45"/>
        <v>62.00063999999999</v>
      </c>
      <c r="AK230" s="2">
        <f t="shared" si="46"/>
        <v>47.692799999999991</v>
      </c>
      <c r="AL230" s="2">
        <f t="shared" si="47"/>
        <v>43.055999999999997</v>
      </c>
      <c r="AM230" s="2">
        <f t="shared" si="48"/>
        <v>51.667199999999994</v>
      </c>
      <c r="AN230" s="2">
        <f t="shared" si="49"/>
        <v>55.64159999999999</v>
      </c>
      <c r="AO230" s="2">
        <f t="shared" si="50"/>
        <v>387.50399999999996</v>
      </c>
      <c r="AP230" s="2">
        <f t="shared" si="51"/>
        <v>413.33759999999995</v>
      </c>
      <c r="AQ230" s="2">
        <f t="shared" si="52"/>
        <v>389.49119999999994</v>
      </c>
      <c r="AR230" s="2">
        <f t="shared" si="53"/>
        <v>86.111999999999995</v>
      </c>
      <c r="AS230" s="2">
        <f t="shared" si="54"/>
        <v>103.33439999999999</v>
      </c>
      <c r="AT230" s="2">
        <f t="shared" si="55"/>
        <v>94.590719999999976</v>
      </c>
      <c r="AU230" s="2">
        <v>7.9693925814800641</v>
      </c>
      <c r="AV230" s="2">
        <v>1</v>
      </c>
      <c r="AW230" s="2">
        <v>0</v>
      </c>
      <c r="AX230" s="2">
        <v>1</v>
      </c>
    </row>
    <row r="231" spans="1:50" ht="45" x14ac:dyDescent="0.25">
      <c r="A231" s="1">
        <v>230</v>
      </c>
      <c r="B231" s="1" t="s">
        <v>10</v>
      </c>
      <c r="C231" s="1">
        <v>67</v>
      </c>
      <c r="D231" s="1" t="s">
        <v>9</v>
      </c>
      <c r="E231" s="1">
        <v>28.5</v>
      </c>
      <c r="F231" s="1" t="s">
        <v>8</v>
      </c>
      <c r="G231" s="1" t="s">
        <v>8</v>
      </c>
      <c r="H231" s="1" t="s">
        <v>8</v>
      </c>
      <c r="J231" s="2">
        <v>9</v>
      </c>
      <c r="K231" s="2">
        <v>28</v>
      </c>
      <c r="L231" s="2" t="s">
        <v>24</v>
      </c>
      <c r="M231" s="2">
        <v>11</v>
      </c>
      <c r="N231" s="2" t="s">
        <v>7</v>
      </c>
      <c r="O231" s="2" t="s">
        <v>7</v>
      </c>
      <c r="P231" s="2" t="s">
        <v>7</v>
      </c>
      <c r="Q231" s="2" t="s">
        <v>8</v>
      </c>
      <c r="R231" s="2">
        <v>1</v>
      </c>
      <c r="S231" s="2">
        <v>0</v>
      </c>
      <c r="T231" s="2">
        <v>1</v>
      </c>
      <c r="U231" s="2">
        <v>0</v>
      </c>
      <c r="V231" s="2">
        <v>1</v>
      </c>
      <c r="W231" s="2">
        <v>1</v>
      </c>
      <c r="X231" s="2">
        <v>1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1</v>
      </c>
      <c r="AE231" s="2">
        <v>1</v>
      </c>
      <c r="AF231" s="2">
        <v>1</v>
      </c>
      <c r="AG231" s="2">
        <f t="shared" si="56"/>
        <v>34.199999999999996</v>
      </c>
      <c r="AH231" s="2">
        <f t="shared" si="43"/>
        <v>41.039999999999992</v>
      </c>
      <c r="AI231" s="2">
        <f t="shared" si="44"/>
        <v>53.35199999999999</v>
      </c>
      <c r="AJ231" s="2">
        <f t="shared" si="45"/>
        <v>64.02239999999999</v>
      </c>
      <c r="AK231" s="2">
        <f t="shared" si="46"/>
        <v>49.24799999999999</v>
      </c>
      <c r="AL231" s="2">
        <f t="shared" si="47"/>
        <v>44.459999999999994</v>
      </c>
      <c r="AM231" s="2">
        <f t="shared" si="48"/>
        <v>53.35199999999999</v>
      </c>
      <c r="AN231" s="2">
        <f t="shared" si="49"/>
        <v>57.455999999999982</v>
      </c>
      <c r="AO231" s="2">
        <f t="shared" si="50"/>
        <v>400.13999999999993</v>
      </c>
      <c r="AP231" s="2">
        <f t="shared" si="51"/>
        <v>426.81599999999992</v>
      </c>
      <c r="AQ231" s="2">
        <f t="shared" si="52"/>
        <v>402.19199999999989</v>
      </c>
      <c r="AR231" s="2">
        <f t="shared" si="53"/>
        <v>88.919999999999987</v>
      </c>
      <c r="AS231" s="2">
        <f t="shared" si="54"/>
        <v>106.70399999999998</v>
      </c>
      <c r="AT231" s="2">
        <f t="shared" si="55"/>
        <v>97.675199999999961</v>
      </c>
      <c r="AU231" s="2">
        <v>10.759195497869349</v>
      </c>
      <c r="AV231" s="2">
        <v>0</v>
      </c>
      <c r="AW231" s="2">
        <v>0</v>
      </c>
      <c r="AX231" s="2">
        <v>1</v>
      </c>
    </row>
    <row r="232" spans="1:50" ht="45" x14ac:dyDescent="0.25">
      <c r="A232" s="1">
        <v>231</v>
      </c>
      <c r="B232" s="1" t="s">
        <v>10</v>
      </c>
      <c r="C232" s="1">
        <v>54</v>
      </c>
      <c r="D232" s="1" t="s">
        <v>9</v>
      </c>
      <c r="E232" s="1">
        <v>27</v>
      </c>
      <c r="F232" s="1" t="s">
        <v>7</v>
      </c>
      <c r="G232" s="1" t="s">
        <v>8</v>
      </c>
      <c r="H232" s="1" t="s">
        <v>8</v>
      </c>
      <c r="J232" s="2">
        <v>9</v>
      </c>
      <c r="K232" s="2">
        <v>28</v>
      </c>
      <c r="L232" s="2" t="s">
        <v>24</v>
      </c>
      <c r="M232" s="2">
        <v>10</v>
      </c>
      <c r="N232" s="2" t="s">
        <v>7</v>
      </c>
      <c r="O232" s="2" t="s">
        <v>7</v>
      </c>
      <c r="P232" s="2" t="s">
        <v>7</v>
      </c>
      <c r="Q232" s="2" t="s">
        <v>7</v>
      </c>
      <c r="R232" s="2">
        <v>1</v>
      </c>
      <c r="S232" s="2">
        <v>0</v>
      </c>
      <c r="T232" s="2">
        <v>1</v>
      </c>
      <c r="U232" s="2">
        <v>0</v>
      </c>
      <c r="V232" s="2">
        <v>1</v>
      </c>
      <c r="W232" s="2">
        <v>1</v>
      </c>
      <c r="X232" s="2">
        <v>1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1</v>
      </c>
      <c r="AE232" s="2">
        <v>1</v>
      </c>
      <c r="AF232" s="2">
        <v>1</v>
      </c>
      <c r="AG232" s="2">
        <f t="shared" si="56"/>
        <v>32.4</v>
      </c>
      <c r="AH232" s="2">
        <f t="shared" si="43"/>
        <v>38.879999999999995</v>
      </c>
      <c r="AI232" s="2">
        <f t="shared" si="44"/>
        <v>50.543999999999997</v>
      </c>
      <c r="AJ232" s="2">
        <f t="shared" si="45"/>
        <v>60.652799999999992</v>
      </c>
      <c r="AK232" s="2">
        <f t="shared" si="46"/>
        <v>46.655999999999992</v>
      </c>
      <c r="AL232" s="2">
        <f t="shared" si="47"/>
        <v>42.12</v>
      </c>
      <c r="AM232" s="2">
        <f t="shared" si="48"/>
        <v>50.543999999999997</v>
      </c>
      <c r="AN232" s="2">
        <f t="shared" si="49"/>
        <v>54.431999999999988</v>
      </c>
      <c r="AO232" s="2">
        <f t="shared" si="50"/>
        <v>379.08</v>
      </c>
      <c r="AP232" s="2">
        <f t="shared" si="51"/>
        <v>404.35199999999998</v>
      </c>
      <c r="AQ232" s="2">
        <f t="shared" si="52"/>
        <v>381.02399999999989</v>
      </c>
      <c r="AR232" s="2">
        <f t="shared" si="53"/>
        <v>84.24</v>
      </c>
      <c r="AS232" s="2">
        <f t="shared" si="54"/>
        <v>101.08799999999999</v>
      </c>
      <c r="AT232" s="2">
        <f t="shared" si="55"/>
        <v>92.534399999999977</v>
      </c>
      <c r="AU232" s="2">
        <v>7.9392667365657266</v>
      </c>
      <c r="AV232" s="2">
        <v>0</v>
      </c>
      <c r="AW232" s="2">
        <v>1</v>
      </c>
      <c r="AX232" s="2">
        <v>0</v>
      </c>
    </row>
    <row r="233" spans="1:50" ht="45" x14ac:dyDescent="0.25">
      <c r="A233" s="1">
        <v>232</v>
      </c>
      <c r="B233" s="1" t="s">
        <v>10</v>
      </c>
      <c r="C233" s="1">
        <v>63</v>
      </c>
      <c r="D233" s="1" t="s">
        <v>6</v>
      </c>
      <c r="E233" s="1">
        <v>28.8</v>
      </c>
      <c r="F233" s="1" t="s">
        <v>8</v>
      </c>
      <c r="G233" s="1" t="s">
        <v>8</v>
      </c>
      <c r="H233" s="1" t="s">
        <v>8</v>
      </c>
      <c r="J233" s="2">
        <v>9</v>
      </c>
      <c r="K233" s="2">
        <v>28</v>
      </c>
      <c r="L233" s="2" t="s">
        <v>24</v>
      </c>
      <c r="M233" s="2">
        <v>9</v>
      </c>
      <c r="N233" s="2" t="s">
        <v>7</v>
      </c>
      <c r="O233" s="2" t="s">
        <v>7</v>
      </c>
      <c r="P233" s="2" t="s">
        <v>7</v>
      </c>
      <c r="Q233" s="2" t="s">
        <v>8</v>
      </c>
      <c r="R233" s="2">
        <v>1</v>
      </c>
      <c r="S233" s="2">
        <v>0</v>
      </c>
      <c r="T233" s="2">
        <v>1</v>
      </c>
      <c r="U233" s="2">
        <v>0</v>
      </c>
      <c r="V233" s="2">
        <v>1</v>
      </c>
      <c r="W233" s="2">
        <v>1</v>
      </c>
      <c r="X233" s="2">
        <v>1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1</v>
      </c>
      <c r="AE233" s="2">
        <v>1</v>
      </c>
      <c r="AF233" s="2">
        <v>1</v>
      </c>
      <c r="AG233" s="2">
        <f t="shared" si="56"/>
        <v>34.56</v>
      </c>
      <c r="AH233" s="2">
        <f t="shared" si="43"/>
        <v>41.472000000000001</v>
      </c>
      <c r="AI233" s="2">
        <f t="shared" si="44"/>
        <v>53.913600000000002</v>
      </c>
      <c r="AJ233" s="2">
        <f t="shared" si="45"/>
        <v>64.69632</v>
      </c>
      <c r="AK233" s="2">
        <f t="shared" si="46"/>
        <v>49.766399999999997</v>
      </c>
      <c r="AL233" s="2">
        <f t="shared" si="47"/>
        <v>44.928000000000004</v>
      </c>
      <c r="AM233" s="2">
        <f t="shared" si="48"/>
        <v>53.913600000000002</v>
      </c>
      <c r="AN233" s="2">
        <f t="shared" si="49"/>
        <v>58.0608</v>
      </c>
      <c r="AO233" s="2">
        <f t="shared" si="50"/>
        <v>404.35200000000003</v>
      </c>
      <c r="AP233" s="2">
        <f t="shared" si="51"/>
        <v>431.30880000000002</v>
      </c>
      <c r="AQ233" s="2">
        <f t="shared" si="52"/>
        <v>406.42560000000003</v>
      </c>
      <c r="AR233" s="2">
        <f t="shared" si="53"/>
        <v>89.856000000000009</v>
      </c>
      <c r="AS233" s="2">
        <f t="shared" si="54"/>
        <v>107.8272</v>
      </c>
      <c r="AT233" s="2">
        <f t="shared" si="55"/>
        <v>98.703360000000004</v>
      </c>
      <c r="AU233" s="2">
        <v>9.8329171791639496</v>
      </c>
      <c r="AV233" s="2">
        <v>0</v>
      </c>
      <c r="AW233" s="2">
        <v>0</v>
      </c>
      <c r="AX233" s="2">
        <v>0</v>
      </c>
    </row>
    <row r="234" spans="1:50" ht="45" x14ac:dyDescent="0.25">
      <c r="A234" s="1">
        <v>233</v>
      </c>
      <c r="B234" s="1" t="s">
        <v>10</v>
      </c>
      <c r="C234" s="1">
        <v>61</v>
      </c>
      <c r="D234" s="1" t="s">
        <v>9</v>
      </c>
      <c r="E234" s="1">
        <v>23.9</v>
      </c>
      <c r="F234" s="1" t="s">
        <v>8</v>
      </c>
      <c r="G234" s="1" t="s">
        <v>7</v>
      </c>
      <c r="H234" s="1" t="s">
        <v>8</v>
      </c>
      <c r="J234" s="2">
        <v>9</v>
      </c>
      <c r="K234" s="2">
        <v>28</v>
      </c>
      <c r="L234" s="2" t="s">
        <v>24</v>
      </c>
      <c r="M234" s="2">
        <v>9</v>
      </c>
      <c r="N234" s="2" t="s">
        <v>7</v>
      </c>
      <c r="O234" s="2" t="s">
        <v>7</v>
      </c>
      <c r="P234" s="2" t="s">
        <v>7</v>
      </c>
      <c r="Q234" s="2" t="s">
        <v>8</v>
      </c>
      <c r="R234" s="2">
        <v>1</v>
      </c>
      <c r="S234" s="2">
        <v>0</v>
      </c>
      <c r="T234" s="2">
        <v>1</v>
      </c>
      <c r="U234" s="2">
        <v>0</v>
      </c>
      <c r="V234" s="2">
        <v>1</v>
      </c>
      <c r="W234" s="2">
        <v>1</v>
      </c>
      <c r="X234" s="2">
        <v>1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1</v>
      </c>
      <c r="AE234" s="2">
        <v>1</v>
      </c>
      <c r="AF234" s="2">
        <v>1</v>
      </c>
      <c r="AG234" s="2">
        <f t="shared" si="56"/>
        <v>28.679999999999996</v>
      </c>
      <c r="AH234" s="2">
        <f t="shared" si="43"/>
        <v>34.415999999999997</v>
      </c>
      <c r="AI234" s="2">
        <f t="shared" si="44"/>
        <v>44.7408</v>
      </c>
      <c r="AJ234" s="2">
        <f t="shared" si="45"/>
        <v>53.688960000000002</v>
      </c>
      <c r="AK234" s="2">
        <f t="shared" si="46"/>
        <v>41.299199999999992</v>
      </c>
      <c r="AL234" s="2">
        <f t="shared" si="47"/>
        <v>37.283999999999999</v>
      </c>
      <c r="AM234" s="2">
        <f t="shared" si="48"/>
        <v>44.7408</v>
      </c>
      <c r="AN234" s="2">
        <f t="shared" si="49"/>
        <v>48.182399999999994</v>
      </c>
      <c r="AO234" s="2">
        <f t="shared" si="50"/>
        <v>335.55599999999998</v>
      </c>
      <c r="AP234" s="2">
        <f t="shared" si="51"/>
        <v>357.9264</v>
      </c>
      <c r="AQ234" s="2">
        <f t="shared" si="52"/>
        <v>337.27679999999998</v>
      </c>
      <c r="AR234" s="2">
        <f t="shared" si="53"/>
        <v>74.567999999999998</v>
      </c>
      <c r="AS234" s="2">
        <f t="shared" si="54"/>
        <v>89.4816</v>
      </c>
      <c r="AT234" s="2">
        <f t="shared" si="55"/>
        <v>81.910079999999994</v>
      </c>
      <c r="AU234" s="2">
        <v>9.4911436798076281</v>
      </c>
      <c r="AV234" s="2">
        <v>0</v>
      </c>
      <c r="AW234" s="2">
        <v>0</v>
      </c>
      <c r="AX234" s="2">
        <v>0</v>
      </c>
    </row>
    <row r="235" spans="1:50" ht="45" x14ac:dyDescent="0.25">
      <c r="A235" s="1">
        <v>234</v>
      </c>
      <c r="B235" s="1" t="s">
        <v>10</v>
      </c>
      <c r="C235" s="1">
        <v>55</v>
      </c>
      <c r="D235" s="1" t="s">
        <v>9</v>
      </c>
      <c r="E235" s="1">
        <v>32.200000000000003</v>
      </c>
      <c r="F235" s="1" t="s">
        <v>8</v>
      </c>
      <c r="G235" s="1" t="s">
        <v>8</v>
      </c>
      <c r="H235" s="1" t="s">
        <v>8</v>
      </c>
      <c r="J235" s="2">
        <v>9</v>
      </c>
      <c r="K235" s="2">
        <v>28</v>
      </c>
      <c r="L235" s="2" t="s">
        <v>24</v>
      </c>
      <c r="M235" s="2">
        <v>10</v>
      </c>
      <c r="N235" s="2" t="s">
        <v>7</v>
      </c>
      <c r="O235" s="2" t="s">
        <v>7</v>
      </c>
      <c r="P235" s="2" t="s">
        <v>7</v>
      </c>
      <c r="Q235" s="2" t="s">
        <v>8</v>
      </c>
      <c r="R235" s="2">
        <v>1</v>
      </c>
      <c r="S235" s="2">
        <v>0</v>
      </c>
      <c r="T235" s="2">
        <v>1</v>
      </c>
      <c r="U235" s="2">
        <v>0</v>
      </c>
      <c r="V235" s="2">
        <v>1</v>
      </c>
      <c r="W235" s="2">
        <v>1</v>
      </c>
      <c r="X235" s="2">
        <v>1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1</v>
      </c>
      <c r="AE235" s="2">
        <v>1</v>
      </c>
      <c r="AF235" s="2">
        <v>1</v>
      </c>
      <c r="AG235" s="2">
        <f t="shared" si="56"/>
        <v>38.64</v>
      </c>
      <c r="AH235" s="2">
        <f t="shared" si="43"/>
        <v>46.368000000000002</v>
      </c>
      <c r="AI235" s="2">
        <f t="shared" si="44"/>
        <v>60.278400000000005</v>
      </c>
      <c r="AJ235" s="2">
        <f t="shared" si="45"/>
        <v>72.33408</v>
      </c>
      <c r="AK235" s="2">
        <f t="shared" si="46"/>
        <v>55.641600000000004</v>
      </c>
      <c r="AL235" s="2">
        <f t="shared" si="47"/>
        <v>50.231999999999999</v>
      </c>
      <c r="AM235" s="2">
        <f t="shared" si="48"/>
        <v>60.278399999999998</v>
      </c>
      <c r="AN235" s="2">
        <f t="shared" si="49"/>
        <v>64.915199999999999</v>
      </c>
      <c r="AO235" s="2">
        <f t="shared" si="50"/>
        <v>452.08799999999997</v>
      </c>
      <c r="AP235" s="2">
        <f t="shared" si="51"/>
        <v>482.22719999999998</v>
      </c>
      <c r="AQ235" s="2">
        <f t="shared" si="52"/>
        <v>454.40639999999996</v>
      </c>
      <c r="AR235" s="2">
        <f t="shared" si="53"/>
        <v>100.464</v>
      </c>
      <c r="AS235" s="2">
        <f t="shared" si="54"/>
        <v>120.5568</v>
      </c>
      <c r="AT235" s="2">
        <f t="shared" si="55"/>
        <v>110.35584</v>
      </c>
      <c r="AU235" s="2">
        <v>8.096799304788366</v>
      </c>
      <c r="AV235" s="2">
        <v>0</v>
      </c>
      <c r="AW235" s="2">
        <v>1</v>
      </c>
      <c r="AX235" s="2">
        <v>0</v>
      </c>
    </row>
    <row r="236" spans="1:50" ht="45" x14ac:dyDescent="0.25">
      <c r="A236" s="1">
        <v>235</v>
      </c>
      <c r="B236" s="1" t="s">
        <v>10</v>
      </c>
      <c r="C236" s="1">
        <v>80</v>
      </c>
      <c r="D236" s="1" t="s">
        <v>6</v>
      </c>
      <c r="E236" s="1">
        <v>27.5</v>
      </c>
      <c r="F236" s="1" t="s">
        <v>8</v>
      </c>
      <c r="G236" s="1" t="s">
        <v>8</v>
      </c>
      <c r="H236" s="1" t="s">
        <v>8</v>
      </c>
      <c r="J236" s="2">
        <v>9</v>
      </c>
      <c r="K236" s="2">
        <v>28</v>
      </c>
      <c r="L236" s="2" t="s">
        <v>24</v>
      </c>
      <c r="M236" s="2">
        <v>9</v>
      </c>
      <c r="N236" s="2" t="s">
        <v>7</v>
      </c>
      <c r="O236" s="2" t="s">
        <v>7</v>
      </c>
      <c r="P236" s="2" t="s">
        <v>7</v>
      </c>
      <c r="Q236" s="2" t="s">
        <v>8</v>
      </c>
      <c r="R236" s="2">
        <v>1</v>
      </c>
      <c r="S236" s="2">
        <v>0</v>
      </c>
      <c r="T236" s="2">
        <v>1</v>
      </c>
      <c r="U236" s="2">
        <v>0</v>
      </c>
      <c r="V236" s="2">
        <v>1</v>
      </c>
      <c r="W236" s="2">
        <v>1</v>
      </c>
      <c r="X236" s="2">
        <v>1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1</v>
      </c>
      <c r="AE236" s="2">
        <v>1</v>
      </c>
      <c r="AF236" s="2">
        <v>1</v>
      </c>
      <c r="AG236" s="2">
        <f t="shared" si="56"/>
        <v>33</v>
      </c>
      <c r="AH236" s="2">
        <f t="shared" si="43"/>
        <v>39.6</v>
      </c>
      <c r="AI236" s="2">
        <f t="shared" si="44"/>
        <v>51.480000000000004</v>
      </c>
      <c r="AJ236" s="2">
        <f t="shared" si="45"/>
        <v>61.776000000000003</v>
      </c>
      <c r="AK236" s="2">
        <f t="shared" si="46"/>
        <v>47.52</v>
      </c>
      <c r="AL236" s="2">
        <f t="shared" si="47"/>
        <v>42.9</v>
      </c>
      <c r="AM236" s="2">
        <f t="shared" si="48"/>
        <v>51.48</v>
      </c>
      <c r="AN236" s="2">
        <f t="shared" si="49"/>
        <v>55.44</v>
      </c>
      <c r="AO236" s="2">
        <f t="shared" si="50"/>
        <v>386.09999999999997</v>
      </c>
      <c r="AP236" s="2">
        <f t="shared" si="51"/>
        <v>411.84</v>
      </c>
      <c r="AQ236" s="2">
        <f t="shared" si="52"/>
        <v>388.08</v>
      </c>
      <c r="AR236" s="2">
        <f t="shared" si="53"/>
        <v>85.8</v>
      </c>
      <c r="AS236" s="2">
        <f t="shared" si="54"/>
        <v>102.96</v>
      </c>
      <c r="AT236" s="2">
        <f t="shared" si="55"/>
        <v>94.24799999999999</v>
      </c>
      <c r="AU236" s="2">
        <v>13.687888178650651</v>
      </c>
      <c r="AV236" s="2">
        <v>1</v>
      </c>
      <c r="AW236" s="2">
        <v>0</v>
      </c>
      <c r="AX236" s="2">
        <v>0</v>
      </c>
    </row>
    <row r="237" spans="1:50" ht="45" x14ac:dyDescent="0.25">
      <c r="A237" s="1">
        <v>236</v>
      </c>
      <c r="B237" s="1" t="s">
        <v>10</v>
      </c>
      <c r="C237" s="1">
        <v>67</v>
      </c>
      <c r="D237" s="1" t="s">
        <v>6</v>
      </c>
      <c r="E237" s="1">
        <v>31.2</v>
      </c>
      <c r="F237" s="1" t="s">
        <v>8</v>
      </c>
      <c r="G237" s="1" t="s">
        <v>8</v>
      </c>
      <c r="H237" s="1" t="s">
        <v>8</v>
      </c>
      <c r="J237" s="2">
        <v>9</v>
      </c>
      <c r="K237" s="2">
        <v>28</v>
      </c>
      <c r="L237" s="2" t="s">
        <v>24</v>
      </c>
      <c r="M237" s="2">
        <v>11</v>
      </c>
      <c r="N237" s="2" t="s">
        <v>7</v>
      </c>
      <c r="O237" s="2" t="s">
        <v>8</v>
      </c>
      <c r="P237" s="2" t="s">
        <v>7</v>
      </c>
      <c r="Q237" s="2" t="s">
        <v>7</v>
      </c>
      <c r="R237" s="2">
        <v>1</v>
      </c>
      <c r="S237" s="2">
        <v>0</v>
      </c>
      <c r="T237" s="2">
        <v>1</v>
      </c>
      <c r="U237" s="2">
        <v>0</v>
      </c>
      <c r="V237" s="2">
        <v>1</v>
      </c>
      <c r="W237" s="2">
        <v>1</v>
      </c>
      <c r="X237" s="2">
        <v>1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1</v>
      </c>
      <c r="AE237" s="2">
        <v>1</v>
      </c>
      <c r="AF237" s="2">
        <v>1</v>
      </c>
      <c r="AG237" s="2">
        <f t="shared" si="56"/>
        <v>37.44</v>
      </c>
      <c r="AH237" s="2">
        <f t="shared" si="43"/>
        <v>44.927999999999997</v>
      </c>
      <c r="AI237" s="2">
        <f t="shared" si="44"/>
        <v>58.406399999999998</v>
      </c>
      <c r="AJ237" s="2">
        <f t="shared" si="45"/>
        <v>70.087679999999992</v>
      </c>
      <c r="AK237" s="2">
        <f t="shared" si="46"/>
        <v>53.913599999999995</v>
      </c>
      <c r="AL237" s="2">
        <f t="shared" si="47"/>
        <v>48.671999999999997</v>
      </c>
      <c r="AM237" s="2">
        <f t="shared" si="48"/>
        <v>58.406399999999991</v>
      </c>
      <c r="AN237" s="2">
        <f t="shared" si="49"/>
        <v>62.899199999999993</v>
      </c>
      <c r="AO237" s="2">
        <f t="shared" si="50"/>
        <v>438.048</v>
      </c>
      <c r="AP237" s="2">
        <f t="shared" si="51"/>
        <v>467.25119999999993</v>
      </c>
      <c r="AQ237" s="2">
        <f t="shared" si="52"/>
        <v>440.29439999999994</v>
      </c>
      <c r="AR237" s="2">
        <f t="shared" si="53"/>
        <v>97.343999999999994</v>
      </c>
      <c r="AS237" s="2">
        <f t="shared" si="54"/>
        <v>116.81279999999998</v>
      </c>
      <c r="AT237" s="2">
        <f t="shared" si="55"/>
        <v>106.92863999999999</v>
      </c>
      <c r="AU237" s="2">
        <v>10.667838044636021</v>
      </c>
      <c r="AV237" s="2">
        <v>1</v>
      </c>
      <c r="AW237" s="2">
        <v>1</v>
      </c>
      <c r="AX237" s="2">
        <v>1</v>
      </c>
    </row>
    <row r="238" spans="1:50" ht="45" x14ac:dyDescent="0.25">
      <c r="A238" s="1">
        <v>237</v>
      </c>
      <c r="B238" s="1" t="s">
        <v>10</v>
      </c>
      <c r="C238" s="1">
        <v>43</v>
      </c>
      <c r="D238" s="1" t="s">
        <v>6</v>
      </c>
      <c r="E238" s="1">
        <v>28.8</v>
      </c>
      <c r="F238" s="1" t="s">
        <v>7</v>
      </c>
      <c r="G238" s="1" t="s">
        <v>8</v>
      </c>
      <c r="H238" s="1" t="s">
        <v>8</v>
      </c>
      <c r="J238" s="2">
        <v>9</v>
      </c>
      <c r="K238" s="2">
        <v>28</v>
      </c>
      <c r="L238" s="2" t="s">
        <v>24</v>
      </c>
      <c r="M238" s="2">
        <v>9</v>
      </c>
      <c r="N238" s="2" t="s">
        <v>7</v>
      </c>
      <c r="O238" s="2" t="s">
        <v>7</v>
      </c>
      <c r="P238" s="2" t="s">
        <v>7</v>
      </c>
      <c r="Q238" s="2" t="s">
        <v>7</v>
      </c>
      <c r="R238" s="2">
        <v>1</v>
      </c>
      <c r="S238" s="2">
        <v>0</v>
      </c>
      <c r="T238" s="2">
        <v>1</v>
      </c>
      <c r="U238" s="2">
        <v>0</v>
      </c>
      <c r="V238" s="2">
        <v>1</v>
      </c>
      <c r="W238" s="2">
        <v>1</v>
      </c>
      <c r="X238" s="2">
        <v>1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1</v>
      </c>
      <c r="AE238" s="2">
        <v>1</v>
      </c>
      <c r="AF238" s="2">
        <v>1</v>
      </c>
      <c r="AG238" s="2">
        <f t="shared" si="56"/>
        <v>34.56</v>
      </c>
      <c r="AH238" s="2">
        <f t="shared" si="43"/>
        <v>41.472000000000001</v>
      </c>
      <c r="AI238" s="2">
        <f t="shared" si="44"/>
        <v>53.913600000000002</v>
      </c>
      <c r="AJ238" s="2">
        <f t="shared" si="45"/>
        <v>64.69632</v>
      </c>
      <c r="AK238" s="2">
        <f t="shared" si="46"/>
        <v>49.766399999999997</v>
      </c>
      <c r="AL238" s="2">
        <f t="shared" si="47"/>
        <v>44.928000000000004</v>
      </c>
      <c r="AM238" s="2">
        <f t="shared" si="48"/>
        <v>53.913600000000002</v>
      </c>
      <c r="AN238" s="2">
        <f t="shared" si="49"/>
        <v>58.0608</v>
      </c>
      <c r="AO238" s="2">
        <f t="shared" si="50"/>
        <v>404.35200000000003</v>
      </c>
      <c r="AP238" s="2">
        <f t="shared" si="51"/>
        <v>431.30880000000002</v>
      </c>
      <c r="AQ238" s="2">
        <f t="shared" si="52"/>
        <v>406.42560000000003</v>
      </c>
      <c r="AR238" s="2">
        <f t="shared" si="53"/>
        <v>89.856000000000009</v>
      </c>
      <c r="AS238" s="2">
        <f t="shared" si="54"/>
        <v>107.8272</v>
      </c>
      <c r="AT238" s="2">
        <f t="shared" si="55"/>
        <v>98.703360000000004</v>
      </c>
      <c r="AU238" s="2">
        <v>5.349714826684786</v>
      </c>
      <c r="AV238" s="2">
        <v>1</v>
      </c>
      <c r="AW238" s="2">
        <v>0</v>
      </c>
      <c r="AX238" s="2">
        <v>0</v>
      </c>
    </row>
    <row r="239" spans="1:50" ht="45" x14ac:dyDescent="0.25">
      <c r="A239" s="1">
        <v>238</v>
      </c>
      <c r="B239" s="1" t="s">
        <v>10</v>
      </c>
      <c r="C239" s="1">
        <v>63</v>
      </c>
      <c r="D239" s="1" t="s">
        <v>9</v>
      </c>
      <c r="E239" s="1">
        <v>29.2</v>
      </c>
      <c r="F239" s="1" t="s">
        <v>8</v>
      </c>
      <c r="G239" s="1" t="s">
        <v>8</v>
      </c>
      <c r="H239" s="1" t="s">
        <v>8</v>
      </c>
      <c r="J239" s="2">
        <v>9</v>
      </c>
      <c r="K239" s="2">
        <v>28</v>
      </c>
      <c r="L239" s="2" t="s">
        <v>24</v>
      </c>
      <c r="M239" s="2">
        <v>11</v>
      </c>
      <c r="N239" s="2" t="s">
        <v>7</v>
      </c>
      <c r="O239" s="2" t="s">
        <v>7</v>
      </c>
      <c r="P239" s="2" t="s">
        <v>7</v>
      </c>
      <c r="Q239" s="2" t="s">
        <v>8</v>
      </c>
      <c r="R239" s="2">
        <v>1</v>
      </c>
      <c r="S239" s="2">
        <v>0</v>
      </c>
      <c r="T239" s="2">
        <v>1</v>
      </c>
      <c r="U239" s="2">
        <v>0</v>
      </c>
      <c r="V239" s="2">
        <v>1</v>
      </c>
      <c r="W239" s="2">
        <v>1</v>
      </c>
      <c r="X239" s="2">
        <v>1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1</v>
      </c>
      <c r="AE239" s="2">
        <v>1</v>
      </c>
      <c r="AF239" s="2">
        <v>1</v>
      </c>
      <c r="AG239" s="2">
        <f t="shared" si="56"/>
        <v>35.04</v>
      </c>
      <c r="AH239" s="2">
        <f t="shared" si="43"/>
        <v>42.047999999999995</v>
      </c>
      <c r="AI239" s="2">
        <f t="shared" si="44"/>
        <v>54.662399999999998</v>
      </c>
      <c r="AJ239" s="2">
        <f t="shared" si="45"/>
        <v>65.594879999999989</v>
      </c>
      <c r="AK239" s="2">
        <f t="shared" si="46"/>
        <v>50.457599999999992</v>
      </c>
      <c r="AL239" s="2">
        <f t="shared" si="47"/>
        <v>45.552</v>
      </c>
      <c r="AM239" s="2">
        <f t="shared" si="48"/>
        <v>54.662399999999998</v>
      </c>
      <c r="AN239" s="2">
        <f t="shared" si="49"/>
        <v>58.86719999999999</v>
      </c>
      <c r="AO239" s="2">
        <f t="shared" si="50"/>
        <v>409.96800000000002</v>
      </c>
      <c r="AP239" s="2">
        <f t="shared" si="51"/>
        <v>437.29919999999998</v>
      </c>
      <c r="AQ239" s="2">
        <f t="shared" si="52"/>
        <v>412.07039999999995</v>
      </c>
      <c r="AR239" s="2">
        <f t="shared" si="53"/>
        <v>91.103999999999999</v>
      </c>
      <c r="AS239" s="2">
        <f t="shared" si="54"/>
        <v>109.3248</v>
      </c>
      <c r="AT239" s="2">
        <f t="shared" si="55"/>
        <v>100.07423999999997</v>
      </c>
      <c r="AU239" s="2">
        <v>9.7729086295388559</v>
      </c>
      <c r="AV239" s="2">
        <v>0</v>
      </c>
      <c r="AW239" s="2">
        <v>0</v>
      </c>
      <c r="AX239" s="2">
        <v>1</v>
      </c>
    </row>
    <row r="240" spans="1:50" ht="45" x14ac:dyDescent="0.25">
      <c r="A240" s="1">
        <v>239</v>
      </c>
      <c r="B240" s="1" t="s">
        <v>10</v>
      </c>
      <c r="C240" s="1">
        <v>55</v>
      </c>
      <c r="D240" s="1" t="s">
        <v>6</v>
      </c>
      <c r="E240" s="1">
        <v>29.5</v>
      </c>
      <c r="F240" s="1" t="s">
        <v>7</v>
      </c>
      <c r="G240" s="1" t="s">
        <v>7</v>
      </c>
      <c r="H240" s="1" t="s">
        <v>8</v>
      </c>
      <c r="J240" s="2">
        <v>9</v>
      </c>
      <c r="K240" s="2">
        <v>28</v>
      </c>
      <c r="L240" s="2" t="s">
        <v>24</v>
      </c>
      <c r="M240" s="2">
        <v>9</v>
      </c>
      <c r="N240" s="2" t="s">
        <v>7</v>
      </c>
      <c r="O240" s="2" t="s">
        <v>7</v>
      </c>
      <c r="P240" s="2" t="s">
        <v>7</v>
      </c>
      <c r="Q240" s="2" t="s">
        <v>8</v>
      </c>
      <c r="R240" s="2">
        <v>1</v>
      </c>
      <c r="S240" s="2">
        <v>0</v>
      </c>
      <c r="T240" s="2">
        <v>1</v>
      </c>
      <c r="U240" s="2">
        <v>0</v>
      </c>
      <c r="V240" s="2">
        <v>1</v>
      </c>
      <c r="W240" s="2">
        <v>1</v>
      </c>
      <c r="X240" s="2">
        <v>1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1</v>
      </c>
      <c r="AE240" s="2">
        <v>1</v>
      </c>
      <c r="AF240" s="2">
        <v>1</v>
      </c>
      <c r="AG240" s="2">
        <f t="shared" si="56"/>
        <v>35.4</v>
      </c>
      <c r="AH240" s="2">
        <f t="shared" si="43"/>
        <v>42.48</v>
      </c>
      <c r="AI240" s="2">
        <f t="shared" si="44"/>
        <v>55.223999999999997</v>
      </c>
      <c r="AJ240" s="2">
        <f t="shared" si="45"/>
        <v>66.268799999999999</v>
      </c>
      <c r="AK240" s="2">
        <f t="shared" si="46"/>
        <v>50.975999999999992</v>
      </c>
      <c r="AL240" s="2">
        <f t="shared" si="47"/>
        <v>46.02</v>
      </c>
      <c r="AM240" s="2">
        <f t="shared" si="48"/>
        <v>55.224000000000004</v>
      </c>
      <c r="AN240" s="2">
        <f t="shared" si="49"/>
        <v>59.471999999999994</v>
      </c>
      <c r="AO240" s="2">
        <f t="shared" si="50"/>
        <v>414.18</v>
      </c>
      <c r="AP240" s="2">
        <f t="shared" si="51"/>
        <v>441.79200000000003</v>
      </c>
      <c r="AQ240" s="2">
        <f t="shared" si="52"/>
        <v>416.30399999999997</v>
      </c>
      <c r="AR240" s="2">
        <f t="shared" si="53"/>
        <v>92.04</v>
      </c>
      <c r="AS240" s="2">
        <f t="shared" si="54"/>
        <v>110.44800000000001</v>
      </c>
      <c r="AT240" s="2">
        <f t="shared" si="55"/>
        <v>101.10239999999999</v>
      </c>
      <c r="AU240" s="2">
        <v>8.0764270704632253</v>
      </c>
      <c r="AV240" s="2">
        <v>1</v>
      </c>
      <c r="AW240" s="2">
        <v>1</v>
      </c>
      <c r="AX240" s="2">
        <v>0</v>
      </c>
    </row>
    <row r="241" spans="1:50" ht="45" x14ac:dyDescent="0.25">
      <c r="A241" s="1">
        <v>240</v>
      </c>
      <c r="B241" s="1" t="s">
        <v>10</v>
      </c>
      <c r="C241" s="1">
        <v>68</v>
      </c>
      <c r="D241" s="1" t="s">
        <v>9</v>
      </c>
      <c r="E241" s="1">
        <v>29.1</v>
      </c>
      <c r="F241" s="1" t="s">
        <v>7</v>
      </c>
      <c r="G241" s="1" t="s">
        <v>8</v>
      </c>
      <c r="H241" s="1" t="s">
        <v>8</v>
      </c>
      <c r="J241" s="2">
        <v>9</v>
      </c>
      <c r="K241" s="2">
        <v>28</v>
      </c>
      <c r="L241" s="2" t="s">
        <v>24</v>
      </c>
      <c r="M241" s="2">
        <v>10</v>
      </c>
      <c r="N241" s="2" t="s">
        <v>7</v>
      </c>
      <c r="O241" s="2" t="s">
        <v>7</v>
      </c>
      <c r="P241" s="2" t="s">
        <v>7</v>
      </c>
      <c r="Q241" s="2" t="s">
        <v>8</v>
      </c>
      <c r="R241" s="2">
        <v>1</v>
      </c>
      <c r="S241" s="2">
        <v>0</v>
      </c>
      <c r="T241" s="2">
        <v>1</v>
      </c>
      <c r="U241" s="2">
        <v>0</v>
      </c>
      <c r="V241" s="2">
        <v>1</v>
      </c>
      <c r="W241" s="2">
        <v>1</v>
      </c>
      <c r="X241" s="2">
        <v>1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1</v>
      </c>
      <c r="AE241" s="2">
        <v>1</v>
      </c>
      <c r="AF241" s="2">
        <v>1</v>
      </c>
      <c r="AG241" s="2">
        <f t="shared" si="56"/>
        <v>34.92</v>
      </c>
      <c r="AH241" s="2">
        <f t="shared" si="43"/>
        <v>41.904000000000003</v>
      </c>
      <c r="AI241" s="2">
        <f t="shared" si="44"/>
        <v>54.475200000000008</v>
      </c>
      <c r="AJ241" s="2">
        <f t="shared" si="45"/>
        <v>65.37024000000001</v>
      </c>
      <c r="AK241" s="2">
        <f t="shared" si="46"/>
        <v>50.284800000000004</v>
      </c>
      <c r="AL241" s="2">
        <f t="shared" si="47"/>
        <v>45.396000000000001</v>
      </c>
      <c r="AM241" s="2">
        <f t="shared" si="48"/>
        <v>54.475200000000001</v>
      </c>
      <c r="AN241" s="2">
        <f t="shared" si="49"/>
        <v>58.665599999999998</v>
      </c>
      <c r="AO241" s="2">
        <f t="shared" si="50"/>
        <v>408.56400000000002</v>
      </c>
      <c r="AP241" s="2">
        <f t="shared" si="51"/>
        <v>435.80160000000001</v>
      </c>
      <c r="AQ241" s="2">
        <f t="shared" si="52"/>
        <v>410.6592</v>
      </c>
      <c r="AR241" s="2">
        <f t="shared" si="53"/>
        <v>90.792000000000002</v>
      </c>
      <c r="AS241" s="2">
        <f t="shared" si="54"/>
        <v>108.9504</v>
      </c>
      <c r="AT241" s="2">
        <f t="shared" si="55"/>
        <v>99.731519999999989</v>
      </c>
      <c r="AU241" s="2">
        <v>11.10486666959245</v>
      </c>
      <c r="AV241" s="2">
        <v>0</v>
      </c>
      <c r="AW241" s="2">
        <v>0</v>
      </c>
      <c r="AX241" s="2">
        <v>0</v>
      </c>
    </row>
    <row r="242" spans="1:50" ht="45" x14ac:dyDescent="0.25">
      <c r="A242" s="1">
        <v>241</v>
      </c>
      <c r="B242" s="1" t="s">
        <v>10</v>
      </c>
      <c r="C242" s="1">
        <v>54</v>
      </c>
      <c r="D242" s="1" t="s">
        <v>9</v>
      </c>
      <c r="E242" s="1">
        <v>29.7</v>
      </c>
      <c r="F242" s="1" t="s">
        <v>7</v>
      </c>
      <c r="G242" s="1" t="s">
        <v>7</v>
      </c>
      <c r="H242" s="1" t="s">
        <v>8</v>
      </c>
      <c r="J242" s="2">
        <v>9</v>
      </c>
      <c r="K242" s="2">
        <v>28</v>
      </c>
      <c r="L242" s="2" t="s">
        <v>24</v>
      </c>
      <c r="M242" s="2">
        <v>9</v>
      </c>
      <c r="N242" s="2" t="s">
        <v>7</v>
      </c>
      <c r="O242" s="2" t="s">
        <v>7</v>
      </c>
      <c r="P242" s="2" t="s">
        <v>7</v>
      </c>
      <c r="Q242" s="2" t="s">
        <v>8</v>
      </c>
      <c r="R242" s="2">
        <v>1</v>
      </c>
      <c r="S242" s="2">
        <v>0</v>
      </c>
      <c r="T242" s="2">
        <v>1</v>
      </c>
      <c r="U242" s="2">
        <v>0</v>
      </c>
      <c r="V242" s="2">
        <v>1</v>
      </c>
      <c r="W242" s="2">
        <v>1</v>
      </c>
      <c r="X242" s="2">
        <v>1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1</v>
      </c>
      <c r="AE242" s="2">
        <v>1</v>
      </c>
      <c r="AF242" s="2">
        <v>1</v>
      </c>
      <c r="AG242" s="2">
        <f t="shared" si="56"/>
        <v>35.64</v>
      </c>
      <c r="AH242" s="2">
        <f t="shared" si="43"/>
        <v>42.768000000000001</v>
      </c>
      <c r="AI242" s="2">
        <f t="shared" si="44"/>
        <v>55.598400000000005</v>
      </c>
      <c r="AJ242" s="2">
        <f t="shared" si="45"/>
        <v>66.71808</v>
      </c>
      <c r="AK242" s="2">
        <f t="shared" si="46"/>
        <v>51.321599999999997</v>
      </c>
      <c r="AL242" s="2">
        <f t="shared" si="47"/>
        <v>46.332000000000001</v>
      </c>
      <c r="AM242" s="2">
        <f t="shared" si="48"/>
        <v>55.598399999999998</v>
      </c>
      <c r="AN242" s="2">
        <f t="shared" si="49"/>
        <v>59.8752</v>
      </c>
      <c r="AO242" s="2">
        <f t="shared" si="50"/>
        <v>416.988</v>
      </c>
      <c r="AP242" s="2">
        <f t="shared" si="51"/>
        <v>444.78719999999998</v>
      </c>
      <c r="AQ242" s="2">
        <f t="shared" si="52"/>
        <v>419.12639999999999</v>
      </c>
      <c r="AR242" s="2">
        <f t="shared" si="53"/>
        <v>92.664000000000001</v>
      </c>
      <c r="AS242" s="2">
        <f t="shared" si="54"/>
        <v>111.1968</v>
      </c>
      <c r="AT242" s="2">
        <f t="shared" si="55"/>
        <v>101.78784</v>
      </c>
      <c r="AU242" s="2">
        <v>7.8149585231345986</v>
      </c>
      <c r="AV242" s="2">
        <v>0</v>
      </c>
      <c r="AW242" s="2">
        <v>0</v>
      </c>
      <c r="AX242" s="2">
        <v>0</v>
      </c>
    </row>
    <row r="243" spans="1:50" ht="45" x14ac:dyDescent="0.25">
      <c r="A243" s="1">
        <v>242</v>
      </c>
      <c r="B243" s="1" t="s">
        <v>10</v>
      </c>
      <c r="C243" s="1">
        <v>60</v>
      </c>
      <c r="D243" s="1" t="s">
        <v>9</v>
      </c>
      <c r="E243" s="1">
        <v>31.9</v>
      </c>
      <c r="F243" s="1" t="s">
        <v>7</v>
      </c>
      <c r="G243" s="1" t="s">
        <v>8</v>
      </c>
      <c r="H243" s="1" t="s">
        <v>8</v>
      </c>
      <c r="J243" s="2">
        <v>9</v>
      </c>
      <c r="K243" s="2">
        <v>28</v>
      </c>
      <c r="L243" s="2" t="s">
        <v>24</v>
      </c>
      <c r="M243" s="2">
        <v>9</v>
      </c>
      <c r="N243" s="2" t="s">
        <v>7</v>
      </c>
      <c r="O243" s="2" t="s">
        <v>7</v>
      </c>
      <c r="P243" s="2" t="s">
        <v>8</v>
      </c>
      <c r="Q243" s="2" t="s">
        <v>8</v>
      </c>
      <c r="R243" s="2">
        <v>1</v>
      </c>
      <c r="S243" s="2">
        <v>0</v>
      </c>
      <c r="T243" s="2">
        <v>1</v>
      </c>
      <c r="U243" s="2">
        <v>0</v>
      </c>
      <c r="V243" s="2">
        <v>1</v>
      </c>
      <c r="W243" s="2">
        <v>1</v>
      </c>
      <c r="X243" s="2">
        <v>1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1</v>
      </c>
      <c r="AE243" s="2">
        <v>1</v>
      </c>
      <c r="AF243" s="2">
        <v>1</v>
      </c>
      <c r="AG243" s="2">
        <f t="shared" si="56"/>
        <v>38.279999999999994</v>
      </c>
      <c r="AH243" s="2">
        <f t="shared" si="43"/>
        <v>45.935999999999993</v>
      </c>
      <c r="AI243" s="2">
        <f t="shared" si="44"/>
        <v>59.716799999999992</v>
      </c>
      <c r="AJ243" s="2">
        <f t="shared" si="45"/>
        <v>71.660159999999991</v>
      </c>
      <c r="AK243" s="2">
        <f t="shared" si="46"/>
        <v>55.12319999999999</v>
      </c>
      <c r="AL243" s="2">
        <f t="shared" si="47"/>
        <v>49.763999999999996</v>
      </c>
      <c r="AM243" s="2">
        <f t="shared" si="48"/>
        <v>59.716799999999992</v>
      </c>
      <c r="AN243" s="2">
        <f t="shared" si="49"/>
        <v>64.310399999999987</v>
      </c>
      <c r="AO243" s="2">
        <f t="shared" si="50"/>
        <v>447.87599999999998</v>
      </c>
      <c r="AP243" s="2">
        <f t="shared" si="51"/>
        <v>477.73439999999994</v>
      </c>
      <c r="AQ243" s="2">
        <f t="shared" si="52"/>
        <v>450.17279999999994</v>
      </c>
      <c r="AR243" s="2">
        <f t="shared" si="53"/>
        <v>99.527999999999992</v>
      </c>
      <c r="AS243" s="2">
        <f t="shared" si="54"/>
        <v>119.43359999999998</v>
      </c>
      <c r="AT243" s="2">
        <f t="shared" si="55"/>
        <v>109.32767999999997</v>
      </c>
      <c r="AU243" s="2">
        <v>9.1705271170662019</v>
      </c>
      <c r="AV243" s="2">
        <v>0</v>
      </c>
      <c r="AW243" s="2">
        <v>0</v>
      </c>
      <c r="AX243" s="2">
        <v>1</v>
      </c>
    </row>
    <row r="244" spans="1:50" ht="45" x14ac:dyDescent="0.25">
      <c r="A244" s="1">
        <v>243</v>
      </c>
      <c r="B244" s="1" t="s">
        <v>10</v>
      </c>
      <c r="C244" s="1">
        <v>65</v>
      </c>
      <c r="D244" s="1" t="s">
        <v>6</v>
      </c>
      <c r="E244" s="1">
        <v>28.4</v>
      </c>
      <c r="F244" s="1" t="s">
        <v>7</v>
      </c>
      <c r="G244" s="1" t="s">
        <v>8</v>
      </c>
      <c r="H244" s="1" t="s">
        <v>8</v>
      </c>
      <c r="J244" s="2">
        <v>9</v>
      </c>
      <c r="K244" s="2">
        <v>28</v>
      </c>
      <c r="L244" s="2" t="s">
        <v>24</v>
      </c>
      <c r="M244" s="2">
        <v>9</v>
      </c>
      <c r="N244" s="2" t="s">
        <v>7</v>
      </c>
      <c r="O244" s="2" t="s">
        <v>7</v>
      </c>
      <c r="P244" s="2" t="s">
        <v>8</v>
      </c>
      <c r="Q244" s="2" t="s">
        <v>8</v>
      </c>
      <c r="R244" s="2">
        <v>1</v>
      </c>
      <c r="S244" s="2">
        <v>0</v>
      </c>
      <c r="T244" s="2">
        <v>1</v>
      </c>
      <c r="U244" s="2">
        <v>0</v>
      </c>
      <c r="V244" s="2">
        <v>1</v>
      </c>
      <c r="W244" s="2">
        <v>1</v>
      </c>
      <c r="X244" s="2">
        <v>1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1</v>
      </c>
      <c r="AE244" s="2">
        <v>1</v>
      </c>
      <c r="AF244" s="2">
        <v>1</v>
      </c>
      <c r="AG244" s="2">
        <f t="shared" si="56"/>
        <v>34.08</v>
      </c>
      <c r="AH244" s="2">
        <f t="shared" si="43"/>
        <v>40.895999999999994</v>
      </c>
      <c r="AI244" s="2">
        <f t="shared" si="44"/>
        <v>53.164799999999993</v>
      </c>
      <c r="AJ244" s="2">
        <f t="shared" si="45"/>
        <v>63.79775999999999</v>
      </c>
      <c r="AK244" s="2">
        <f t="shared" si="46"/>
        <v>49.075199999999988</v>
      </c>
      <c r="AL244" s="2">
        <f t="shared" si="47"/>
        <v>44.304000000000002</v>
      </c>
      <c r="AM244" s="2">
        <f t="shared" si="48"/>
        <v>53.1648</v>
      </c>
      <c r="AN244" s="2">
        <f t="shared" si="49"/>
        <v>57.25439999999999</v>
      </c>
      <c r="AO244" s="2">
        <f t="shared" si="50"/>
        <v>398.73599999999999</v>
      </c>
      <c r="AP244" s="2">
        <f t="shared" si="51"/>
        <v>425.3184</v>
      </c>
      <c r="AQ244" s="2">
        <f t="shared" si="52"/>
        <v>400.78079999999994</v>
      </c>
      <c r="AR244" s="2">
        <f t="shared" si="53"/>
        <v>88.608000000000004</v>
      </c>
      <c r="AS244" s="2">
        <f t="shared" si="54"/>
        <v>106.3296</v>
      </c>
      <c r="AT244" s="2">
        <f t="shared" si="55"/>
        <v>97.332479999999975</v>
      </c>
      <c r="AU244" s="2">
        <v>10.40997455796091</v>
      </c>
      <c r="AV244" s="2">
        <v>1</v>
      </c>
      <c r="AW244" s="2">
        <v>1</v>
      </c>
      <c r="AX244" s="2">
        <v>0</v>
      </c>
    </row>
    <row r="245" spans="1:50" ht="45" x14ac:dyDescent="0.25">
      <c r="A245" s="1">
        <v>244</v>
      </c>
      <c r="B245" s="1" t="s">
        <v>10</v>
      </c>
      <c r="C245" s="1">
        <v>69</v>
      </c>
      <c r="D245" s="1" t="s">
        <v>9</v>
      </c>
      <c r="E245" s="1">
        <v>29.9</v>
      </c>
      <c r="F245" s="1" t="s">
        <v>7</v>
      </c>
      <c r="G245" s="1" t="s">
        <v>8</v>
      </c>
      <c r="H245" s="1" t="s">
        <v>8</v>
      </c>
      <c r="J245" s="2">
        <v>9</v>
      </c>
      <c r="K245" s="2">
        <v>28</v>
      </c>
      <c r="L245" s="2" t="s">
        <v>24</v>
      </c>
      <c r="M245" s="2">
        <v>10</v>
      </c>
      <c r="N245" s="2" t="s">
        <v>7</v>
      </c>
      <c r="O245" s="2" t="s">
        <v>7</v>
      </c>
      <c r="P245" s="2" t="s">
        <v>7</v>
      </c>
      <c r="Q245" s="2" t="s">
        <v>8</v>
      </c>
      <c r="R245" s="2">
        <v>1</v>
      </c>
      <c r="S245" s="2">
        <v>0</v>
      </c>
      <c r="T245" s="2">
        <v>1</v>
      </c>
      <c r="U245" s="2">
        <v>0</v>
      </c>
      <c r="V245" s="2">
        <v>1</v>
      </c>
      <c r="W245" s="2">
        <v>1</v>
      </c>
      <c r="X245" s="2">
        <v>1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1</v>
      </c>
      <c r="AE245" s="2">
        <v>1</v>
      </c>
      <c r="AF245" s="2">
        <v>1</v>
      </c>
      <c r="AG245" s="2">
        <f t="shared" si="56"/>
        <v>35.879999999999995</v>
      </c>
      <c r="AH245" s="2">
        <f t="shared" si="43"/>
        <v>43.05599999999999</v>
      </c>
      <c r="AI245" s="2">
        <f t="shared" si="44"/>
        <v>55.972799999999992</v>
      </c>
      <c r="AJ245" s="2">
        <f t="shared" si="45"/>
        <v>67.167359999999988</v>
      </c>
      <c r="AK245" s="2">
        <f t="shared" si="46"/>
        <v>51.667199999999987</v>
      </c>
      <c r="AL245" s="2">
        <f t="shared" si="47"/>
        <v>46.643999999999998</v>
      </c>
      <c r="AM245" s="2">
        <f t="shared" si="48"/>
        <v>55.972799999999999</v>
      </c>
      <c r="AN245" s="2">
        <f t="shared" si="49"/>
        <v>60.278399999999984</v>
      </c>
      <c r="AO245" s="2">
        <f t="shared" si="50"/>
        <v>419.79599999999999</v>
      </c>
      <c r="AP245" s="2">
        <f t="shared" si="51"/>
        <v>447.7824</v>
      </c>
      <c r="AQ245" s="2">
        <f t="shared" si="52"/>
        <v>421.94879999999989</v>
      </c>
      <c r="AR245" s="2">
        <f t="shared" si="53"/>
        <v>93.287999999999997</v>
      </c>
      <c r="AS245" s="2">
        <f t="shared" si="54"/>
        <v>111.9456</v>
      </c>
      <c r="AT245" s="2">
        <f t="shared" si="55"/>
        <v>102.47327999999997</v>
      </c>
      <c r="AU245" s="2">
        <v>11.13151038834024</v>
      </c>
      <c r="AV245" s="2">
        <v>0</v>
      </c>
      <c r="AW245" s="2">
        <v>0</v>
      </c>
      <c r="AX245" s="2">
        <v>0</v>
      </c>
    </row>
    <row r="246" spans="1:50" ht="45" x14ac:dyDescent="0.25">
      <c r="A246" s="1">
        <v>245</v>
      </c>
      <c r="B246" s="1" t="s">
        <v>10</v>
      </c>
      <c r="C246" s="1">
        <v>50</v>
      </c>
      <c r="D246" s="1" t="s">
        <v>6</v>
      </c>
      <c r="E246" s="1">
        <v>27.5</v>
      </c>
      <c r="F246" s="1" t="s">
        <v>8</v>
      </c>
      <c r="G246" s="1" t="s">
        <v>8</v>
      </c>
      <c r="H246" s="1" t="s">
        <v>8</v>
      </c>
      <c r="J246" s="2">
        <v>9</v>
      </c>
      <c r="K246" s="2">
        <v>28</v>
      </c>
      <c r="L246" s="2" t="s">
        <v>24</v>
      </c>
      <c r="M246" s="2">
        <v>9</v>
      </c>
      <c r="N246" s="2" t="s">
        <v>7</v>
      </c>
      <c r="O246" s="2" t="s">
        <v>7</v>
      </c>
      <c r="P246" s="2" t="s">
        <v>7</v>
      </c>
      <c r="Q246" s="2" t="s">
        <v>8</v>
      </c>
      <c r="R246" s="2">
        <v>1</v>
      </c>
      <c r="S246" s="2">
        <v>0</v>
      </c>
      <c r="T246" s="2">
        <v>1</v>
      </c>
      <c r="U246" s="2">
        <v>0</v>
      </c>
      <c r="V246" s="2">
        <v>1</v>
      </c>
      <c r="W246" s="2">
        <v>1</v>
      </c>
      <c r="X246" s="2">
        <v>1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1</v>
      </c>
      <c r="AF246" s="2">
        <v>1</v>
      </c>
      <c r="AG246" s="2">
        <f t="shared" si="56"/>
        <v>33</v>
      </c>
      <c r="AH246" s="2">
        <f t="shared" si="43"/>
        <v>39.6</v>
      </c>
      <c r="AI246" s="2">
        <f t="shared" si="44"/>
        <v>51.480000000000004</v>
      </c>
      <c r="AJ246" s="2">
        <f t="shared" si="45"/>
        <v>61.776000000000003</v>
      </c>
      <c r="AK246" s="2">
        <f t="shared" si="46"/>
        <v>47.52</v>
      </c>
      <c r="AL246" s="2">
        <f t="shared" si="47"/>
        <v>42.9</v>
      </c>
      <c r="AM246" s="2">
        <f t="shared" si="48"/>
        <v>51.48</v>
      </c>
      <c r="AN246" s="2">
        <f t="shared" si="49"/>
        <v>55.44</v>
      </c>
      <c r="AO246" s="2">
        <f t="shared" si="50"/>
        <v>386.09999999999997</v>
      </c>
      <c r="AP246" s="2">
        <f t="shared" si="51"/>
        <v>411.84</v>
      </c>
      <c r="AQ246" s="2">
        <f t="shared" si="52"/>
        <v>388.08</v>
      </c>
      <c r="AR246" s="2">
        <f t="shared" si="53"/>
        <v>85.8</v>
      </c>
      <c r="AS246" s="2">
        <f t="shared" si="54"/>
        <v>102.96</v>
      </c>
      <c r="AT246" s="2">
        <f t="shared" si="55"/>
        <v>94.24799999999999</v>
      </c>
      <c r="AU246" s="2">
        <v>6.9994071858884466</v>
      </c>
      <c r="AV246" s="2">
        <v>1</v>
      </c>
      <c r="AW246" s="2">
        <v>0</v>
      </c>
      <c r="AX246" s="2">
        <v>0</v>
      </c>
    </row>
    <row r="247" spans="1:50" ht="45" x14ac:dyDescent="0.25">
      <c r="A247" s="1">
        <v>246</v>
      </c>
      <c r="B247" s="1" t="s">
        <v>10</v>
      </c>
      <c r="C247" s="1">
        <v>58</v>
      </c>
      <c r="D247" s="1" t="s">
        <v>9</v>
      </c>
      <c r="E247" s="1">
        <v>32.200000000000003</v>
      </c>
      <c r="F247" s="1" t="s">
        <v>8</v>
      </c>
      <c r="G247" s="1" t="s">
        <v>8</v>
      </c>
      <c r="H247" s="1" t="s">
        <v>8</v>
      </c>
      <c r="J247" s="2">
        <v>9</v>
      </c>
      <c r="K247" s="2">
        <v>28</v>
      </c>
      <c r="L247" s="2" t="s">
        <v>24</v>
      </c>
      <c r="M247" s="2">
        <v>10</v>
      </c>
      <c r="N247" s="2" t="s">
        <v>7</v>
      </c>
      <c r="O247" s="2" t="s">
        <v>7</v>
      </c>
      <c r="P247" s="2" t="s">
        <v>7</v>
      </c>
      <c r="Q247" s="2" t="s">
        <v>7</v>
      </c>
      <c r="R247" s="2">
        <v>1</v>
      </c>
      <c r="S247" s="2">
        <v>0</v>
      </c>
      <c r="T247" s="2">
        <v>1</v>
      </c>
      <c r="U247" s="2">
        <v>0</v>
      </c>
      <c r="V247" s="2">
        <v>1</v>
      </c>
      <c r="W247" s="2">
        <v>1</v>
      </c>
      <c r="X247" s="2">
        <v>1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1</v>
      </c>
      <c r="AF247" s="2">
        <v>1</v>
      </c>
      <c r="AG247" s="2">
        <f t="shared" si="56"/>
        <v>38.64</v>
      </c>
      <c r="AH247" s="2">
        <f t="shared" si="43"/>
        <v>46.368000000000002</v>
      </c>
      <c r="AI247" s="2">
        <f t="shared" si="44"/>
        <v>60.278400000000005</v>
      </c>
      <c r="AJ247" s="2">
        <f t="shared" si="45"/>
        <v>72.33408</v>
      </c>
      <c r="AK247" s="2">
        <f t="shared" si="46"/>
        <v>55.641600000000004</v>
      </c>
      <c r="AL247" s="2">
        <f t="shared" si="47"/>
        <v>50.231999999999999</v>
      </c>
      <c r="AM247" s="2">
        <f t="shared" si="48"/>
        <v>60.278399999999998</v>
      </c>
      <c r="AN247" s="2">
        <f t="shared" si="49"/>
        <v>64.915199999999999</v>
      </c>
      <c r="AO247" s="2">
        <f t="shared" si="50"/>
        <v>452.08799999999997</v>
      </c>
      <c r="AP247" s="2">
        <f t="shared" si="51"/>
        <v>482.22719999999998</v>
      </c>
      <c r="AQ247" s="2">
        <f t="shared" si="52"/>
        <v>454.40639999999996</v>
      </c>
      <c r="AR247" s="2">
        <f t="shared" si="53"/>
        <v>100.464</v>
      </c>
      <c r="AS247" s="2">
        <f t="shared" si="54"/>
        <v>120.5568</v>
      </c>
      <c r="AT247" s="2">
        <f t="shared" si="55"/>
        <v>110.35584</v>
      </c>
      <c r="AU247" s="2">
        <v>8.7309975283181043</v>
      </c>
      <c r="AV247" s="2">
        <v>0</v>
      </c>
      <c r="AW247" s="2">
        <v>0</v>
      </c>
      <c r="AX247" s="2">
        <v>1</v>
      </c>
    </row>
    <row r="248" spans="1:50" ht="45" x14ac:dyDescent="0.25">
      <c r="A248" s="1">
        <v>247</v>
      </c>
      <c r="B248" s="1" t="s">
        <v>10</v>
      </c>
      <c r="C248" s="1">
        <v>57</v>
      </c>
      <c r="D248" s="1" t="s">
        <v>6</v>
      </c>
      <c r="E248" s="1">
        <v>25.7</v>
      </c>
      <c r="F248" s="1" t="s">
        <v>8</v>
      </c>
      <c r="G248" s="1" t="s">
        <v>8</v>
      </c>
      <c r="H248" s="1" t="s">
        <v>8</v>
      </c>
      <c r="J248" s="2">
        <v>9</v>
      </c>
      <c r="K248" s="2">
        <v>28</v>
      </c>
      <c r="L248" s="2" t="s">
        <v>24</v>
      </c>
      <c r="M248" s="2">
        <v>11</v>
      </c>
      <c r="N248" s="2" t="s">
        <v>7</v>
      </c>
      <c r="O248" s="2" t="s">
        <v>7</v>
      </c>
      <c r="P248" s="2" t="s">
        <v>7</v>
      </c>
      <c r="Q248" s="2" t="s">
        <v>8</v>
      </c>
      <c r="R248" s="2">
        <v>1</v>
      </c>
      <c r="S248" s="2">
        <v>0</v>
      </c>
      <c r="T248" s="2">
        <v>1</v>
      </c>
      <c r="U248" s="2">
        <v>0</v>
      </c>
      <c r="V248" s="2">
        <v>1</v>
      </c>
      <c r="W248" s="2">
        <v>1</v>
      </c>
      <c r="X248" s="2">
        <v>1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1</v>
      </c>
      <c r="AF248" s="2">
        <v>1</v>
      </c>
      <c r="AG248" s="2">
        <f t="shared" si="56"/>
        <v>30.839999999999996</v>
      </c>
      <c r="AH248" s="2">
        <f t="shared" si="43"/>
        <v>37.007999999999996</v>
      </c>
      <c r="AI248" s="2">
        <f t="shared" si="44"/>
        <v>48.110399999999998</v>
      </c>
      <c r="AJ248" s="2">
        <f t="shared" si="45"/>
        <v>57.732479999999995</v>
      </c>
      <c r="AK248" s="2">
        <f t="shared" si="46"/>
        <v>44.40959999999999</v>
      </c>
      <c r="AL248" s="2">
        <f t="shared" si="47"/>
        <v>40.091999999999999</v>
      </c>
      <c r="AM248" s="2">
        <f t="shared" si="48"/>
        <v>48.110399999999998</v>
      </c>
      <c r="AN248" s="2">
        <f t="shared" si="49"/>
        <v>51.811199999999992</v>
      </c>
      <c r="AO248" s="2">
        <f t="shared" si="50"/>
        <v>360.82799999999997</v>
      </c>
      <c r="AP248" s="2">
        <f t="shared" si="51"/>
        <v>384.88319999999999</v>
      </c>
      <c r="AQ248" s="2">
        <f t="shared" si="52"/>
        <v>362.67839999999995</v>
      </c>
      <c r="AR248" s="2">
        <f t="shared" si="53"/>
        <v>80.183999999999997</v>
      </c>
      <c r="AS248" s="2">
        <f t="shared" si="54"/>
        <v>96.220799999999997</v>
      </c>
      <c r="AT248" s="2">
        <f t="shared" si="55"/>
        <v>88.079039999999978</v>
      </c>
      <c r="AU248" s="2">
        <v>8.4501093776780873</v>
      </c>
      <c r="AV248" s="2">
        <v>1</v>
      </c>
      <c r="AW248" s="2">
        <v>0</v>
      </c>
      <c r="AX248" s="2">
        <v>0</v>
      </c>
    </row>
    <row r="249" spans="1:50" ht="45" x14ac:dyDescent="0.25">
      <c r="A249" s="1">
        <v>248</v>
      </c>
      <c r="B249" s="1" t="s">
        <v>10</v>
      </c>
      <c r="C249" s="1">
        <v>55</v>
      </c>
      <c r="D249" s="1" t="s">
        <v>6</v>
      </c>
      <c r="E249" s="1">
        <v>33.299999999999997</v>
      </c>
      <c r="F249" s="1" t="s">
        <v>7</v>
      </c>
      <c r="G249" s="1" t="s">
        <v>8</v>
      </c>
      <c r="H249" s="1" t="s">
        <v>8</v>
      </c>
      <c r="J249" s="2">
        <v>9</v>
      </c>
      <c r="K249" s="2">
        <v>28</v>
      </c>
      <c r="L249" s="2" t="s">
        <v>24</v>
      </c>
      <c r="M249" s="2">
        <v>9</v>
      </c>
      <c r="N249" s="2" t="s">
        <v>7</v>
      </c>
      <c r="O249" s="2" t="s">
        <v>7</v>
      </c>
      <c r="P249" s="2" t="s">
        <v>7</v>
      </c>
      <c r="Q249" s="2" t="s">
        <v>7</v>
      </c>
      <c r="R249" s="2">
        <v>1</v>
      </c>
      <c r="S249" s="2">
        <v>0</v>
      </c>
      <c r="T249" s="2">
        <v>1</v>
      </c>
      <c r="U249" s="2">
        <v>0</v>
      </c>
      <c r="V249" s="2">
        <v>1</v>
      </c>
      <c r="W249" s="2">
        <v>1</v>
      </c>
      <c r="X249" s="2">
        <v>1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1</v>
      </c>
      <c r="AF249" s="2">
        <v>1</v>
      </c>
      <c r="AG249" s="2">
        <f t="shared" si="56"/>
        <v>39.959999999999994</v>
      </c>
      <c r="AH249" s="2">
        <f t="shared" si="43"/>
        <v>47.951999999999991</v>
      </c>
      <c r="AI249" s="2">
        <f t="shared" si="44"/>
        <v>62.337599999999988</v>
      </c>
      <c r="AJ249" s="2">
        <f t="shared" si="45"/>
        <v>74.805119999999988</v>
      </c>
      <c r="AK249" s="2">
        <f t="shared" si="46"/>
        <v>57.542399999999986</v>
      </c>
      <c r="AL249" s="2">
        <f t="shared" si="47"/>
        <v>51.947999999999993</v>
      </c>
      <c r="AM249" s="2">
        <f t="shared" si="48"/>
        <v>62.337599999999988</v>
      </c>
      <c r="AN249" s="2">
        <f t="shared" si="49"/>
        <v>67.132799999999989</v>
      </c>
      <c r="AO249" s="2">
        <f t="shared" si="50"/>
        <v>467.53199999999993</v>
      </c>
      <c r="AP249" s="2">
        <f t="shared" si="51"/>
        <v>498.7007999999999</v>
      </c>
      <c r="AQ249" s="2">
        <f t="shared" si="52"/>
        <v>469.92959999999994</v>
      </c>
      <c r="AR249" s="2">
        <f t="shared" si="53"/>
        <v>103.89599999999999</v>
      </c>
      <c r="AS249" s="2">
        <f t="shared" si="54"/>
        <v>124.67519999999998</v>
      </c>
      <c r="AT249" s="2">
        <f t="shared" si="55"/>
        <v>114.12575999999997</v>
      </c>
      <c r="AU249" s="2">
        <v>8.093341534852577</v>
      </c>
      <c r="AV249" s="2">
        <v>0</v>
      </c>
      <c r="AW249" s="2">
        <v>0</v>
      </c>
      <c r="AX249" s="2">
        <v>0</v>
      </c>
    </row>
    <row r="250" spans="1:50" ht="45" x14ac:dyDescent="0.25">
      <c r="A250" s="1">
        <v>249</v>
      </c>
      <c r="B250" s="1" t="s">
        <v>10</v>
      </c>
      <c r="C250" s="1">
        <v>77</v>
      </c>
      <c r="D250" s="1" t="s">
        <v>9</v>
      </c>
      <c r="E250" s="1">
        <v>27.6</v>
      </c>
      <c r="F250" s="1" t="s">
        <v>7</v>
      </c>
      <c r="G250" s="1" t="s">
        <v>7</v>
      </c>
      <c r="H250" s="1" t="s">
        <v>8</v>
      </c>
      <c r="J250" s="2">
        <v>9</v>
      </c>
      <c r="K250" s="2">
        <v>28</v>
      </c>
      <c r="L250" s="2" t="s">
        <v>24</v>
      </c>
      <c r="M250" s="2">
        <v>10</v>
      </c>
      <c r="N250" s="2" t="s">
        <v>7</v>
      </c>
      <c r="O250" s="2" t="s">
        <v>7</v>
      </c>
      <c r="P250" s="2" t="s">
        <v>7</v>
      </c>
      <c r="Q250" s="2" t="s">
        <v>7</v>
      </c>
      <c r="R250" s="2">
        <v>1</v>
      </c>
      <c r="S250" s="2">
        <v>0</v>
      </c>
      <c r="T250" s="2">
        <v>1</v>
      </c>
      <c r="U250" s="2">
        <v>0</v>
      </c>
      <c r="V250" s="2">
        <v>1</v>
      </c>
      <c r="W250" s="2">
        <v>1</v>
      </c>
      <c r="X250" s="2">
        <v>1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1</v>
      </c>
      <c r="AF250" s="2">
        <v>1</v>
      </c>
      <c r="AG250" s="2">
        <f t="shared" si="56"/>
        <v>33.119999999999997</v>
      </c>
      <c r="AH250" s="2">
        <f t="shared" si="43"/>
        <v>39.743999999999993</v>
      </c>
      <c r="AI250" s="2">
        <f t="shared" si="44"/>
        <v>51.667199999999994</v>
      </c>
      <c r="AJ250" s="2">
        <f t="shared" si="45"/>
        <v>62.00063999999999</v>
      </c>
      <c r="AK250" s="2">
        <f t="shared" si="46"/>
        <v>47.692799999999991</v>
      </c>
      <c r="AL250" s="2">
        <f t="shared" si="47"/>
        <v>43.055999999999997</v>
      </c>
      <c r="AM250" s="2">
        <f t="shared" si="48"/>
        <v>51.667199999999994</v>
      </c>
      <c r="AN250" s="2">
        <f t="shared" si="49"/>
        <v>55.64159999999999</v>
      </c>
      <c r="AO250" s="2">
        <f t="shared" si="50"/>
        <v>387.50399999999996</v>
      </c>
      <c r="AP250" s="2">
        <f t="shared" si="51"/>
        <v>413.33759999999995</v>
      </c>
      <c r="AQ250" s="2">
        <f t="shared" si="52"/>
        <v>389.49119999999994</v>
      </c>
      <c r="AR250" s="2">
        <f t="shared" si="53"/>
        <v>86.111999999999995</v>
      </c>
      <c r="AS250" s="2">
        <f t="shared" si="54"/>
        <v>103.33439999999999</v>
      </c>
      <c r="AT250" s="2">
        <f t="shared" si="55"/>
        <v>94.590719999999976</v>
      </c>
      <c r="AU250" s="2">
        <v>12.93090848056219</v>
      </c>
      <c r="AV250" s="2">
        <v>0</v>
      </c>
      <c r="AW250" s="2">
        <v>0</v>
      </c>
      <c r="AX250" s="2">
        <v>1</v>
      </c>
    </row>
    <row r="251" spans="1:50" ht="45" x14ac:dyDescent="0.25">
      <c r="A251" s="1">
        <v>250</v>
      </c>
      <c r="B251" s="1" t="s">
        <v>10</v>
      </c>
      <c r="C251" s="1">
        <v>65</v>
      </c>
      <c r="D251" s="1" t="s">
        <v>6</v>
      </c>
      <c r="E251" s="1">
        <v>23.3</v>
      </c>
      <c r="F251" s="1" t="s">
        <v>8</v>
      </c>
      <c r="G251" s="1" t="s">
        <v>8</v>
      </c>
      <c r="H251" s="1" t="s">
        <v>8</v>
      </c>
      <c r="J251" s="2">
        <v>9</v>
      </c>
      <c r="K251" s="2">
        <v>28</v>
      </c>
      <c r="L251" s="2" t="s">
        <v>24</v>
      </c>
      <c r="M251" s="2">
        <v>10</v>
      </c>
      <c r="N251" s="2" t="s">
        <v>7</v>
      </c>
      <c r="O251" s="2" t="s">
        <v>7</v>
      </c>
      <c r="P251" s="2" t="s">
        <v>7</v>
      </c>
      <c r="Q251" s="2" t="s">
        <v>8</v>
      </c>
      <c r="R251" s="2">
        <v>1</v>
      </c>
      <c r="S251" s="2">
        <v>0</v>
      </c>
      <c r="T251" s="2">
        <v>1</v>
      </c>
      <c r="U251" s="2">
        <v>0</v>
      </c>
      <c r="V251" s="2">
        <v>1</v>
      </c>
      <c r="W251" s="2">
        <v>1</v>
      </c>
      <c r="X251" s="2">
        <v>1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1</v>
      </c>
      <c r="AF251" s="2">
        <v>1</v>
      </c>
      <c r="AG251" s="2">
        <f t="shared" si="56"/>
        <v>27.96</v>
      </c>
      <c r="AH251" s="2">
        <f t="shared" si="43"/>
        <v>33.552</v>
      </c>
      <c r="AI251" s="2">
        <f t="shared" si="44"/>
        <v>43.617600000000003</v>
      </c>
      <c r="AJ251" s="2">
        <f t="shared" si="45"/>
        <v>52.341120000000004</v>
      </c>
      <c r="AK251" s="2">
        <f t="shared" si="46"/>
        <v>40.2624</v>
      </c>
      <c r="AL251" s="2">
        <f t="shared" si="47"/>
        <v>36.347999999999999</v>
      </c>
      <c r="AM251" s="2">
        <f t="shared" si="48"/>
        <v>43.617599999999996</v>
      </c>
      <c r="AN251" s="2">
        <f t="shared" si="49"/>
        <v>46.972799999999999</v>
      </c>
      <c r="AO251" s="2">
        <f t="shared" si="50"/>
        <v>327.13200000000001</v>
      </c>
      <c r="AP251" s="2">
        <f t="shared" si="51"/>
        <v>348.94079999999997</v>
      </c>
      <c r="AQ251" s="2">
        <f t="shared" si="52"/>
        <v>328.80959999999999</v>
      </c>
      <c r="AR251" s="2">
        <f t="shared" si="53"/>
        <v>72.695999999999998</v>
      </c>
      <c r="AS251" s="2">
        <f t="shared" si="54"/>
        <v>87.235199999999992</v>
      </c>
      <c r="AT251" s="2">
        <f t="shared" si="55"/>
        <v>79.853759999999994</v>
      </c>
      <c r="AU251" s="2">
        <v>10.209963421921911</v>
      </c>
      <c r="AV251" s="2">
        <v>1</v>
      </c>
      <c r="AW251" s="2">
        <v>0</v>
      </c>
      <c r="AX251" s="2">
        <v>1</v>
      </c>
    </row>
    <row r="252" spans="1:50" ht="45" x14ac:dyDescent="0.25">
      <c r="A252" s="1">
        <v>251</v>
      </c>
      <c r="B252" s="1" t="s">
        <v>10</v>
      </c>
      <c r="C252" s="1">
        <v>50</v>
      </c>
      <c r="D252" s="1" t="s">
        <v>6</v>
      </c>
      <c r="E252" s="1">
        <v>28.1</v>
      </c>
      <c r="F252" s="1" t="s">
        <v>7</v>
      </c>
      <c r="G252" s="1" t="s">
        <v>8</v>
      </c>
      <c r="H252" s="1" t="s">
        <v>8</v>
      </c>
      <c r="J252" s="2">
        <v>9</v>
      </c>
      <c r="K252" s="2">
        <v>28</v>
      </c>
      <c r="L252" s="2" t="s">
        <v>24</v>
      </c>
      <c r="M252" s="2">
        <v>9</v>
      </c>
      <c r="N252" s="2" t="s">
        <v>7</v>
      </c>
      <c r="O252" s="2" t="s">
        <v>7</v>
      </c>
      <c r="P252" s="2" t="s">
        <v>7</v>
      </c>
      <c r="Q252" s="2" t="s">
        <v>7</v>
      </c>
      <c r="R252" s="2">
        <v>1</v>
      </c>
      <c r="S252" s="2">
        <v>0</v>
      </c>
      <c r="T252" s="2">
        <v>1</v>
      </c>
      <c r="U252" s="2">
        <v>0</v>
      </c>
      <c r="V252" s="2">
        <v>1</v>
      </c>
      <c r="W252" s="2">
        <v>1</v>
      </c>
      <c r="X252" s="2">
        <v>1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1</v>
      </c>
      <c r="AF252" s="2">
        <v>1</v>
      </c>
      <c r="AG252" s="2">
        <f t="shared" si="56"/>
        <v>33.72</v>
      </c>
      <c r="AH252" s="2">
        <f t="shared" si="43"/>
        <v>40.463999999999999</v>
      </c>
      <c r="AI252" s="2">
        <f t="shared" si="44"/>
        <v>52.603200000000001</v>
      </c>
      <c r="AJ252" s="2">
        <f t="shared" si="45"/>
        <v>63.123840000000001</v>
      </c>
      <c r="AK252" s="2">
        <f t="shared" si="46"/>
        <v>48.556799999999996</v>
      </c>
      <c r="AL252" s="2">
        <f t="shared" si="47"/>
        <v>43.835999999999999</v>
      </c>
      <c r="AM252" s="2">
        <f t="shared" si="48"/>
        <v>52.603199999999994</v>
      </c>
      <c r="AN252" s="2">
        <f t="shared" si="49"/>
        <v>56.649599999999992</v>
      </c>
      <c r="AO252" s="2">
        <f t="shared" si="50"/>
        <v>394.524</v>
      </c>
      <c r="AP252" s="2">
        <f t="shared" si="51"/>
        <v>420.82559999999995</v>
      </c>
      <c r="AQ252" s="2">
        <f t="shared" si="52"/>
        <v>396.54719999999998</v>
      </c>
      <c r="AR252" s="2">
        <f t="shared" si="53"/>
        <v>87.671999999999997</v>
      </c>
      <c r="AS252" s="2">
        <f t="shared" si="54"/>
        <v>105.20639999999999</v>
      </c>
      <c r="AT252" s="2">
        <f t="shared" si="55"/>
        <v>96.30431999999999</v>
      </c>
      <c r="AU252" s="2">
        <v>6.8782320913299104</v>
      </c>
      <c r="AV252" s="2">
        <v>1</v>
      </c>
      <c r="AW252" s="2">
        <v>0</v>
      </c>
      <c r="AX252" s="2">
        <v>1</v>
      </c>
    </row>
    <row r="253" spans="1:50" ht="45" x14ac:dyDescent="0.25">
      <c r="A253" s="1">
        <v>252</v>
      </c>
      <c r="B253" s="1" t="s">
        <v>10</v>
      </c>
      <c r="C253" s="1">
        <v>69</v>
      </c>
      <c r="D253" s="1" t="s">
        <v>9</v>
      </c>
      <c r="E253" s="1">
        <v>25.6</v>
      </c>
      <c r="F253" s="1" t="s">
        <v>7</v>
      </c>
      <c r="G253" s="1" t="s">
        <v>7</v>
      </c>
      <c r="H253" s="1" t="s">
        <v>7</v>
      </c>
      <c r="J253" s="2">
        <v>9</v>
      </c>
      <c r="K253" s="2">
        <v>28</v>
      </c>
      <c r="L253" s="2" t="s">
        <v>24</v>
      </c>
      <c r="M253" s="2">
        <v>11</v>
      </c>
      <c r="N253" s="2" t="s">
        <v>7</v>
      </c>
      <c r="O253" s="2" t="s">
        <v>7</v>
      </c>
      <c r="P253" s="2" t="s">
        <v>7</v>
      </c>
      <c r="Q253" s="2" t="s">
        <v>7</v>
      </c>
      <c r="R253" s="2">
        <v>1</v>
      </c>
      <c r="S253" s="2">
        <v>0</v>
      </c>
      <c r="T253" s="2">
        <v>1</v>
      </c>
      <c r="U253" s="2">
        <v>0</v>
      </c>
      <c r="V253" s="2">
        <v>1</v>
      </c>
      <c r="W253" s="2">
        <v>1</v>
      </c>
      <c r="X253" s="2">
        <v>1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1</v>
      </c>
      <c r="AF253" s="2">
        <v>1</v>
      </c>
      <c r="AG253" s="2">
        <f t="shared" si="56"/>
        <v>30.72</v>
      </c>
      <c r="AH253" s="2">
        <f t="shared" si="43"/>
        <v>36.863999999999997</v>
      </c>
      <c r="AI253" s="2">
        <f t="shared" si="44"/>
        <v>47.923200000000001</v>
      </c>
      <c r="AJ253" s="2">
        <f t="shared" si="45"/>
        <v>57.507840000000002</v>
      </c>
      <c r="AK253" s="2">
        <f t="shared" si="46"/>
        <v>44.236799999999995</v>
      </c>
      <c r="AL253" s="2">
        <f t="shared" si="47"/>
        <v>39.936</v>
      </c>
      <c r="AM253" s="2">
        <f t="shared" si="48"/>
        <v>47.923200000000001</v>
      </c>
      <c r="AN253" s="2">
        <f t="shared" si="49"/>
        <v>51.609599999999993</v>
      </c>
      <c r="AO253" s="2">
        <f t="shared" si="50"/>
        <v>359.42399999999998</v>
      </c>
      <c r="AP253" s="2">
        <f t="shared" si="51"/>
        <v>383.38560000000001</v>
      </c>
      <c r="AQ253" s="2">
        <f t="shared" si="52"/>
        <v>361.26719999999995</v>
      </c>
      <c r="AR253" s="2">
        <f t="shared" si="53"/>
        <v>79.872</v>
      </c>
      <c r="AS253" s="2">
        <f t="shared" si="54"/>
        <v>95.846400000000003</v>
      </c>
      <c r="AT253" s="2">
        <f t="shared" si="55"/>
        <v>87.736319999999992</v>
      </c>
      <c r="AU253" s="2">
        <v>11.235723894109549</v>
      </c>
      <c r="AV253" s="2">
        <v>0</v>
      </c>
      <c r="AW253" s="2">
        <v>1</v>
      </c>
      <c r="AX253" s="2">
        <v>0</v>
      </c>
    </row>
    <row r="254" spans="1:50" ht="45" x14ac:dyDescent="0.25">
      <c r="A254" s="1">
        <v>253</v>
      </c>
      <c r="B254" s="1" t="s">
        <v>10</v>
      </c>
      <c r="C254" s="1">
        <v>80</v>
      </c>
      <c r="D254" s="1" t="s">
        <v>9</v>
      </c>
      <c r="E254" s="1">
        <v>30.4</v>
      </c>
      <c r="F254" s="1" t="s">
        <v>8</v>
      </c>
      <c r="G254" s="1" t="s">
        <v>8</v>
      </c>
      <c r="H254" s="1" t="s">
        <v>8</v>
      </c>
      <c r="J254" s="2">
        <v>9</v>
      </c>
      <c r="K254" s="2">
        <v>28</v>
      </c>
      <c r="L254" s="2" t="s">
        <v>24</v>
      </c>
      <c r="M254" s="2">
        <v>10</v>
      </c>
      <c r="N254" s="2" t="s">
        <v>7</v>
      </c>
      <c r="O254" s="2" t="s">
        <v>7</v>
      </c>
      <c r="P254" s="2" t="s">
        <v>7</v>
      </c>
      <c r="Q254" s="2" t="s">
        <v>7</v>
      </c>
      <c r="R254" s="2">
        <v>1</v>
      </c>
      <c r="S254" s="2">
        <v>0</v>
      </c>
      <c r="T254" s="2">
        <v>1</v>
      </c>
      <c r="U254" s="2">
        <v>0</v>
      </c>
      <c r="V254" s="2">
        <v>1</v>
      </c>
      <c r="W254" s="2">
        <v>1</v>
      </c>
      <c r="X254" s="2">
        <v>1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1</v>
      </c>
      <c r="AF254" s="2">
        <v>1</v>
      </c>
      <c r="AG254" s="2">
        <f t="shared" si="56"/>
        <v>36.479999999999997</v>
      </c>
      <c r="AH254" s="2">
        <f t="shared" si="43"/>
        <v>43.775999999999996</v>
      </c>
      <c r="AI254" s="2">
        <f t="shared" si="44"/>
        <v>56.908799999999999</v>
      </c>
      <c r="AJ254" s="2">
        <f t="shared" si="45"/>
        <v>68.290559999999999</v>
      </c>
      <c r="AK254" s="2">
        <f t="shared" si="46"/>
        <v>52.531199999999991</v>
      </c>
      <c r="AL254" s="2">
        <f t="shared" si="47"/>
        <v>47.423999999999999</v>
      </c>
      <c r="AM254" s="2">
        <f t="shared" si="48"/>
        <v>56.908799999999999</v>
      </c>
      <c r="AN254" s="2">
        <f t="shared" si="49"/>
        <v>61.286399999999993</v>
      </c>
      <c r="AO254" s="2">
        <f t="shared" si="50"/>
        <v>426.81599999999997</v>
      </c>
      <c r="AP254" s="2">
        <f t="shared" si="51"/>
        <v>455.2704</v>
      </c>
      <c r="AQ254" s="2">
        <f t="shared" si="52"/>
        <v>429.00479999999993</v>
      </c>
      <c r="AR254" s="2">
        <f t="shared" si="53"/>
        <v>94.847999999999999</v>
      </c>
      <c r="AS254" s="2">
        <f t="shared" si="54"/>
        <v>113.8176</v>
      </c>
      <c r="AT254" s="2">
        <f t="shared" si="55"/>
        <v>104.18687999999999</v>
      </c>
      <c r="AU254" s="2">
        <v>13.64431239402527</v>
      </c>
      <c r="AV254" s="2">
        <v>0</v>
      </c>
      <c r="AW254" s="2">
        <v>0</v>
      </c>
      <c r="AX254" s="2">
        <v>0</v>
      </c>
    </row>
    <row r="255" spans="1:50" ht="45" x14ac:dyDescent="0.25">
      <c r="A255" s="1">
        <v>254</v>
      </c>
      <c r="B255" s="1" t="s">
        <v>10</v>
      </c>
      <c r="C255" s="1">
        <v>70</v>
      </c>
      <c r="D255" s="1" t="s">
        <v>9</v>
      </c>
      <c r="E255" s="1">
        <v>25.7</v>
      </c>
      <c r="F255" s="1" t="s">
        <v>7</v>
      </c>
      <c r="G255" s="1" t="s">
        <v>8</v>
      </c>
      <c r="H255" s="1" t="s">
        <v>8</v>
      </c>
      <c r="J255" s="2">
        <v>9</v>
      </c>
      <c r="K255" s="2">
        <v>28</v>
      </c>
      <c r="L255" s="2" t="s">
        <v>24</v>
      </c>
      <c r="M255" s="2">
        <v>9</v>
      </c>
      <c r="N255" s="2" t="s">
        <v>7</v>
      </c>
      <c r="O255" s="2" t="s">
        <v>7</v>
      </c>
      <c r="P255" s="2" t="s">
        <v>7</v>
      </c>
      <c r="Q255" s="2" t="s">
        <v>8</v>
      </c>
      <c r="R255" s="2">
        <v>1</v>
      </c>
      <c r="S255" s="2">
        <v>0</v>
      </c>
      <c r="T255" s="2">
        <v>1</v>
      </c>
      <c r="U255" s="2">
        <v>0</v>
      </c>
      <c r="V255" s="2">
        <v>1</v>
      </c>
      <c r="W255" s="2">
        <v>1</v>
      </c>
      <c r="X255" s="2">
        <v>1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1</v>
      </c>
      <c r="AF255" s="2">
        <v>1</v>
      </c>
      <c r="AG255" s="2">
        <f t="shared" si="56"/>
        <v>30.839999999999996</v>
      </c>
      <c r="AH255" s="2">
        <f t="shared" si="43"/>
        <v>37.007999999999996</v>
      </c>
      <c r="AI255" s="2">
        <f t="shared" si="44"/>
        <v>48.110399999999998</v>
      </c>
      <c r="AJ255" s="2">
        <f t="shared" si="45"/>
        <v>57.732479999999995</v>
      </c>
      <c r="AK255" s="2">
        <f t="shared" si="46"/>
        <v>44.40959999999999</v>
      </c>
      <c r="AL255" s="2">
        <f t="shared" si="47"/>
        <v>40.091999999999999</v>
      </c>
      <c r="AM255" s="2">
        <f t="shared" si="48"/>
        <v>48.110399999999998</v>
      </c>
      <c r="AN255" s="2">
        <f t="shared" si="49"/>
        <v>51.811199999999992</v>
      </c>
      <c r="AO255" s="2">
        <f t="shared" si="50"/>
        <v>360.82799999999997</v>
      </c>
      <c r="AP255" s="2">
        <f t="shared" si="51"/>
        <v>384.88319999999999</v>
      </c>
      <c r="AQ255" s="2">
        <f t="shared" si="52"/>
        <v>362.67839999999995</v>
      </c>
      <c r="AR255" s="2">
        <f t="shared" si="53"/>
        <v>80.183999999999997</v>
      </c>
      <c r="AS255" s="2">
        <f t="shared" si="54"/>
        <v>96.220799999999997</v>
      </c>
      <c r="AT255" s="2">
        <f t="shared" si="55"/>
        <v>88.079039999999978</v>
      </c>
      <c r="AU255" s="2">
        <v>11.464930521102289</v>
      </c>
      <c r="AV255" s="2">
        <v>0</v>
      </c>
      <c r="AW255" s="2">
        <v>0</v>
      </c>
      <c r="AX255" s="2">
        <v>0</v>
      </c>
    </row>
    <row r="256" spans="1:50" ht="45" x14ac:dyDescent="0.25">
      <c r="A256" s="1">
        <v>255</v>
      </c>
      <c r="B256" s="1" t="s">
        <v>10</v>
      </c>
      <c r="C256" s="1">
        <v>47</v>
      </c>
      <c r="D256" s="1" t="s">
        <v>9</v>
      </c>
      <c r="E256" s="1">
        <v>26.4</v>
      </c>
      <c r="F256" s="1" t="s">
        <v>8</v>
      </c>
      <c r="G256" s="1" t="s">
        <v>7</v>
      </c>
      <c r="H256" s="1" t="s">
        <v>8</v>
      </c>
      <c r="J256" s="2">
        <v>9</v>
      </c>
      <c r="K256" s="2">
        <v>28</v>
      </c>
      <c r="L256" s="2" t="s">
        <v>24</v>
      </c>
      <c r="M256" s="2">
        <v>11</v>
      </c>
      <c r="N256" s="2" t="s">
        <v>7</v>
      </c>
      <c r="O256" s="2" t="s">
        <v>7</v>
      </c>
      <c r="P256" s="2" t="s">
        <v>7</v>
      </c>
      <c r="Q256" s="2" t="s">
        <v>8</v>
      </c>
      <c r="R256" s="2">
        <v>1</v>
      </c>
      <c r="S256" s="2">
        <v>0</v>
      </c>
      <c r="T256" s="2">
        <v>1</v>
      </c>
      <c r="U256" s="2">
        <v>0</v>
      </c>
      <c r="V256" s="2">
        <v>1</v>
      </c>
      <c r="W256" s="2">
        <v>1</v>
      </c>
      <c r="X256" s="2">
        <v>1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1</v>
      </c>
      <c r="AG256" s="2">
        <f t="shared" si="56"/>
        <v>31.679999999999996</v>
      </c>
      <c r="AH256" s="2">
        <f t="shared" si="43"/>
        <v>38.015999999999991</v>
      </c>
      <c r="AI256" s="2">
        <f t="shared" si="44"/>
        <v>49.420799999999993</v>
      </c>
      <c r="AJ256" s="2">
        <f t="shared" si="45"/>
        <v>59.304959999999987</v>
      </c>
      <c r="AK256" s="2">
        <f t="shared" si="46"/>
        <v>45.619199999999985</v>
      </c>
      <c r="AL256" s="2">
        <f t="shared" si="47"/>
        <v>41.183999999999997</v>
      </c>
      <c r="AM256" s="2">
        <f t="shared" si="48"/>
        <v>49.420799999999993</v>
      </c>
      <c r="AN256" s="2">
        <f t="shared" si="49"/>
        <v>53.222399999999986</v>
      </c>
      <c r="AO256" s="2">
        <f t="shared" si="50"/>
        <v>370.65599999999995</v>
      </c>
      <c r="AP256" s="2">
        <f t="shared" si="51"/>
        <v>395.36639999999994</v>
      </c>
      <c r="AQ256" s="2">
        <f t="shared" si="52"/>
        <v>372.5567999999999</v>
      </c>
      <c r="AR256" s="2">
        <f t="shared" si="53"/>
        <v>82.367999999999995</v>
      </c>
      <c r="AS256" s="2">
        <f t="shared" si="54"/>
        <v>98.841599999999985</v>
      </c>
      <c r="AT256" s="2">
        <f t="shared" si="55"/>
        <v>90.478079999999977</v>
      </c>
      <c r="AU256" s="2">
        <v>6.3612600680919744</v>
      </c>
      <c r="AV256" s="2">
        <v>0</v>
      </c>
      <c r="AW256" s="2">
        <v>0</v>
      </c>
      <c r="AX256" s="2">
        <v>1</v>
      </c>
    </row>
    <row r="257" spans="1:50" ht="45" x14ac:dyDescent="0.25">
      <c r="A257" s="1">
        <v>256</v>
      </c>
      <c r="B257" s="1" t="s">
        <v>10</v>
      </c>
      <c r="C257" s="1">
        <v>57</v>
      </c>
      <c r="D257" s="1" t="s">
        <v>6</v>
      </c>
      <c r="E257" s="1">
        <v>21.9</v>
      </c>
      <c r="F257" s="1" t="s">
        <v>8</v>
      </c>
      <c r="G257" s="1" t="s">
        <v>8</v>
      </c>
      <c r="H257" s="1" t="s">
        <v>8</v>
      </c>
      <c r="J257" s="2">
        <v>9</v>
      </c>
      <c r="K257" s="2">
        <v>28</v>
      </c>
      <c r="L257" s="2" t="s">
        <v>24</v>
      </c>
      <c r="M257" s="2">
        <v>10</v>
      </c>
      <c r="N257" s="2" t="s">
        <v>7</v>
      </c>
      <c r="O257" s="2" t="s">
        <v>8</v>
      </c>
      <c r="P257" s="2" t="s">
        <v>8</v>
      </c>
      <c r="Q257" s="2" t="s">
        <v>8</v>
      </c>
      <c r="R257" s="2">
        <v>1</v>
      </c>
      <c r="S257" s="2">
        <v>0</v>
      </c>
      <c r="T257" s="2">
        <v>1</v>
      </c>
      <c r="U257" s="2">
        <v>0</v>
      </c>
      <c r="V257" s="2">
        <v>1</v>
      </c>
      <c r="W257" s="2">
        <v>1</v>
      </c>
      <c r="X257" s="2">
        <v>1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1</v>
      </c>
      <c r="AG257" s="2">
        <f t="shared" si="56"/>
        <v>26.279999999999998</v>
      </c>
      <c r="AH257" s="2">
        <f t="shared" si="43"/>
        <v>31.535999999999994</v>
      </c>
      <c r="AI257" s="2">
        <f t="shared" si="44"/>
        <v>40.996799999999993</v>
      </c>
      <c r="AJ257" s="2">
        <f t="shared" si="45"/>
        <v>49.196159999999992</v>
      </c>
      <c r="AK257" s="2">
        <f t="shared" si="46"/>
        <v>37.843199999999989</v>
      </c>
      <c r="AL257" s="2">
        <f t="shared" si="47"/>
        <v>34.164000000000001</v>
      </c>
      <c r="AM257" s="2">
        <f t="shared" si="48"/>
        <v>40.9968</v>
      </c>
      <c r="AN257" s="2">
        <f t="shared" si="49"/>
        <v>44.150399999999991</v>
      </c>
      <c r="AO257" s="2">
        <f t="shared" si="50"/>
        <v>307.476</v>
      </c>
      <c r="AP257" s="2">
        <f t="shared" si="51"/>
        <v>327.9744</v>
      </c>
      <c r="AQ257" s="2">
        <f t="shared" si="52"/>
        <v>309.05279999999993</v>
      </c>
      <c r="AR257" s="2">
        <f t="shared" si="53"/>
        <v>68.328000000000003</v>
      </c>
      <c r="AS257" s="2">
        <f t="shared" si="54"/>
        <v>81.993600000000001</v>
      </c>
      <c r="AT257" s="2">
        <f t="shared" si="55"/>
        <v>75.055679999999981</v>
      </c>
      <c r="AU257" s="2">
        <v>8.4315318542674973</v>
      </c>
      <c r="AV257" s="2">
        <v>0</v>
      </c>
      <c r="AW257" s="2">
        <v>0</v>
      </c>
      <c r="AX257" s="2">
        <v>0</v>
      </c>
    </row>
    <row r="258" spans="1:50" ht="45" x14ac:dyDescent="0.25">
      <c r="A258" s="1">
        <v>257</v>
      </c>
      <c r="B258" s="1" t="s">
        <v>10</v>
      </c>
      <c r="C258" s="1">
        <v>72</v>
      </c>
      <c r="D258" s="1" t="s">
        <v>6</v>
      </c>
      <c r="E258" s="1">
        <v>26.3</v>
      </c>
      <c r="F258" s="1" t="s">
        <v>7</v>
      </c>
      <c r="G258" s="1" t="s">
        <v>7</v>
      </c>
      <c r="H258" s="1" t="s">
        <v>7</v>
      </c>
      <c r="J258" s="2">
        <v>9</v>
      </c>
      <c r="K258" s="2">
        <v>28</v>
      </c>
      <c r="L258" s="2" t="s">
        <v>24</v>
      </c>
      <c r="M258" s="2">
        <v>10</v>
      </c>
      <c r="N258" s="2" t="s">
        <v>7</v>
      </c>
      <c r="O258" s="2" t="s">
        <v>7</v>
      </c>
      <c r="P258" s="2" t="s">
        <v>7</v>
      </c>
      <c r="Q258" s="2" t="s">
        <v>7</v>
      </c>
      <c r="R258" s="2">
        <v>1</v>
      </c>
      <c r="S258" s="2">
        <v>0</v>
      </c>
      <c r="T258" s="2">
        <v>1</v>
      </c>
      <c r="U258" s="2">
        <v>0</v>
      </c>
      <c r="V258" s="2">
        <v>1</v>
      </c>
      <c r="W258" s="2">
        <v>1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1</v>
      </c>
      <c r="AG258" s="2">
        <f t="shared" si="56"/>
        <v>31.56</v>
      </c>
      <c r="AH258" s="2">
        <f t="shared" si="43"/>
        <v>37.872</v>
      </c>
      <c r="AI258" s="2">
        <f t="shared" si="44"/>
        <v>49.233600000000003</v>
      </c>
      <c r="AJ258" s="2">
        <f t="shared" si="45"/>
        <v>59.08032</v>
      </c>
      <c r="AK258" s="2">
        <f t="shared" si="46"/>
        <v>45.446399999999997</v>
      </c>
      <c r="AL258" s="2">
        <f t="shared" si="47"/>
        <v>41.027999999999999</v>
      </c>
      <c r="AM258" s="2">
        <f t="shared" si="48"/>
        <v>49.233599999999996</v>
      </c>
      <c r="AN258" s="2">
        <f t="shared" si="49"/>
        <v>53.020799999999994</v>
      </c>
      <c r="AO258" s="2">
        <f t="shared" si="50"/>
        <v>369.25200000000001</v>
      </c>
      <c r="AP258" s="2">
        <f t="shared" si="51"/>
        <v>393.86879999999996</v>
      </c>
      <c r="AQ258" s="2">
        <f t="shared" si="52"/>
        <v>371.14559999999994</v>
      </c>
      <c r="AR258" s="2">
        <f t="shared" si="53"/>
        <v>82.055999999999997</v>
      </c>
      <c r="AS258" s="2">
        <f t="shared" si="54"/>
        <v>98.467199999999991</v>
      </c>
      <c r="AT258" s="2">
        <f t="shared" si="55"/>
        <v>90.135359999999991</v>
      </c>
      <c r="AU258" s="2">
        <v>11.933822298373251</v>
      </c>
      <c r="AV258" s="2">
        <v>1</v>
      </c>
      <c r="AW258" s="2">
        <v>0</v>
      </c>
      <c r="AX258" s="2">
        <v>0</v>
      </c>
    </row>
    <row r="259" spans="1:50" ht="45" x14ac:dyDescent="0.25">
      <c r="A259" s="1">
        <v>258</v>
      </c>
      <c r="B259" s="1" t="s">
        <v>10</v>
      </c>
      <c r="C259" s="1">
        <v>55</v>
      </c>
      <c r="D259" s="1" t="s">
        <v>6</v>
      </c>
      <c r="E259" s="1">
        <v>20.2</v>
      </c>
      <c r="F259" s="1" t="s">
        <v>7</v>
      </c>
      <c r="G259" s="1" t="s">
        <v>7</v>
      </c>
      <c r="H259" s="1" t="s">
        <v>8</v>
      </c>
      <c r="J259" s="2">
        <v>9</v>
      </c>
      <c r="K259" s="2">
        <v>28</v>
      </c>
      <c r="L259" s="2" t="s">
        <v>24</v>
      </c>
      <c r="M259" s="2">
        <v>11</v>
      </c>
      <c r="N259" s="2" t="s">
        <v>7</v>
      </c>
      <c r="O259" s="2" t="s">
        <v>7</v>
      </c>
      <c r="P259" s="2" t="s">
        <v>7</v>
      </c>
      <c r="Q259" s="2" t="s">
        <v>8</v>
      </c>
      <c r="R259" s="2">
        <v>1</v>
      </c>
      <c r="S259" s="2">
        <v>0</v>
      </c>
      <c r="T259" s="2">
        <v>1</v>
      </c>
      <c r="U259" s="2">
        <v>0</v>
      </c>
      <c r="V259" s="2">
        <v>1</v>
      </c>
      <c r="W259" s="2">
        <v>1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1</v>
      </c>
      <c r="AG259" s="2">
        <f t="shared" si="56"/>
        <v>24.24</v>
      </c>
      <c r="AH259" s="2">
        <f t="shared" ref="AH259:AH322" si="57">(AG259*1.2)</f>
        <v>29.087999999999997</v>
      </c>
      <c r="AI259" s="2">
        <f t="shared" ref="AI259:AI322" si="58">(AH259*1.3)</f>
        <v>37.814399999999999</v>
      </c>
      <c r="AJ259" s="2">
        <f t="shared" ref="AJ259:AJ322" si="59">(AI259*1.2)</f>
        <v>45.377279999999999</v>
      </c>
      <c r="AK259" s="2">
        <f t="shared" ref="AK259:AK322" si="60">(AH259*1.2)</f>
        <v>34.905599999999993</v>
      </c>
      <c r="AL259" s="2">
        <f t="shared" ref="AL259:AL322" si="61">(AG259*1.3)</f>
        <v>31.512</v>
      </c>
      <c r="AM259" s="2">
        <f t="shared" ref="AM259:AM322" si="62">(AL259*1.2)</f>
        <v>37.814399999999999</v>
      </c>
      <c r="AN259" s="2">
        <f t="shared" ref="AN259:AN322" si="63">(AH259*1.4)</f>
        <v>40.723199999999991</v>
      </c>
      <c r="AO259" s="2">
        <f t="shared" ref="AO259:AO322" si="64">(AL259*9)</f>
        <v>283.608</v>
      </c>
      <c r="AP259" s="2">
        <f t="shared" ref="AP259:AP322" si="65">(AM259*8)</f>
        <v>302.51519999999999</v>
      </c>
      <c r="AQ259" s="2">
        <f t="shared" ref="AQ259:AQ322" si="66">(AN259*7)</f>
        <v>285.06239999999991</v>
      </c>
      <c r="AR259" s="2">
        <f t="shared" ref="AR259:AR322" si="67">(AL259*2)</f>
        <v>63.024000000000001</v>
      </c>
      <c r="AS259" s="2">
        <f t="shared" ref="AS259:AS322" si="68">(AM259*2)</f>
        <v>75.628799999999998</v>
      </c>
      <c r="AT259" s="2">
        <f t="shared" ref="AT259:AT322" si="69">(AN259*1.7)</f>
        <v>69.229439999999983</v>
      </c>
      <c r="AU259" s="2">
        <v>7.9846610687624384</v>
      </c>
      <c r="AV259" s="2">
        <v>1</v>
      </c>
      <c r="AW259" s="2">
        <v>0</v>
      </c>
      <c r="AX259" s="2">
        <v>0</v>
      </c>
    </row>
    <row r="260" spans="1:50" ht="45" x14ac:dyDescent="0.25">
      <c r="A260" s="1">
        <v>259</v>
      </c>
      <c r="B260" s="1" t="s">
        <v>10</v>
      </c>
      <c r="C260" s="1">
        <v>65</v>
      </c>
      <c r="D260" s="1" t="s">
        <v>6</v>
      </c>
      <c r="E260" s="1">
        <v>22.8</v>
      </c>
      <c r="F260" s="1" t="s">
        <v>8</v>
      </c>
      <c r="G260" s="1" t="s">
        <v>7</v>
      </c>
      <c r="H260" s="1" t="s">
        <v>8</v>
      </c>
      <c r="J260" s="2">
        <v>9</v>
      </c>
      <c r="K260" s="2">
        <v>28</v>
      </c>
      <c r="L260" s="2" t="s">
        <v>24</v>
      </c>
      <c r="M260" s="2">
        <v>11</v>
      </c>
      <c r="N260" s="2" t="s">
        <v>7</v>
      </c>
      <c r="O260" s="2" t="s">
        <v>7</v>
      </c>
      <c r="P260" s="2" t="s">
        <v>8</v>
      </c>
      <c r="Q260" s="2" t="s">
        <v>8</v>
      </c>
      <c r="R260" s="2">
        <v>1</v>
      </c>
      <c r="S260" s="2">
        <v>0</v>
      </c>
      <c r="T260" s="2">
        <v>1</v>
      </c>
      <c r="U260" s="2">
        <v>0</v>
      </c>
      <c r="V260" s="2">
        <v>1</v>
      </c>
      <c r="W260" s="2">
        <v>1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1</v>
      </c>
      <c r="AG260" s="2">
        <f t="shared" si="56"/>
        <v>27.36</v>
      </c>
      <c r="AH260" s="2">
        <f t="shared" si="57"/>
        <v>32.832000000000001</v>
      </c>
      <c r="AI260" s="2">
        <f t="shared" si="58"/>
        <v>42.681600000000003</v>
      </c>
      <c r="AJ260" s="2">
        <f t="shared" si="59"/>
        <v>51.217919999999999</v>
      </c>
      <c r="AK260" s="2">
        <f t="shared" si="60"/>
        <v>39.398400000000002</v>
      </c>
      <c r="AL260" s="2">
        <f t="shared" si="61"/>
        <v>35.567999999999998</v>
      </c>
      <c r="AM260" s="2">
        <f t="shared" si="62"/>
        <v>42.681599999999996</v>
      </c>
      <c r="AN260" s="2">
        <f t="shared" si="63"/>
        <v>45.964799999999997</v>
      </c>
      <c r="AO260" s="2">
        <f t="shared" si="64"/>
        <v>320.11199999999997</v>
      </c>
      <c r="AP260" s="2">
        <f t="shared" si="65"/>
        <v>341.45279999999997</v>
      </c>
      <c r="AQ260" s="2">
        <f t="shared" si="66"/>
        <v>321.75360000000001</v>
      </c>
      <c r="AR260" s="2">
        <f t="shared" si="67"/>
        <v>71.135999999999996</v>
      </c>
      <c r="AS260" s="2">
        <f t="shared" si="68"/>
        <v>85.363199999999992</v>
      </c>
      <c r="AT260" s="2">
        <f t="shared" si="69"/>
        <v>78.140159999999995</v>
      </c>
      <c r="AU260" s="2">
        <v>10.28763885629246</v>
      </c>
      <c r="AV260" s="2">
        <v>1</v>
      </c>
      <c r="AW260" s="2">
        <v>1</v>
      </c>
      <c r="AX260" s="2">
        <v>0</v>
      </c>
    </row>
    <row r="261" spans="1:50" ht="45" x14ac:dyDescent="0.25">
      <c r="A261" s="1">
        <v>260</v>
      </c>
      <c r="B261" s="1" t="s">
        <v>10</v>
      </c>
      <c r="C261" s="1">
        <v>68</v>
      </c>
      <c r="D261" s="1" t="s">
        <v>9</v>
      </c>
      <c r="E261" s="1">
        <v>30.1</v>
      </c>
      <c r="F261" s="1" t="s">
        <v>7</v>
      </c>
      <c r="G261" s="1" t="s">
        <v>8</v>
      </c>
      <c r="H261" s="1" t="s">
        <v>8</v>
      </c>
      <c r="J261" s="2">
        <v>9</v>
      </c>
      <c r="K261" s="2">
        <v>28</v>
      </c>
      <c r="L261" s="2" t="s">
        <v>24</v>
      </c>
      <c r="M261" s="2">
        <v>9</v>
      </c>
      <c r="N261" s="2" t="s">
        <v>7</v>
      </c>
      <c r="O261" s="2" t="s">
        <v>8</v>
      </c>
      <c r="P261" s="2" t="s">
        <v>8</v>
      </c>
      <c r="Q261" s="2" t="s">
        <v>7</v>
      </c>
      <c r="R261" s="2">
        <v>1</v>
      </c>
      <c r="S261" s="2">
        <v>0</v>
      </c>
      <c r="T261" s="2">
        <v>1</v>
      </c>
      <c r="U261" s="2">
        <v>0</v>
      </c>
      <c r="V261" s="2">
        <v>1</v>
      </c>
      <c r="W261" s="2">
        <v>1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1</v>
      </c>
      <c r="AG261" s="2">
        <f t="shared" si="56"/>
        <v>36.119999999999997</v>
      </c>
      <c r="AH261" s="2">
        <f t="shared" si="57"/>
        <v>43.343999999999994</v>
      </c>
      <c r="AI261" s="2">
        <f t="shared" si="58"/>
        <v>56.347199999999994</v>
      </c>
      <c r="AJ261" s="2">
        <f t="shared" si="59"/>
        <v>67.61663999999999</v>
      </c>
      <c r="AK261" s="2">
        <f t="shared" si="60"/>
        <v>52.012799999999991</v>
      </c>
      <c r="AL261" s="2">
        <f t="shared" si="61"/>
        <v>46.955999999999996</v>
      </c>
      <c r="AM261" s="2">
        <f t="shared" si="62"/>
        <v>56.347199999999994</v>
      </c>
      <c r="AN261" s="2">
        <f t="shared" si="63"/>
        <v>60.681599999999989</v>
      </c>
      <c r="AO261" s="2">
        <f t="shared" si="64"/>
        <v>422.60399999999998</v>
      </c>
      <c r="AP261" s="2">
        <f t="shared" si="65"/>
        <v>450.77759999999995</v>
      </c>
      <c r="AQ261" s="2">
        <f t="shared" si="66"/>
        <v>424.77119999999991</v>
      </c>
      <c r="AR261" s="2">
        <f t="shared" si="67"/>
        <v>93.911999999999992</v>
      </c>
      <c r="AS261" s="2">
        <f t="shared" si="68"/>
        <v>112.69439999999999</v>
      </c>
      <c r="AT261" s="2">
        <f t="shared" si="69"/>
        <v>103.15871999999997</v>
      </c>
      <c r="AU261" s="2">
        <v>10.949268106858669</v>
      </c>
      <c r="AV261" s="2">
        <v>0</v>
      </c>
      <c r="AW261" s="2">
        <v>0</v>
      </c>
      <c r="AX261" s="2">
        <v>1</v>
      </c>
    </row>
    <row r="262" spans="1:50" ht="45" x14ac:dyDescent="0.25">
      <c r="A262" s="1">
        <v>261</v>
      </c>
      <c r="B262" s="1" t="s">
        <v>10</v>
      </c>
      <c r="C262" s="1">
        <v>53</v>
      </c>
      <c r="D262" s="1" t="s">
        <v>9</v>
      </c>
      <c r="E262" s="1">
        <v>30.2</v>
      </c>
      <c r="F262" s="1" t="s">
        <v>7</v>
      </c>
      <c r="G262" s="1" t="s">
        <v>8</v>
      </c>
      <c r="H262" s="1" t="s">
        <v>8</v>
      </c>
      <c r="J262" s="2">
        <v>9</v>
      </c>
      <c r="K262" s="2">
        <v>28</v>
      </c>
      <c r="L262" s="2" t="s">
        <v>24</v>
      </c>
      <c r="M262" s="2">
        <v>9</v>
      </c>
      <c r="N262" s="2" t="s">
        <v>7</v>
      </c>
      <c r="O262" s="2" t="s">
        <v>7</v>
      </c>
      <c r="P262" s="2" t="s">
        <v>7</v>
      </c>
      <c r="Q262" s="2" t="s">
        <v>8</v>
      </c>
      <c r="R262" s="2">
        <v>1</v>
      </c>
      <c r="S262" s="2">
        <v>0</v>
      </c>
      <c r="T262" s="2">
        <v>1</v>
      </c>
      <c r="U262" s="2">
        <v>0</v>
      </c>
      <c r="V262" s="2">
        <v>1</v>
      </c>
      <c r="W262" s="2">
        <v>1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1</v>
      </c>
      <c r="AG262" s="2">
        <f t="shared" si="56"/>
        <v>36.239999999999995</v>
      </c>
      <c r="AH262" s="2">
        <f t="shared" si="57"/>
        <v>43.487999999999992</v>
      </c>
      <c r="AI262" s="2">
        <f t="shared" si="58"/>
        <v>56.534399999999991</v>
      </c>
      <c r="AJ262" s="2">
        <f t="shared" si="59"/>
        <v>67.841279999999983</v>
      </c>
      <c r="AK262" s="2">
        <f t="shared" si="60"/>
        <v>52.185599999999987</v>
      </c>
      <c r="AL262" s="2">
        <f t="shared" si="61"/>
        <v>47.111999999999995</v>
      </c>
      <c r="AM262" s="2">
        <f t="shared" si="62"/>
        <v>56.534399999999991</v>
      </c>
      <c r="AN262" s="2">
        <f t="shared" si="63"/>
        <v>60.883199999999988</v>
      </c>
      <c r="AO262" s="2">
        <f t="shared" si="64"/>
        <v>424.00799999999992</v>
      </c>
      <c r="AP262" s="2">
        <f t="shared" si="65"/>
        <v>452.27519999999993</v>
      </c>
      <c r="AQ262" s="2">
        <f t="shared" si="66"/>
        <v>426.18239999999992</v>
      </c>
      <c r="AR262" s="2">
        <f t="shared" si="67"/>
        <v>94.22399999999999</v>
      </c>
      <c r="AS262" s="2">
        <f t="shared" si="68"/>
        <v>113.06879999999998</v>
      </c>
      <c r="AT262" s="2">
        <f t="shared" si="69"/>
        <v>103.50143999999997</v>
      </c>
      <c r="AU262" s="2">
        <v>7.5461390568438347</v>
      </c>
      <c r="AV262" s="2">
        <v>0</v>
      </c>
      <c r="AW262" s="2">
        <v>0</v>
      </c>
      <c r="AX262" s="2">
        <v>0</v>
      </c>
    </row>
    <row r="263" spans="1:50" ht="45" x14ac:dyDescent="0.25">
      <c r="A263" s="1">
        <v>262</v>
      </c>
      <c r="B263" s="1" t="s">
        <v>10</v>
      </c>
      <c r="C263" s="1">
        <v>60</v>
      </c>
      <c r="D263" s="1" t="s">
        <v>6</v>
      </c>
      <c r="E263" s="1">
        <v>29.1</v>
      </c>
      <c r="F263" s="1" t="s">
        <v>8</v>
      </c>
      <c r="G263" s="1" t="s">
        <v>7</v>
      </c>
      <c r="H263" s="1" t="s">
        <v>8</v>
      </c>
      <c r="J263" s="2">
        <v>9</v>
      </c>
      <c r="K263" s="2">
        <v>28</v>
      </c>
      <c r="L263" s="2" t="s">
        <v>24</v>
      </c>
      <c r="M263" s="2">
        <v>10</v>
      </c>
      <c r="N263" s="2" t="s">
        <v>7</v>
      </c>
      <c r="O263" s="2" t="s">
        <v>7</v>
      </c>
      <c r="P263" s="2" t="s">
        <v>7</v>
      </c>
      <c r="Q263" s="2" t="s">
        <v>7</v>
      </c>
      <c r="R263" s="2">
        <v>1</v>
      </c>
      <c r="S263" s="2">
        <v>0</v>
      </c>
      <c r="T263" s="2">
        <v>1</v>
      </c>
      <c r="U263" s="2">
        <v>0</v>
      </c>
      <c r="V263" s="2">
        <v>1</v>
      </c>
      <c r="W263" s="2">
        <v>1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1</v>
      </c>
      <c r="AG263" s="2">
        <f t="shared" si="56"/>
        <v>34.92</v>
      </c>
      <c r="AH263" s="2">
        <f t="shared" si="57"/>
        <v>41.904000000000003</v>
      </c>
      <c r="AI263" s="2">
        <f t="shared" si="58"/>
        <v>54.475200000000008</v>
      </c>
      <c r="AJ263" s="2">
        <f t="shared" si="59"/>
        <v>65.37024000000001</v>
      </c>
      <c r="AK263" s="2">
        <f t="shared" si="60"/>
        <v>50.284800000000004</v>
      </c>
      <c r="AL263" s="2">
        <f t="shared" si="61"/>
        <v>45.396000000000001</v>
      </c>
      <c r="AM263" s="2">
        <f t="shared" si="62"/>
        <v>54.475200000000001</v>
      </c>
      <c r="AN263" s="2">
        <f t="shared" si="63"/>
        <v>58.665599999999998</v>
      </c>
      <c r="AO263" s="2">
        <f t="shared" si="64"/>
        <v>408.56400000000002</v>
      </c>
      <c r="AP263" s="2">
        <f t="shared" si="65"/>
        <v>435.80160000000001</v>
      </c>
      <c r="AQ263" s="2">
        <f t="shared" si="66"/>
        <v>410.6592</v>
      </c>
      <c r="AR263" s="2">
        <f t="shared" si="67"/>
        <v>90.792000000000002</v>
      </c>
      <c r="AS263" s="2">
        <f t="shared" si="68"/>
        <v>108.9504</v>
      </c>
      <c r="AT263" s="2">
        <f t="shared" si="69"/>
        <v>99.731519999999989</v>
      </c>
      <c r="AU263" s="2">
        <v>9.2809492878763997</v>
      </c>
      <c r="AV263" s="2">
        <v>0</v>
      </c>
      <c r="AW263" s="2">
        <v>1</v>
      </c>
      <c r="AX263" s="2">
        <v>0</v>
      </c>
    </row>
    <row r="264" spans="1:50" ht="45" x14ac:dyDescent="0.25">
      <c r="A264" s="1">
        <v>263</v>
      </c>
      <c r="B264" s="1" t="s">
        <v>10</v>
      </c>
      <c r="C264" s="1">
        <v>32</v>
      </c>
      <c r="D264" s="1" t="s">
        <v>6</v>
      </c>
      <c r="E264" s="1">
        <v>24.8</v>
      </c>
      <c r="F264" s="1" t="s">
        <v>7</v>
      </c>
      <c r="G264" s="1" t="s">
        <v>8</v>
      </c>
      <c r="H264" s="1" t="s">
        <v>7</v>
      </c>
      <c r="J264" s="2">
        <v>9</v>
      </c>
      <c r="K264" s="2">
        <v>28</v>
      </c>
      <c r="L264" s="2" t="s">
        <v>24</v>
      </c>
      <c r="M264" s="2">
        <v>11</v>
      </c>
      <c r="N264" s="2" t="s">
        <v>7</v>
      </c>
      <c r="O264" s="2" t="s">
        <v>7</v>
      </c>
      <c r="P264" s="2" t="s">
        <v>7</v>
      </c>
      <c r="Q264" s="2" t="s">
        <v>8</v>
      </c>
      <c r="R264" s="2">
        <v>1</v>
      </c>
      <c r="S264" s="2">
        <v>0</v>
      </c>
      <c r="T264" s="2">
        <v>1</v>
      </c>
      <c r="U264" s="2">
        <v>0</v>
      </c>
      <c r="V264" s="2">
        <v>1</v>
      </c>
      <c r="W264" s="2">
        <v>1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1</v>
      </c>
      <c r="AG264" s="2">
        <f t="shared" si="56"/>
        <v>29.759999999999998</v>
      </c>
      <c r="AH264" s="2">
        <f t="shared" si="57"/>
        <v>35.711999999999996</v>
      </c>
      <c r="AI264" s="2">
        <f t="shared" si="58"/>
        <v>46.425599999999996</v>
      </c>
      <c r="AJ264" s="2">
        <f t="shared" si="59"/>
        <v>55.710719999999995</v>
      </c>
      <c r="AK264" s="2">
        <f t="shared" si="60"/>
        <v>42.854399999999991</v>
      </c>
      <c r="AL264" s="2">
        <f t="shared" si="61"/>
        <v>38.687999999999995</v>
      </c>
      <c r="AM264" s="2">
        <f t="shared" si="62"/>
        <v>46.425599999999996</v>
      </c>
      <c r="AN264" s="2">
        <f t="shared" si="63"/>
        <v>49.996799999999993</v>
      </c>
      <c r="AO264" s="2">
        <f t="shared" si="64"/>
        <v>348.19199999999995</v>
      </c>
      <c r="AP264" s="2">
        <f t="shared" si="65"/>
        <v>371.40479999999997</v>
      </c>
      <c r="AQ264" s="2">
        <f t="shared" si="66"/>
        <v>349.97759999999994</v>
      </c>
      <c r="AR264" s="2">
        <f t="shared" si="67"/>
        <v>77.375999999999991</v>
      </c>
      <c r="AS264" s="2">
        <f t="shared" si="68"/>
        <v>92.851199999999992</v>
      </c>
      <c r="AT264" s="2">
        <f t="shared" si="69"/>
        <v>84.994559999999993</v>
      </c>
      <c r="AU264" s="2">
        <v>2.9174653198618552</v>
      </c>
      <c r="AV264" s="2">
        <v>0</v>
      </c>
      <c r="AW264" s="2">
        <v>0</v>
      </c>
      <c r="AX264" s="2">
        <v>0</v>
      </c>
    </row>
    <row r="265" spans="1:50" ht="45" x14ac:dyDescent="0.25">
      <c r="A265" s="1">
        <v>264</v>
      </c>
      <c r="B265" s="1" t="s">
        <v>10</v>
      </c>
      <c r="C265" s="1">
        <v>52</v>
      </c>
      <c r="D265" s="1" t="s">
        <v>9</v>
      </c>
      <c r="E265" s="1">
        <v>27.6</v>
      </c>
      <c r="F265" s="1" t="s">
        <v>8</v>
      </c>
      <c r="G265" s="1" t="s">
        <v>8</v>
      </c>
      <c r="H265" s="1" t="s">
        <v>8</v>
      </c>
      <c r="J265" s="2">
        <v>9</v>
      </c>
      <c r="K265" s="2">
        <v>28</v>
      </c>
      <c r="L265" s="2" t="s">
        <v>24</v>
      </c>
      <c r="M265" s="2">
        <v>11</v>
      </c>
      <c r="N265" s="2" t="s">
        <v>7</v>
      </c>
      <c r="O265" s="2" t="s">
        <v>7</v>
      </c>
      <c r="P265" s="2" t="s">
        <v>7</v>
      </c>
      <c r="Q265" s="2" t="s">
        <v>8</v>
      </c>
      <c r="R265" s="2">
        <v>1</v>
      </c>
      <c r="S265" s="2">
        <v>0</v>
      </c>
      <c r="T265" s="2">
        <v>1</v>
      </c>
      <c r="U265" s="2">
        <v>0</v>
      </c>
      <c r="V265" s="2">
        <v>1</v>
      </c>
      <c r="W265" s="2">
        <v>1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1</v>
      </c>
      <c r="AG265" s="2">
        <f t="shared" si="56"/>
        <v>33.119999999999997</v>
      </c>
      <c r="AH265" s="2">
        <f t="shared" si="57"/>
        <v>39.743999999999993</v>
      </c>
      <c r="AI265" s="2">
        <f t="shared" si="58"/>
        <v>51.667199999999994</v>
      </c>
      <c r="AJ265" s="2">
        <f t="shared" si="59"/>
        <v>62.00063999999999</v>
      </c>
      <c r="AK265" s="2">
        <f t="shared" si="60"/>
        <v>47.692799999999991</v>
      </c>
      <c r="AL265" s="2">
        <f t="shared" si="61"/>
        <v>43.055999999999997</v>
      </c>
      <c r="AM265" s="2">
        <f t="shared" si="62"/>
        <v>51.667199999999994</v>
      </c>
      <c r="AN265" s="2">
        <f t="shared" si="63"/>
        <v>55.64159999999999</v>
      </c>
      <c r="AO265" s="2">
        <f t="shared" si="64"/>
        <v>387.50399999999996</v>
      </c>
      <c r="AP265" s="2">
        <f t="shared" si="65"/>
        <v>413.33759999999995</v>
      </c>
      <c r="AQ265" s="2">
        <f t="shared" si="66"/>
        <v>389.49119999999994</v>
      </c>
      <c r="AR265" s="2">
        <f t="shared" si="67"/>
        <v>86.111999999999995</v>
      </c>
      <c r="AS265" s="2">
        <f t="shared" si="68"/>
        <v>103.33439999999999</v>
      </c>
      <c r="AT265" s="2">
        <f t="shared" si="69"/>
        <v>94.590719999999976</v>
      </c>
      <c r="AU265" s="2">
        <v>7.3512247173314211</v>
      </c>
      <c r="AV265" s="2">
        <v>0</v>
      </c>
      <c r="AW265" s="2">
        <v>0</v>
      </c>
      <c r="AX265" s="2">
        <v>0</v>
      </c>
    </row>
    <row r="266" spans="1:50" ht="45" x14ac:dyDescent="0.25">
      <c r="A266" s="1">
        <v>265</v>
      </c>
      <c r="B266" s="1" t="s">
        <v>10</v>
      </c>
      <c r="C266" s="1">
        <v>59</v>
      </c>
      <c r="D266" s="1" t="s">
        <v>6</v>
      </c>
      <c r="E266" s="1">
        <v>27.7</v>
      </c>
      <c r="F266" s="1" t="s">
        <v>8</v>
      </c>
      <c r="G266" s="1" t="s">
        <v>7</v>
      </c>
      <c r="H266" s="1" t="s">
        <v>8</v>
      </c>
      <c r="J266" s="2">
        <v>9</v>
      </c>
      <c r="K266" s="2">
        <v>28</v>
      </c>
      <c r="L266" s="2" t="s">
        <v>24</v>
      </c>
      <c r="M266" s="2">
        <v>11</v>
      </c>
      <c r="N266" s="2" t="s">
        <v>7</v>
      </c>
      <c r="O266" s="2" t="s">
        <v>7</v>
      </c>
      <c r="P266" s="2" t="s">
        <v>7</v>
      </c>
      <c r="Q266" s="2" t="s">
        <v>8</v>
      </c>
      <c r="R266" s="2">
        <v>1</v>
      </c>
      <c r="S266" s="2">
        <v>0</v>
      </c>
      <c r="T266" s="2">
        <v>1</v>
      </c>
      <c r="U266" s="2">
        <v>0</v>
      </c>
      <c r="V266" s="2">
        <v>1</v>
      </c>
      <c r="W266" s="2">
        <v>1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f t="shared" si="56"/>
        <v>33.239999999999995</v>
      </c>
      <c r="AH266" s="2">
        <f t="shared" si="57"/>
        <v>39.887999999999991</v>
      </c>
      <c r="AI266" s="2">
        <f t="shared" si="58"/>
        <v>51.854399999999991</v>
      </c>
      <c r="AJ266" s="2">
        <f t="shared" si="59"/>
        <v>62.225279999999984</v>
      </c>
      <c r="AK266" s="2">
        <f t="shared" si="60"/>
        <v>47.865599999999986</v>
      </c>
      <c r="AL266" s="2">
        <f t="shared" si="61"/>
        <v>43.211999999999996</v>
      </c>
      <c r="AM266" s="2">
        <f t="shared" si="62"/>
        <v>51.854399999999991</v>
      </c>
      <c r="AN266" s="2">
        <f t="shared" si="63"/>
        <v>55.843199999999982</v>
      </c>
      <c r="AO266" s="2">
        <f t="shared" si="64"/>
        <v>388.90799999999996</v>
      </c>
      <c r="AP266" s="2">
        <f t="shared" si="65"/>
        <v>414.83519999999993</v>
      </c>
      <c r="AQ266" s="2">
        <f t="shared" si="66"/>
        <v>390.90239999999989</v>
      </c>
      <c r="AR266" s="2">
        <f t="shared" si="67"/>
        <v>86.423999999999992</v>
      </c>
      <c r="AS266" s="2">
        <f t="shared" si="68"/>
        <v>103.70879999999998</v>
      </c>
      <c r="AT266" s="2">
        <f t="shared" si="69"/>
        <v>94.933439999999962</v>
      </c>
      <c r="AU266" s="2">
        <v>8.8948636972136796</v>
      </c>
      <c r="AV266" s="2">
        <v>1</v>
      </c>
      <c r="AW266" s="2">
        <v>1</v>
      </c>
      <c r="AX266" s="2">
        <v>0</v>
      </c>
    </row>
    <row r="267" spans="1:50" ht="45" x14ac:dyDescent="0.25">
      <c r="A267" s="1">
        <v>266</v>
      </c>
      <c r="B267" s="1" t="s">
        <v>10</v>
      </c>
      <c r="C267" s="1">
        <v>50</v>
      </c>
      <c r="D267" s="1" t="s">
        <v>9</v>
      </c>
      <c r="E267" s="1">
        <v>24.2</v>
      </c>
      <c r="F267" s="1" t="s">
        <v>7</v>
      </c>
      <c r="G267" s="1" t="s">
        <v>8</v>
      </c>
      <c r="H267" s="1" t="s">
        <v>8</v>
      </c>
      <c r="J267" s="2">
        <v>9</v>
      </c>
      <c r="K267" s="2">
        <v>28</v>
      </c>
      <c r="L267" s="2" t="s">
        <v>24</v>
      </c>
      <c r="M267" s="2">
        <v>10</v>
      </c>
      <c r="N267" s="2" t="s">
        <v>7</v>
      </c>
      <c r="O267" s="2" t="s">
        <v>7</v>
      </c>
      <c r="P267" s="2" t="s">
        <v>7</v>
      </c>
      <c r="Q267" s="2" t="s">
        <v>7</v>
      </c>
      <c r="R267" s="2">
        <v>1</v>
      </c>
      <c r="S267" s="2">
        <v>0</v>
      </c>
      <c r="T267" s="2">
        <v>1</v>
      </c>
      <c r="U267" s="2">
        <v>0</v>
      </c>
      <c r="V267" s="2">
        <v>1</v>
      </c>
      <c r="W267" s="2">
        <v>1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f t="shared" ref="AG267:AG330" si="70">(E267*1.2)</f>
        <v>29.04</v>
      </c>
      <c r="AH267" s="2">
        <f t="shared" si="57"/>
        <v>34.847999999999999</v>
      </c>
      <c r="AI267" s="2">
        <f t="shared" si="58"/>
        <v>45.302399999999999</v>
      </c>
      <c r="AJ267" s="2">
        <f t="shared" si="59"/>
        <v>54.362879999999997</v>
      </c>
      <c r="AK267" s="2">
        <f t="shared" si="60"/>
        <v>41.817599999999999</v>
      </c>
      <c r="AL267" s="2">
        <f t="shared" si="61"/>
        <v>37.752000000000002</v>
      </c>
      <c r="AM267" s="2">
        <f t="shared" si="62"/>
        <v>45.302399999999999</v>
      </c>
      <c r="AN267" s="2">
        <f t="shared" si="63"/>
        <v>48.787199999999999</v>
      </c>
      <c r="AO267" s="2">
        <f t="shared" si="64"/>
        <v>339.76800000000003</v>
      </c>
      <c r="AP267" s="2">
        <f t="shared" si="65"/>
        <v>362.41919999999999</v>
      </c>
      <c r="AQ267" s="2">
        <f t="shared" si="66"/>
        <v>341.5104</v>
      </c>
      <c r="AR267" s="2">
        <f t="shared" si="67"/>
        <v>75.504000000000005</v>
      </c>
      <c r="AS267" s="2">
        <f t="shared" si="68"/>
        <v>90.604799999999997</v>
      </c>
      <c r="AT267" s="2">
        <f t="shared" si="69"/>
        <v>82.938239999999993</v>
      </c>
      <c r="AU267" s="2">
        <v>6.9044336360703014</v>
      </c>
      <c r="AV267" s="2">
        <v>0</v>
      </c>
      <c r="AW267" s="2">
        <v>0</v>
      </c>
      <c r="AX267" s="2">
        <v>0</v>
      </c>
    </row>
    <row r="268" spans="1:50" ht="45" x14ac:dyDescent="0.25">
      <c r="A268" s="1">
        <v>267</v>
      </c>
      <c r="B268" s="1" t="s">
        <v>10</v>
      </c>
      <c r="C268" s="1">
        <v>75</v>
      </c>
      <c r="D268" s="1" t="s">
        <v>6</v>
      </c>
      <c r="E268" s="1">
        <v>32.4</v>
      </c>
      <c r="F268" s="1" t="s">
        <v>7</v>
      </c>
      <c r="G268" s="1" t="s">
        <v>8</v>
      </c>
      <c r="H268" s="1" t="s">
        <v>8</v>
      </c>
      <c r="J268" s="2">
        <v>9</v>
      </c>
      <c r="K268" s="2">
        <v>28</v>
      </c>
      <c r="L268" s="2" t="s">
        <v>24</v>
      </c>
      <c r="M268" s="2">
        <v>11</v>
      </c>
      <c r="N268" s="2" t="s">
        <v>7</v>
      </c>
      <c r="O268" s="2" t="s">
        <v>7</v>
      </c>
      <c r="P268" s="2" t="s">
        <v>7</v>
      </c>
      <c r="Q268" s="2" t="s">
        <v>8</v>
      </c>
      <c r="R268" s="2">
        <v>1</v>
      </c>
      <c r="S268" s="2">
        <v>0</v>
      </c>
      <c r="T268" s="2">
        <v>1</v>
      </c>
      <c r="U268" s="2">
        <v>0</v>
      </c>
      <c r="V268" s="2">
        <v>1</v>
      </c>
      <c r="W268" s="2">
        <v>1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f t="shared" si="70"/>
        <v>38.879999999999995</v>
      </c>
      <c r="AH268" s="2">
        <f t="shared" si="57"/>
        <v>46.655999999999992</v>
      </c>
      <c r="AI268" s="2">
        <f t="shared" si="58"/>
        <v>60.652799999999992</v>
      </c>
      <c r="AJ268" s="2">
        <f t="shared" si="59"/>
        <v>72.783359999999988</v>
      </c>
      <c r="AK268" s="2">
        <f t="shared" si="60"/>
        <v>55.987199999999987</v>
      </c>
      <c r="AL268" s="2">
        <f t="shared" si="61"/>
        <v>50.543999999999997</v>
      </c>
      <c r="AM268" s="2">
        <f t="shared" si="62"/>
        <v>60.652799999999992</v>
      </c>
      <c r="AN268" s="2">
        <f t="shared" si="63"/>
        <v>65.318399999999983</v>
      </c>
      <c r="AO268" s="2">
        <f t="shared" si="64"/>
        <v>454.89599999999996</v>
      </c>
      <c r="AP268" s="2">
        <f t="shared" si="65"/>
        <v>485.22239999999994</v>
      </c>
      <c r="AQ268" s="2">
        <f t="shared" si="66"/>
        <v>457.22879999999986</v>
      </c>
      <c r="AR268" s="2">
        <f t="shared" si="67"/>
        <v>101.08799999999999</v>
      </c>
      <c r="AS268" s="2">
        <f t="shared" si="68"/>
        <v>121.30559999999998</v>
      </c>
      <c r="AT268" s="2">
        <f t="shared" si="69"/>
        <v>111.04127999999997</v>
      </c>
      <c r="AU268" s="2">
        <v>12.66482260786327</v>
      </c>
      <c r="AV268" s="2">
        <v>0</v>
      </c>
      <c r="AW268" s="2">
        <v>0</v>
      </c>
      <c r="AX268" s="2">
        <v>1</v>
      </c>
    </row>
    <row r="269" spans="1:50" ht="45" x14ac:dyDescent="0.25">
      <c r="A269" s="1">
        <v>268</v>
      </c>
      <c r="B269" s="1" t="s">
        <v>10</v>
      </c>
      <c r="C269" s="1">
        <v>48</v>
      </c>
      <c r="D269" s="1" t="s">
        <v>9</v>
      </c>
      <c r="E269" s="1">
        <v>30.5</v>
      </c>
      <c r="F269" s="1" t="s">
        <v>7</v>
      </c>
      <c r="G269" s="1" t="s">
        <v>8</v>
      </c>
      <c r="H269" s="1" t="s">
        <v>8</v>
      </c>
      <c r="J269" s="2">
        <v>9</v>
      </c>
      <c r="K269" s="2">
        <v>28</v>
      </c>
      <c r="L269" s="2" t="s">
        <v>24</v>
      </c>
      <c r="M269" s="2">
        <v>11</v>
      </c>
      <c r="N269" s="2" t="s">
        <v>7</v>
      </c>
      <c r="O269" s="2" t="s">
        <v>7</v>
      </c>
      <c r="P269" s="2" t="s">
        <v>7</v>
      </c>
      <c r="Q269" s="2" t="s">
        <v>8</v>
      </c>
      <c r="R269" s="2">
        <v>1</v>
      </c>
      <c r="S269" s="2">
        <v>0</v>
      </c>
      <c r="T269" s="2">
        <v>1</v>
      </c>
      <c r="U269" s="2">
        <v>0</v>
      </c>
      <c r="V269" s="2">
        <v>1</v>
      </c>
      <c r="W269" s="2">
        <v>1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f t="shared" si="70"/>
        <v>36.6</v>
      </c>
      <c r="AH269" s="2">
        <f t="shared" si="57"/>
        <v>43.92</v>
      </c>
      <c r="AI269" s="2">
        <f t="shared" si="58"/>
        <v>57.096000000000004</v>
      </c>
      <c r="AJ269" s="2">
        <f t="shared" si="59"/>
        <v>68.515200000000007</v>
      </c>
      <c r="AK269" s="2">
        <f t="shared" si="60"/>
        <v>52.704000000000001</v>
      </c>
      <c r="AL269" s="2">
        <f t="shared" si="61"/>
        <v>47.580000000000005</v>
      </c>
      <c r="AM269" s="2">
        <f t="shared" si="62"/>
        <v>57.096000000000004</v>
      </c>
      <c r="AN269" s="2">
        <f t="shared" si="63"/>
        <v>61.488</v>
      </c>
      <c r="AO269" s="2">
        <f t="shared" si="64"/>
        <v>428.22</v>
      </c>
      <c r="AP269" s="2">
        <f t="shared" si="65"/>
        <v>456.76800000000003</v>
      </c>
      <c r="AQ269" s="2">
        <f t="shared" si="66"/>
        <v>430.416</v>
      </c>
      <c r="AR269" s="2">
        <f t="shared" si="67"/>
        <v>95.160000000000011</v>
      </c>
      <c r="AS269" s="2">
        <f t="shared" si="68"/>
        <v>114.19200000000001</v>
      </c>
      <c r="AT269" s="2">
        <f t="shared" si="69"/>
        <v>104.5296</v>
      </c>
      <c r="AU269" s="2">
        <v>6.5397172440787346</v>
      </c>
      <c r="AV269" s="2">
        <v>0</v>
      </c>
      <c r="AW269" s="2">
        <v>0</v>
      </c>
      <c r="AX269" s="2">
        <v>1</v>
      </c>
    </row>
    <row r="270" spans="1:50" ht="45" x14ac:dyDescent="0.25">
      <c r="A270" s="1">
        <v>269</v>
      </c>
      <c r="B270" s="1" t="s">
        <v>10</v>
      </c>
      <c r="C270" s="1">
        <v>57</v>
      </c>
      <c r="D270" s="1" t="s">
        <v>6</v>
      </c>
      <c r="E270" s="1">
        <v>27.1</v>
      </c>
      <c r="F270" s="1" t="s">
        <v>7</v>
      </c>
      <c r="G270" s="1" t="s">
        <v>8</v>
      </c>
      <c r="H270" s="1" t="s">
        <v>8</v>
      </c>
      <c r="J270" s="2">
        <v>9</v>
      </c>
      <c r="K270" s="2">
        <v>28</v>
      </c>
      <c r="L270" s="2" t="s">
        <v>24</v>
      </c>
      <c r="M270" s="2">
        <v>10</v>
      </c>
      <c r="N270" s="2" t="s">
        <v>7</v>
      </c>
      <c r="O270" s="2" t="s">
        <v>7</v>
      </c>
      <c r="P270" s="2" t="s">
        <v>7</v>
      </c>
      <c r="Q270" s="2" t="s">
        <v>8</v>
      </c>
      <c r="R270" s="2">
        <v>1</v>
      </c>
      <c r="S270" s="2">
        <v>0</v>
      </c>
      <c r="T270" s="2">
        <v>1</v>
      </c>
      <c r="U270" s="2">
        <v>0</v>
      </c>
      <c r="V270" s="2">
        <v>1</v>
      </c>
      <c r="W270" s="2">
        <v>1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f t="shared" si="70"/>
        <v>32.520000000000003</v>
      </c>
      <c r="AH270" s="2">
        <f t="shared" si="57"/>
        <v>39.024000000000001</v>
      </c>
      <c r="AI270" s="2">
        <f t="shared" si="58"/>
        <v>50.731200000000001</v>
      </c>
      <c r="AJ270" s="2">
        <f t="shared" si="59"/>
        <v>60.87744</v>
      </c>
      <c r="AK270" s="2">
        <f t="shared" si="60"/>
        <v>46.828800000000001</v>
      </c>
      <c r="AL270" s="2">
        <f t="shared" si="61"/>
        <v>42.276000000000003</v>
      </c>
      <c r="AM270" s="2">
        <f t="shared" si="62"/>
        <v>50.731200000000001</v>
      </c>
      <c r="AN270" s="2">
        <f t="shared" si="63"/>
        <v>54.633600000000001</v>
      </c>
      <c r="AO270" s="2">
        <f t="shared" si="64"/>
        <v>380.48400000000004</v>
      </c>
      <c r="AP270" s="2">
        <f t="shared" si="65"/>
        <v>405.84960000000001</v>
      </c>
      <c r="AQ270" s="2">
        <f t="shared" si="66"/>
        <v>382.43520000000001</v>
      </c>
      <c r="AR270" s="2">
        <f t="shared" si="67"/>
        <v>84.552000000000007</v>
      </c>
      <c r="AS270" s="2">
        <f t="shared" si="68"/>
        <v>101.4624</v>
      </c>
      <c r="AT270" s="2">
        <f t="shared" si="69"/>
        <v>92.877120000000005</v>
      </c>
      <c r="AU270" s="2">
        <v>8.5199110266060334</v>
      </c>
      <c r="AV270" s="2">
        <v>1</v>
      </c>
      <c r="AW270" s="2">
        <v>1</v>
      </c>
      <c r="AX270" s="2">
        <v>0</v>
      </c>
    </row>
    <row r="271" spans="1:50" ht="45" x14ac:dyDescent="0.25">
      <c r="A271" s="1">
        <v>270</v>
      </c>
      <c r="B271" s="1" t="s">
        <v>10</v>
      </c>
      <c r="C271" s="1">
        <v>62</v>
      </c>
      <c r="D271" s="1" t="s">
        <v>9</v>
      </c>
      <c r="E271" s="1">
        <v>27.8</v>
      </c>
      <c r="F271" s="1" t="s">
        <v>7</v>
      </c>
      <c r="G271" s="1" t="s">
        <v>8</v>
      </c>
      <c r="H271" s="1" t="s">
        <v>8</v>
      </c>
      <c r="J271" s="2">
        <v>9</v>
      </c>
      <c r="K271" s="2">
        <v>28</v>
      </c>
      <c r="L271" s="2" t="s">
        <v>24</v>
      </c>
      <c r="M271" s="2">
        <v>9</v>
      </c>
      <c r="N271" s="2" t="s">
        <v>7</v>
      </c>
      <c r="O271" s="2" t="s">
        <v>7</v>
      </c>
      <c r="P271" s="2" t="s">
        <v>7</v>
      </c>
      <c r="Q271" s="2" t="s">
        <v>8</v>
      </c>
      <c r="R271" s="2">
        <v>1</v>
      </c>
      <c r="S271" s="2">
        <v>0</v>
      </c>
      <c r="T271" s="2">
        <v>1</v>
      </c>
      <c r="U271" s="2">
        <v>0</v>
      </c>
      <c r="V271" s="2">
        <v>1</v>
      </c>
      <c r="W271" s="2">
        <v>1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f t="shared" si="70"/>
        <v>33.36</v>
      </c>
      <c r="AH271" s="2">
        <f t="shared" si="57"/>
        <v>40.031999999999996</v>
      </c>
      <c r="AI271" s="2">
        <f t="shared" si="58"/>
        <v>52.041599999999995</v>
      </c>
      <c r="AJ271" s="2">
        <f t="shared" si="59"/>
        <v>62.449919999999992</v>
      </c>
      <c r="AK271" s="2">
        <f t="shared" si="60"/>
        <v>48.038399999999996</v>
      </c>
      <c r="AL271" s="2">
        <f t="shared" si="61"/>
        <v>43.368000000000002</v>
      </c>
      <c r="AM271" s="2">
        <f t="shared" si="62"/>
        <v>52.041600000000003</v>
      </c>
      <c r="AN271" s="2">
        <f t="shared" si="63"/>
        <v>56.044799999999988</v>
      </c>
      <c r="AO271" s="2">
        <f t="shared" si="64"/>
        <v>390.31200000000001</v>
      </c>
      <c r="AP271" s="2">
        <f t="shared" si="65"/>
        <v>416.33280000000002</v>
      </c>
      <c r="AQ271" s="2">
        <f t="shared" si="66"/>
        <v>392.31359999999989</v>
      </c>
      <c r="AR271" s="2">
        <f t="shared" si="67"/>
        <v>86.736000000000004</v>
      </c>
      <c r="AS271" s="2">
        <f t="shared" si="68"/>
        <v>104.08320000000001</v>
      </c>
      <c r="AT271" s="2">
        <f t="shared" si="69"/>
        <v>95.276159999999976</v>
      </c>
      <c r="AU271" s="2">
        <v>9.6614811545721828</v>
      </c>
      <c r="AV271" s="2">
        <v>0</v>
      </c>
      <c r="AW271" s="2">
        <v>0</v>
      </c>
      <c r="AX271" s="2">
        <v>0</v>
      </c>
    </row>
    <row r="272" spans="1:50" ht="45" x14ac:dyDescent="0.25">
      <c r="A272" s="1">
        <v>271</v>
      </c>
      <c r="B272" s="1" t="s">
        <v>10</v>
      </c>
      <c r="C272" s="1">
        <v>74</v>
      </c>
      <c r="D272" s="1" t="s">
        <v>9</v>
      </c>
      <c r="E272" s="1">
        <v>28.4</v>
      </c>
      <c r="F272" s="1" t="s">
        <v>8</v>
      </c>
      <c r="G272" s="1" t="s">
        <v>8</v>
      </c>
      <c r="H272" s="1" t="s">
        <v>8</v>
      </c>
      <c r="J272" s="2">
        <v>9</v>
      </c>
      <c r="K272" s="2">
        <v>28</v>
      </c>
      <c r="L272" s="2" t="s">
        <v>24</v>
      </c>
      <c r="M272" s="2">
        <v>9</v>
      </c>
      <c r="N272" s="2" t="s">
        <v>7</v>
      </c>
      <c r="O272" s="2" t="s">
        <v>7</v>
      </c>
      <c r="P272" s="2" t="s">
        <v>7</v>
      </c>
      <c r="Q272" s="2" t="s">
        <v>7</v>
      </c>
      <c r="R272" s="2">
        <v>1</v>
      </c>
      <c r="S272" s="2">
        <v>0</v>
      </c>
      <c r="T272" s="2">
        <v>1</v>
      </c>
      <c r="U272" s="2">
        <v>0</v>
      </c>
      <c r="V272" s="2">
        <v>1</v>
      </c>
      <c r="W272" s="2">
        <v>1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f t="shared" si="70"/>
        <v>34.08</v>
      </c>
      <c r="AH272" s="2">
        <f t="shared" si="57"/>
        <v>40.895999999999994</v>
      </c>
      <c r="AI272" s="2">
        <f t="shared" si="58"/>
        <v>53.164799999999993</v>
      </c>
      <c r="AJ272" s="2">
        <f t="shared" si="59"/>
        <v>63.79775999999999</v>
      </c>
      <c r="AK272" s="2">
        <f t="shared" si="60"/>
        <v>49.075199999999988</v>
      </c>
      <c r="AL272" s="2">
        <f t="shared" si="61"/>
        <v>44.304000000000002</v>
      </c>
      <c r="AM272" s="2">
        <f t="shared" si="62"/>
        <v>53.1648</v>
      </c>
      <c r="AN272" s="2">
        <f t="shared" si="63"/>
        <v>57.25439999999999</v>
      </c>
      <c r="AO272" s="2">
        <f t="shared" si="64"/>
        <v>398.73599999999999</v>
      </c>
      <c r="AP272" s="2">
        <f t="shared" si="65"/>
        <v>425.3184</v>
      </c>
      <c r="AQ272" s="2">
        <f t="shared" si="66"/>
        <v>400.78079999999994</v>
      </c>
      <c r="AR272" s="2">
        <f t="shared" si="67"/>
        <v>88.608000000000004</v>
      </c>
      <c r="AS272" s="2">
        <f t="shared" si="68"/>
        <v>106.3296</v>
      </c>
      <c r="AT272" s="2">
        <f t="shared" si="69"/>
        <v>97.332479999999975</v>
      </c>
      <c r="AU272" s="2">
        <v>12.28254657813223</v>
      </c>
      <c r="AV272" s="2">
        <v>0</v>
      </c>
      <c r="AW272" s="2">
        <v>0</v>
      </c>
      <c r="AX272" s="2">
        <v>1</v>
      </c>
    </row>
    <row r="273" spans="1:50" ht="45" x14ac:dyDescent="0.25">
      <c r="A273" s="1">
        <v>272</v>
      </c>
      <c r="B273" s="1" t="s">
        <v>10</v>
      </c>
      <c r="C273" s="1">
        <v>48</v>
      </c>
      <c r="D273" s="1" t="s">
        <v>9</v>
      </c>
      <c r="E273" s="1">
        <v>21.4</v>
      </c>
      <c r="F273" s="1" t="s">
        <v>7</v>
      </c>
      <c r="G273" s="1" t="s">
        <v>8</v>
      </c>
      <c r="H273" s="1" t="s">
        <v>8</v>
      </c>
      <c r="J273" s="2">
        <v>9</v>
      </c>
      <c r="K273" s="2">
        <v>28</v>
      </c>
      <c r="L273" s="2" t="s">
        <v>24</v>
      </c>
      <c r="M273" s="2">
        <v>10</v>
      </c>
      <c r="N273" s="2" t="s">
        <v>7</v>
      </c>
      <c r="O273" s="2" t="s">
        <v>7</v>
      </c>
      <c r="P273" s="2" t="s">
        <v>7</v>
      </c>
      <c r="Q273" s="2" t="s">
        <v>7</v>
      </c>
      <c r="R273" s="2">
        <v>1</v>
      </c>
      <c r="S273" s="2">
        <v>0</v>
      </c>
      <c r="T273" s="2">
        <v>1</v>
      </c>
      <c r="U273" s="2">
        <v>0</v>
      </c>
      <c r="V273" s="2">
        <v>1</v>
      </c>
      <c r="W273" s="2">
        <v>1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f t="shared" si="70"/>
        <v>25.679999999999996</v>
      </c>
      <c r="AH273" s="2">
        <f t="shared" si="57"/>
        <v>30.815999999999995</v>
      </c>
      <c r="AI273" s="2">
        <f t="shared" si="58"/>
        <v>40.060799999999993</v>
      </c>
      <c r="AJ273" s="2">
        <f t="shared" si="59"/>
        <v>48.072959999999988</v>
      </c>
      <c r="AK273" s="2">
        <f t="shared" si="60"/>
        <v>36.979199999999992</v>
      </c>
      <c r="AL273" s="2">
        <f t="shared" si="61"/>
        <v>33.383999999999993</v>
      </c>
      <c r="AM273" s="2">
        <f t="shared" si="62"/>
        <v>40.060799999999993</v>
      </c>
      <c r="AN273" s="2">
        <f t="shared" si="63"/>
        <v>43.142399999999988</v>
      </c>
      <c r="AO273" s="2">
        <f t="shared" si="64"/>
        <v>300.45599999999996</v>
      </c>
      <c r="AP273" s="2">
        <f t="shared" si="65"/>
        <v>320.48639999999995</v>
      </c>
      <c r="AQ273" s="2">
        <f t="shared" si="66"/>
        <v>301.99679999999989</v>
      </c>
      <c r="AR273" s="2">
        <f t="shared" si="67"/>
        <v>66.767999999999986</v>
      </c>
      <c r="AS273" s="2">
        <f t="shared" si="68"/>
        <v>80.121599999999987</v>
      </c>
      <c r="AT273" s="2">
        <f t="shared" si="69"/>
        <v>73.342079999999982</v>
      </c>
      <c r="AU273" s="2">
        <v>6.5282756976411216</v>
      </c>
      <c r="AV273" s="2">
        <v>0</v>
      </c>
      <c r="AW273" s="2">
        <v>0</v>
      </c>
      <c r="AX273" s="2">
        <v>1</v>
      </c>
    </row>
    <row r="274" spans="1:50" ht="45" x14ac:dyDescent="0.25">
      <c r="A274" s="1">
        <v>273</v>
      </c>
      <c r="B274" s="1" t="s">
        <v>10</v>
      </c>
      <c r="C274" s="1">
        <v>71</v>
      </c>
      <c r="D274" s="1" t="s">
        <v>9</v>
      </c>
      <c r="E274" s="1">
        <v>27</v>
      </c>
      <c r="F274" s="1" t="s">
        <v>8</v>
      </c>
      <c r="G274" s="1" t="s">
        <v>8</v>
      </c>
      <c r="H274" s="1" t="s">
        <v>8</v>
      </c>
      <c r="J274" s="2">
        <v>9</v>
      </c>
      <c r="K274" s="2">
        <v>28</v>
      </c>
      <c r="L274" s="2" t="s">
        <v>24</v>
      </c>
      <c r="M274" s="2">
        <v>11</v>
      </c>
      <c r="N274" s="2" t="s">
        <v>7</v>
      </c>
      <c r="O274" s="2" t="s">
        <v>7</v>
      </c>
      <c r="P274" s="2" t="s">
        <v>7</v>
      </c>
      <c r="Q274" s="2" t="s">
        <v>8</v>
      </c>
      <c r="R274" s="2">
        <v>1</v>
      </c>
      <c r="S274" s="2">
        <v>0</v>
      </c>
      <c r="T274" s="2">
        <v>1</v>
      </c>
      <c r="U274" s="2">
        <v>0</v>
      </c>
      <c r="V274" s="2">
        <v>1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f t="shared" si="70"/>
        <v>32.4</v>
      </c>
      <c r="AH274" s="2">
        <f t="shared" si="57"/>
        <v>38.879999999999995</v>
      </c>
      <c r="AI274" s="2">
        <f t="shared" si="58"/>
        <v>50.543999999999997</v>
      </c>
      <c r="AJ274" s="2">
        <f t="shared" si="59"/>
        <v>60.652799999999992</v>
      </c>
      <c r="AK274" s="2">
        <f t="shared" si="60"/>
        <v>46.655999999999992</v>
      </c>
      <c r="AL274" s="2">
        <f t="shared" si="61"/>
        <v>42.12</v>
      </c>
      <c r="AM274" s="2">
        <f t="shared" si="62"/>
        <v>50.543999999999997</v>
      </c>
      <c r="AN274" s="2">
        <f t="shared" si="63"/>
        <v>54.431999999999988</v>
      </c>
      <c r="AO274" s="2">
        <f t="shared" si="64"/>
        <v>379.08</v>
      </c>
      <c r="AP274" s="2">
        <f t="shared" si="65"/>
        <v>404.35199999999998</v>
      </c>
      <c r="AQ274" s="2">
        <f t="shared" si="66"/>
        <v>381.02399999999989</v>
      </c>
      <c r="AR274" s="2">
        <f t="shared" si="67"/>
        <v>84.24</v>
      </c>
      <c r="AS274" s="2">
        <f t="shared" si="68"/>
        <v>101.08799999999999</v>
      </c>
      <c r="AT274" s="2">
        <f t="shared" si="69"/>
        <v>92.534399999999977</v>
      </c>
      <c r="AU274" s="2">
        <v>11.72632750430992</v>
      </c>
      <c r="AV274" s="2">
        <v>0</v>
      </c>
      <c r="AW274" s="2">
        <v>0</v>
      </c>
      <c r="AX274" s="2">
        <v>1</v>
      </c>
    </row>
    <row r="275" spans="1:50" ht="45" x14ac:dyDescent="0.25">
      <c r="A275" s="1">
        <v>274</v>
      </c>
      <c r="B275" s="1" t="s">
        <v>10</v>
      </c>
      <c r="C275" s="1">
        <v>61</v>
      </c>
      <c r="D275" s="1" t="s">
        <v>9</v>
      </c>
      <c r="E275" s="1">
        <v>25.6</v>
      </c>
      <c r="F275" s="1" t="s">
        <v>8</v>
      </c>
      <c r="G275" s="1" t="s">
        <v>7</v>
      </c>
      <c r="H275" s="1" t="s">
        <v>8</v>
      </c>
      <c r="J275" s="2">
        <v>9</v>
      </c>
      <c r="K275" s="2">
        <v>28</v>
      </c>
      <c r="L275" s="2" t="s">
        <v>24</v>
      </c>
      <c r="M275" s="2">
        <v>10</v>
      </c>
      <c r="N275" s="2" t="s">
        <v>7</v>
      </c>
      <c r="O275" s="2" t="s">
        <v>8</v>
      </c>
      <c r="P275" s="2" t="s">
        <v>7</v>
      </c>
      <c r="Q275" s="2" t="s">
        <v>8</v>
      </c>
      <c r="R275" s="2">
        <v>1</v>
      </c>
      <c r="S275" s="2">
        <v>0</v>
      </c>
      <c r="T275" s="2">
        <v>1</v>
      </c>
      <c r="U275" s="2">
        <v>0</v>
      </c>
      <c r="V275" s="2">
        <v>1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f t="shared" si="70"/>
        <v>30.72</v>
      </c>
      <c r="AH275" s="2">
        <f t="shared" si="57"/>
        <v>36.863999999999997</v>
      </c>
      <c r="AI275" s="2">
        <f t="shared" si="58"/>
        <v>47.923200000000001</v>
      </c>
      <c r="AJ275" s="2">
        <f t="shared" si="59"/>
        <v>57.507840000000002</v>
      </c>
      <c r="AK275" s="2">
        <f t="shared" si="60"/>
        <v>44.236799999999995</v>
      </c>
      <c r="AL275" s="2">
        <f t="shared" si="61"/>
        <v>39.936</v>
      </c>
      <c r="AM275" s="2">
        <f t="shared" si="62"/>
        <v>47.923200000000001</v>
      </c>
      <c r="AN275" s="2">
        <f t="shared" si="63"/>
        <v>51.609599999999993</v>
      </c>
      <c r="AO275" s="2">
        <f t="shared" si="64"/>
        <v>359.42399999999998</v>
      </c>
      <c r="AP275" s="2">
        <f t="shared" si="65"/>
        <v>383.38560000000001</v>
      </c>
      <c r="AQ275" s="2">
        <f t="shared" si="66"/>
        <v>361.26719999999995</v>
      </c>
      <c r="AR275" s="2">
        <f t="shared" si="67"/>
        <v>79.872</v>
      </c>
      <c r="AS275" s="2">
        <f t="shared" si="68"/>
        <v>95.846400000000003</v>
      </c>
      <c r="AT275" s="2">
        <f t="shared" si="69"/>
        <v>87.736319999999992</v>
      </c>
      <c r="AU275" s="2">
        <v>9.4204661220391746</v>
      </c>
      <c r="AV275" s="2">
        <v>0</v>
      </c>
      <c r="AW275" s="2">
        <v>1</v>
      </c>
      <c r="AX275" s="2">
        <v>0</v>
      </c>
    </row>
    <row r="276" spans="1:50" ht="45" x14ac:dyDescent="0.25">
      <c r="A276" s="1">
        <v>275</v>
      </c>
      <c r="B276" s="1" t="s">
        <v>10</v>
      </c>
      <c r="C276" s="1">
        <v>52</v>
      </c>
      <c r="D276" s="1" t="s">
        <v>9</v>
      </c>
      <c r="E276" s="1">
        <v>24.6</v>
      </c>
      <c r="F276" s="1" t="s">
        <v>8</v>
      </c>
      <c r="G276" s="1" t="s">
        <v>8</v>
      </c>
      <c r="H276" s="1" t="s">
        <v>7</v>
      </c>
      <c r="J276" s="2">
        <v>9</v>
      </c>
      <c r="K276" s="2">
        <v>28</v>
      </c>
      <c r="L276" s="2" t="s">
        <v>24</v>
      </c>
      <c r="M276" s="2">
        <v>9</v>
      </c>
      <c r="N276" s="2" t="s">
        <v>7</v>
      </c>
      <c r="O276" s="2" t="s">
        <v>7</v>
      </c>
      <c r="P276" s="2" t="s">
        <v>7</v>
      </c>
      <c r="Q276" s="2" t="s">
        <v>8</v>
      </c>
      <c r="R276" s="2">
        <v>1</v>
      </c>
      <c r="S276" s="2">
        <v>0</v>
      </c>
      <c r="T276" s="2">
        <v>1</v>
      </c>
      <c r="U276" s="2">
        <v>0</v>
      </c>
      <c r="V276" s="2">
        <v>1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f t="shared" si="70"/>
        <v>29.52</v>
      </c>
      <c r="AH276" s="2">
        <f t="shared" si="57"/>
        <v>35.423999999999999</v>
      </c>
      <c r="AI276" s="2">
        <f t="shared" si="58"/>
        <v>46.051200000000001</v>
      </c>
      <c r="AJ276" s="2">
        <f t="shared" si="59"/>
        <v>55.26144</v>
      </c>
      <c r="AK276" s="2">
        <f t="shared" si="60"/>
        <v>42.508800000000001</v>
      </c>
      <c r="AL276" s="2">
        <f t="shared" si="61"/>
        <v>38.375999999999998</v>
      </c>
      <c r="AM276" s="2">
        <f t="shared" si="62"/>
        <v>46.051199999999994</v>
      </c>
      <c r="AN276" s="2">
        <f t="shared" si="63"/>
        <v>49.593599999999995</v>
      </c>
      <c r="AO276" s="2">
        <f t="shared" si="64"/>
        <v>345.38399999999996</v>
      </c>
      <c r="AP276" s="2">
        <f t="shared" si="65"/>
        <v>368.40959999999995</v>
      </c>
      <c r="AQ276" s="2">
        <f t="shared" si="66"/>
        <v>347.15519999999998</v>
      </c>
      <c r="AR276" s="2">
        <f t="shared" si="67"/>
        <v>76.751999999999995</v>
      </c>
      <c r="AS276" s="2">
        <f t="shared" si="68"/>
        <v>92.102399999999989</v>
      </c>
      <c r="AT276" s="2">
        <f t="shared" si="69"/>
        <v>84.309119999999993</v>
      </c>
      <c r="AU276" s="2">
        <v>7.4369826979040976</v>
      </c>
      <c r="AV276" s="2">
        <v>0</v>
      </c>
      <c r="AW276" s="2">
        <v>0</v>
      </c>
      <c r="AX276" s="2">
        <v>1</v>
      </c>
    </row>
    <row r="277" spans="1:50" ht="45" x14ac:dyDescent="0.25">
      <c r="A277" s="1">
        <v>276</v>
      </c>
      <c r="B277" s="1" t="s">
        <v>10</v>
      </c>
      <c r="C277" s="1">
        <v>65</v>
      </c>
      <c r="D277" s="1" t="s">
        <v>6</v>
      </c>
      <c r="E277" s="1">
        <v>26.9</v>
      </c>
      <c r="F277" s="1" t="s">
        <v>8</v>
      </c>
      <c r="G277" s="1" t="s">
        <v>8</v>
      </c>
      <c r="H277" s="1" t="s">
        <v>8</v>
      </c>
      <c r="J277" s="2">
        <v>9</v>
      </c>
      <c r="K277" s="2">
        <v>28</v>
      </c>
      <c r="L277" s="2" t="s">
        <v>24</v>
      </c>
      <c r="M277" s="2">
        <v>9</v>
      </c>
      <c r="N277" s="2" t="s">
        <v>7</v>
      </c>
      <c r="O277" s="2" t="s">
        <v>7</v>
      </c>
      <c r="P277" s="2" t="s">
        <v>8</v>
      </c>
      <c r="Q277" s="2" t="s">
        <v>7</v>
      </c>
      <c r="R277" s="2">
        <v>1</v>
      </c>
      <c r="S277" s="2">
        <v>0</v>
      </c>
      <c r="T277" s="2">
        <v>1</v>
      </c>
      <c r="U277" s="2">
        <v>0</v>
      </c>
      <c r="V277" s="2">
        <v>1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f t="shared" si="70"/>
        <v>32.279999999999994</v>
      </c>
      <c r="AH277" s="2">
        <f t="shared" si="57"/>
        <v>38.73599999999999</v>
      </c>
      <c r="AI277" s="2">
        <f t="shared" si="58"/>
        <v>50.356799999999986</v>
      </c>
      <c r="AJ277" s="2">
        <f t="shared" si="59"/>
        <v>60.428159999999977</v>
      </c>
      <c r="AK277" s="2">
        <f t="shared" si="60"/>
        <v>46.483199999999989</v>
      </c>
      <c r="AL277" s="2">
        <f t="shared" si="61"/>
        <v>41.963999999999992</v>
      </c>
      <c r="AM277" s="2">
        <f t="shared" si="62"/>
        <v>50.356799999999986</v>
      </c>
      <c r="AN277" s="2">
        <f t="shared" si="63"/>
        <v>54.230399999999982</v>
      </c>
      <c r="AO277" s="2">
        <f t="shared" si="64"/>
        <v>377.67599999999993</v>
      </c>
      <c r="AP277" s="2">
        <f t="shared" si="65"/>
        <v>402.85439999999988</v>
      </c>
      <c r="AQ277" s="2">
        <f t="shared" si="66"/>
        <v>379.61279999999988</v>
      </c>
      <c r="AR277" s="2">
        <f t="shared" si="67"/>
        <v>83.927999999999983</v>
      </c>
      <c r="AS277" s="2">
        <f t="shared" si="68"/>
        <v>100.71359999999997</v>
      </c>
      <c r="AT277" s="2">
        <f t="shared" si="69"/>
        <v>92.191679999999963</v>
      </c>
      <c r="AU277" s="2">
        <v>10.324206948526539</v>
      </c>
      <c r="AV277" s="2">
        <v>1</v>
      </c>
      <c r="AW277" s="2">
        <v>1</v>
      </c>
      <c r="AX277" s="2">
        <v>1</v>
      </c>
    </row>
    <row r="278" spans="1:50" ht="45" x14ac:dyDescent="0.25">
      <c r="A278" s="1">
        <v>277</v>
      </c>
      <c r="B278" s="1" t="s">
        <v>10</v>
      </c>
      <c r="C278" s="1">
        <v>63</v>
      </c>
      <c r="D278" s="1" t="s">
        <v>9</v>
      </c>
      <c r="E278" s="1">
        <v>33.299999999999997</v>
      </c>
      <c r="F278" s="1" t="s">
        <v>7</v>
      </c>
      <c r="G278" s="1" t="s">
        <v>7</v>
      </c>
      <c r="H278" s="1" t="s">
        <v>8</v>
      </c>
      <c r="J278" s="2">
        <v>9</v>
      </c>
      <c r="K278" s="2">
        <v>28</v>
      </c>
      <c r="L278" s="2" t="s">
        <v>24</v>
      </c>
      <c r="M278" s="2">
        <v>10</v>
      </c>
      <c r="N278" s="2" t="s">
        <v>7</v>
      </c>
      <c r="O278" s="2" t="s">
        <v>7</v>
      </c>
      <c r="P278" s="2" t="s">
        <v>7</v>
      </c>
      <c r="Q278" s="2" t="s">
        <v>8</v>
      </c>
      <c r="R278" s="2">
        <v>1</v>
      </c>
      <c r="S278" s="2">
        <v>0</v>
      </c>
      <c r="T278" s="2">
        <v>0</v>
      </c>
      <c r="U278" s="2">
        <v>0</v>
      </c>
      <c r="V278" s="2">
        <v>1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f t="shared" si="70"/>
        <v>39.959999999999994</v>
      </c>
      <c r="AH278" s="2">
        <f t="shared" si="57"/>
        <v>47.951999999999991</v>
      </c>
      <c r="AI278" s="2">
        <f t="shared" si="58"/>
        <v>62.337599999999988</v>
      </c>
      <c r="AJ278" s="2">
        <f t="shared" si="59"/>
        <v>74.805119999999988</v>
      </c>
      <c r="AK278" s="2">
        <f t="shared" si="60"/>
        <v>57.542399999999986</v>
      </c>
      <c r="AL278" s="2">
        <f t="shared" si="61"/>
        <v>51.947999999999993</v>
      </c>
      <c r="AM278" s="2">
        <f t="shared" si="62"/>
        <v>62.337599999999988</v>
      </c>
      <c r="AN278" s="2">
        <f t="shared" si="63"/>
        <v>67.132799999999989</v>
      </c>
      <c r="AO278" s="2">
        <f t="shared" si="64"/>
        <v>467.53199999999993</v>
      </c>
      <c r="AP278" s="2">
        <f t="shared" si="65"/>
        <v>498.7007999999999</v>
      </c>
      <c r="AQ278" s="2">
        <f t="shared" si="66"/>
        <v>469.92959999999994</v>
      </c>
      <c r="AR278" s="2">
        <f t="shared" si="67"/>
        <v>103.89599999999999</v>
      </c>
      <c r="AS278" s="2">
        <f t="shared" si="68"/>
        <v>124.67519999999998</v>
      </c>
      <c r="AT278" s="2">
        <f t="shared" si="69"/>
        <v>114.12575999999997</v>
      </c>
      <c r="AU278" s="2">
        <v>9.7981193911469404</v>
      </c>
      <c r="AV278" s="2">
        <v>0</v>
      </c>
      <c r="AW278" s="2">
        <v>1</v>
      </c>
      <c r="AX278" s="2">
        <v>1</v>
      </c>
    </row>
    <row r="279" spans="1:50" ht="45" x14ac:dyDescent="0.25">
      <c r="A279" s="1">
        <v>278</v>
      </c>
      <c r="B279" s="1" t="s">
        <v>10</v>
      </c>
      <c r="C279" s="1">
        <v>56</v>
      </c>
      <c r="D279" s="1" t="s">
        <v>9</v>
      </c>
      <c r="E279" s="1">
        <v>29.7</v>
      </c>
      <c r="F279" s="1" t="s">
        <v>8</v>
      </c>
      <c r="G279" s="1" t="s">
        <v>7</v>
      </c>
      <c r="H279" s="1" t="s">
        <v>8</v>
      </c>
      <c r="J279" s="2">
        <v>9</v>
      </c>
      <c r="K279" s="2">
        <v>28</v>
      </c>
      <c r="L279" s="2" t="s">
        <v>24</v>
      </c>
      <c r="M279" s="2">
        <v>10</v>
      </c>
      <c r="N279" s="2" t="s">
        <v>7</v>
      </c>
      <c r="O279" s="2" t="s">
        <v>7</v>
      </c>
      <c r="P279" s="2" t="s">
        <v>7</v>
      </c>
      <c r="Q279" s="2" t="s">
        <v>7</v>
      </c>
      <c r="R279" s="2">
        <v>1</v>
      </c>
      <c r="S279" s="2">
        <v>0</v>
      </c>
      <c r="T279" s="2">
        <v>0</v>
      </c>
      <c r="U279" s="2">
        <v>0</v>
      </c>
      <c r="V279" s="2">
        <v>1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f t="shared" si="70"/>
        <v>35.64</v>
      </c>
      <c r="AH279" s="2">
        <f t="shared" si="57"/>
        <v>42.768000000000001</v>
      </c>
      <c r="AI279" s="2">
        <f t="shared" si="58"/>
        <v>55.598400000000005</v>
      </c>
      <c r="AJ279" s="2">
        <f t="shared" si="59"/>
        <v>66.71808</v>
      </c>
      <c r="AK279" s="2">
        <f t="shared" si="60"/>
        <v>51.321599999999997</v>
      </c>
      <c r="AL279" s="2">
        <f t="shared" si="61"/>
        <v>46.332000000000001</v>
      </c>
      <c r="AM279" s="2">
        <f t="shared" si="62"/>
        <v>55.598399999999998</v>
      </c>
      <c r="AN279" s="2">
        <f t="shared" si="63"/>
        <v>59.8752</v>
      </c>
      <c r="AO279" s="2">
        <f t="shared" si="64"/>
        <v>416.988</v>
      </c>
      <c r="AP279" s="2">
        <f t="shared" si="65"/>
        <v>444.78719999999998</v>
      </c>
      <c r="AQ279" s="2">
        <f t="shared" si="66"/>
        <v>419.12639999999999</v>
      </c>
      <c r="AR279" s="2">
        <f t="shared" si="67"/>
        <v>92.664000000000001</v>
      </c>
      <c r="AS279" s="2">
        <f t="shared" si="68"/>
        <v>111.1968</v>
      </c>
      <c r="AT279" s="2">
        <f t="shared" si="69"/>
        <v>101.78784</v>
      </c>
      <c r="AU279" s="2">
        <v>8.1995662456824103</v>
      </c>
      <c r="AV279" s="2">
        <v>0</v>
      </c>
      <c r="AW279" s="2">
        <v>0</v>
      </c>
      <c r="AX279" s="2">
        <v>0</v>
      </c>
    </row>
    <row r="280" spans="1:50" ht="45" x14ac:dyDescent="0.25">
      <c r="A280" s="1">
        <v>279</v>
      </c>
      <c r="B280" s="1" t="s">
        <v>10</v>
      </c>
      <c r="C280" s="1">
        <v>62</v>
      </c>
      <c r="D280" s="1" t="s">
        <v>6</v>
      </c>
      <c r="E280" s="1">
        <v>26</v>
      </c>
      <c r="F280" s="1" t="s">
        <v>8</v>
      </c>
      <c r="G280" s="1" t="s">
        <v>8</v>
      </c>
      <c r="H280" s="1" t="s">
        <v>8</v>
      </c>
      <c r="J280" s="2">
        <v>9</v>
      </c>
      <c r="K280" s="2">
        <v>28</v>
      </c>
      <c r="L280" s="2" t="s">
        <v>24</v>
      </c>
      <c r="M280" s="2">
        <v>9</v>
      </c>
      <c r="N280" s="2" t="s">
        <v>7</v>
      </c>
      <c r="O280" s="2" t="s">
        <v>7</v>
      </c>
      <c r="P280" s="2" t="s">
        <v>7</v>
      </c>
      <c r="Q280" s="2" t="s">
        <v>8</v>
      </c>
      <c r="R280" s="2">
        <v>1</v>
      </c>
      <c r="S280" s="2">
        <v>0</v>
      </c>
      <c r="T280" s="2">
        <v>0</v>
      </c>
      <c r="U280" s="2">
        <v>0</v>
      </c>
      <c r="V280" s="2">
        <v>1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f t="shared" si="70"/>
        <v>31.2</v>
      </c>
      <c r="AH280" s="2">
        <f t="shared" si="57"/>
        <v>37.44</v>
      </c>
      <c r="AI280" s="2">
        <f t="shared" si="58"/>
        <v>48.671999999999997</v>
      </c>
      <c r="AJ280" s="2">
        <f t="shared" si="59"/>
        <v>58.406399999999991</v>
      </c>
      <c r="AK280" s="2">
        <f t="shared" si="60"/>
        <v>44.927999999999997</v>
      </c>
      <c r="AL280" s="2">
        <f t="shared" si="61"/>
        <v>40.56</v>
      </c>
      <c r="AM280" s="2">
        <f t="shared" si="62"/>
        <v>48.672000000000004</v>
      </c>
      <c r="AN280" s="2">
        <f t="shared" si="63"/>
        <v>52.415999999999997</v>
      </c>
      <c r="AO280" s="2">
        <f t="shared" si="64"/>
        <v>365.04</v>
      </c>
      <c r="AP280" s="2">
        <f t="shared" si="65"/>
        <v>389.37600000000003</v>
      </c>
      <c r="AQ280" s="2">
        <f t="shared" si="66"/>
        <v>366.91199999999998</v>
      </c>
      <c r="AR280" s="2">
        <f t="shared" si="67"/>
        <v>81.12</v>
      </c>
      <c r="AS280" s="2">
        <f t="shared" si="68"/>
        <v>97.344000000000008</v>
      </c>
      <c r="AT280" s="2">
        <f t="shared" si="69"/>
        <v>89.107199999999992</v>
      </c>
      <c r="AU280" s="2">
        <v>9.5396041699800378</v>
      </c>
      <c r="AV280" s="2">
        <v>0</v>
      </c>
      <c r="AW280" s="2">
        <v>0</v>
      </c>
      <c r="AX280" s="2">
        <v>1</v>
      </c>
    </row>
    <row r="281" spans="1:50" ht="45" x14ac:dyDescent="0.25">
      <c r="A281" s="1">
        <v>280</v>
      </c>
      <c r="B281" s="1" t="s">
        <v>10</v>
      </c>
      <c r="C281" s="1">
        <v>57</v>
      </c>
      <c r="D281" s="1" t="s">
        <v>9</v>
      </c>
      <c r="E281" s="1">
        <v>29.5</v>
      </c>
      <c r="F281" s="1" t="s">
        <v>7</v>
      </c>
      <c r="G281" s="1" t="s">
        <v>8</v>
      </c>
      <c r="H281" s="1" t="s">
        <v>7</v>
      </c>
      <c r="J281" s="2">
        <v>9</v>
      </c>
      <c r="K281" s="2">
        <v>28</v>
      </c>
      <c r="L281" s="2" t="s">
        <v>24</v>
      </c>
      <c r="M281" s="2">
        <v>10</v>
      </c>
      <c r="N281" s="2" t="s">
        <v>8</v>
      </c>
      <c r="O281" s="2" t="s">
        <v>7</v>
      </c>
      <c r="P281" s="2" t="s">
        <v>7</v>
      </c>
      <c r="Q281" s="2" t="s">
        <v>8</v>
      </c>
      <c r="R281" s="2">
        <v>1</v>
      </c>
      <c r="S281" s="2">
        <v>0</v>
      </c>
      <c r="T281" s="2">
        <v>0</v>
      </c>
      <c r="U281" s="2">
        <v>0</v>
      </c>
      <c r="V281" s="2">
        <v>1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f t="shared" si="70"/>
        <v>35.4</v>
      </c>
      <c r="AH281" s="2">
        <f t="shared" si="57"/>
        <v>42.48</v>
      </c>
      <c r="AI281" s="2">
        <f t="shared" si="58"/>
        <v>55.223999999999997</v>
      </c>
      <c r="AJ281" s="2">
        <f t="shared" si="59"/>
        <v>66.268799999999999</v>
      </c>
      <c r="AK281" s="2">
        <f t="shared" si="60"/>
        <v>50.975999999999992</v>
      </c>
      <c r="AL281" s="2">
        <f t="shared" si="61"/>
        <v>46.02</v>
      </c>
      <c r="AM281" s="2">
        <f t="shared" si="62"/>
        <v>55.224000000000004</v>
      </c>
      <c r="AN281" s="2">
        <f t="shared" si="63"/>
        <v>59.471999999999994</v>
      </c>
      <c r="AO281" s="2">
        <f t="shared" si="64"/>
        <v>414.18</v>
      </c>
      <c r="AP281" s="2">
        <f t="shared" si="65"/>
        <v>441.79200000000003</v>
      </c>
      <c r="AQ281" s="2">
        <f t="shared" si="66"/>
        <v>416.30399999999997</v>
      </c>
      <c r="AR281" s="2">
        <f t="shared" si="67"/>
        <v>92.04</v>
      </c>
      <c r="AS281" s="2">
        <f t="shared" si="68"/>
        <v>110.44800000000001</v>
      </c>
      <c r="AT281" s="2">
        <f t="shared" si="69"/>
        <v>101.10239999999999</v>
      </c>
      <c r="AU281" s="2">
        <v>8.6293728062764803</v>
      </c>
      <c r="AV281" s="2">
        <v>0</v>
      </c>
      <c r="AW281" s="2">
        <v>0</v>
      </c>
      <c r="AX281" s="2">
        <v>0</v>
      </c>
    </row>
    <row r="282" spans="1:50" ht="45" x14ac:dyDescent="0.25">
      <c r="A282" s="1">
        <v>281</v>
      </c>
      <c r="B282" s="1" t="s">
        <v>10</v>
      </c>
      <c r="C282" s="1">
        <v>62</v>
      </c>
      <c r="D282" s="1" t="s">
        <v>9</v>
      </c>
      <c r="E282" s="1">
        <v>32.1</v>
      </c>
      <c r="F282" s="1" t="s">
        <v>7</v>
      </c>
      <c r="G282" s="1" t="s">
        <v>8</v>
      </c>
      <c r="H282" s="1" t="s">
        <v>8</v>
      </c>
      <c r="J282" s="2">
        <v>9</v>
      </c>
      <c r="K282" s="2">
        <v>28</v>
      </c>
      <c r="L282" s="2" t="s">
        <v>24</v>
      </c>
      <c r="M282" s="2">
        <v>9</v>
      </c>
      <c r="N282" s="2" t="s">
        <v>7</v>
      </c>
      <c r="O282" s="2" t="s">
        <v>7</v>
      </c>
      <c r="P282" s="2" t="s">
        <v>7</v>
      </c>
      <c r="Q282" s="2" t="s">
        <v>8</v>
      </c>
      <c r="R282" s="2">
        <v>1</v>
      </c>
      <c r="S282" s="2">
        <v>0</v>
      </c>
      <c r="T282" s="2">
        <v>0</v>
      </c>
      <c r="U282" s="2">
        <v>0</v>
      </c>
      <c r="V282" s="2">
        <v>1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f t="shared" si="70"/>
        <v>38.520000000000003</v>
      </c>
      <c r="AH282" s="2">
        <f t="shared" si="57"/>
        <v>46.224000000000004</v>
      </c>
      <c r="AI282" s="2">
        <f t="shared" si="58"/>
        <v>60.091200000000008</v>
      </c>
      <c r="AJ282" s="2">
        <f t="shared" si="59"/>
        <v>72.109440000000006</v>
      </c>
      <c r="AK282" s="2">
        <f t="shared" si="60"/>
        <v>55.468800000000002</v>
      </c>
      <c r="AL282" s="2">
        <f t="shared" si="61"/>
        <v>50.076000000000008</v>
      </c>
      <c r="AM282" s="2">
        <f t="shared" si="62"/>
        <v>60.091200000000008</v>
      </c>
      <c r="AN282" s="2">
        <f t="shared" si="63"/>
        <v>64.7136</v>
      </c>
      <c r="AO282" s="2">
        <f t="shared" si="64"/>
        <v>450.68400000000008</v>
      </c>
      <c r="AP282" s="2">
        <f t="shared" si="65"/>
        <v>480.72960000000006</v>
      </c>
      <c r="AQ282" s="2">
        <f t="shared" si="66"/>
        <v>452.99520000000001</v>
      </c>
      <c r="AR282" s="2">
        <f t="shared" si="67"/>
        <v>100.15200000000002</v>
      </c>
      <c r="AS282" s="2">
        <f t="shared" si="68"/>
        <v>120.18240000000002</v>
      </c>
      <c r="AT282" s="2">
        <f t="shared" si="69"/>
        <v>110.01312</v>
      </c>
      <c r="AU282" s="2">
        <v>9.6270346905024962</v>
      </c>
      <c r="AV282" s="2">
        <v>0</v>
      </c>
      <c r="AW282" s="2">
        <v>0</v>
      </c>
      <c r="AX282" s="2">
        <v>1</v>
      </c>
    </row>
    <row r="283" spans="1:50" ht="45" x14ac:dyDescent="0.25">
      <c r="A283" s="1">
        <v>282</v>
      </c>
      <c r="B283" s="1" t="s">
        <v>10</v>
      </c>
      <c r="C283" s="1">
        <v>67</v>
      </c>
      <c r="D283" s="1" t="s">
        <v>9</v>
      </c>
      <c r="E283" s="1">
        <v>30.6</v>
      </c>
      <c r="F283" s="1" t="s">
        <v>8</v>
      </c>
      <c r="G283" s="1" t="s">
        <v>8</v>
      </c>
      <c r="H283" s="1" t="s">
        <v>8</v>
      </c>
      <c r="J283" s="2">
        <v>9</v>
      </c>
      <c r="K283" s="2">
        <v>28</v>
      </c>
      <c r="L283" s="2" t="s">
        <v>24</v>
      </c>
      <c r="M283" s="2">
        <v>10</v>
      </c>
      <c r="N283" s="2" t="s">
        <v>7</v>
      </c>
      <c r="O283" s="2" t="s">
        <v>7</v>
      </c>
      <c r="P283" s="2" t="s">
        <v>7</v>
      </c>
      <c r="Q283" s="2" t="s">
        <v>7</v>
      </c>
      <c r="R283" s="2">
        <v>1</v>
      </c>
      <c r="S283" s="2">
        <v>0</v>
      </c>
      <c r="T283" s="2">
        <v>0</v>
      </c>
      <c r="U283" s="2">
        <v>0</v>
      </c>
      <c r="V283" s="2">
        <v>1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f t="shared" si="70"/>
        <v>36.72</v>
      </c>
      <c r="AH283" s="2">
        <f t="shared" si="57"/>
        <v>44.064</v>
      </c>
      <c r="AI283" s="2">
        <f t="shared" si="58"/>
        <v>57.283200000000001</v>
      </c>
      <c r="AJ283" s="2">
        <f t="shared" si="59"/>
        <v>68.739840000000001</v>
      </c>
      <c r="AK283" s="2">
        <f t="shared" si="60"/>
        <v>52.876799999999996</v>
      </c>
      <c r="AL283" s="2">
        <f t="shared" si="61"/>
        <v>47.735999999999997</v>
      </c>
      <c r="AM283" s="2">
        <f t="shared" si="62"/>
        <v>57.283199999999994</v>
      </c>
      <c r="AN283" s="2">
        <f t="shared" si="63"/>
        <v>61.689599999999999</v>
      </c>
      <c r="AO283" s="2">
        <f t="shared" si="64"/>
        <v>429.62399999999997</v>
      </c>
      <c r="AP283" s="2">
        <f t="shared" si="65"/>
        <v>458.26559999999995</v>
      </c>
      <c r="AQ283" s="2">
        <f t="shared" si="66"/>
        <v>431.8272</v>
      </c>
      <c r="AR283" s="2">
        <f t="shared" si="67"/>
        <v>95.471999999999994</v>
      </c>
      <c r="AS283" s="2">
        <f t="shared" si="68"/>
        <v>114.56639999999999</v>
      </c>
      <c r="AT283" s="2">
        <f t="shared" si="69"/>
        <v>104.87232</v>
      </c>
      <c r="AU283" s="2">
        <v>10.72426134904209</v>
      </c>
      <c r="AV283" s="2">
        <v>0</v>
      </c>
      <c r="AW283" s="2">
        <v>0</v>
      </c>
      <c r="AX283" s="2">
        <v>0</v>
      </c>
    </row>
    <row r="284" spans="1:50" ht="45" x14ac:dyDescent="0.25">
      <c r="A284" s="1">
        <v>283</v>
      </c>
      <c r="B284" s="1" t="s">
        <v>10</v>
      </c>
      <c r="C284" s="1">
        <v>75</v>
      </c>
      <c r="D284" s="1" t="s">
        <v>6</v>
      </c>
      <c r="E284" s="1">
        <v>27.9</v>
      </c>
      <c r="F284" s="1" t="s">
        <v>7</v>
      </c>
      <c r="G284" s="1" t="s">
        <v>7</v>
      </c>
      <c r="H284" s="1" t="s">
        <v>8</v>
      </c>
      <c r="J284" s="2">
        <v>9</v>
      </c>
      <c r="K284" s="2">
        <v>28</v>
      </c>
      <c r="L284" s="2" t="s">
        <v>24</v>
      </c>
      <c r="M284" s="2">
        <v>10</v>
      </c>
      <c r="N284" s="2" t="s">
        <v>7</v>
      </c>
      <c r="O284" s="2" t="s">
        <v>7</v>
      </c>
      <c r="P284" s="2" t="s">
        <v>7</v>
      </c>
      <c r="Q284" s="2" t="s">
        <v>8</v>
      </c>
      <c r="R284" s="2">
        <v>1</v>
      </c>
      <c r="S284" s="2">
        <v>0</v>
      </c>
      <c r="T284" s="2">
        <v>0</v>
      </c>
      <c r="U284" s="2">
        <v>0</v>
      </c>
      <c r="V284" s="2">
        <v>1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f t="shared" si="70"/>
        <v>33.479999999999997</v>
      </c>
      <c r="AH284" s="2">
        <f t="shared" si="57"/>
        <v>40.175999999999995</v>
      </c>
      <c r="AI284" s="2">
        <f t="shared" si="58"/>
        <v>52.228799999999993</v>
      </c>
      <c r="AJ284" s="2">
        <f t="shared" si="59"/>
        <v>62.674559999999985</v>
      </c>
      <c r="AK284" s="2">
        <f t="shared" si="60"/>
        <v>48.211199999999991</v>
      </c>
      <c r="AL284" s="2">
        <f t="shared" si="61"/>
        <v>43.524000000000001</v>
      </c>
      <c r="AM284" s="2">
        <f t="shared" si="62"/>
        <v>52.2288</v>
      </c>
      <c r="AN284" s="2">
        <f t="shared" si="63"/>
        <v>56.246399999999987</v>
      </c>
      <c r="AO284" s="2">
        <f t="shared" si="64"/>
        <v>391.71600000000001</v>
      </c>
      <c r="AP284" s="2">
        <f t="shared" si="65"/>
        <v>417.8304</v>
      </c>
      <c r="AQ284" s="2">
        <f t="shared" si="66"/>
        <v>393.7247999999999</v>
      </c>
      <c r="AR284" s="2">
        <f t="shared" si="67"/>
        <v>87.048000000000002</v>
      </c>
      <c r="AS284" s="2">
        <f t="shared" si="68"/>
        <v>104.4576</v>
      </c>
      <c r="AT284" s="2">
        <f t="shared" si="69"/>
        <v>95.618879999999976</v>
      </c>
      <c r="AU284" s="2">
        <v>12.572033632290699</v>
      </c>
      <c r="AV284" s="2">
        <v>0</v>
      </c>
      <c r="AW284" s="2">
        <v>0</v>
      </c>
      <c r="AX284" s="2">
        <v>1</v>
      </c>
    </row>
    <row r="285" spans="1:50" ht="45" x14ac:dyDescent="0.25">
      <c r="A285" s="1">
        <v>284</v>
      </c>
      <c r="B285" s="1" t="s">
        <v>10</v>
      </c>
      <c r="C285" s="1">
        <v>50</v>
      </c>
      <c r="D285" s="1" t="s">
        <v>6</v>
      </c>
      <c r="E285" s="1">
        <v>25.7</v>
      </c>
      <c r="F285" s="1" t="s">
        <v>7</v>
      </c>
      <c r="G285" s="1" t="s">
        <v>8</v>
      </c>
      <c r="H285" s="1" t="s">
        <v>8</v>
      </c>
      <c r="J285" s="2">
        <v>9</v>
      </c>
      <c r="K285" s="2">
        <v>28</v>
      </c>
      <c r="L285" s="2" t="s">
        <v>24</v>
      </c>
      <c r="M285" s="2">
        <v>10</v>
      </c>
      <c r="N285" s="2" t="s">
        <v>7</v>
      </c>
      <c r="O285" s="2" t="s">
        <v>7</v>
      </c>
      <c r="P285" s="2" t="s">
        <v>7</v>
      </c>
      <c r="Q285" s="2" t="s">
        <v>7</v>
      </c>
      <c r="R285" s="2">
        <v>1</v>
      </c>
      <c r="S285" s="2">
        <v>0</v>
      </c>
      <c r="T285" s="2">
        <v>0</v>
      </c>
      <c r="U285" s="2">
        <v>0</v>
      </c>
      <c r="V285" s="2">
        <v>1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f t="shared" si="70"/>
        <v>30.839999999999996</v>
      </c>
      <c r="AH285" s="2">
        <f t="shared" si="57"/>
        <v>37.007999999999996</v>
      </c>
      <c r="AI285" s="2">
        <f t="shared" si="58"/>
        <v>48.110399999999998</v>
      </c>
      <c r="AJ285" s="2">
        <f t="shared" si="59"/>
        <v>57.732479999999995</v>
      </c>
      <c r="AK285" s="2">
        <f t="shared" si="60"/>
        <v>44.40959999999999</v>
      </c>
      <c r="AL285" s="2">
        <f t="shared" si="61"/>
        <v>40.091999999999999</v>
      </c>
      <c r="AM285" s="2">
        <f t="shared" si="62"/>
        <v>48.110399999999998</v>
      </c>
      <c r="AN285" s="2">
        <f t="shared" si="63"/>
        <v>51.811199999999992</v>
      </c>
      <c r="AO285" s="2">
        <f t="shared" si="64"/>
        <v>360.82799999999997</v>
      </c>
      <c r="AP285" s="2">
        <f t="shared" si="65"/>
        <v>384.88319999999999</v>
      </c>
      <c r="AQ285" s="2">
        <f t="shared" si="66"/>
        <v>362.67839999999995</v>
      </c>
      <c r="AR285" s="2">
        <f t="shared" si="67"/>
        <v>80.183999999999997</v>
      </c>
      <c r="AS285" s="2">
        <f t="shared" si="68"/>
        <v>96.220799999999997</v>
      </c>
      <c r="AT285" s="2">
        <f t="shared" si="69"/>
        <v>88.079039999999978</v>
      </c>
      <c r="AU285" s="2">
        <v>6.9243690023463023</v>
      </c>
      <c r="AV285" s="2">
        <v>1</v>
      </c>
      <c r="AW285" s="2">
        <v>0</v>
      </c>
      <c r="AX285" s="2">
        <v>0</v>
      </c>
    </row>
    <row r="286" spans="1:50" ht="45" x14ac:dyDescent="0.25">
      <c r="A286" s="1">
        <v>285</v>
      </c>
      <c r="B286" s="1" t="s">
        <v>10</v>
      </c>
      <c r="C286" s="1">
        <v>80</v>
      </c>
      <c r="D286" s="1" t="s">
        <v>9</v>
      </c>
      <c r="E286" s="1">
        <v>29.9</v>
      </c>
      <c r="F286" s="1" t="s">
        <v>7</v>
      </c>
      <c r="G286" s="1" t="s">
        <v>7</v>
      </c>
      <c r="H286" s="1" t="s">
        <v>8</v>
      </c>
      <c r="J286" s="2">
        <v>9</v>
      </c>
      <c r="K286" s="2">
        <v>28</v>
      </c>
      <c r="L286" s="2" t="s">
        <v>24</v>
      </c>
      <c r="M286" s="2">
        <v>9</v>
      </c>
      <c r="N286" s="2" t="s">
        <v>7</v>
      </c>
      <c r="O286" s="2" t="s">
        <v>7</v>
      </c>
      <c r="P286" s="2" t="s">
        <v>7</v>
      </c>
      <c r="Q286" s="2" t="s">
        <v>7</v>
      </c>
      <c r="R286" s="2">
        <v>1</v>
      </c>
      <c r="S286" s="2">
        <v>0</v>
      </c>
      <c r="T286" s="2">
        <v>0</v>
      </c>
      <c r="U286" s="2">
        <v>0</v>
      </c>
      <c r="V286" s="2">
        <v>1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f t="shared" si="70"/>
        <v>35.879999999999995</v>
      </c>
      <c r="AH286" s="2">
        <f t="shared" si="57"/>
        <v>43.05599999999999</v>
      </c>
      <c r="AI286" s="2">
        <f t="shared" si="58"/>
        <v>55.972799999999992</v>
      </c>
      <c r="AJ286" s="2">
        <f t="shared" si="59"/>
        <v>67.167359999999988</v>
      </c>
      <c r="AK286" s="2">
        <f t="shared" si="60"/>
        <v>51.667199999999987</v>
      </c>
      <c r="AL286" s="2">
        <f t="shared" si="61"/>
        <v>46.643999999999998</v>
      </c>
      <c r="AM286" s="2">
        <f t="shared" si="62"/>
        <v>55.972799999999999</v>
      </c>
      <c r="AN286" s="2">
        <f t="shared" si="63"/>
        <v>60.278399999999984</v>
      </c>
      <c r="AO286" s="2">
        <f t="shared" si="64"/>
        <v>419.79599999999999</v>
      </c>
      <c r="AP286" s="2">
        <f t="shared" si="65"/>
        <v>447.7824</v>
      </c>
      <c r="AQ286" s="2">
        <f t="shared" si="66"/>
        <v>421.94879999999989</v>
      </c>
      <c r="AR286" s="2">
        <f t="shared" si="67"/>
        <v>93.287999999999997</v>
      </c>
      <c r="AS286" s="2">
        <f t="shared" si="68"/>
        <v>111.9456</v>
      </c>
      <c r="AT286" s="2">
        <f t="shared" si="69"/>
        <v>102.47327999999997</v>
      </c>
      <c r="AU286" s="2">
        <v>13.666066749312529</v>
      </c>
      <c r="AV286" s="2">
        <v>0</v>
      </c>
      <c r="AW286" s="2">
        <v>0</v>
      </c>
      <c r="AX286" s="2">
        <v>0</v>
      </c>
    </row>
    <row r="287" spans="1:50" ht="45" x14ac:dyDescent="0.25">
      <c r="A287" s="1">
        <v>286</v>
      </c>
      <c r="B287" s="1" t="s">
        <v>10</v>
      </c>
      <c r="C287" s="1">
        <v>44</v>
      </c>
      <c r="D287" s="1" t="s">
        <v>9</v>
      </c>
      <c r="E287" s="1">
        <v>29</v>
      </c>
      <c r="F287" s="1" t="s">
        <v>7</v>
      </c>
      <c r="G287" s="1" t="s">
        <v>8</v>
      </c>
      <c r="H287" s="1" t="s">
        <v>8</v>
      </c>
      <c r="J287" s="2">
        <v>9</v>
      </c>
      <c r="K287" s="2">
        <v>28</v>
      </c>
      <c r="L287" s="2" t="s">
        <v>24</v>
      </c>
      <c r="M287" s="2">
        <v>10</v>
      </c>
      <c r="N287" s="2" t="s">
        <v>7</v>
      </c>
      <c r="O287" s="2" t="s">
        <v>8</v>
      </c>
      <c r="P287" s="2" t="s">
        <v>7</v>
      </c>
      <c r="Q287" s="2" t="s">
        <v>8</v>
      </c>
      <c r="R287" s="2">
        <v>1</v>
      </c>
      <c r="S287" s="2">
        <v>0</v>
      </c>
      <c r="T287" s="2">
        <v>0</v>
      </c>
      <c r="U287" s="2">
        <v>0</v>
      </c>
      <c r="V287" s="2">
        <v>1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f t="shared" si="70"/>
        <v>34.799999999999997</v>
      </c>
      <c r="AH287" s="2">
        <f t="shared" si="57"/>
        <v>41.76</v>
      </c>
      <c r="AI287" s="2">
        <f t="shared" si="58"/>
        <v>54.287999999999997</v>
      </c>
      <c r="AJ287" s="2">
        <f t="shared" si="59"/>
        <v>65.145599999999988</v>
      </c>
      <c r="AK287" s="2">
        <f t="shared" si="60"/>
        <v>50.111999999999995</v>
      </c>
      <c r="AL287" s="2">
        <f t="shared" si="61"/>
        <v>45.239999999999995</v>
      </c>
      <c r="AM287" s="2">
        <f t="shared" si="62"/>
        <v>54.28799999999999</v>
      </c>
      <c r="AN287" s="2">
        <f t="shared" si="63"/>
        <v>58.463999999999992</v>
      </c>
      <c r="AO287" s="2">
        <f t="shared" si="64"/>
        <v>407.15999999999997</v>
      </c>
      <c r="AP287" s="2">
        <f t="shared" si="65"/>
        <v>434.30399999999992</v>
      </c>
      <c r="AQ287" s="2">
        <f t="shared" si="66"/>
        <v>409.24799999999993</v>
      </c>
      <c r="AR287" s="2">
        <f t="shared" si="67"/>
        <v>90.47999999999999</v>
      </c>
      <c r="AS287" s="2">
        <f t="shared" si="68"/>
        <v>108.57599999999998</v>
      </c>
      <c r="AT287" s="2">
        <f t="shared" si="69"/>
        <v>99.388799999999989</v>
      </c>
      <c r="AU287" s="2">
        <v>5.4958244009549961</v>
      </c>
      <c r="AV287" s="2">
        <v>0</v>
      </c>
      <c r="AW287" s="2">
        <v>0</v>
      </c>
      <c r="AX287" s="2">
        <v>0</v>
      </c>
    </row>
    <row r="288" spans="1:50" ht="45" x14ac:dyDescent="0.25">
      <c r="A288" s="1">
        <v>287</v>
      </c>
      <c r="B288" s="1" t="s">
        <v>10</v>
      </c>
      <c r="C288" s="1">
        <v>60</v>
      </c>
      <c r="D288" s="1" t="s">
        <v>6</v>
      </c>
      <c r="E288" s="1">
        <v>30.5</v>
      </c>
      <c r="F288" s="1" t="s">
        <v>8</v>
      </c>
      <c r="G288" s="1" t="s">
        <v>8</v>
      </c>
      <c r="H288" s="1" t="s">
        <v>8</v>
      </c>
      <c r="J288" s="2">
        <v>9</v>
      </c>
      <c r="K288" s="2">
        <v>28</v>
      </c>
      <c r="L288" s="2" t="s">
        <v>24</v>
      </c>
      <c r="M288" s="2">
        <v>9</v>
      </c>
      <c r="N288" s="2" t="s">
        <v>8</v>
      </c>
      <c r="O288" s="2" t="s">
        <v>7</v>
      </c>
      <c r="P288" s="2" t="s">
        <v>7</v>
      </c>
      <c r="Q288" s="2" t="s">
        <v>8</v>
      </c>
      <c r="R288" s="2">
        <v>1</v>
      </c>
      <c r="S288" s="2">
        <v>0</v>
      </c>
      <c r="T288" s="2">
        <v>0</v>
      </c>
      <c r="U288" s="2">
        <v>0</v>
      </c>
      <c r="V288" s="2">
        <v>1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f t="shared" si="70"/>
        <v>36.6</v>
      </c>
      <c r="AH288" s="2">
        <f t="shared" si="57"/>
        <v>43.92</v>
      </c>
      <c r="AI288" s="2">
        <f t="shared" si="58"/>
        <v>57.096000000000004</v>
      </c>
      <c r="AJ288" s="2">
        <f t="shared" si="59"/>
        <v>68.515200000000007</v>
      </c>
      <c r="AK288" s="2">
        <f t="shared" si="60"/>
        <v>52.704000000000001</v>
      </c>
      <c r="AL288" s="2">
        <f t="shared" si="61"/>
        <v>47.580000000000005</v>
      </c>
      <c r="AM288" s="2">
        <f t="shared" si="62"/>
        <v>57.096000000000004</v>
      </c>
      <c r="AN288" s="2">
        <f t="shared" si="63"/>
        <v>61.488</v>
      </c>
      <c r="AO288" s="2">
        <f t="shared" si="64"/>
        <v>428.22</v>
      </c>
      <c r="AP288" s="2">
        <f t="shared" si="65"/>
        <v>456.76800000000003</v>
      </c>
      <c r="AQ288" s="2">
        <f t="shared" si="66"/>
        <v>430.416</v>
      </c>
      <c r="AR288" s="2">
        <f t="shared" si="67"/>
        <v>95.160000000000011</v>
      </c>
      <c r="AS288" s="2">
        <f t="shared" si="68"/>
        <v>114.19200000000001</v>
      </c>
      <c r="AT288" s="2">
        <f t="shared" si="69"/>
        <v>104.5296</v>
      </c>
      <c r="AU288" s="2">
        <v>9.0964298099288339</v>
      </c>
      <c r="AV288" s="2">
        <v>1</v>
      </c>
      <c r="AW288" s="2">
        <v>1</v>
      </c>
      <c r="AX288" s="2">
        <v>0</v>
      </c>
    </row>
    <row r="289" spans="1:50" ht="45" x14ac:dyDescent="0.25">
      <c r="A289" s="1">
        <v>288</v>
      </c>
      <c r="B289" s="1" t="s">
        <v>10</v>
      </c>
      <c r="C289" s="1">
        <v>66</v>
      </c>
      <c r="D289" s="1" t="s">
        <v>9</v>
      </c>
      <c r="E289" s="1">
        <v>29.7</v>
      </c>
      <c r="F289" s="1" t="s">
        <v>8</v>
      </c>
      <c r="G289" s="1" t="s">
        <v>8</v>
      </c>
      <c r="H289" s="1" t="s">
        <v>8</v>
      </c>
      <c r="J289" s="2">
        <v>9</v>
      </c>
      <c r="K289" s="2">
        <v>28</v>
      </c>
      <c r="L289" s="2" t="s">
        <v>24</v>
      </c>
      <c r="M289" s="2">
        <v>9</v>
      </c>
      <c r="N289" s="2" t="s">
        <v>7</v>
      </c>
      <c r="O289" s="2" t="s">
        <v>8</v>
      </c>
      <c r="P289" s="2" t="s">
        <v>8</v>
      </c>
      <c r="Q289" s="2" t="s">
        <v>7</v>
      </c>
      <c r="R289" s="2">
        <v>1</v>
      </c>
      <c r="S289" s="2">
        <v>0</v>
      </c>
      <c r="T289" s="2">
        <v>0</v>
      </c>
      <c r="U289" s="2">
        <v>0</v>
      </c>
      <c r="V289" s="2">
        <v>1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f t="shared" si="70"/>
        <v>35.64</v>
      </c>
      <c r="AH289" s="2">
        <f t="shared" si="57"/>
        <v>42.768000000000001</v>
      </c>
      <c r="AI289" s="2">
        <f t="shared" si="58"/>
        <v>55.598400000000005</v>
      </c>
      <c r="AJ289" s="2">
        <f t="shared" si="59"/>
        <v>66.71808</v>
      </c>
      <c r="AK289" s="2">
        <f t="shared" si="60"/>
        <v>51.321599999999997</v>
      </c>
      <c r="AL289" s="2">
        <f t="shared" si="61"/>
        <v>46.332000000000001</v>
      </c>
      <c r="AM289" s="2">
        <f t="shared" si="62"/>
        <v>55.598399999999998</v>
      </c>
      <c r="AN289" s="2">
        <f t="shared" si="63"/>
        <v>59.8752</v>
      </c>
      <c r="AO289" s="2">
        <f t="shared" si="64"/>
        <v>416.988</v>
      </c>
      <c r="AP289" s="2">
        <f t="shared" si="65"/>
        <v>444.78719999999998</v>
      </c>
      <c r="AQ289" s="2">
        <f t="shared" si="66"/>
        <v>419.12639999999999</v>
      </c>
      <c r="AR289" s="2">
        <f t="shared" si="67"/>
        <v>92.664000000000001</v>
      </c>
      <c r="AS289" s="2">
        <f t="shared" si="68"/>
        <v>111.1968</v>
      </c>
      <c r="AT289" s="2">
        <f t="shared" si="69"/>
        <v>101.78784</v>
      </c>
      <c r="AU289" s="2">
        <v>10.576634412969151</v>
      </c>
      <c r="AV289" s="2">
        <v>0</v>
      </c>
      <c r="AW289" s="2">
        <v>0</v>
      </c>
      <c r="AX289" s="2">
        <v>1</v>
      </c>
    </row>
    <row r="290" spans="1:50" ht="45" x14ac:dyDescent="0.25">
      <c r="A290" s="1">
        <v>289</v>
      </c>
      <c r="B290" s="1" t="s">
        <v>10</v>
      </c>
      <c r="C290" s="1">
        <v>63</v>
      </c>
      <c r="D290" s="1" t="s">
        <v>9</v>
      </c>
      <c r="E290" s="1">
        <v>31</v>
      </c>
      <c r="F290" s="1" t="s">
        <v>8</v>
      </c>
      <c r="G290" s="1" t="s">
        <v>8</v>
      </c>
      <c r="H290" s="1" t="s">
        <v>8</v>
      </c>
      <c r="J290" s="2">
        <v>9</v>
      </c>
      <c r="K290" s="2">
        <v>28</v>
      </c>
      <c r="L290" s="2" t="s">
        <v>24</v>
      </c>
      <c r="M290" s="2">
        <v>10</v>
      </c>
      <c r="N290" s="2" t="s">
        <v>7</v>
      </c>
      <c r="O290" s="2" t="s">
        <v>7</v>
      </c>
      <c r="P290" s="2" t="s">
        <v>7</v>
      </c>
      <c r="Q290" s="2" t="s">
        <v>8</v>
      </c>
      <c r="R290" s="2">
        <v>1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f t="shared" si="70"/>
        <v>37.199999999999996</v>
      </c>
      <c r="AH290" s="2">
        <f t="shared" si="57"/>
        <v>44.639999999999993</v>
      </c>
      <c r="AI290" s="2">
        <f t="shared" si="58"/>
        <v>58.031999999999996</v>
      </c>
      <c r="AJ290" s="2">
        <f t="shared" si="59"/>
        <v>69.63839999999999</v>
      </c>
      <c r="AK290" s="2">
        <f t="shared" si="60"/>
        <v>53.567999999999991</v>
      </c>
      <c r="AL290" s="2">
        <f t="shared" si="61"/>
        <v>48.36</v>
      </c>
      <c r="AM290" s="2">
        <f t="shared" si="62"/>
        <v>58.031999999999996</v>
      </c>
      <c r="AN290" s="2">
        <f t="shared" si="63"/>
        <v>62.495999999999988</v>
      </c>
      <c r="AO290" s="2">
        <f t="shared" si="64"/>
        <v>435.24</v>
      </c>
      <c r="AP290" s="2">
        <f t="shared" si="65"/>
        <v>464.25599999999997</v>
      </c>
      <c r="AQ290" s="2">
        <f t="shared" si="66"/>
        <v>437.47199999999992</v>
      </c>
      <c r="AR290" s="2">
        <f t="shared" si="67"/>
        <v>96.72</v>
      </c>
      <c r="AS290" s="2">
        <f t="shared" si="68"/>
        <v>116.06399999999999</v>
      </c>
      <c r="AT290" s="2">
        <f t="shared" si="69"/>
        <v>106.24319999999997</v>
      </c>
      <c r="AU290" s="2">
        <v>9.9619837354700653</v>
      </c>
      <c r="AV290" s="2">
        <v>0</v>
      </c>
      <c r="AW290" s="2">
        <v>0</v>
      </c>
      <c r="AX290" s="2">
        <v>1</v>
      </c>
    </row>
    <row r="291" spans="1:50" ht="45" x14ac:dyDescent="0.25">
      <c r="A291" s="1">
        <v>290</v>
      </c>
      <c r="B291" s="1" t="s">
        <v>10</v>
      </c>
      <c r="C291" s="1">
        <v>55</v>
      </c>
      <c r="D291" s="1" t="s">
        <v>6</v>
      </c>
      <c r="E291" s="1">
        <v>26.1</v>
      </c>
      <c r="F291" s="1" t="s">
        <v>7</v>
      </c>
      <c r="G291" s="1" t="s">
        <v>7</v>
      </c>
      <c r="H291" s="1" t="s">
        <v>8</v>
      </c>
      <c r="J291" s="2">
        <v>9</v>
      </c>
      <c r="K291" s="2">
        <v>28</v>
      </c>
      <c r="L291" s="2" t="s">
        <v>24</v>
      </c>
      <c r="M291" s="2">
        <v>10</v>
      </c>
      <c r="N291" s="2" t="s">
        <v>7</v>
      </c>
      <c r="O291" s="2" t="s">
        <v>8</v>
      </c>
      <c r="P291" s="2" t="s">
        <v>7</v>
      </c>
      <c r="Q291" s="2" t="s">
        <v>8</v>
      </c>
      <c r="R291" s="2">
        <v>1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f t="shared" si="70"/>
        <v>31.32</v>
      </c>
      <c r="AH291" s="2">
        <f t="shared" si="57"/>
        <v>37.583999999999996</v>
      </c>
      <c r="AI291" s="2">
        <f t="shared" si="58"/>
        <v>48.859199999999994</v>
      </c>
      <c r="AJ291" s="2">
        <f t="shared" si="59"/>
        <v>58.631039999999992</v>
      </c>
      <c r="AK291" s="2">
        <f t="shared" si="60"/>
        <v>45.100799999999992</v>
      </c>
      <c r="AL291" s="2">
        <f t="shared" si="61"/>
        <v>40.716000000000001</v>
      </c>
      <c r="AM291" s="2">
        <f t="shared" si="62"/>
        <v>48.859200000000001</v>
      </c>
      <c r="AN291" s="2">
        <f t="shared" si="63"/>
        <v>52.617599999999989</v>
      </c>
      <c r="AO291" s="2">
        <f t="shared" si="64"/>
        <v>366.44400000000002</v>
      </c>
      <c r="AP291" s="2">
        <f t="shared" si="65"/>
        <v>390.87360000000001</v>
      </c>
      <c r="AQ291" s="2">
        <f t="shared" si="66"/>
        <v>368.32319999999993</v>
      </c>
      <c r="AR291" s="2">
        <f t="shared" si="67"/>
        <v>81.432000000000002</v>
      </c>
      <c r="AS291" s="2">
        <f t="shared" si="68"/>
        <v>97.718400000000003</v>
      </c>
      <c r="AT291" s="2">
        <f t="shared" si="69"/>
        <v>89.449919999999977</v>
      </c>
      <c r="AU291" s="2">
        <v>8.1546009603588132</v>
      </c>
      <c r="AV291" s="2">
        <v>0</v>
      </c>
      <c r="AW291" s="2">
        <v>0</v>
      </c>
      <c r="AX291" s="2">
        <v>0</v>
      </c>
    </row>
    <row r="292" spans="1:50" ht="45" x14ac:dyDescent="0.25">
      <c r="A292" s="1">
        <v>291</v>
      </c>
      <c r="B292" s="1" t="s">
        <v>10</v>
      </c>
      <c r="C292" s="1">
        <v>59</v>
      </c>
      <c r="D292" s="1" t="s">
        <v>9</v>
      </c>
      <c r="E292" s="1">
        <v>31.8</v>
      </c>
      <c r="F292" s="1" t="s">
        <v>7</v>
      </c>
      <c r="G292" s="1" t="s">
        <v>8</v>
      </c>
      <c r="H292" s="1" t="s">
        <v>7</v>
      </c>
      <c r="J292" s="2">
        <v>9</v>
      </c>
      <c r="K292" s="2">
        <v>28</v>
      </c>
      <c r="L292" s="2" t="s">
        <v>24</v>
      </c>
      <c r="M292" s="2">
        <v>9</v>
      </c>
      <c r="N292" s="2" t="s">
        <v>7</v>
      </c>
      <c r="O292" s="2" t="s">
        <v>7</v>
      </c>
      <c r="P292" s="2" t="s">
        <v>7</v>
      </c>
      <c r="Q292" s="2" t="s">
        <v>8</v>
      </c>
      <c r="R292" s="2">
        <v>1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f t="shared" si="70"/>
        <v>38.159999999999997</v>
      </c>
      <c r="AH292" s="2">
        <f t="shared" si="57"/>
        <v>45.791999999999994</v>
      </c>
      <c r="AI292" s="2">
        <f t="shared" si="58"/>
        <v>59.529599999999995</v>
      </c>
      <c r="AJ292" s="2">
        <f t="shared" si="59"/>
        <v>71.435519999999997</v>
      </c>
      <c r="AK292" s="2">
        <f t="shared" si="60"/>
        <v>54.950399999999995</v>
      </c>
      <c r="AL292" s="2">
        <f t="shared" si="61"/>
        <v>49.607999999999997</v>
      </c>
      <c r="AM292" s="2">
        <f t="shared" si="62"/>
        <v>59.529599999999995</v>
      </c>
      <c r="AN292" s="2">
        <f t="shared" si="63"/>
        <v>64.108799999999988</v>
      </c>
      <c r="AO292" s="2">
        <f t="shared" si="64"/>
        <v>446.47199999999998</v>
      </c>
      <c r="AP292" s="2">
        <f t="shared" si="65"/>
        <v>476.23679999999996</v>
      </c>
      <c r="AQ292" s="2">
        <f t="shared" si="66"/>
        <v>448.76159999999993</v>
      </c>
      <c r="AR292" s="2">
        <f t="shared" si="67"/>
        <v>99.215999999999994</v>
      </c>
      <c r="AS292" s="2">
        <f t="shared" si="68"/>
        <v>119.05919999999999</v>
      </c>
      <c r="AT292" s="2">
        <f t="shared" si="69"/>
        <v>108.98495999999997</v>
      </c>
      <c r="AU292" s="2">
        <v>8.9837554992854507</v>
      </c>
      <c r="AV292" s="2">
        <v>0</v>
      </c>
      <c r="AW292" s="2">
        <v>1</v>
      </c>
      <c r="AX292" s="2">
        <v>0</v>
      </c>
    </row>
    <row r="293" spans="1:50" ht="45" x14ac:dyDescent="0.25">
      <c r="A293" s="1">
        <v>292</v>
      </c>
      <c r="B293" s="1" t="s">
        <v>10</v>
      </c>
      <c r="C293" s="1">
        <v>57</v>
      </c>
      <c r="D293" s="1" t="s">
        <v>6</v>
      </c>
      <c r="E293" s="1">
        <v>28.4</v>
      </c>
      <c r="F293" s="1" t="s">
        <v>8</v>
      </c>
      <c r="G293" s="1" t="s">
        <v>8</v>
      </c>
      <c r="H293" s="1" t="s">
        <v>8</v>
      </c>
      <c r="J293" s="2">
        <v>9</v>
      </c>
      <c r="K293" s="2">
        <v>28</v>
      </c>
      <c r="L293" s="2" t="s">
        <v>24</v>
      </c>
      <c r="M293" s="2">
        <v>9</v>
      </c>
      <c r="N293" s="2" t="s">
        <v>8</v>
      </c>
      <c r="O293" s="2" t="s">
        <v>7</v>
      </c>
      <c r="P293" s="2" t="s">
        <v>7</v>
      </c>
      <c r="Q293" s="2" t="s">
        <v>7</v>
      </c>
      <c r="R293" s="2">
        <v>1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f t="shared" si="70"/>
        <v>34.08</v>
      </c>
      <c r="AH293" s="2">
        <f t="shared" si="57"/>
        <v>40.895999999999994</v>
      </c>
      <c r="AI293" s="2">
        <f t="shared" si="58"/>
        <v>53.164799999999993</v>
      </c>
      <c r="AJ293" s="2">
        <f t="shared" si="59"/>
        <v>63.79775999999999</v>
      </c>
      <c r="AK293" s="2">
        <f t="shared" si="60"/>
        <v>49.075199999999988</v>
      </c>
      <c r="AL293" s="2">
        <f t="shared" si="61"/>
        <v>44.304000000000002</v>
      </c>
      <c r="AM293" s="2">
        <f t="shared" si="62"/>
        <v>53.1648</v>
      </c>
      <c r="AN293" s="2">
        <f t="shared" si="63"/>
        <v>57.25439999999999</v>
      </c>
      <c r="AO293" s="2">
        <f t="shared" si="64"/>
        <v>398.73599999999999</v>
      </c>
      <c r="AP293" s="2">
        <f t="shared" si="65"/>
        <v>425.3184</v>
      </c>
      <c r="AQ293" s="2">
        <f t="shared" si="66"/>
        <v>400.78079999999994</v>
      </c>
      <c r="AR293" s="2">
        <f t="shared" si="67"/>
        <v>88.608000000000004</v>
      </c>
      <c r="AS293" s="2">
        <f t="shared" si="68"/>
        <v>106.3296</v>
      </c>
      <c r="AT293" s="2">
        <f t="shared" si="69"/>
        <v>97.332479999999975</v>
      </c>
      <c r="AU293" s="2">
        <v>8.4139981306823355</v>
      </c>
      <c r="AV293" s="2">
        <v>0</v>
      </c>
      <c r="AW293" s="2">
        <v>0</v>
      </c>
      <c r="AX293" s="2">
        <v>0</v>
      </c>
    </row>
    <row r="294" spans="1:50" ht="45" x14ac:dyDescent="0.25">
      <c r="A294" s="1">
        <v>293</v>
      </c>
      <c r="B294" s="1" t="s">
        <v>10</v>
      </c>
      <c r="C294" s="1">
        <v>56</v>
      </c>
      <c r="D294" s="1" t="s">
        <v>6</v>
      </c>
      <c r="E294" s="1">
        <v>34.200000000000003</v>
      </c>
      <c r="F294" s="1" t="s">
        <v>7</v>
      </c>
      <c r="G294" s="1" t="s">
        <v>8</v>
      </c>
      <c r="H294" s="1" t="s">
        <v>7</v>
      </c>
      <c r="J294" s="2">
        <v>9</v>
      </c>
      <c r="K294" s="2">
        <v>28</v>
      </c>
      <c r="L294" s="2" t="s">
        <v>24</v>
      </c>
      <c r="M294" s="2">
        <v>11</v>
      </c>
      <c r="N294" s="2" t="s">
        <v>7</v>
      </c>
      <c r="O294" s="2" t="s">
        <v>7</v>
      </c>
      <c r="P294" s="2" t="s">
        <v>7</v>
      </c>
      <c r="Q294" s="2" t="s">
        <v>8</v>
      </c>
      <c r="R294" s="2">
        <v>1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f t="shared" si="70"/>
        <v>41.04</v>
      </c>
      <c r="AH294" s="2">
        <f t="shared" si="57"/>
        <v>49.247999999999998</v>
      </c>
      <c r="AI294" s="2">
        <f t="shared" si="58"/>
        <v>64.022400000000005</v>
      </c>
      <c r="AJ294" s="2">
        <f t="shared" si="59"/>
        <v>76.826880000000003</v>
      </c>
      <c r="AK294" s="2">
        <f t="shared" si="60"/>
        <v>59.097599999999993</v>
      </c>
      <c r="AL294" s="2">
        <f t="shared" si="61"/>
        <v>53.352000000000004</v>
      </c>
      <c r="AM294" s="2">
        <f t="shared" si="62"/>
        <v>64.022400000000005</v>
      </c>
      <c r="AN294" s="2">
        <f t="shared" si="63"/>
        <v>68.947199999999995</v>
      </c>
      <c r="AO294" s="2">
        <f t="shared" si="64"/>
        <v>480.16800000000001</v>
      </c>
      <c r="AP294" s="2">
        <f t="shared" si="65"/>
        <v>512.17920000000004</v>
      </c>
      <c r="AQ294" s="2">
        <f t="shared" si="66"/>
        <v>482.63039999999995</v>
      </c>
      <c r="AR294" s="2">
        <f t="shared" si="67"/>
        <v>106.70400000000001</v>
      </c>
      <c r="AS294" s="2">
        <f t="shared" si="68"/>
        <v>128.04480000000001</v>
      </c>
      <c r="AT294" s="2">
        <f t="shared" si="69"/>
        <v>117.21023999999998</v>
      </c>
      <c r="AU294" s="2">
        <v>8.2212704861115782</v>
      </c>
      <c r="AV294" s="2">
        <v>1</v>
      </c>
      <c r="AW294" s="2">
        <v>0</v>
      </c>
      <c r="AX294" s="2">
        <v>0</v>
      </c>
    </row>
    <row r="295" spans="1:50" ht="45" x14ac:dyDescent="0.25">
      <c r="A295" s="1">
        <v>294</v>
      </c>
      <c r="B295" s="1" t="s">
        <v>10</v>
      </c>
      <c r="C295" s="1">
        <v>68</v>
      </c>
      <c r="D295" s="1" t="s">
        <v>6</v>
      </c>
      <c r="E295" s="1">
        <v>25.6</v>
      </c>
      <c r="F295" s="1" t="s">
        <v>7</v>
      </c>
      <c r="G295" s="1" t="s">
        <v>7</v>
      </c>
      <c r="H295" s="1" t="s">
        <v>8</v>
      </c>
      <c r="J295" s="2">
        <v>9</v>
      </c>
      <c r="K295" s="2">
        <v>28</v>
      </c>
      <c r="L295" s="2" t="s">
        <v>24</v>
      </c>
      <c r="M295" s="2">
        <v>9</v>
      </c>
      <c r="N295" s="2" t="s">
        <v>7</v>
      </c>
      <c r="O295" s="2" t="s">
        <v>7</v>
      </c>
      <c r="P295" s="2" t="s">
        <v>7</v>
      </c>
      <c r="Q295" s="2" t="s">
        <v>7</v>
      </c>
      <c r="R295" s="2">
        <v>1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f t="shared" si="70"/>
        <v>30.72</v>
      </c>
      <c r="AH295" s="2">
        <f t="shared" si="57"/>
        <v>36.863999999999997</v>
      </c>
      <c r="AI295" s="2">
        <f t="shared" si="58"/>
        <v>47.923200000000001</v>
      </c>
      <c r="AJ295" s="2">
        <f t="shared" si="59"/>
        <v>57.507840000000002</v>
      </c>
      <c r="AK295" s="2">
        <f t="shared" si="60"/>
        <v>44.236799999999995</v>
      </c>
      <c r="AL295" s="2">
        <f t="shared" si="61"/>
        <v>39.936</v>
      </c>
      <c r="AM295" s="2">
        <f t="shared" si="62"/>
        <v>47.923200000000001</v>
      </c>
      <c r="AN295" s="2">
        <f t="shared" si="63"/>
        <v>51.609599999999993</v>
      </c>
      <c r="AO295" s="2">
        <f t="shared" si="64"/>
        <v>359.42399999999998</v>
      </c>
      <c r="AP295" s="2">
        <f t="shared" si="65"/>
        <v>383.38560000000001</v>
      </c>
      <c r="AQ295" s="2">
        <f t="shared" si="66"/>
        <v>361.26719999999995</v>
      </c>
      <c r="AR295" s="2">
        <f t="shared" si="67"/>
        <v>79.872</v>
      </c>
      <c r="AS295" s="2">
        <f t="shared" si="68"/>
        <v>95.846400000000003</v>
      </c>
      <c r="AT295" s="2">
        <f t="shared" si="69"/>
        <v>87.736319999999992</v>
      </c>
      <c r="AU295" s="2">
        <v>11.09920419404205</v>
      </c>
      <c r="AV295" s="2">
        <v>1</v>
      </c>
      <c r="AW295" s="2">
        <v>0</v>
      </c>
      <c r="AX295" s="2">
        <v>0</v>
      </c>
    </row>
    <row r="296" spans="1:50" ht="45" x14ac:dyDescent="0.25">
      <c r="A296" s="1">
        <v>295</v>
      </c>
      <c r="B296" s="1" t="s">
        <v>10</v>
      </c>
      <c r="C296" s="1">
        <v>64</v>
      </c>
      <c r="D296" s="1" t="s">
        <v>9</v>
      </c>
      <c r="E296" s="1">
        <v>33.1</v>
      </c>
      <c r="F296" s="1" t="s">
        <v>8</v>
      </c>
      <c r="G296" s="1" t="s">
        <v>8</v>
      </c>
      <c r="H296" s="1" t="s">
        <v>8</v>
      </c>
      <c r="J296" s="2">
        <v>9</v>
      </c>
      <c r="K296" s="2">
        <v>28</v>
      </c>
      <c r="L296" s="2" t="s">
        <v>24</v>
      </c>
      <c r="M296" s="2">
        <v>11</v>
      </c>
      <c r="N296" s="2" t="s">
        <v>7</v>
      </c>
      <c r="O296" s="2" t="s">
        <v>7</v>
      </c>
      <c r="P296" s="2" t="s">
        <v>7</v>
      </c>
      <c r="Q296" s="2" t="s">
        <v>7</v>
      </c>
      <c r="R296" s="2">
        <v>1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f t="shared" si="70"/>
        <v>39.72</v>
      </c>
      <c r="AH296" s="2">
        <f t="shared" si="57"/>
        <v>47.663999999999994</v>
      </c>
      <c r="AI296" s="2">
        <f t="shared" si="58"/>
        <v>61.963199999999993</v>
      </c>
      <c r="AJ296" s="2">
        <f t="shared" si="59"/>
        <v>74.355839999999986</v>
      </c>
      <c r="AK296" s="2">
        <f t="shared" si="60"/>
        <v>57.196799999999989</v>
      </c>
      <c r="AL296" s="2">
        <f t="shared" si="61"/>
        <v>51.636000000000003</v>
      </c>
      <c r="AM296" s="2">
        <f t="shared" si="62"/>
        <v>61.963200000000001</v>
      </c>
      <c r="AN296" s="2">
        <f t="shared" si="63"/>
        <v>66.729599999999991</v>
      </c>
      <c r="AO296" s="2">
        <f t="shared" si="64"/>
        <v>464.72400000000005</v>
      </c>
      <c r="AP296" s="2">
        <f t="shared" si="65"/>
        <v>495.7056</v>
      </c>
      <c r="AQ296" s="2">
        <f t="shared" si="66"/>
        <v>467.10719999999992</v>
      </c>
      <c r="AR296" s="2">
        <f t="shared" si="67"/>
        <v>103.27200000000001</v>
      </c>
      <c r="AS296" s="2">
        <f t="shared" si="68"/>
        <v>123.9264</v>
      </c>
      <c r="AT296" s="2">
        <f t="shared" si="69"/>
        <v>113.44031999999999</v>
      </c>
      <c r="AU296" s="2">
        <v>10.1140309719301</v>
      </c>
      <c r="AV296" s="2">
        <v>0</v>
      </c>
      <c r="AW296" s="2">
        <v>0</v>
      </c>
      <c r="AX296" s="2">
        <v>0</v>
      </c>
    </row>
    <row r="297" spans="1:50" ht="45" x14ac:dyDescent="0.25">
      <c r="A297" s="1">
        <v>296</v>
      </c>
      <c r="B297" s="1" t="s">
        <v>10</v>
      </c>
      <c r="C297" s="1">
        <v>55</v>
      </c>
      <c r="D297" s="1" t="s">
        <v>6</v>
      </c>
      <c r="E297" s="1">
        <v>28.4</v>
      </c>
      <c r="F297" s="1" t="s">
        <v>7</v>
      </c>
      <c r="G297" s="1" t="s">
        <v>8</v>
      </c>
      <c r="H297" s="1" t="s">
        <v>7</v>
      </c>
      <c r="J297" s="2">
        <v>9</v>
      </c>
      <c r="K297" s="2">
        <v>28</v>
      </c>
      <c r="L297" s="2" t="s">
        <v>24</v>
      </c>
      <c r="M297" s="2">
        <v>11</v>
      </c>
      <c r="N297" s="2" t="s">
        <v>7</v>
      </c>
      <c r="O297" s="2" t="s">
        <v>7</v>
      </c>
      <c r="P297" s="2" t="s">
        <v>7</v>
      </c>
      <c r="Q297" s="2" t="s">
        <v>7</v>
      </c>
      <c r="R297" s="2">
        <v>1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f t="shared" si="70"/>
        <v>34.08</v>
      </c>
      <c r="AH297" s="2">
        <f t="shared" si="57"/>
        <v>40.895999999999994</v>
      </c>
      <c r="AI297" s="2">
        <f t="shared" si="58"/>
        <v>53.164799999999993</v>
      </c>
      <c r="AJ297" s="2">
        <f t="shared" si="59"/>
        <v>63.79775999999999</v>
      </c>
      <c r="AK297" s="2">
        <f t="shared" si="60"/>
        <v>49.075199999999988</v>
      </c>
      <c r="AL297" s="2">
        <f t="shared" si="61"/>
        <v>44.304000000000002</v>
      </c>
      <c r="AM297" s="2">
        <f t="shared" si="62"/>
        <v>53.1648</v>
      </c>
      <c r="AN297" s="2">
        <f t="shared" si="63"/>
        <v>57.25439999999999</v>
      </c>
      <c r="AO297" s="2">
        <f t="shared" si="64"/>
        <v>398.73599999999999</v>
      </c>
      <c r="AP297" s="2">
        <f t="shared" si="65"/>
        <v>425.3184</v>
      </c>
      <c r="AQ297" s="2">
        <f t="shared" si="66"/>
        <v>400.78079999999994</v>
      </c>
      <c r="AR297" s="2">
        <f t="shared" si="67"/>
        <v>88.608000000000004</v>
      </c>
      <c r="AS297" s="2">
        <f t="shared" si="68"/>
        <v>106.3296</v>
      </c>
      <c r="AT297" s="2">
        <f t="shared" si="69"/>
        <v>97.332479999999975</v>
      </c>
      <c r="AU297" s="2">
        <v>8.0141808094786917</v>
      </c>
      <c r="AV297" s="2">
        <v>1</v>
      </c>
      <c r="AW297" s="2">
        <v>1</v>
      </c>
      <c r="AX297" s="2">
        <v>1</v>
      </c>
    </row>
    <row r="298" spans="1:50" ht="45" x14ac:dyDescent="0.25">
      <c r="A298" s="1">
        <v>297</v>
      </c>
      <c r="B298" s="1" t="s">
        <v>10</v>
      </c>
      <c r="C298" s="1">
        <v>69</v>
      </c>
      <c r="D298" s="1" t="s">
        <v>6</v>
      </c>
      <c r="E298" s="1">
        <v>25.7</v>
      </c>
      <c r="F298" s="1" t="s">
        <v>8</v>
      </c>
      <c r="G298" s="1" t="s">
        <v>7</v>
      </c>
      <c r="H298" s="1" t="s">
        <v>8</v>
      </c>
      <c r="J298" s="2">
        <v>9</v>
      </c>
      <c r="K298" s="2">
        <v>28</v>
      </c>
      <c r="L298" s="2" t="s">
        <v>24</v>
      </c>
      <c r="M298" s="2">
        <v>11</v>
      </c>
      <c r="N298" s="2" t="s">
        <v>7</v>
      </c>
      <c r="O298" s="2" t="s">
        <v>7</v>
      </c>
      <c r="P298" s="2" t="s">
        <v>7</v>
      </c>
      <c r="Q298" s="2" t="s">
        <v>8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f t="shared" si="70"/>
        <v>30.839999999999996</v>
      </c>
      <c r="AH298" s="2">
        <f t="shared" si="57"/>
        <v>37.007999999999996</v>
      </c>
      <c r="AI298" s="2">
        <f t="shared" si="58"/>
        <v>48.110399999999998</v>
      </c>
      <c r="AJ298" s="2">
        <f t="shared" si="59"/>
        <v>57.732479999999995</v>
      </c>
      <c r="AK298" s="2">
        <f t="shared" si="60"/>
        <v>44.40959999999999</v>
      </c>
      <c r="AL298" s="2">
        <f t="shared" si="61"/>
        <v>40.091999999999999</v>
      </c>
      <c r="AM298" s="2">
        <f t="shared" si="62"/>
        <v>48.110399999999998</v>
      </c>
      <c r="AN298" s="2">
        <f t="shared" si="63"/>
        <v>51.811199999999992</v>
      </c>
      <c r="AO298" s="2">
        <f t="shared" si="64"/>
        <v>360.82799999999997</v>
      </c>
      <c r="AP298" s="2">
        <f t="shared" si="65"/>
        <v>384.88319999999999</v>
      </c>
      <c r="AQ298" s="2">
        <f t="shared" si="66"/>
        <v>362.67839999999995</v>
      </c>
      <c r="AR298" s="2">
        <f t="shared" si="67"/>
        <v>80.183999999999997</v>
      </c>
      <c r="AS298" s="2">
        <f t="shared" si="68"/>
        <v>96.220799999999997</v>
      </c>
      <c r="AT298" s="2">
        <f t="shared" si="69"/>
        <v>88.079039999999978</v>
      </c>
      <c r="AU298" s="2">
        <v>11.1991997508665</v>
      </c>
      <c r="AV298" s="2">
        <v>1</v>
      </c>
      <c r="AW298" s="2">
        <v>0</v>
      </c>
      <c r="AX298" s="2">
        <v>0</v>
      </c>
    </row>
    <row r="299" spans="1:50" ht="45" x14ac:dyDescent="0.25">
      <c r="A299" s="1">
        <v>298</v>
      </c>
      <c r="B299" s="1" t="s">
        <v>10</v>
      </c>
      <c r="C299" s="1">
        <v>64</v>
      </c>
      <c r="D299" s="1" t="s">
        <v>6</v>
      </c>
      <c r="E299" s="1">
        <v>26.2</v>
      </c>
      <c r="F299" s="1" t="s">
        <v>7</v>
      </c>
      <c r="G299" s="1" t="s">
        <v>7</v>
      </c>
      <c r="H299" s="1" t="s">
        <v>7</v>
      </c>
      <c r="J299" s="2">
        <v>9</v>
      </c>
      <c r="K299" s="2">
        <v>28</v>
      </c>
      <c r="L299" s="2" t="s">
        <v>24</v>
      </c>
      <c r="M299" s="2">
        <v>10</v>
      </c>
      <c r="N299" s="2" t="s">
        <v>7</v>
      </c>
      <c r="O299" s="2" t="s">
        <v>7</v>
      </c>
      <c r="P299" s="2" t="s">
        <v>7</v>
      </c>
      <c r="Q299" s="2" t="s">
        <v>7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f t="shared" si="70"/>
        <v>31.439999999999998</v>
      </c>
      <c r="AH299" s="2">
        <f t="shared" si="57"/>
        <v>37.727999999999994</v>
      </c>
      <c r="AI299" s="2">
        <f t="shared" si="58"/>
        <v>49.046399999999991</v>
      </c>
      <c r="AJ299" s="2">
        <f t="shared" si="59"/>
        <v>58.855679999999985</v>
      </c>
      <c r="AK299" s="2">
        <f t="shared" si="60"/>
        <v>45.273599999999995</v>
      </c>
      <c r="AL299" s="2">
        <f t="shared" si="61"/>
        <v>40.872</v>
      </c>
      <c r="AM299" s="2">
        <f t="shared" si="62"/>
        <v>49.046399999999998</v>
      </c>
      <c r="AN299" s="2">
        <f t="shared" si="63"/>
        <v>52.819199999999988</v>
      </c>
      <c r="AO299" s="2">
        <f t="shared" si="64"/>
        <v>367.84800000000001</v>
      </c>
      <c r="AP299" s="2">
        <f t="shared" si="65"/>
        <v>392.37119999999999</v>
      </c>
      <c r="AQ299" s="2">
        <f t="shared" si="66"/>
        <v>369.73439999999994</v>
      </c>
      <c r="AR299" s="2">
        <f t="shared" si="67"/>
        <v>81.744</v>
      </c>
      <c r="AS299" s="2">
        <f t="shared" si="68"/>
        <v>98.092799999999997</v>
      </c>
      <c r="AT299" s="2">
        <f t="shared" si="69"/>
        <v>89.792639999999977</v>
      </c>
      <c r="AU299" s="2">
        <v>10.01459904175322</v>
      </c>
      <c r="AV299" s="2">
        <v>0</v>
      </c>
      <c r="AW299" s="2">
        <v>0</v>
      </c>
      <c r="AX299" s="2">
        <v>0</v>
      </c>
    </row>
    <row r="300" spans="1:50" ht="45" x14ac:dyDescent="0.25">
      <c r="A300" s="1">
        <v>299</v>
      </c>
      <c r="B300" s="1" t="s">
        <v>10</v>
      </c>
      <c r="C300" s="1">
        <v>68</v>
      </c>
      <c r="D300" s="1" t="s">
        <v>6</v>
      </c>
      <c r="E300" s="1">
        <v>26.8</v>
      </c>
      <c r="F300" s="1" t="s">
        <v>7</v>
      </c>
      <c r="G300" s="1" t="s">
        <v>8</v>
      </c>
      <c r="H300" s="1" t="s">
        <v>8</v>
      </c>
      <c r="J300" s="2">
        <v>9</v>
      </c>
      <c r="K300" s="2">
        <v>28</v>
      </c>
      <c r="L300" s="2" t="s">
        <v>24</v>
      </c>
      <c r="M300" s="2">
        <v>10</v>
      </c>
      <c r="N300" s="2" t="s">
        <v>7</v>
      </c>
      <c r="O300" s="2" t="s">
        <v>7</v>
      </c>
      <c r="P300" s="2" t="s">
        <v>7</v>
      </c>
      <c r="Q300" s="2" t="s">
        <v>7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f t="shared" si="70"/>
        <v>32.159999999999997</v>
      </c>
      <c r="AH300" s="2">
        <f t="shared" si="57"/>
        <v>38.591999999999992</v>
      </c>
      <c r="AI300" s="2">
        <f t="shared" si="58"/>
        <v>50.169599999999988</v>
      </c>
      <c r="AJ300" s="2">
        <f t="shared" si="59"/>
        <v>60.203519999999983</v>
      </c>
      <c r="AK300" s="2">
        <f t="shared" si="60"/>
        <v>46.310399999999987</v>
      </c>
      <c r="AL300" s="2">
        <f t="shared" si="61"/>
        <v>41.808</v>
      </c>
      <c r="AM300" s="2">
        <f t="shared" si="62"/>
        <v>50.169599999999996</v>
      </c>
      <c r="AN300" s="2">
        <f t="shared" si="63"/>
        <v>54.028799999999983</v>
      </c>
      <c r="AO300" s="2">
        <f t="shared" si="64"/>
        <v>376.27199999999999</v>
      </c>
      <c r="AP300" s="2">
        <f t="shared" si="65"/>
        <v>401.35679999999996</v>
      </c>
      <c r="AQ300" s="2">
        <f t="shared" si="66"/>
        <v>378.20159999999987</v>
      </c>
      <c r="AR300" s="2">
        <f t="shared" si="67"/>
        <v>83.616</v>
      </c>
      <c r="AS300" s="2">
        <f t="shared" si="68"/>
        <v>100.33919999999999</v>
      </c>
      <c r="AT300" s="2">
        <f t="shared" si="69"/>
        <v>91.848959999999963</v>
      </c>
      <c r="AU300" s="2">
        <v>11.02572423767792</v>
      </c>
      <c r="AV300" s="2">
        <v>0</v>
      </c>
      <c r="AW300" s="2">
        <v>0</v>
      </c>
      <c r="AX300" s="2">
        <v>1</v>
      </c>
    </row>
    <row r="301" spans="1:50" ht="45" x14ac:dyDescent="0.25">
      <c r="A301" s="1">
        <v>300</v>
      </c>
      <c r="B301" s="1" t="s">
        <v>10</v>
      </c>
      <c r="C301" s="1">
        <v>67</v>
      </c>
      <c r="D301" s="1" t="s">
        <v>9</v>
      </c>
      <c r="E301" s="1">
        <v>29.1</v>
      </c>
      <c r="F301" s="1" t="s">
        <v>7</v>
      </c>
      <c r="G301" s="1" t="s">
        <v>8</v>
      </c>
      <c r="H301" s="1" t="s">
        <v>8</v>
      </c>
      <c r="J301" s="2">
        <v>9</v>
      </c>
      <c r="K301" s="2">
        <v>28</v>
      </c>
      <c r="L301" s="2" t="s">
        <v>24</v>
      </c>
      <c r="M301" s="2">
        <v>9</v>
      </c>
      <c r="N301" s="2" t="s">
        <v>7</v>
      </c>
      <c r="O301" s="2" t="s">
        <v>7</v>
      </c>
      <c r="P301" s="2" t="s">
        <v>7</v>
      </c>
      <c r="Q301" s="2" t="s">
        <v>7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f t="shared" si="70"/>
        <v>34.92</v>
      </c>
      <c r="AH301" s="2">
        <f t="shared" si="57"/>
        <v>41.904000000000003</v>
      </c>
      <c r="AI301" s="2">
        <f t="shared" si="58"/>
        <v>54.475200000000008</v>
      </c>
      <c r="AJ301" s="2">
        <f t="shared" si="59"/>
        <v>65.37024000000001</v>
      </c>
      <c r="AK301" s="2">
        <f t="shared" si="60"/>
        <v>50.284800000000004</v>
      </c>
      <c r="AL301" s="2">
        <f t="shared" si="61"/>
        <v>45.396000000000001</v>
      </c>
      <c r="AM301" s="2">
        <f t="shared" si="62"/>
        <v>54.475200000000001</v>
      </c>
      <c r="AN301" s="2">
        <f t="shared" si="63"/>
        <v>58.665599999999998</v>
      </c>
      <c r="AO301" s="2">
        <f t="shared" si="64"/>
        <v>408.56400000000002</v>
      </c>
      <c r="AP301" s="2">
        <f t="shared" si="65"/>
        <v>435.80160000000001</v>
      </c>
      <c r="AQ301" s="2">
        <f t="shared" si="66"/>
        <v>410.6592</v>
      </c>
      <c r="AR301" s="2">
        <f t="shared" si="67"/>
        <v>90.792000000000002</v>
      </c>
      <c r="AS301" s="2">
        <f t="shared" si="68"/>
        <v>108.9504</v>
      </c>
      <c r="AT301" s="2">
        <f t="shared" si="69"/>
        <v>99.731519999999989</v>
      </c>
      <c r="AU301" s="2">
        <v>10.659257683847221</v>
      </c>
      <c r="AV301" s="2">
        <v>0</v>
      </c>
      <c r="AW301" s="2">
        <v>0</v>
      </c>
      <c r="AX301" s="2">
        <v>0</v>
      </c>
    </row>
    <row r="302" spans="1:50" ht="45" x14ac:dyDescent="0.25">
      <c r="A302" s="1">
        <v>301</v>
      </c>
      <c r="B302" s="1" t="s">
        <v>10</v>
      </c>
      <c r="C302" s="1">
        <v>54</v>
      </c>
      <c r="D302" s="1" t="s">
        <v>6</v>
      </c>
      <c r="E302" s="1">
        <v>29.4</v>
      </c>
      <c r="F302" s="1" t="s">
        <v>8</v>
      </c>
      <c r="G302" s="1" t="s">
        <v>7</v>
      </c>
      <c r="H302" s="1" t="s">
        <v>7</v>
      </c>
      <c r="J302" s="2">
        <v>9</v>
      </c>
      <c r="K302" s="2">
        <v>28</v>
      </c>
      <c r="L302" s="2" t="s">
        <v>24</v>
      </c>
      <c r="M302" s="2">
        <v>11</v>
      </c>
      <c r="N302" s="2" t="s">
        <v>7</v>
      </c>
      <c r="O302" s="2" t="s">
        <v>7</v>
      </c>
      <c r="P302" s="2" t="s">
        <v>7</v>
      </c>
      <c r="Q302" s="2" t="s">
        <v>8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f t="shared" si="70"/>
        <v>35.279999999999994</v>
      </c>
      <c r="AH302" s="2">
        <f t="shared" si="57"/>
        <v>42.335999999999991</v>
      </c>
      <c r="AI302" s="2">
        <f t="shared" si="58"/>
        <v>55.036799999999992</v>
      </c>
      <c r="AJ302" s="2">
        <f t="shared" si="59"/>
        <v>66.044159999999991</v>
      </c>
      <c r="AK302" s="2">
        <f t="shared" si="60"/>
        <v>50.80319999999999</v>
      </c>
      <c r="AL302" s="2">
        <f t="shared" si="61"/>
        <v>45.863999999999997</v>
      </c>
      <c r="AM302" s="2">
        <f t="shared" si="62"/>
        <v>55.036799999999992</v>
      </c>
      <c r="AN302" s="2">
        <f t="shared" si="63"/>
        <v>59.270399999999981</v>
      </c>
      <c r="AO302" s="2">
        <f t="shared" si="64"/>
        <v>412.77599999999995</v>
      </c>
      <c r="AP302" s="2">
        <f t="shared" si="65"/>
        <v>440.29439999999994</v>
      </c>
      <c r="AQ302" s="2">
        <f t="shared" si="66"/>
        <v>414.89279999999985</v>
      </c>
      <c r="AR302" s="2">
        <f t="shared" si="67"/>
        <v>91.727999999999994</v>
      </c>
      <c r="AS302" s="2">
        <f t="shared" si="68"/>
        <v>110.07359999999998</v>
      </c>
      <c r="AT302" s="2">
        <f t="shared" si="69"/>
        <v>100.75967999999996</v>
      </c>
      <c r="AU302" s="2">
        <v>7.7420099781558562</v>
      </c>
      <c r="AV302" s="2">
        <v>1</v>
      </c>
      <c r="AW302" s="2">
        <v>0</v>
      </c>
      <c r="AX302" s="2">
        <v>1</v>
      </c>
    </row>
    <row r="303" spans="1:50" ht="45" x14ac:dyDescent="0.25">
      <c r="A303" s="1">
        <v>302</v>
      </c>
      <c r="B303" s="1" t="s">
        <v>10</v>
      </c>
      <c r="C303" s="1">
        <v>56</v>
      </c>
      <c r="D303" s="1" t="s">
        <v>6</v>
      </c>
      <c r="E303" s="1">
        <v>26</v>
      </c>
      <c r="F303" s="1" t="s">
        <v>8</v>
      </c>
      <c r="G303" s="1" t="s">
        <v>7</v>
      </c>
      <c r="H303" s="1" t="s">
        <v>8</v>
      </c>
      <c r="J303" s="2">
        <v>9</v>
      </c>
      <c r="K303" s="2">
        <v>28</v>
      </c>
      <c r="L303" s="2" t="s">
        <v>24</v>
      </c>
      <c r="M303" s="2">
        <v>10</v>
      </c>
      <c r="N303" s="2" t="s">
        <v>7</v>
      </c>
      <c r="O303" s="2" t="s">
        <v>7</v>
      </c>
      <c r="P303" s="2" t="s">
        <v>7</v>
      </c>
      <c r="Q303" s="2" t="s">
        <v>8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f t="shared" si="70"/>
        <v>31.2</v>
      </c>
      <c r="AH303" s="2">
        <f t="shared" si="57"/>
        <v>37.44</v>
      </c>
      <c r="AI303" s="2">
        <f t="shared" si="58"/>
        <v>48.671999999999997</v>
      </c>
      <c r="AJ303" s="2">
        <f t="shared" si="59"/>
        <v>58.406399999999991</v>
      </c>
      <c r="AK303" s="2">
        <f t="shared" si="60"/>
        <v>44.927999999999997</v>
      </c>
      <c r="AL303" s="2">
        <f t="shared" si="61"/>
        <v>40.56</v>
      </c>
      <c r="AM303" s="2">
        <f t="shared" si="62"/>
        <v>48.672000000000004</v>
      </c>
      <c r="AN303" s="2">
        <f t="shared" si="63"/>
        <v>52.415999999999997</v>
      </c>
      <c r="AO303" s="2">
        <f t="shared" si="64"/>
        <v>365.04</v>
      </c>
      <c r="AP303" s="2">
        <f t="shared" si="65"/>
        <v>389.37600000000003</v>
      </c>
      <c r="AQ303" s="2">
        <f t="shared" si="66"/>
        <v>366.91199999999998</v>
      </c>
      <c r="AR303" s="2">
        <f t="shared" si="67"/>
        <v>81.12</v>
      </c>
      <c r="AS303" s="2">
        <f t="shared" si="68"/>
        <v>97.344000000000008</v>
      </c>
      <c r="AT303" s="2">
        <f t="shared" si="69"/>
        <v>89.107199999999992</v>
      </c>
      <c r="AU303" s="2">
        <v>8.2796379196060617</v>
      </c>
      <c r="AV303" s="2">
        <v>1</v>
      </c>
      <c r="AW303" s="2">
        <v>0</v>
      </c>
      <c r="AX303" s="2">
        <v>0</v>
      </c>
    </row>
    <row r="304" spans="1:50" ht="45" x14ac:dyDescent="0.25">
      <c r="A304" s="1">
        <v>303</v>
      </c>
      <c r="B304" s="1" t="s">
        <v>10</v>
      </c>
      <c r="C304" s="1">
        <v>68</v>
      </c>
      <c r="D304" s="1" t="s">
        <v>9</v>
      </c>
      <c r="E304" s="1">
        <v>27.7</v>
      </c>
      <c r="F304" s="1" t="s">
        <v>8</v>
      </c>
      <c r="G304" s="1" t="s">
        <v>7</v>
      </c>
      <c r="H304" s="1" t="s">
        <v>8</v>
      </c>
      <c r="J304" s="2">
        <v>9</v>
      </c>
      <c r="K304" s="2">
        <v>28</v>
      </c>
      <c r="L304" s="2" t="s">
        <v>24</v>
      </c>
      <c r="M304" s="2">
        <v>10</v>
      </c>
      <c r="N304" s="2" t="s">
        <v>7</v>
      </c>
      <c r="O304" s="2" t="s">
        <v>7</v>
      </c>
      <c r="P304" s="2" t="s">
        <v>7</v>
      </c>
      <c r="Q304" s="2" t="s">
        <v>7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f t="shared" si="70"/>
        <v>33.239999999999995</v>
      </c>
      <c r="AH304" s="2">
        <f t="shared" si="57"/>
        <v>39.887999999999991</v>
      </c>
      <c r="AI304" s="2">
        <f t="shared" si="58"/>
        <v>51.854399999999991</v>
      </c>
      <c r="AJ304" s="2">
        <f t="shared" si="59"/>
        <v>62.225279999999984</v>
      </c>
      <c r="AK304" s="2">
        <f t="shared" si="60"/>
        <v>47.865599999999986</v>
      </c>
      <c r="AL304" s="2">
        <f t="shared" si="61"/>
        <v>43.211999999999996</v>
      </c>
      <c r="AM304" s="2">
        <f t="shared" si="62"/>
        <v>51.854399999999991</v>
      </c>
      <c r="AN304" s="2">
        <f t="shared" si="63"/>
        <v>55.843199999999982</v>
      </c>
      <c r="AO304" s="2">
        <f t="shared" si="64"/>
        <v>388.90799999999996</v>
      </c>
      <c r="AP304" s="2">
        <f t="shared" si="65"/>
        <v>414.83519999999993</v>
      </c>
      <c r="AQ304" s="2">
        <f t="shared" si="66"/>
        <v>390.90239999999989</v>
      </c>
      <c r="AR304" s="2">
        <f t="shared" si="67"/>
        <v>86.423999999999992</v>
      </c>
      <c r="AS304" s="2">
        <f t="shared" si="68"/>
        <v>103.70879999999998</v>
      </c>
      <c r="AT304" s="2">
        <f t="shared" si="69"/>
        <v>94.933439999999962</v>
      </c>
      <c r="AU304" s="2">
        <v>10.89458721024652</v>
      </c>
      <c r="AV304" s="2">
        <v>0</v>
      </c>
      <c r="AW304" s="2">
        <v>0</v>
      </c>
      <c r="AX304" s="2">
        <v>1</v>
      </c>
    </row>
    <row r="305" spans="1:50" ht="45" x14ac:dyDescent="0.25">
      <c r="A305" s="1">
        <v>304</v>
      </c>
      <c r="B305" s="1" t="s">
        <v>10</v>
      </c>
      <c r="C305" s="1">
        <v>66</v>
      </c>
      <c r="D305" s="1" t="s">
        <v>6</v>
      </c>
      <c r="E305" s="1">
        <v>34.4</v>
      </c>
      <c r="F305" s="1" t="s">
        <v>8</v>
      </c>
      <c r="G305" s="1" t="s">
        <v>7</v>
      </c>
      <c r="H305" s="1" t="s">
        <v>8</v>
      </c>
      <c r="J305" s="2">
        <v>9</v>
      </c>
      <c r="K305" s="2">
        <v>28</v>
      </c>
      <c r="L305" s="2" t="s">
        <v>24</v>
      </c>
      <c r="M305" s="2">
        <v>10</v>
      </c>
      <c r="N305" s="2" t="s">
        <v>7</v>
      </c>
      <c r="O305" s="2" t="s">
        <v>7</v>
      </c>
      <c r="P305" s="2" t="s">
        <v>7</v>
      </c>
      <c r="Q305" s="2" t="s">
        <v>8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f t="shared" si="70"/>
        <v>41.279999999999994</v>
      </c>
      <c r="AH305" s="2">
        <f t="shared" si="57"/>
        <v>49.535999999999994</v>
      </c>
      <c r="AI305" s="2">
        <f t="shared" si="58"/>
        <v>64.396799999999999</v>
      </c>
      <c r="AJ305" s="2">
        <f t="shared" si="59"/>
        <v>77.27615999999999</v>
      </c>
      <c r="AK305" s="2">
        <f t="shared" si="60"/>
        <v>59.44319999999999</v>
      </c>
      <c r="AL305" s="2">
        <f t="shared" si="61"/>
        <v>53.663999999999994</v>
      </c>
      <c r="AM305" s="2">
        <f t="shared" si="62"/>
        <v>64.396799999999985</v>
      </c>
      <c r="AN305" s="2">
        <f t="shared" si="63"/>
        <v>69.350399999999993</v>
      </c>
      <c r="AO305" s="2">
        <f t="shared" si="64"/>
        <v>482.97599999999994</v>
      </c>
      <c r="AP305" s="2">
        <f t="shared" si="65"/>
        <v>515.17439999999988</v>
      </c>
      <c r="AQ305" s="2">
        <f t="shared" si="66"/>
        <v>485.45279999999997</v>
      </c>
      <c r="AR305" s="2">
        <f t="shared" si="67"/>
        <v>107.32799999999999</v>
      </c>
      <c r="AS305" s="2">
        <f t="shared" si="68"/>
        <v>128.79359999999997</v>
      </c>
      <c r="AT305" s="2">
        <f t="shared" si="69"/>
        <v>117.89567999999998</v>
      </c>
      <c r="AU305" s="2">
        <v>10.62074053086693</v>
      </c>
      <c r="AV305" s="2">
        <v>0</v>
      </c>
      <c r="AW305" s="2">
        <v>0</v>
      </c>
      <c r="AX305" s="2">
        <v>0</v>
      </c>
    </row>
    <row r="306" spans="1:50" ht="45" x14ac:dyDescent="0.25">
      <c r="A306" s="1">
        <v>305</v>
      </c>
      <c r="B306" s="1" t="s">
        <v>10</v>
      </c>
      <c r="C306" s="1">
        <v>61</v>
      </c>
      <c r="D306" s="1" t="s">
        <v>6</v>
      </c>
      <c r="E306" s="1">
        <v>33.1</v>
      </c>
      <c r="F306" s="1" t="s">
        <v>7</v>
      </c>
      <c r="G306" s="1" t="s">
        <v>8</v>
      </c>
      <c r="H306" s="1" t="s">
        <v>7</v>
      </c>
      <c r="J306" s="2">
        <v>9</v>
      </c>
      <c r="K306" s="2">
        <v>28</v>
      </c>
      <c r="L306" s="2" t="s">
        <v>24</v>
      </c>
      <c r="M306" s="2">
        <v>10</v>
      </c>
      <c r="N306" s="2" t="s">
        <v>7</v>
      </c>
      <c r="O306" s="2" t="s">
        <v>7</v>
      </c>
      <c r="P306" s="2" t="s">
        <v>7</v>
      </c>
      <c r="Q306" s="2" t="s">
        <v>8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f t="shared" si="70"/>
        <v>39.72</v>
      </c>
      <c r="AH306" s="2">
        <f t="shared" si="57"/>
        <v>47.663999999999994</v>
      </c>
      <c r="AI306" s="2">
        <f t="shared" si="58"/>
        <v>61.963199999999993</v>
      </c>
      <c r="AJ306" s="2">
        <f t="shared" si="59"/>
        <v>74.355839999999986</v>
      </c>
      <c r="AK306" s="2">
        <f t="shared" si="60"/>
        <v>57.196799999999989</v>
      </c>
      <c r="AL306" s="2">
        <f t="shared" si="61"/>
        <v>51.636000000000003</v>
      </c>
      <c r="AM306" s="2">
        <f t="shared" si="62"/>
        <v>61.963200000000001</v>
      </c>
      <c r="AN306" s="2">
        <f t="shared" si="63"/>
        <v>66.729599999999991</v>
      </c>
      <c r="AO306" s="2">
        <f t="shared" si="64"/>
        <v>464.72400000000005</v>
      </c>
      <c r="AP306" s="2">
        <f t="shared" si="65"/>
        <v>495.7056</v>
      </c>
      <c r="AQ306" s="2">
        <f t="shared" si="66"/>
        <v>467.10719999999992</v>
      </c>
      <c r="AR306" s="2">
        <f t="shared" si="67"/>
        <v>103.27200000000001</v>
      </c>
      <c r="AS306" s="2">
        <f t="shared" si="68"/>
        <v>123.9264</v>
      </c>
      <c r="AT306" s="2">
        <f t="shared" si="69"/>
        <v>113.44031999999999</v>
      </c>
      <c r="AU306" s="2">
        <v>9.3581968120717036</v>
      </c>
      <c r="AV306" s="2">
        <v>1</v>
      </c>
      <c r="AW306" s="2">
        <v>0</v>
      </c>
      <c r="AX306" s="2">
        <v>0</v>
      </c>
    </row>
    <row r="307" spans="1:50" ht="45" x14ac:dyDescent="0.25">
      <c r="A307" s="1">
        <v>306</v>
      </c>
      <c r="B307" s="1" t="s">
        <v>10</v>
      </c>
      <c r="C307" s="1">
        <v>62</v>
      </c>
      <c r="D307" s="1" t="s">
        <v>6</v>
      </c>
      <c r="E307" s="1">
        <v>29.1</v>
      </c>
      <c r="F307" s="1" t="s">
        <v>8</v>
      </c>
      <c r="G307" s="1" t="s">
        <v>8</v>
      </c>
      <c r="H307" s="1" t="s">
        <v>8</v>
      </c>
      <c r="J307" s="2">
        <v>9</v>
      </c>
      <c r="K307" s="2">
        <v>28</v>
      </c>
      <c r="L307" s="2" t="s">
        <v>24</v>
      </c>
      <c r="M307" s="2">
        <v>10</v>
      </c>
      <c r="N307" s="2" t="s">
        <v>7</v>
      </c>
      <c r="O307" s="2" t="s">
        <v>7</v>
      </c>
      <c r="P307" s="2" t="s">
        <v>7</v>
      </c>
      <c r="Q307" s="2" t="s">
        <v>8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f t="shared" si="70"/>
        <v>34.92</v>
      </c>
      <c r="AH307" s="2">
        <f t="shared" si="57"/>
        <v>41.904000000000003</v>
      </c>
      <c r="AI307" s="2">
        <f t="shared" si="58"/>
        <v>54.475200000000008</v>
      </c>
      <c r="AJ307" s="2">
        <f t="shared" si="59"/>
        <v>65.37024000000001</v>
      </c>
      <c r="AK307" s="2">
        <f t="shared" si="60"/>
        <v>50.284800000000004</v>
      </c>
      <c r="AL307" s="2">
        <f t="shared" si="61"/>
        <v>45.396000000000001</v>
      </c>
      <c r="AM307" s="2">
        <f t="shared" si="62"/>
        <v>54.475200000000001</v>
      </c>
      <c r="AN307" s="2">
        <f t="shared" si="63"/>
        <v>58.665599999999998</v>
      </c>
      <c r="AO307" s="2">
        <f t="shared" si="64"/>
        <v>408.56400000000002</v>
      </c>
      <c r="AP307" s="2">
        <f t="shared" si="65"/>
        <v>435.80160000000001</v>
      </c>
      <c r="AQ307" s="2">
        <f t="shared" si="66"/>
        <v>410.6592</v>
      </c>
      <c r="AR307" s="2">
        <f t="shared" si="67"/>
        <v>90.792000000000002</v>
      </c>
      <c r="AS307" s="2">
        <f t="shared" si="68"/>
        <v>108.9504</v>
      </c>
      <c r="AT307" s="2">
        <f t="shared" si="69"/>
        <v>99.731519999999989</v>
      </c>
      <c r="AU307" s="2">
        <v>9.6346547666175635</v>
      </c>
      <c r="AV307" s="2">
        <v>0</v>
      </c>
      <c r="AW307" s="2">
        <v>0</v>
      </c>
      <c r="AX307" s="2">
        <v>0</v>
      </c>
    </row>
    <row r="308" spans="1:50" ht="45" x14ac:dyDescent="0.25">
      <c r="A308" s="1">
        <v>307</v>
      </c>
      <c r="B308" s="1" t="s">
        <v>10</v>
      </c>
      <c r="C308" s="1">
        <v>72</v>
      </c>
      <c r="D308" s="1" t="s">
        <v>6</v>
      </c>
      <c r="E308" s="1">
        <v>27.9</v>
      </c>
      <c r="F308" s="1" t="s">
        <v>7</v>
      </c>
      <c r="G308" s="1" t="s">
        <v>8</v>
      </c>
      <c r="H308" s="1" t="s">
        <v>8</v>
      </c>
      <c r="J308" s="2">
        <v>9</v>
      </c>
      <c r="K308" s="2">
        <v>28</v>
      </c>
      <c r="L308" s="2" t="s">
        <v>24</v>
      </c>
      <c r="M308" s="2">
        <v>11</v>
      </c>
      <c r="N308" s="2" t="s">
        <v>7</v>
      </c>
      <c r="O308" s="2" t="s">
        <v>7</v>
      </c>
      <c r="P308" s="2" t="s">
        <v>8</v>
      </c>
      <c r="Q308" s="2" t="s">
        <v>7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f t="shared" si="70"/>
        <v>33.479999999999997</v>
      </c>
      <c r="AH308" s="2">
        <f t="shared" si="57"/>
        <v>40.175999999999995</v>
      </c>
      <c r="AI308" s="2">
        <f t="shared" si="58"/>
        <v>52.228799999999993</v>
      </c>
      <c r="AJ308" s="2">
        <f t="shared" si="59"/>
        <v>62.674559999999985</v>
      </c>
      <c r="AK308" s="2">
        <f t="shared" si="60"/>
        <v>48.211199999999991</v>
      </c>
      <c r="AL308" s="2">
        <f t="shared" si="61"/>
        <v>43.524000000000001</v>
      </c>
      <c r="AM308" s="2">
        <f t="shared" si="62"/>
        <v>52.2288</v>
      </c>
      <c r="AN308" s="2">
        <f t="shared" si="63"/>
        <v>56.246399999999987</v>
      </c>
      <c r="AO308" s="2">
        <f t="shared" si="64"/>
        <v>391.71600000000001</v>
      </c>
      <c r="AP308" s="2">
        <f t="shared" si="65"/>
        <v>417.8304</v>
      </c>
      <c r="AQ308" s="2">
        <f t="shared" si="66"/>
        <v>393.7247999999999</v>
      </c>
      <c r="AR308" s="2">
        <f t="shared" si="67"/>
        <v>87.048000000000002</v>
      </c>
      <c r="AS308" s="2">
        <f t="shared" si="68"/>
        <v>104.4576</v>
      </c>
      <c r="AT308" s="2">
        <f t="shared" si="69"/>
        <v>95.618879999999976</v>
      </c>
      <c r="AU308" s="2">
        <v>11.955329791576849</v>
      </c>
      <c r="AV308" s="2">
        <v>1</v>
      </c>
      <c r="AW308" s="2">
        <v>0</v>
      </c>
      <c r="AX308" s="2">
        <v>0</v>
      </c>
    </row>
    <row r="309" spans="1:50" ht="45" x14ac:dyDescent="0.25">
      <c r="A309" s="1">
        <v>308</v>
      </c>
      <c r="B309" s="1" t="s">
        <v>10</v>
      </c>
      <c r="C309" s="1">
        <v>56</v>
      </c>
      <c r="D309" s="1" t="s">
        <v>6</v>
      </c>
      <c r="E309" s="1">
        <v>28.1</v>
      </c>
      <c r="F309" s="1" t="s">
        <v>8</v>
      </c>
      <c r="G309" s="1" t="s">
        <v>8</v>
      </c>
      <c r="H309" s="1" t="s">
        <v>8</v>
      </c>
      <c r="J309" s="2">
        <v>9</v>
      </c>
      <c r="K309" s="2">
        <v>28</v>
      </c>
      <c r="L309" s="2" t="s">
        <v>24</v>
      </c>
      <c r="M309" s="2">
        <v>11</v>
      </c>
      <c r="N309" s="2" t="s">
        <v>7</v>
      </c>
      <c r="O309" s="2" t="s">
        <v>7</v>
      </c>
      <c r="P309" s="2" t="s">
        <v>7</v>
      </c>
      <c r="Q309" s="2" t="s">
        <v>8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f t="shared" si="70"/>
        <v>33.72</v>
      </c>
      <c r="AH309" s="2">
        <f t="shared" si="57"/>
        <v>40.463999999999999</v>
      </c>
      <c r="AI309" s="2">
        <f t="shared" si="58"/>
        <v>52.603200000000001</v>
      </c>
      <c r="AJ309" s="2">
        <f t="shared" si="59"/>
        <v>63.123840000000001</v>
      </c>
      <c r="AK309" s="2">
        <f t="shared" si="60"/>
        <v>48.556799999999996</v>
      </c>
      <c r="AL309" s="2">
        <f t="shared" si="61"/>
        <v>43.835999999999999</v>
      </c>
      <c r="AM309" s="2">
        <f t="shared" si="62"/>
        <v>52.603199999999994</v>
      </c>
      <c r="AN309" s="2">
        <f t="shared" si="63"/>
        <v>56.649599999999992</v>
      </c>
      <c r="AO309" s="2">
        <f t="shared" si="64"/>
        <v>394.524</v>
      </c>
      <c r="AP309" s="2">
        <f t="shared" si="65"/>
        <v>420.82559999999995</v>
      </c>
      <c r="AQ309" s="2">
        <f t="shared" si="66"/>
        <v>396.54719999999998</v>
      </c>
      <c r="AR309" s="2">
        <f t="shared" si="67"/>
        <v>87.671999999999997</v>
      </c>
      <c r="AS309" s="2">
        <f t="shared" si="68"/>
        <v>105.20639999999999</v>
      </c>
      <c r="AT309" s="2">
        <f t="shared" si="69"/>
        <v>96.30431999999999</v>
      </c>
      <c r="AU309" s="2">
        <v>8.2168572223283398</v>
      </c>
      <c r="AV309" s="2">
        <v>1</v>
      </c>
      <c r="AW309" s="2">
        <v>1</v>
      </c>
      <c r="AX309" s="2">
        <v>0</v>
      </c>
    </row>
    <row r="310" spans="1:50" ht="45" x14ac:dyDescent="0.25">
      <c r="A310" s="1">
        <v>309</v>
      </c>
      <c r="B310" s="1" t="s">
        <v>10</v>
      </c>
      <c r="C310" s="1">
        <v>66</v>
      </c>
      <c r="D310" s="1" t="s">
        <v>6</v>
      </c>
      <c r="E310" s="1">
        <v>29.7</v>
      </c>
      <c r="F310" s="1" t="s">
        <v>7</v>
      </c>
      <c r="G310" s="1" t="s">
        <v>7</v>
      </c>
      <c r="H310" s="1" t="s">
        <v>7</v>
      </c>
      <c r="J310" s="2">
        <v>9</v>
      </c>
      <c r="K310" s="2">
        <v>28</v>
      </c>
      <c r="L310" s="2" t="s">
        <v>24</v>
      </c>
      <c r="M310" s="2">
        <v>11</v>
      </c>
      <c r="N310" s="2" t="s">
        <v>7</v>
      </c>
      <c r="O310" s="2" t="s">
        <v>7</v>
      </c>
      <c r="P310" s="2" t="s">
        <v>7</v>
      </c>
      <c r="Q310" s="2" t="s">
        <v>8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f t="shared" si="70"/>
        <v>35.64</v>
      </c>
      <c r="AH310" s="2">
        <f t="shared" si="57"/>
        <v>42.768000000000001</v>
      </c>
      <c r="AI310" s="2">
        <f t="shared" si="58"/>
        <v>55.598400000000005</v>
      </c>
      <c r="AJ310" s="2">
        <f t="shared" si="59"/>
        <v>66.71808</v>
      </c>
      <c r="AK310" s="2">
        <f t="shared" si="60"/>
        <v>51.321599999999997</v>
      </c>
      <c r="AL310" s="2">
        <f t="shared" si="61"/>
        <v>46.332000000000001</v>
      </c>
      <c r="AM310" s="2">
        <f t="shared" si="62"/>
        <v>55.598399999999998</v>
      </c>
      <c r="AN310" s="2">
        <f t="shared" si="63"/>
        <v>59.8752</v>
      </c>
      <c r="AO310" s="2">
        <f t="shared" si="64"/>
        <v>416.988</v>
      </c>
      <c r="AP310" s="2">
        <f t="shared" si="65"/>
        <v>444.78719999999998</v>
      </c>
      <c r="AQ310" s="2">
        <f t="shared" si="66"/>
        <v>419.12639999999999</v>
      </c>
      <c r="AR310" s="2">
        <f t="shared" si="67"/>
        <v>92.664000000000001</v>
      </c>
      <c r="AS310" s="2">
        <f t="shared" si="68"/>
        <v>111.1968</v>
      </c>
      <c r="AT310" s="2">
        <f t="shared" si="69"/>
        <v>101.78784</v>
      </c>
      <c r="AU310" s="2">
        <v>10.494194762340079</v>
      </c>
      <c r="AV310" s="2">
        <v>0</v>
      </c>
      <c r="AW310" s="2">
        <v>0</v>
      </c>
      <c r="AX310" s="2">
        <v>0</v>
      </c>
    </row>
    <row r="311" spans="1:50" ht="45" x14ac:dyDescent="0.25">
      <c r="A311" s="1">
        <v>310</v>
      </c>
      <c r="B311" s="1" t="s">
        <v>10</v>
      </c>
      <c r="C311" s="1">
        <v>59</v>
      </c>
      <c r="D311" s="1" t="s">
        <v>6</v>
      </c>
      <c r="E311" s="1">
        <v>24.6</v>
      </c>
      <c r="F311" s="1" t="s">
        <v>8</v>
      </c>
      <c r="G311" s="1" t="s">
        <v>8</v>
      </c>
      <c r="H311" s="1" t="s">
        <v>7</v>
      </c>
      <c r="J311" s="2">
        <v>9</v>
      </c>
      <c r="K311" s="2">
        <v>28</v>
      </c>
      <c r="L311" s="2" t="s">
        <v>24</v>
      </c>
      <c r="M311" s="2">
        <v>11</v>
      </c>
      <c r="N311" s="2" t="s">
        <v>7</v>
      </c>
      <c r="O311" s="2" t="s">
        <v>7</v>
      </c>
      <c r="P311" s="2" t="s">
        <v>7</v>
      </c>
      <c r="Q311" s="2" t="s">
        <v>8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f t="shared" si="70"/>
        <v>29.52</v>
      </c>
      <c r="AH311" s="2">
        <f t="shared" si="57"/>
        <v>35.423999999999999</v>
      </c>
      <c r="AI311" s="2">
        <f t="shared" si="58"/>
        <v>46.051200000000001</v>
      </c>
      <c r="AJ311" s="2">
        <f t="shared" si="59"/>
        <v>55.26144</v>
      </c>
      <c r="AK311" s="2">
        <f t="shared" si="60"/>
        <v>42.508800000000001</v>
      </c>
      <c r="AL311" s="2">
        <f t="shared" si="61"/>
        <v>38.375999999999998</v>
      </c>
      <c r="AM311" s="2">
        <f t="shared" si="62"/>
        <v>46.051199999999994</v>
      </c>
      <c r="AN311" s="2">
        <f t="shared" si="63"/>
        <v>49.593599999999995</v>
      </c>
      <c r="AO311" s="2">
        <f t="shared" si="64"/>
        <v>345.38399999999996</v>
      </c>
      <c r="AP311" s="2">
        <f t="shared" si="65"/>
        <v>368.40959999999995</v>
      </c>
      <c r="AQ311" s="2">
        <f t="shared" si="66"/>
        <v>347.15519999999998</v>
      </c>
      <c r="AR311" s="2">
        <f t="shared" si="67"/>
        <v>76.751999999999995</v>
      </c>
      <c r="AS311" s="2">
        <f t="shared" si="68"/>
        <v>92.102399999999989</v>
      </c>
      <c r="AT311" s="2">
        <f t="shared" si="69"/>
        <v>84.309119999999993</v>
      </c>
      <c r="AU311" s="2">
        <v>8.9956146951322129</v>
      </c>
      <c r="AV311" s="2">
        <v>0</v>
      </c>
      <c r="AW311" s="2">
        <v>0</v>
      </c>
      <c r="AX311" s="2">
        <v>1</v>
      </c>
    </row>
    <row r="312" spans="1:50" ht="45" x14ac:dyDescent="0.25">
      <c r="A312" s="1">
        <v>311</v>
      </c>
      <c r="B312" s="1" t="s">
        <v>10</v>
      </c>
      <c r="C312" s="1">
        <v>59</v>
      </c>
      <c r="D312" s="1" t="s">
        <v>9</v>
      </c>
      <c r="E312" s="1">
        <v>27</v>
      </c>
      <c r="F312" s="1" t="s">
        <v>7</v>
      </c>
      <c r="G312" s="1" t="s">
        <v>8</v>
      </c>
      <c r="H312" s="1" t="s">
        <v>8</v>
      </c>
      <c r="J312" s="2">
        <v>9</v>
      </c>
      <c r="K312" s="2">
        <v>28</v>
      </c>
      <c r="L312" s="2" t="s">
        <v>24</v>
      </c>
      <c r="M312" s="2">
        <v>9</v>
      </c>
      <c r="N312" s="2" t="s">
        <v>7</v>
      </c>
      <c r="O312" s="2" t="s">
        <v>7</v>
      </c>
      <c r="P312" s="2" t="s">
        <v>7</v>
      </c>
      <c r="Q312" s="2" t="s">
        <v>7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f t="shared" si="70"/>
        <v>32.4</v>
      </c>
      <c r="AH312" s="2">
        <f t="shared" si="57"/>
        <v>38.879999999999995</v>
      </c>
      <c r="AI312" s="2">
        <f t="shared" si="58"/>
        <v>50.543999999999997</v>
      </c>
      <c r="AJ312" s="2">
        <f t="shared" si="59"/>
        <v>60.652799999999992</v>
      </c>
      <c r="AK312" s="2">
        <f t="shared" si="60"/>
        <v>46.655999999999992</v>
      </c>
      <c r="AL312" s="2">
        <f t="shared" si="61"/>
        <v>42.12</v>
      </c>
      <c r="AM312" s="2">
        <f t="shared" si="62"/>
        <v>50.543999999999997</v>
      </c>
      <c r="AN312" s="2">
        <f t="shared" si="63"/>
        <v>54.431999999999988</v>
      </c>
      <c r="AO312" s="2">
        <f t="shared" si="64"/>
        <v>379.08</v>
      </c>
      <c r="AP312" s="2">
        <f t="shared" si="65"/>
        <v>404.35199999999998</v>
      </c>
      <c r="AQ312" s="2">
        <f t="shared" si="66"/>
        <v>381.02399999999989</v>
      </c>
      <c r="AR312" s="2">
        <f t="shared" si="67"/>
        <v>84.24</v>
      </c>
      <c r="AS312" s="2">
        <f t="shared" si="68"/>
        <v>101.08799999999999</v>
      </c>
      <c r="AT312" s="2">
        <f t="shared" si="69"/>
        <v>92.534399999999977</v>
      </c>
      <c r="AU312" s="2">
        <v>8.9646375935455591</v>
      </c>
      <c r="AV312" s="2">
        <v>0</v>
      </c>
      <c r="AW312" s="2">
        <v>0</v>
      </c>
      <c r="AX312" s="2">
        <v>0</v>
      </c>
    </row>
    <row r="313" spans="1:50" ht="45" x14ac:dyDescent="0.25">
      <c r="A313" s="1">
        <v>312</v>
      </c>
      <c r="B313" s="1" t="s">
        <v>10</v>
      </c>
      <c r="C313" s="1">
        <v>71</v>
      </c>
      <c r="D313" s="1" t="s">
        <v>6</v>
      </c>
      <c r="E313" s="1">
        <v>22.6</v>
      </c>
      <c r="F313" s="1" t="s">
        <v>7</v>
      </c>
      <c r="G313" s="1" t="s">
        <v>8</v>
      </c>
      <c r="H313" s="1" t="s">
        <v>8</v>
      </c>
      <c r="J313" s="2">
        <v>9</v>
      </c>
      <c r="K313" s="2">
        <v>28</v>
      </c>
      <c r="L313" s="2" t="s">
        <v>24</v>
      </c>
      <c r="M313" s="2">
        <v>11</v>
      </c>
      <c r="N313" s="2" t="s">
        <v>7</v>
      </c>
      <c r="O313" s="2" t="s">
        <v>7</v>
      </c>
      <c r="P313" s="2" t="s">
        <v>7</v>
      </c>
      <c r="Q313" s="2" t="s">
        <v>8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f t="shared" si="70"/>
        <v>27.12</v>
      </c>
      <c r="AH313" s="2">
        <f t="shared" si="57"/>
        <v>32.543999999999997</v>
      </c>
      <c r="AI313" s="2">
        <f t="shared" si="58"/>
        <v>42.307199999999995</v>
      </c>
      <c r="AJ313" s="2">
        <f t="shared" si="59"/>
        <v>50.768639999999991</v>
      </c>
      <c r="AK313" s="2">
        <f t="shared" si="60"/>
        <v>39.052799999999998</v>
      </c>
      <c r="AL313" s="2">
        <f t="shared" si="61"/>
        <v>35.256</v>
      </c>
      <c r="AM313" s="2">
        <f t="shared" si="62"/>
        <v>42.307200000000002</v>
      </c>
      <c r="AN313" s="2">
        <f t="shared" si="63"/>
        <v>45.561599999999991</v>
      </c>
      <c r="AO313" s="2">
        <f t="shared" si="64"/>
        <v>317.30399999999997</v>
      </c>
      <c r="AP313" s="2">
        <f t="shared" si="65"/>
        <v>338.45760000000001</v>
      </c>
      <c r="AQ313" s="2">
        <f t="shared" si="66"/>
        <v>318.93119999999993</v>
      </c>
      <c r="AR313" s="2">
        <f t="shared" si="67"/>
        <v>70.512</v>
      </c>
      <c r="AS313" s="2">
        <f t="shared" si="68"/>
        <v>84.614400000000003</v>
      </c>
      <c r="AT313" s="2">
        <f t="shared" si="69"/>
        <v>77.45471999999998</v>
      </c>
      <c r="AU313" s="2">
        <v>11.597553703974381</v>
      </c>
      <c r="AV313" s="2">
        <v>1</v>
      </c>
      <c r="AW313" s="2">
        <v>0</v>
      </c>
      <c r="AX313" s="2">
        <v>1</v>
      </c>
    </row>
    <row r="314" spans="1:50" ht="45" x14ac:dyDescent="0.25">
      <c r="A314" s="1">
        <v>313</v>
      </c>
      <c r="B314" s="1" t="s">
        <v>10</v>
      </c>
      <c r="C314" s="1">
        <v>68</v>
      </c>
      <c r="D314" s="1" t="s">
        <v>9</v>
      </c>
      <c r="E314" s="1">
        <v>29</v>
      </c>
      <c r="F314" s="1" t="s">
        <v>8</v>
      </c>
      <c r="G314" s="1" t="s">
        <v>8</v>
      </c>
      <c r="H314" s="1" t="s">
        <v>8</v>
      </c>
      <c r="J314" s="2">
        <v>9</v>
      </c>
      <c r="K314" s="2">
        <v>28</v>
      </c>
      <c r="L314" s="2" t="s">
        <v>24</v>
      </c>
      <c r="M314" s="2">
        <v>10</v>
      </c>
      <c r="N314" s="2" t="s">
        <v>7</v>
      </c>
      <c r="O314" s="2" t="s">
        <v>7</v>
      </c>
      <c r="P314" s="2" t="s">
        <v>7</v>
      </c>
      <c r="Q314" s="2" t="s">
        <v>8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f t="shared" si="70"/>
        <v>34.799999999999997</v>
      </c>
      <c r="AH314" s="2">
        <f t="shared" si="57"/>
        <v>41.76</v>
      </c>
      <c r="AI314" s="2">
        <f t="shared" si="58"/>
        <v>54.287999999999997</v>
      </c>
      <c r="AJ314" s="2">
        <f t="shared" si="59"/>
        <v>65.145599999999988</v>
      </c>
      <c r="AK314" s="2">
        <f t="shared" si="60"/>
        <v>50.111999999999995</v>
      </c>
      <c r="AL314" s="2">
        <f t="shared" si="61"/>
        <v>45.239999999999995</v>
      </c>
      <c r="AM314" s="2">
        <f t="shared" si="62"/>
        <v>54.28799999999999</v>
      </c>
      <c r="AN314" s="2">
        <f t="shared" si="63"/>
        <v>58.463999999999992</v>
      </c>
      <c r="AO314" s="2">
        <f t="shared" si="64"/>
        <v>407.15999999999997</v>
      </c>
      <c r="AP314" s="2">
        <f t="shared" si="65"/>
        <v>434.30399999999992</v>
      </c>
      <c r="AQ314" s="2">
        <f t="shared" si="66"/>
        <v>409.24799999999993</v>
      </c>
      <c r="AR314" s="2">
        <f t="shared" si="67"/>
        <v>90.47999999999999</v>
      </c>
      <c r="AS314" s="2">
        <f t="shared" si="68"/>
        <v>108.57599999999998</v>
      </c>
      <c r="AT314" s="2">
        <f t="shared" si="69"/>
        <v>99.388799999999989</v>
      </c>
      <c r="AU314" s="2">
        <v>11.050832697976061</v>
      </c>
      <c r="AV314" s="2">
        <v>0</v>
      </c>
      <c r="AW314" s="2">
        <v>0</v>
      </c>
      <c r="AX314" s="2">
        <v>0</v>
      </c>
    </row>
    <row r="315" spans="1:50" ht="45" x14ac:dyDescent="0.25">
      <c r="A315" s="1">
        <v>314</v>
      </c>
      <c r="B315" s="1" t="s">
        <v>10</v>
      </c>
      <c r="C315" s="1">
        <v>68</v>
      </c>
      <c r="D315" s="1" t="s">
        <v>9</v>
      </c>
      <c r="E315" s="1">
        <v>29.8</v>
      </c>
      <c r="F315" s="1" t="s">
        <v>8</v>
      </c>
      <c r="G315" s="1" t="s">
        <v>7</v>
      </c>
      <c r="H315" s="1" t="s">
        <v>8</v>
      </c>
      <c r="J315" s="2">
        <v>9</v>
      </c>
      <c r="K315" s="2">
        <v>28</v>
      </c>
      <c r="L315" s="2" t="s">
        <v>24</v>
      </c>
      <c r="M315" s="2">
        <v>11</v>
      </c>
      <c r="N315" s="2" t="s">
        <v>7</v>
      </c>
      <c r="O315" s="2" t="s">
        <v>7</v>
      </c>
      <c r="P315" s="2" t="s">
        <v>7</v>
      </c>
      <c r="Q315" s="2" t="s">
        <v>8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f t="shared" si="70"/>
        <v>35.76</v>
      </c>
      <c r="AH315" s="2">
        <f t="shared" si="57"/>
        <v>42.911999999999999</v>
      </c>
      <c r="AI315" s="2">
        <f t="shared" si="58"/>
        <v>55.785600000000002</v>
      </c>
      <c r="AJ315" s="2">
        <f t="shared" si="59"/>
        <v>66.942719999999994</v>
      </c>
      <c r="AK315" s="2">
        <f t="shared" si="60"/>
        <v>51.494399999999999</v>
      </c>
      <c r="AL315" s="2">
        <f t="shared" si="61"/>
        <v>46.488</v>
      </c>
      <c r="AM315" s="2">
        <f t="shared" si="62"/>
        <v>55.785599999999995</v>
      </c>
      <c r="AN315" s="2">
        <f t="shared" si="63"/>
        <v>60.076799999999992</v>
      </c>
      <c r="AO315" s="2">
        <f t="shared" si="64"/>
        <v>418.392</v>
      </c>
      <c r="AP315" s="2">
        <f t="shared" si="65"/>
        <v>446.28479999999996</v>
      </c>
      <c r="AQ315" s="2">
        <f t="shared" si="66"/>
        <v>420.53759999999994</v>
      </c>
      <c r="AR315" s="2">
        <f t="shared" si="67"/>
        <v>92.975999999999999</v>
      </c>
      <c r="AS315" s="2">
        <f t="shared" si="68"/>
        <v>111.57119999999999</v>
      </c>
      <c r="AT315" s="2">
        <f t="shared" si="69"/>
        <v>102.13055999999999</v>
      </c>
      <c r="AU315" s="2">
        <v>11.027019272001279</v>
      </c>
      <c r="AV315" s="2">
        <v>0</v>
      </c>
      <c r="AW315" s="2">
        <v>0</v>
      </c>
      <c r="AX315" s="2">
        <v>0</v>
      </c>
    </row>
    <row r="316" spans="1:50" ht="45" x14ac:dyDescent="0.25">
      <c r="A316" s="1">
        <v>315</v>
      </c>
      <c r="B316" s="1" t="s">
        <v>10</v>
      </c>
      <c r="C316" s="1">
        <v>73</v>
      </c>
      <c r="D316" s="1" t="s">
        <v>6</v>
      </c>
      <c r="E316" s="1">
        <v>26.3</v>
      </c>
      <c r="F316" s="1" t="s">
        <v>7</v>
      </c>
      <c r="G316" s="1" t="s">
        <v>8</v>
      </c>
      <c r="H316" s="1" t="s">
        <v>8</v>
      </c>
      <c r="J316" s="2">
        <v>9</v>
      </c>
      <c r="K316" s="2">
        <v>28</v>
      </c>
      <c r="L316" s="2" t="s">
        <v>24</v>
      </c>
      <c r="M316" s="2">
        <v>9</v>
      </c>
      <c r="N316" s="2" t="s">
        <v>7</v>
      </c>
      <c r="O316" s="2" t="s">
        <v>7</v>
      </c>
      <c r="P316" s="2" t="s">
        <v>7</v>
      </c>
      <c r="Q316" s="2" t="s">
        <v>7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f t="shared" si="70"/>
        <v>31.56</v>
      </c>
      <c r="AH316" s="2">
        <f t="shared" si="57"/>
        <v>37.872</v>
      </c>
      <c r="AI316" s="2">
        <f t="shared" si="58"/>
        <v>49.233600000000003</v>
      </c>
      <c r="AJ316" s="2">
        <f t="shared" si="59"/>
        <v>59.08032</v>
      </c>
      <c r="AK316" s="2">
        <f t="shared" si="60"/>
        <v>45.446399999999997</v>
      </c>
      <c r="AL316" s="2">
        <f t="shared" si="61"/>
        <v>41.027999999999999</v>
      </c>
      <c r="AM316" s="2">
        <f t="shared" si="62"/>
        <v>49.233599999999996</v>
      </c>
      <c r="AN316" s="2">
        <f t="shared" si="63"/>
        <v>53.020799999999994</v>
      </c>
      <c r="AO316" s="2">
        <f t="shared" si="64"/>
        <v>369.25200000000001</v>
      </c>
      <c r="AP316" s="2">
        <f t="shared" si="65"/>
        <v>393.86879999999996</v>
      </c>
      <c r="AQ316" s="2">
        <f t="shared" si="66"/>
        <v>371.14559999999994</v>
      </c>
      <c r="AR316" s="2">
        <f t="shared" si="67"/>
        <v>82.055999999999997</v>
      </c>
      <c r="AS316" s="2">
        <f t="shared" si="68"/>
        <v>98.467199999999991</v>
      </c>
      <c r="AT316" s="2">
        <f t="shared" si="69"/>
        <v>90.135359999999991</v>
      </c>
      <c r="AU316" s="2">
        <v>12.01095761430866</v>
      </c>
      <c r="AV316" s="2">
        <v>1</v>
      </c>
      <c r="AW316" s="2">
        <v>0</v>
      </c>
      <c r="AX316" s="2">
        <v>0</v>
      </c>
    </row>
    <row r="317" spans="1:50" ht="45" x14ac:dyDescent="0.25">
      <c r="A317" s="1">
        <v>316</v>
      </c>
      <c r="B317" s="1" t="s">
        <v>10</v>
      </c>
      <c r="C317" s="1">
        <v>61</v>
      </c>
      <c r="D317" s="1" t="s">
        <v>9</v>
      </c>
      <c r="E317" s="1">
        <v>32.6</v>
      </c>
      <c r="F317" s="1" t="s">
        <v>7</v>
      </c>
      <c r="G317" s="1" t="s">
        <v>7</v>
      </c>
      <c r="H317" s="1" t="s">
        <v>8</v>
      </c>
      <c r="J317" s="2">
        <v>9</v>
      </c>
      <c r="K317" s="2">
        <v>28</v>
      </c>
      <c r="L317" s="2" t="s">
        <v>24</v>
      </c>
      <c r="M317" s="2">
        <v>10</v>
      </c>
      <c r="N317" s="2" t="s">
        <v>8</v>
      </c>
      <c r="O317" s="2" t="s">
        <v>7</v>
      </c>
      <c r="P317" s="2" t="s">
        <v>7</v>
      </c>
      <c r="Q317" s="2" t="s">
        <v>7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f t="shared" si="70"/>
        <v>39.119999999999997</v>
      </c>
      <c r="AH317" s="2">
        <f t="shared" si="57"/>
        <v>46.943999999999996</v>
      </c>
      <c r="AI317" s="2">
        <f t="shared" si="58"/>
        <v>61.027199999999993</v>
      </c>
      <c r="AJ317" s="2">
        <f t="shared" si="59"/>
        <v>73.232639999999989</v>
      </c>
      <c r="AK317" s="2">
        <f t="shared" si="60"/>
        <v>56.332799999999992</v>
      </c>
      <c r="AL317" s="2">
        <f t="shared" si="61"/>
        <v>50.856000000000002</v>
      </c>
      <c r="AM317" s="2">
        <f t="shared" si="62"/>
        <v>61.027200000000001</v>
      </c>
      <c r="AN317" s="2">
        <f t="shared" si="63"/>
        <v>65.721599999999995</v>
      </c>
      <c r="AO317" s="2">
        <f t="shared" si="64"/>
        <v>457.70400000000001</v>
      </c>
      <c r="AP317" s="2">
        <f t="shared" si="65"/>
        <v>488.2176</v>
      </c>
      <c r="AQ317" s="2">
        <f t="shared" si="66"/>
        <v>460.05119999999999</v>
      </c>
      <c r="AR317" s="2">
        <f t="shared" si="67"/>
        <v>101.712</v>
      </c>
      <c r="AS317" s="2">
        <f t="shared" si="68"/>
        <v>122.0544</v>
      </c>
      <c r="AT317" s="2">
        <f t="shared" si="69"/>
        <v>111.72671999999999</v>
      </c>
      <c r="AU317" s="2">
        <v>9.4420076832655191</v>
      </c>
      <c r="AV317" s="2">
        <v>0</v>
      </c>
      <c r="AW317" s="2">
        <v>0</v>
      </c>
      <c r="AX317" s="2">
        <v>0</v>
      </c>
    </row>
    <row r="318" spans="1:50" ht="45" x14ac:dyDescent="0.25">
      <c r="A318" s="1">
        <v>317</v>
      </c>
      <c r="B318" s="1" t="s">
        <v>10</v>
      </c>
      <c r="C318" s="1">
        <v>67</v>
      </c>
      <c r="D318" s="1" t="s">
        <v>6</v>
      </c>
      <c r="E318" s="1">
        <v>24</v>
      </c>
      <c r="F318" s="1" t="s">
        <v>7</v>
      </c>
      <c r="G318" s="1" t="s">
        <v>8</v>
      </c>
      <c r="H318" s="1" t="s">
        <v>8</v>
      </c>
      <c r="J318" s="2">
        <v>9</v>
      </c>
      <c r="K318" s="2">
        <v>28</v>
      </c>
      <c r="L318" s="2" t="s">
        <v>24</v>
      </c>
      <c r="M318" s="2">
        <v>11</v>
      </c>
      <c r="N318" s="2" t="s">
        <v>7</v>
      </c>
      <c r="O318" s="2" t="s">
        <v>7</v>
      </c>
      <c r="P318" s="2" t="s">
        <v>7</v>
      </c>
      <c r="Q318" s="2" t="s">
        <v>8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f t="shared" si="70"/>
        <v>28.799999999999997</v>
      </c>
      <c r="AH318" s="2">
        <f t="shared" si="57"/>
        <v>34.559999999999995</v>
      </c>
      <c r="AI318" s="2">
        <f t="shared" si="58"/>
        <v>44.927999999999997</v>
      </c>
      <c r="AJ318" s="2">
        <f t="shared" si="59"/>
        <v>53.913599999999995</v>
      </c>
      <c r="AK318" s="2">
        <f t="shared" si="60"/>
        <v>41.471999999999994</v>
      </c>
      <c r="AL318" s="2">
        <f t="shared" si="61"/>
        <v>37.44</v>
      </c>
      <c r="AM318" s="2">
        <f t="shared" si="62"/>
        <v>44.927999999999997</v>
      </c>
      <c r="AN318" s="2">
        <f t="shared" si="63"/>
        <v>48.383999999999993</v>
      </c>
      <c r="AO318" s="2">
        <f t="shared" si="64"/>
        <v>336.96</v>
      </c>
      <c r="AP318" s="2">
        <f t="shared" si="65"/>
        <v>359.42399999999998</v>
      </c>
      <c r="AQ318" s="2">
        <f t="shared" si="66"/>
        <v>338.68799999999993</v>
      </c>
      <c r="AR318" s="2">
        <f t="shared" si="67"/>
        <v>74.88</v>
      </c>
      <c r="AS318" s="2">
        <f t="shared" si="68"/>
        <v>89.855999999999995</v>
      </c>
      <c r="AT318" s="2">
        <f t="shared" si="69"/>
        <v>82.252799999999979</v>
      </c>
      <c r="AU318" s="2">
        <v>10.763905942589931</v>
      </c>
      <c r="AV318" s="2">
        <v>1</v>
      </c>
      <c r="AW318" s="2">
        <v>0</v>
      </c>
      <c r="AX318" s="2">
        <v>0</v>
      </c>
    </row>
    <row r="319" spans="1:50" ht="45" x14ac:dyDescent="0.25">
      <c r="A319" s="1">
        <v>318</v>
      </c>
      <c r="B319" s="1" t="s">
        <v>10</v>
      </c>
      <c r="C319" s="1">
        <v>58</v>
      </c>
      <c r="D319" s="1" t="s">
        <v>9</v>
      </c>
      <c r="E319" s="1">
        <v>23.2</v>
      </c>
      <c r="F319" s="1" t="s">
        <v>8</v>
      </c>
      <c r="G319" s="1" t="s">
        <v>7</v>
      </c>
      <c r="H319" s="1" t="s">
        <v>8</v>
      </c>
      <c r="J319" s="2">
        <v>9</v>
      </c>
      <c r="K319" s="2">
        <v>28</v>
      </c>
      <c r="L319" s="2" t="s">
        <v>24</v>
      </c>
      <c r="M319" s="2">
        <v>11</v>
      </c>
      <c r="N319" s="2" t="s">
        <v>7</v>
      </c>
      <c r="O319" s="2" t="s">
        <v>7</v>
      </c>
      <c r="P319" s="2" t="s">
        <v>8</v>
      </c>
      <c r="Q319" s="2" t="s">
        <v>8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f t="shared" si="70"/>
        <v>27.84</v>
      </c>
      <c r="AH319" s="2">
        <f t="shared" si="57"/>
        <v>33.408000000000001</v>
      </c>
      <c r="AI319" s="2">
        <f t="shared" si="58"/>
        <v>43.430400000000006</v>
      </c>
      <c r="AJ319" s="2">
        <f t="shared" si="59"/>
        <v>52.116480000000003</v>
      </c>
      <c r="AK319" s="2">
        <f t="shared" si="60"/>
        <v>40.089599999999997</v>
      </c>
      <c r="AL319" s="2">
        <f t="shared" si="61"/>
        <v>36.192</v>
      </c>
      <c r="AM319" s="2">
        <f t="shared" si="62"/>
        <v>43.430399999999999</v>
      </c>
      <c r="AN319" s="2">
        <f t="shared" si="63"/>
        <v>46.7712</v>
      </c>
      <c r="AO319" s="2">
        <f t="shared" si="64"/>
        <v>325.72800000000001</v>
      </c>
      <c r="AP319" s="2">
        <f t="shared" si="65"/>
        <v>347.44319999999999</v>
      </c>
      <c r="AQ319" s="2">
        <f t="shared" si="66"/>
        <v>327.39839999999998</v>
      </c>
      <c r="AR319" s="2">
        <f t="shared" si="67"/>
        <v>72.384</v>
      </c>
      <c r="AS319" s="2">
        <f t="shared" si="68"/>
        <v>86.860799999999998</v>
      </c>
      <c r="AT319" s="2">
        <f t="shared" si="69"/>
        <v>79.511039999999994</v>
      </c>
      <c r="AU319" s="2">
        <v>8.7794664868130887</v>
      </c>
      <c r="AV319" s="2">
        <v>0</v>
      </c>
      <c r="AW319" s="2">
        <v>0</v>
      </c>
      <c r="AX319" s="2">
        <v>0</v>
      </c>
    </row>
    <row r="320" spans="1:50" ht="45" x14ac:dyDescent="0.25">
      <c r="A320" s="1">
        <v>319</v>
      </c>
      <c r="B320" s="1" t="s">
        <v>10</v>
      </c>
      <c r="C320" s="1">
        <v>64</v>
      </c>
      <c r="D320" s="1" t="s">
        <v>6</v>
      </c>
      <c r="E320" s="1">
        <v>28.4</v>
      </c>
      <c r="F320" s="1" t="s">
        <v>8</v>
      </c>
      <c r="G320" s="1" t="s">
        <v>7</v>
      </c>
      <c r="H320" s="1" t="s">
        <v>8</v>
      </c>
      <c r="J320" s="2">
        <v>9</v>
      </c>
      <c r="K320" s="2">
        <v>28</v>
      </c>
      <c r="L320" s="2" t="s">
        <v>24</v>
      </c>
      <c r="M320" s="2">
        <v>11</v>
      </c>
      <c r="N320" s="2" t="s">
        <v>7</v>
      </c>
      <c r="O320" s="2" t="s">
        <v>7</v>
      </c>
      <c r="P320" s="2" t="s">
        <v>7</v>
      </c>
      <c r="Q320" s="2" t="s">
        <v>7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f t="shared" si="70"/>
        <v>34.08</v>
      </c>
      <c r="AH320" s="2">
        <f t="shared" si="57"/>
        <v>40.895999999999994</v>
      </c>
      <c r="AI320" s="2">
        <f t="shared" si="58"/>
        <v>53.164799999999993</v>
      </c>
      <c r="AJ320" s="2">
        <f t="shared" si="59"/>
        <v>63.79775999999999</v>
      </c>
      <c r="AK320" s="2">
        <f t="shared" si="60"/>
        <v>49.075199999999988</v>
      </c>
      <c r="AL320" s="2">
        <f t="shared" si="61"/>
        <v>44.304000000000002</v>
      </c>
      <c r="AM320" s="2">
        <f t="shared" si="62"/>
        <v>53.1648</v>
      </c>
      <c r="AN320" s="2">
        <f t="shared" si="63"/>
        <v>57.25439999999999</v>
      </c>
      <c r="AO320" s="2">
        <f t="shared" si="64"/>
        <v>398.73599999999999</v>
      </c>
      <c r="AP320" s="2">
        <f t="shared" si="65"/>
        <v>425.3184</v>
      </c>
      <c r="AQ320" s="2">
        <f t="shared" si="66"/>
        <v>400.78079999999994</v>
      </c>
      <c r="AR320" s="2">
        <f t="shared" si="67"/>
        <v>88.608000000000004</v>
      </c>
      <c r="AS320" s="2">
        <f t="shared" si="68"/>
        <v>106.3296</v>
      </c>
      <c r="AT320" s="2">
        <f t="shared" si="69"/>
        <v>97.332479999999975</v>
      </c>
      <c r="AU320" s="2">
        <v>10.048332704976881</v>
      </c>
      <c r="AV320" s="2">
        <v>1</v>
      </c>
      <c r="AW320" s="2">
        <v>0</v>
      </c>
      <c r="AX320" s="2">
        <v>1</v>
      </c>
    </row>
    <row r="321" spans="1:50" ht="45" x14ac:dyDescent="0.25">
      <c r="A321" s="1">
        <v>320</v>
      </c>
      <c r="B321" s="1" t="s">
        <v>10</v>
      </c>
      <c r="C321" s="1">
        <v>60</v>
      </c>
      <c r="D321" s="1" t="s">
        <v>6</v>
      </c>
      <c r="E321" s="1">
        <v>31</v>
      </c>
      <c r="F321" s="1" t="s">
        <v>8</v>
      </c>
      <c r="G321" s="1" t="s">
        <v>8</v>
      </c>
      <c r="H321" s="1" t="s">
        <v>8</v>
      </c>
      <c r="J321" s="2">
        <v>9</v>
      </c>
      <c r="K321" s="2">
        <v>28</v>
      </c>
      <c r="L321" s="2" t="s">
        <v>24</v>
      </c>
      <c r="M321" s="2">
        <v>10</v>
      </c>
      <c r="N321" s="2" t="s">
        <v>7</v>
      </c>
      <c r="O321" s="2" t="s">
        <v>7</v>
      </c>
      <c r="P321" s="2" t="s">
        <v>7</v>
      </c>
      <c r="Q321" s="2" t="s">
        <v>8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f t="shared" si="70"/>
        <v>37.199999999999996</v>
      </c>
      <c r="AH321" s="2">
        <f t="shared" si="57"/>
        <v>44.639999999999993</v>
      </c>
      <c r="AI321" s="2">
        <f t="shared" si="58"/>
        <v>58.031999999999996</v>
      </c>
      <c r="AJ321" s="2">
        <f t="shared" si="59"/>
        <v>69.63839999999999</v>
      </c>
      <c r="AK321" s="2">
        <f t="shared" si="60"/>
        <v>53.567999999999991</v>
      </c>
      <c r="AL321" s="2">
        <f t="shared" si="61"/>
        <v>48.36</v>
      </c>
      <c r="AM321" s="2">
        <f t="shared" si="62"/>
        <v>58.031999999999996</v>
      </c>
      <c r="AN321" s="2">
        <f t="shared" si="63"/>
        <v>62.495999999999988</v>
      </c>
      <c r="AO321" s="2">
        <f t="shared" si="64"/>
        <v>435.24</v>
      </c>
      <c r="AP321" s="2">
        <f t="shared" si="65"/>
        <v>464.25599999999997</v>
      </c>
      <c r="AQ321" s="2">
        <f t="shared" si="66"/>
        <v>437.47199999999992</v>
      </c>
      <c r="AR321" s="2">
        <f t="shared" si="67"/>
        <v>96.72</v>
      </c>
      <c r="AS321" s="2">
        <f t="shared" si="68"/>
        <v>116.06399999999999</v>
      </c>
      <c r="AT321" s="2">
        <f t="shared" si="69"/>
        <v>106.24319999999997</v>
      </c>
      <c r="AU321" s="2">
        <v>9.1397138912646305</v>
      </c>
      <c r="AV321" s="2">
        <v>0</v>
      </c>
      <c r="AW321" s="2">
        <v>0</v>
      </c>
      <c r="AX321" s="2">
        <v>0</v>
      </c>
    </row>
    <row r="322" spans="1:50" ht="45" x14ac:dyDescent="0.25">
      <c r="A322" s="1">
        <v>321</v>
      </c>
      <c r="B322" s="1" t="s">
        <v>10</v>
      </c>
      <c r="C322" s="1">
        <v>62</v>
      </c>
      <c r="D322" s="1" t="s">
        <v>6</v>
      </c>
      <c r="E322" s="1">
        <v>33</v>
      </c>
      <c r="F322" s="1" t="s">
        <v>8</v>
      </c>
      <c r="G322" s="1" t="s">
        <v>7</v>
      </c>
      <c r="H322" s="1" t="s">
        <v>8</v>
      </c>
      <c r="J322" s="2">
        <v>9</v>
      </c>
      <c r="K322" s="2">
        <v>28</v>
      </c>
      <c r="L322" s="2" t="s">
        <v>24</v>
      </c>
      <c r="M322" s="2">
        <v>10</v>
      </c>
      <c r="N322" s="2" t="s">
        <v>7</v>
      </c>
      <c r="O322" s="2" t="s">
        <v>8</v>
      </c>
      <c r="P322" s="2" t="s">
        <v>7</v>
      </c>
      <c r="Q322" s="2" t="s">
        <v>7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f t="shared" si="70"/>
        <v>39.6</v>
      </c>
      <c r="AH322" s="2">
        <f t="shared" si="57"/>
        <v>47.52</v>
      </c>
      <c r="AI322" s="2">
        <f t="shared" si="58"/>
        <v>61.776000000000003</v>
      </c>
      <c r="AJ322" s="2">
        <f t="shared" si="59"/>
        <v>74.131200000000007</v>
      </c>
      <c r="AK322" s="2">
        <f t="shared" si="60"/>
        <v>57.024000000000001</v>
      </c>
      <c r="AL322" s="2">
        <f t="shared" si="61"/>
        <v>51.480000000000004</v>
      </c>
      <c r="AM322" s="2">
        <f t="shared" si="62"/>
        <v>61.776000000000003</v>
      </c>
      <c r="AN322" s="2">
        <f t="shared" si="63"/>
        <v>66.528000000000006</v>
      </c>
      <c r="AO322" s="2">
        <f t="shared" si="64"/>
        <v>463.32000000000005</v>
      </c>
      <c r="AP322" s="2">
        <f t="shared" si="65"/>
        <v>494.20800000000003</v>
      </c>
      <c r="AQ322" s="2">
        <f t="shared" si="66"/>
        <v>465.69600000000003</v>
      </c>
      <c r="AR322" s="2">
        <f t="shared" si="67"/>
        <v>102.96000000000001</v>
      </c>
      <c r="AS322" s="2">
        <f t="shared" si="68"/>
        <v>123.55200000000001</v>
      </c>
      <c r="AT322" s="2">
        <f t="shared" si="69"/>
        <v>113.0976</v>
      </c>
      <c r="AU322" s="2">
        <v>9.593991929985437</v>
      </c>
      <c r="AV322" s="2">
        <v>1</v>
      </c>
      <c r="AW322" s="2">
        <v>1</v>
      </c>
      <c r="AX322" s="2">
        <v>1</v>
      </c>
    </row>
    <row r="323" spans="1:50" ht="45" x14ac:dyDescent="0.25">
      <c r="A323" s="1">
        <v>322</v>
      </c>
      <c r="B323" s="1" t="s">
        <v>10</v>
      </c>
      <c r="C323" s="1">
        <v>66</v>
      </c>
      <c r="D323" s="1" t="s">
        <v>9</v>
      </c>
      <c r="E323" s="1">
        <v>26.3</v>
      </c>
      <c r="F323" s="1" t="s">
        <v>7</v>
      </c>
      <c r="G323" s="1" t="s">
        <v>8</v>
      </c>
      <c r="H323" s="1" t="s">
        <v>8</v>
      </c>
      <c r="J323" s="2">
        <v>9</v>
      </c>
      <c r="K323" s="2">
        <v>28</v>
      </c>
      <c r="L323" s="2" t="s">
        <v>24</v>
      </c>
      <c r="M323" s="2">
        <v>9</v>
      </c>
      <c r="N323" s="2" t="s">
        <v>7</v>
      </c>
      <c r="O323" s="2" t="s">
        <v>7</v>
      </c>
      <c r="P323" s="2" t="s">
        <v>7</v>
      </c>
      <c r="Q323" s="2" t="s">
        <v>8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f t="shared" si="70"/>
        <v>31.56</v>
      </c>
      <c r="AH323" s="2">
        <f t="shared" ref="AH323:AH386" si="71">(AG323*1.2)</f>
        <v>37.872</v>
      </c>
      <c r="AI323" s="2">
        <f t="shared" ref="AI323:AI386" si="72">(AH323*1.3)</f>
        <v>49.233600000000003</v>
      </c>
      <c r="AJ323" s="2">
        <f t="shared" ref="AJ323:AJ386" si="73">(AI323*1.2)</f>
        <v>59.08032</v>
      </c>
      <c r="AK323" s="2">
        <f t="shared" ref="AK323:AK386" si="74">(AH323*1.2)</f>
        <v>45.446399999999997</v>
      </c>
      <c r="AL323" s="2">
        <f t="shared" ref="AL323:AL386" si="75">(AG323*1.3)</f>
        <v>41.027999999999999</v>
      </c>
      <c r="AM323" s="2">
        <f t="shared" ref="AM323:AM386" si="76">(AL323*1.2)</f>
        <v>49.233599999999996</v>
      </c>
      <c r="AN323" s="2">
        <f t="shared" ref="AN323:AN386" si="77">(AH323*1.4)</f>
        <v>53.020799999999994</v>
      </c>
      <c r="AO323" s="2">
        <f t="shared" ref="AO323:AO386" si="78">(AL323*9)</f>
        <v>369.25200000000001</v>
      </c>
      <c r="AP323" s="2">
        <f t="shared" ref="AP323:AP386" si="79">(AM323*8)</f>
        <v>393.86879999999996</v>
      </c>
      <c r="AQ323" s="2">
        <f t="shared" ref="AQ323:AQ386" si="80">(AN323*7)</f>
        <v>371.14559999999994</v>
      </c>
      <c r="AR323" s="2">
        <f t="shared" ref="AR323:AR386" si="81">(AL323*2)</f>
        <v>82.055999999999997</v>
      </c>
      <c r="AS323" s="2">
        <f t="shared" ref="AS323:AS386" si="82">(AM323*2)</f>
        <v>98.467199999999991</v>
      </c>
      <c r="AT323" s="2">
        <f t="shared" ref="AT323:AT386" si="83">(AN323*1.7)</f>
        <v>90.135359999999991</v>
      </c>
      <c r="AU323" s="2">
        <v>10.590314050873831</v>
      </c>
      <c r="AV323" s="2">
        <v>0</v>
      </c>
      <c r="AW323" s="2">
        <v>1</v>
      </c>
      <c r="AX323" s="2">
        <v>0</v>
      </c>
    </row>
    <row r="324" spans="1:50" ht="45" x14ac:dyDescent="0.25">
      <c r="A324" s="1">
        <v>323</v>
      </c>
      <c r="B324" s="1" t="s">
        <v>10</v>
      </c>
      <c r="C324" s="1">
        <v>54</v>
      </c>
      <c r="D324" s="1" t="s">
        <v>6</v>
      </c>
      <c r="E324" s="1">
        <v>31.1</v>
      </c>
      <c r="F324" s="1" t="s">
        <v>8</v>
      </c>
      <c r="G324" s="1" t="s">
        <v>7</v>
      </c>
      <c r="H324" s="1" t="s">
        <v>8</v>
      </c>
      <c r="J324" s="2">
        <v>9</v>
      </c>
      <c r="K324" s="2">
        <v>28</v>
      </c>
      <c r="L324" s="2" t="s">
        <v>24</v>
      </c>
      <c r="M324" s="2">
        <v>10</v>
      </c>
      <c r="N324" s="2" t="s">
        <v>7</v>
      </c>
      <c r="O324" s="2" t="s">
        <v>8</v>
      </c>
      <c r="P324" s="2" t="s">
        <v>7</v>
      </c>
      <c r="Q324" s="2" t="s">
        <v>8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f t="shared" si="70"/>
        <v>37.32</v>
      </c>
      <c r="AH324" s="2">
        <f t="shared" si="71"/>
        <v>44.783999999999999</v>
      </c>
      <c r="AI324" s="2">
        <f t="shared" si="72"/>
        <v>58.219200000000001</v>
      </c>
      <c r="AJ324" s="2">
        <f t="shared" si="73"/>
        <v>69.863039999999998</v>
      </c>
      <c r="AK324" s="2">
        <f t="shared" si="74"/>
        <v>53.7408</v>
      </c>
      <c r="AL324" s="2">
        <f t="shared" si="75"/>
        <v>48.516000000000005</v>
      </c>
      <c r="AM324" s="2">
        <f t="shared" si="76"/>
        <v>58.219200000000001</v>
      </c>
      <c r="AN324" s="2">
        <f t="shared" si="77"/>
        <v>62.697599999999994</v>
      </c>
      <c r="AO324" s="2">
        <f t="shared" si="78"/>
        <v>436.64400000000006</v>
      </c>
      <c r="AP324" s="2">
        <f t="shared" si="79"/>
        <v>465.75360000000001</v>
      </c>
      <c r="AQ324" s="2">
        <f t="shared" si="80"/>
        <v>438.88319999999999</v>
      </c>
      <c r="AR324" s="2">
        <f t="shared" si="81"/>
        <v>97.032000000000011</v>
      </c>
      <c r="AS324" s="2">
        <f t="shared" si="82"/>
        <v>116.4384</v>
      </c>
      <c r="AT324" s="2">
        <f t="shared" si="83"/>
        <v>106.58591999999999</v>
      </c>
      <c r="AU324" s="2">
        <v>7.7635586335330551</v>
      </c>
      <c r="AV324" s="2">
        <v>0</v>
      </c>
      <c r="AW324" s="2">
        <v>0</v>
      </c>
      <c r="AX324" s="2">
        <v>0</v>
      </c>
    </row>
    <row r="325" spans="1:50" ht="45" x14ac:dyDescent="0.25">
      <c r="A325" s="1">
        <v>324</v>
      </c>
      <c r="B325" s="1" t="s">
        <v>10</v>
      </c>
      <c r="C325" s="1">
        <v>80</v>
      </c>
      <c r="D325" s="1" t="s">
        <v>9</v>
      </c>
      <c r="E325" s="1">
        <v>27.6</v>
      </c>
      <c r="F325" s="1" t="s">
        <v>7</v>
      </c>
      <c r="G325" s="1" t="s">
        <v>8</v>
      </c>
      <c r="H325" s="1" t="s">
        <v>8</v>
      </c>
      <c r="J325" s="2">
        <v>9</v>
      </c>
      <c r="K325" s="2">
        <v>28</v>
      </c>
      <c r="L325" s="2" t="s">
        <v>24</v>
      </c>
      <c r="M325" s="2">
        <v>10</v>
      </c>
      <c r="N325" s="2" t="s">
        <v>7</v>
      </c>
      <c r="O325" s="2" t="s">
        <v>7</v>
      </c>
      <c r="P325" s="2" t="s">
        <v>7</v>
      </c>
      <c r="Q325" s="2" t="s">
        <v>8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f t="shared" si="70"/>
        <v>33.119999999999997</v>
      </c>
      <c r="AH325" s="2">
        <f t="shared" si="71"/>
        <v>39.743999999999993</v>
      </c>
      <c r="AI325" s="2">
        <f t="shared" si="72"/>
        <v>51.667199999999994</v>
      </c>
      <c r="AJ325" s="2">
        <f t="shared" si="73"/>
        <v>62.00063999999999</v>
      </c>
      <c r="AK325" s="2">
        <f t="shared" si="74"/>
        <v>47.692799999999991</v>
      </c>
      <c r="AL325" s="2">
        <f t="shared" si="75"/>
        <v>43.055999999999997</v>
      </c>
      <c r="AM325" s="2">
        <f t="shared" si="76"/>
        <v>51.667199999999994</v>
      </c>
      <c r="AN325" s="2">
        <f t="shared" si="77"/>
        <v>55.64159999999999</v>
      </c>
      <c r="AO325" s="2">
        <f t="shared" si="78"/>
        <v>387.50399999999996</v>
      </c>
      <c r="AP325" s="2">
        <f t="shared" si="79"/>
        <v>413.33759999999995</v>
      </c>
      <c r="AQ325" s="2">
        <f t="shared" si="80"/>
        <v>389.49119999999994</v>
      </c>
      <c r="AR325" s="2">
        <f t="shared" si="81"/>
        <v>86.111999999999995</v>
      </c>
      <c r="AS325" s="2">
        <f t="shared" si="82"/>
        <v>103.33439999999999</v>
      </c>
      <c r="AT325" s="2">
        <f t="shared" si="83"/>
        <v>94.590719999999976</v>
      </c>
      <c r="AU325" s="2">
        <v>13.58477455137092</v>
      </c>
      <c r="AV325" s="2">
        <v>0</v>
      </c>
      <c r="AW325" s="2">
        <v>0</v>
      </c>
      <c r="AX325" s="2">
        <v>0</v>
      </c>
    </row>
    <row r="326" spans="1:50" ht="45" x14ac:dyDescent="0.25">
      <c r="A326" s="1">
        <v>325</v>
      </c>
      <c r="B326" s="1" t="s">
        <v>10</v>
      </c>
      <c r="C326" s="1">
        <v>52</v>
      </c>
      <c r="D326" s="1" t="s">
        <v>6</v>
      </c>
      <c r="E326" s="1">
        <v>27.2</v>
      </c>
      <c r="F326" s="1" t="s">
        <v>7</v>
      </c>
      <c r="G326" s="1" t="s">
        <v>8</v>
      </c>
      <c r="H326" s="1" t="s">
        <v>8</v>
      </c>
      <c r="J326" s="2">
        <v>9</v>
      </c>
      <c r="K326" s="2">
        <v>28</v>
      </c>
      <c r="L326" s="2" t="s">
        <v>24</v>
      </c>
      <c r="M326" s="2">
        <v>11</v>
      </c>
      <c r="N326" s="2" t="s">
        <v>7</v>
      </c>
      <c r="O326" s="2" t="s">
        <v>7</v>
      </c>
      <c r="P326" s="2" t="s">
        <v>7</v>
      </c>
      <c r="Q326" s="2" t="s">
        <v>8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f t="shared" si="70"/>
        <v>32.64</v>
      </c>
      <c r="AH326" s="2">
        <f t="shared" si="71"/>
        <v>39.167999999999999</v>
      </c>
      <c r="AI326" s="2">
        <f t="shared" si="72"/>
        <v>50.918399999999998</v>
      </c>
      <c r="AJ326" s="2">
        <f t="shared" si="73"/>
        <v>61.102079999999994</v>
      </c>
      <c r="AK326" s="2">
        <f t="shared" si="74"/>
        <v>47.001599999999996</v>
      </c>
      <c r="AL326" s="2">
        <f t="shared" si="75"/>
        <v>42.432000000000002</v>
      </c>
      <c r="AM326" s="2">
        <f t="shared" si="76"/>
        <v>50.918399999999998</v>
      </c>
      <c r="AN326" s="2">
        <f t="shared" si="77"/>
        <v>54.835199999999993</v>
      </c>
      <c r="AO326" s="2">
        <f t="shared" si="78"/>
        <v>381.88800000000003</v>
      </c>
      <c r="AP326" s="2">
        <f t="shared" si="79"/>
        <v>407.34719999999999</v>
      </c>
      <c r="AQ326" s="2">
        <f t="shared" si="80"/>
        <v>383.84639999999996</v>
      </c>
      <c r="AR326" s="2">
        <f t="shared" si="81"/>
        <v>84.864000000000004</v>
      </c>
      <c r="AS326" s="2">
        <f t="shared" si="82"/>
        <v>101.8368</v>
      </c>
      <c r="AT326" s="2">
        <f t="shared" si="83"/>
        <v>93.219839999999991</v>
      </c>
      <c r="AU326" s="2">
        <v>7.3879652370005964</v>
      </c>
      <c r="AV326" s="2">
        <v>1</v>
      </c>
      <c r="AW326" s="2">
        <v>0</v>
      </c>
      <c r="AX326" s="2">
        <v>1</v>
      </c>
    </row>
    <row r="327" spans="1:50" ht="45" x14ac:dyDescent="0.25">
      <c r="A327" s="1">
        <v>326</v>
      </c>
      <c r="B327" s="1" t="s">
        <v>10</v>
      </c>
      <c r="C327" s="1">
        <v>50</v>
      </c>
      <c r="D327" s="1" t="s">
        <v>9</v>
      </c>
      <c r="E327" s="1">
        <v>30.5</v>
      </c>
      <c r="F327" s="1" t="s">
        <v>8</v>
      </c>
      <c r="G327" s="1" t="s">
        <v>8</v>
      </c>
      <c r="H327" s="1" t="s">
        <v>8</v>
      </c>
      <c r="J327" s="2">
        <v>9</v>
      </c>
      <c r="K327" s="2">
        <v>28</v>
      </c>
      <c r="L327" s="2" t="s">
        <v>24</v>
      </c>
      <c r="M327" s="2">
        <v>10</v>
      </c>
      <c r="N327" s="2" t="s">
        <v>7</v>
      </c>
      <c r="O327" s="2" t="s">
        <v>7</v>
      </c>
      <c r="P327" s="2" t="s">
        <v>7</v>
      </c>
      <c r="Q327" s="2" t="s">
        <v>7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f t="shared" si="70"/>
        <v>36.6</v>
      </c>
      <c r="AH327" s="2">
        <f t="shared" si="71"/>
        <v>43.92</v>
      </c>
      <c r="AI327" s="2">
        <f t="shared" si="72"/>
        <v>57.096000000000004</v>
      </c>
      <c r="AJ327" s="2">
        <f t="shared" si="73"/>
        <v>68.515200000000007</v>
      </c>
      <c r="AK327" s="2">
        <f t="shared" si="74"/>
        <v>52.704000000000001</v>
      </c>
      <c r="AL327" s="2">
        <f t="shared" si="75"/>
        <v>47.580000000000005</v>
      </c>
      <c r="AM327" s="2">
        <f t="shared" si="76"/>
        <v>57.096000000000004</v>
      </c>
      <c r="AN327" s="2">
        <f t="shared" si="77"/>
        <v>61.488</v>
      </c>
      <c r="AO327" s="2">
        <f t="shared" si="78"/>
        <v>428.22</v>
      </c>
      <c r="AP327" s="2">
        <f t="shared" si="79"/>
        <v>456.76800000000003</v>
      </c>
      <c r="AQ327" s="2">
        <f t="shared" si="80"/>
        <v>430.416</v>
      </c>
      <c r="AR327" s="2">
        <f t="shared" si="81"/>
        <v>95.160000000000011</v>
      </c>
      <c r="AS327" s="2">
        <f t="shared" si="82"/>
        <v>114.19200000000001</v>
      </c>
      <c r="AT327" s="2">
        <f t="shared" si="83"/>
        <v>104.5296</v>
      </c>
      <c r="AU327" s="2">
        <v>6.971622774424536</v>
      </c>
      <c r="AV327" s="2">
        <v>0</v>
      </c>
      <c r="AW327" s="2">
        <v>0</v>
      </c>
      <c r="AX327" s="2">
        <v>1</v>
      </c>
    </row>
    <row r="328" spans="1:50" ht="45" x14ac:dyDescent="0.25">
      <c r="A328" s="1">
        <v>327</v>
      </c>
      <c r="B328" s="1" t="s">
        <v>10</v>
      </c>
      <c r="C328" s="1">
        <v>71</v>
      </c>
      <c r="D328" s="1" t="s">
        <v>6</v>
      </c>
      <c r="E328" s="1">
        <v>29.8</v>
      </c>
      <c r="F328" s="1" t="s">
        <v>7</v>
      </c>
      <c r="G328" s="1" t="s">
        <v>7</v>
      </c>
      <c r="H328" s="1" t="s">
        <v>7</v>
      </c>
      <c r="J328" s="2">
        <v>9</v>
      </c>
      <c r="K328" s="2">
        <v>28</v>
      </c>
      <c r="L328" s="2" t="s">
        <v>24</v>
      </c>
      <c r="M328" s="2">
        <v>11</v>
      </c>
      <c r="N328" s="2" t="s">
        <v>7</v>
      </c>
      <c r="O328" s="2" t="s">
        <v>7</v>
      </c>
      <c r="P328" s="2" t="s">
        <v>7</v>
      </c>
      <c r="Q328" s="2" t="s">
        <v>8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f t="shared" si="70"/>
        <v>35.76</v>
      </c>
      <c r="AH328" s="2">
        <f t="shared" si="71"/>
        <v>42.911999999999999</v>
      </c>
      <c r="AI328" s="2">
        <f t="shared" si="72"/>
        <v>55.785600000000002</v>
      </c>
      <c r="AJ328" s="2">
        <f t="shared" si="73"/>
        <v>66.942719999999994</v>
      </c>
      <c r="AK328" s="2">
        <f t="shared" si="74"/>
        <v>51.494399999999999</v>
      </c>
      <c r="AL328" s="2">
        <f t="shared" si="75"/>
        <v>46.488</v>
      </c>
      <c r="AM328" s="2">
        <f t="shared" si="76"/>
        <v>55.785599999999995</v>
      </c>
      <c r="AN328" s="2">
        <f t="shared" si="77"/>
        <v>60.076799999999992</v>
      </c>
      <c r="AO328" s="2">
        <f t="shared" si="78"/>
        <v>418.392</v>
      </c>
      <c r="AP328" s="2">
        <f t="shared" si="79"/>
        <v>446.28479999999996</v>
      </c>
      <c r="AQ328" s="2">
        <f t="shared" si="80"/>
        <v>420.53759999999994</v>
      </c>
      <c r="AR328" s="2">
        <f t="shared" si="81"/>
        <v>92.975999999999999</v>
      </c>
      <c r="AS328" s="2">
        <f t="shared" si="82"/>
        <v>111.57119999999999</v>
      </c>
      <c r="AT328" s="2">
        <f t="shared" si="83"/>
        <v>102.13055999999999</v>
      </c>
      <c r="AU328" s="2">
        <v>11.716221747000141</v>
      </c>
      <c r="AV328" s="2">
        <v>1</v>
      </c>
      <c r="AW328" s="2">
        <v>1</v>
      </c>
      <c r="AX328" s="2">
        <v>1</v>
      </c>
    </row>
    <row r="329" spans="1:50" ht="45" x14ac:dyDescent="0.25">
      <c r="A329" s="1">
        <v>328</v>
      </c>
      <c r="B329" s="1" t="s">
        <v>10</v>
      </c>
      <c r="C329" s="1">
        <v>68</v>
      </c>
      <c r="D329" s="1" t="s">
        <v>9</v>
      </c>
      <c r="E329" s="1">
        <v>22.9</v>
      </c>
      <c r="F329" s="1" t="s">
        <v>8</v>
      </c>
      <c r="G329" s="1" t="s">
        <v>7</v>
      </c>
      <c r="H329" s="1" t="s">
        <v>8</v>
      </c>
      <c r="J329" s="2">
        <v>9</v>
      </c>
      <c r="K329" s="2">
        <v>28</v>
      </c>
      <c r="L329" s="2" t="s">
        <v>24</v>
      </c>
      <c r="M329" s="2">
        <v>11</v>
      </c>
      <c r="N329" s="2" t="s">
        <v>8</v>
      </c>
      <c r="O329" s="2" t="s">
        <v>7</v>
      </c>
      <c r="P329" s="2" t="s">
        <v>7</v>
      </c>
      <c r="Q329" s="2" t="s">
        <v>7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f t="shared" si="70"/>
        <v>27.479999999999997</v>
      </c>
      <c r="AH329" s="2">
        <f t="shared" si="71"/>
        <v>32.975999999999992</v>
      </c>
      <c r="AI329" s="2">
        <f t="shared" si="72"/>
        <v>42.868799999999993</v>
      </c>
      <c r="AJ329" s="2">
        <f t="shared" si="73"/>
        <v>51.442559999999993</v>
      </c>
      <c r="AK329" s="2">
        <f t="shared" si="74"/>
        <v>39.57119999999999</v>
      </c>
      <c r="AL329" s="2">
        <f t="shared" si="75"/>
        <v>35.723999999999997</v>
      </c>
      <c r="AM329" s="2">
        <f t="shared" si="76"/>
        <v>42.868799999999993</v>
      </c>
      <c r="AN329" s="2">
        <f t="shared" si="77"/>
        <v>46.166399999999989</v>
      </c>
      <c r="AO329" s="2">
        <f t="shared" si="78"/>
        <v>321.51599999999996</v>
      </c>
      <c r="AP329" s="2">
        <f t="shared" si="79"/>
        <v>342.95039999999995</v>
      </c>
      <c r="AQ329" s="2">
        <f t="shared" si="80"/>
        <v>323.1647999999999</v>
      </c>
      <c r="AR329" s="2">
        <f t="shared" si="81"/>
        <v>71.447999999999993</v>
      </c>
      <c r="AS329" s="2">
        <f t="shared" si="82"/>
        <v>85.737599999999986</v>
      </c>
      <c r="AT329" s="2">
        <f t="shared" si="83"/>
        <v>78.48287999999998</v>
      </c>
      <c r="AU329" s="2">
        <v>10.98332538792587</v>
      </c>
      <c r="AV329" s="2">
        <v>0</v>
      </c>
      <c r="AW329" s="2">
        <v>1</v>
      </c>
      <c r="AX329" s="2">
        <v>0</v>
      </c>
    </row>
    <row r="330" spans="1:50" ht="45" x14ac:dyDescent="0.25">
      <c r="A330" s="1">
        <v>329</v>
      </c>
      <c r="B330" s="1" t="s">
        <v>10</v>
      </c>
      <c r="C330" s="1">
        <v>66</v>
      </c>
      <c r="D330" s="1" t="s">
        <v>6</v>
      </c>
      <c r="E330" s="1">
        <v>32.299999999999997</v>
      </c>
      <c r="F330" s="1" t="s">
        <v>8</v>
      </c>
      <c r="G330" s="1" t="s">
        <v>7</v>
      </c>
      <c r="H330" s="1" t="s">
        <v>8</v>
      </c>
      <c r="J330" s="2">
        <v>9</v>
      </c>
      <c r="K330" s="2">
        <v>28</v>
      </c>
      <c r="L330" s="2" t="s">
        <v>24</v>
      </c>
      <c r="M330" s="2">
        <v>10</v>
      </c>
      <c r="N330" s="2" t="s">
        <v>8</v>
      </c>
      <c r="O330" s="2" t="s">
        <v>7</v>
      </c>
      <c r="P330" s="2" t="s">
        <v>7</v>
      </c>
      <c r="Q330" s="2" t="s">
        <v>8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f t="shared" si="70"/>
        <v>38.76</v>
      </c>
      <c r="AH330" s="2">
        <f t="shared" si="71"/>
        <v>46.511999999999993</v>
      </c>
      <c r="AI330" s="2">
        <f t="shared" si="72"/>
        <v>60.465599999999995</v>
      </c>
      <c r="AJ330" s="2">
        <f t="shared" si="73"/>
        <v>72.558719999999994</v>
      </c>
      <c r="AK330" s="2">
        <f t="shared" si="74"/>
        <v>55.814399999999992</v>
      </c>
      <c r="AL330" s="2">
        <f t="shared" si="75"/>
        <v>50.387999999999998</v>
      </c>
      <c r="AM330" s="2">
        <f t="shared" si="76"/>
        <v>60.465599999999995</v>
      </c>
      <c r="AN330" s="2">
        <f t="shared" si="77"/>
        <v>65.116799999999984</v>
      </c>
      <c r="AO330" s="2">
        <f t="shared" si="78"/>
        <v>453.49199999999996</v>
      </c>
      <c r="AP330" s="2">
        <f t="shared" si="79"/>
        <v>483.72479999999996</v>
      </c>
      <c r="AQ330" s="2">
        <f t="shared" si="80"/>
        <v>455.81759999999986</v>
      </c>
      <c r="AR330" s="2">
        <f t="shared" si="81"/>
        <v>100.776</v>
      </c>
      <c r="AS330" s="2">
        <f t="shared" si="82"/>
        <v>120.93119999999999</v>
      </c>
      <c r="AT330" s="2">
        <f t="shared" si="83"/>
        <v>110.69855999999997</v>
      </c>
      <c r="AU330" s="2">
        <v>10.648239634104311</v>
      </c>
      <c r="AV330" s="2">
        <v>1</v>
      </c>
      <c r="AW330" s="2">
        <v>0</v>
      </c>
      <c r="AX330" s="2">
        <v>1</v>
      </c>
    </row>
    <row r="331" spans="1:50" ht="45" x14ac:dyDescent="0.25">
      <c r="A331" s="1">
        <v>330</v>
      </c>
      <c r="B331" s="1" t="s">
        <v>10</v>
      </c>
      <c r="C331" s="1">
        <v>66</v>
      </c>
      <c r="D331" s="1" t="s">
        <v>6</v>
      </c>
      <c r="E331" s="1">
        <v>32</v>
      </c>
      <c r="F331" s="1" t="s">
        <v>8</v>
      </c>
      <c r="G331" s="1" t="s">
        <v>7</v>
      </c>
      <c r="H331" s="1" t="s">
        <v>8</v>
      </c>
      <c r="J331" s="2">
        <v>9</v>
      </c>
      <c r="K331" s="2">
        <v>28</v>
      </c>
      <c r="L331" s="2" t="s">
        <v>24</v>
      </c>
      <c r="M331" s="2">
        <v>9</v>
      </c>
      <c r="N331" s="2" t="s">
        <v>7</v>
      </c>
      <c r="O331" s="2" t="s">
        <v>7</v>
      </c>
      <c r="P331" s="2" t="s">
        <v>8</v>
      </c>
      <c r="Q331" s="2" t="s">
        <v>8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f t="shared" ref="AG331:AG394" si="84">(E331*1.2)</f>
        <v>38.4</v>
      </c>
      <c r="AH331" s="2">
        <f t="shared" si="71"/>
        <v>46.08</v>
      </c>
      <c r="AI331" s="2">
        <f t="shared" si="72"/>
        <v>59.903999999999996</v>
      </c>
      <c r="AJ331" s="2">
        <f t="shared" si="73"/>
        <v>71.884799999999998</v>
      </c>
      <c r="AK331" s="2">
        <f t="shared" si="74"/>
        <v>55.295999999999999</v>
      </c>
      <c r="AL331" s="2">
        <f t="shared" si="75"/>
        <v>49.92</v>
      </c>
      <c r="AM331" s="2">
        <f t="shared" si="76"/>
        <v>59.903999999999996</v>
      </c>
      <c r="AN331" s="2">
        <f t="shared" si="77"/>
        <v>64.512</v>
      </c>
      <c r="AO331" s="2">
        <f t="shared" si="78"/>
        <v>449.28000000000003</v>
      </c>
      <c r="AP331" s="2">
        <f t="shared" si="79"/>
        <v>479.23199999999997</v>
      </c>
      <c r="AQ331" s="2">
        <f t="shared" si="80"/>
        <v>451.584</v>
      </c>
      <c r="AR331" s="2">
        <f t="shared" si="81"/>
        <v>99.84</v>
      </c>
      <c r="AS331" s="2">
        <f t="shared" si="82"/>
        <v>119.80799999999999</v>
      </c>
      <c r="AT331" s="2">
        <f t="shared" si="83"/>
        <v>109.6704</v>
      </c>
      <c r="AU331" s="2">
        <v>10.65669101852856</v>
      </c>
      <c r="AV331" s="2">
        <v>1</v>
      </c>
      <c r="AW331" s="2">
        <v>0</v>
      </c>
      <c r="AX331" s="2">
        <v>0</v>
      </c>
    </row>
    <row r="332" spans="1:50" ht="45" x14ac:dyDescent="0.25">
      <c r="A332" s="1">
        <v>331</v>
      </c>
      <c r="B332" s="1" t="s">
        <v>10</v>
      </c>
      <c r="C332" s="1">
        <v>61</v>
      </c>
      <c r="D332" s="1" t="s">
        <v>6</v>
      </c>
      <c r="E332" s="1">
        <v>25.8</v>
      </c>
      <c r="F332" s="1" t="s">
        <v>8</v>
      </c>
      <c r="G332" s="1" t="s">
        <v>8</v>
      </c>
      <c r="H332" s="1" t="s">
        <v>8</v>
      </c>
      <c r="J332" s="2">
        <v>9</v>
      </c>
      <c r="K332" s="2">
        <v>28</v>
      </c>
      <c r="L332" s="2" t="s">
        <v>24</v>
      </c>
      <c r="M332" s="2">
        <v>9</v>
      </c>
      <c r="N332" s="2" t="s">
        <v>7</v>
      </c>
      <c r="O332" s="2" t="s">
        <v>8</v>
      </c>
      <c r="P332" s="2" t="s">
        <v>7</v>
      </c>
      <c r="Q332" s="2" t="s">
        <v>8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f t="shared" si="84"/>
        <v>30.96</v>
      </c>
      <c r="AH332" s="2">
        <f t="shared" si="71"/>
        <v>37.152000000000001</v>
      </c>
      <c r="AI332" s="2">
        <f t="shared" si="72"/>
        <v>48.297600000000003</v>
      </c>
      <c r="AJ332" s="2">
        <f t="shared" si="73"/>
        <v>57.957120000000003</v>
      </c>
      <c r="AK332" s="2">
        <f t="shared" si="74"/>
        <v>44.5824</v>
      </c>
      <c r="AL332" s="2">
        <f t="shared" si="75"/>
        <v>40.248000000000005</v>
      </c>
      <c r="AM332" s="2">
        <f t="shared" si="76"/>
        <v>48.297600000000003</v>
      </c>
      <c r="AN332" s="2">
        <f t="shared" si="77"/>
        <v>52.012799999999999</v>
      </c>
      <c r="AO332" s="2">
        <f t="shared" si="78"/>
        <v>362.23200000000003</v>
      </c>
      <c r="AP332" s="2">
        <f t="shared" si="79"/>
        <v>386.38080000000002</v>
      </c>
      <c r="AQ332" s="2">
        <f t="shared" si="80"/>
        <v>364.08960000000002</v>
      </c>
      <c r="AR332" s="2">
        <f t="shared" si="81"/>
        <v>80.496000000000009</v>
      </c>
      <c r="AS332" s="2">
        <f t="shared" si="82"/>
        <v>96.595200000000006</v>
      </c>
      <c r="AT332" s="2">
        <f t="shared" si="83"/>
        <v>88.421759999999992</v>
      </c>
      <c r="AU332" s="2">
        <v>9.375506454306171</v>
      </c>
      <c r="AV332" s="2">
        <v>1</v>
      </c>
      <c r="AW332" s="2">
        <v>0</v>
      </c>
      <c r="AX332" s="2">
        <v>0</v>
      </c>
    </row>
    <row r="333" spans="1:50" ht="45" x14ac:dyDescent="0.25">
      <c r="A333" s="1">
        <v>332</v>
      </c>
      <c r="B333" s="1" t="s">
        <v>10</v>
      </c>
      <c r="C333" s="1">
        <v>53</v>
      </c>
      <c r="D333" s="1" t="s">
        <v>6</v>
      </c>
      <c r="E333" s="1">
        <v>29</v>
      </c>
      <c r="F333" s="1" t="s">
        <v>8</v>
      </c>
      <c r="G333" s="1" t="s">
        <v>8</v>
      </c>
      <c r="H333" s="1" t="s">
        <v>8</v>
      </c>
      <c r="J333" s="2">
        <v>9</v>
      </c>
      <c r="K333" s="2">
        <v>28</v>
      </c>
      <c r="L333" s="2" t="s">
        <v>24</v>
      </c>
      <c r="M333" s="2">
        <v>10</v>
      </c>
      <c r="N333" s="2" t="s">
        <v>7</v>
      </c>
      <c r="O333" s="2" t="s">
        <v>7</v>
      </c>
      <c r="P333" s="2" t="s">
        <v>7</v>
      </c>
      <c r="Q333" s="2" t="s">
        <v>7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f t="shared" si="84"/>
        <v>34.799999999999997</v>
      </c>
      <c r="AH333" s="2">
        <f t="shared" si="71"/>
        <v>41.76</v>
      </c>
      <c r="AI333" s="2">
        <f t="shared" si="72"/>
        <v>54.287999999999997</v>
      </c>
      <c r="AJ333" s="2">
        <f t="shared" si="73"/>
        <v>65.145599999999988</v>
      </c>
      <c r="AK333" s="2">
        <f t="shared" si="74"/>
        <v>50.111999999999995</v>
      </c>
      <c r="AL333" s="2">
        <f t="shared" si="75"/>
        <v>45.239999999999995</v>
      </c>
      <c r="AM333" s="2">
        <f t="shared" si="76"/>
        <v>54.28799999999999</v>
      </c>
      <c r="AN333" s="2">
        <f t="shared" si="77"/>
        <v>58.463999999999992</v>
      </c>
      <c r="AO333" s="2">
        <f t="shared" si="78"/>
        <v>407.15999999999997</v>
      </c>
      <c r="AP333" s="2">
        <f t="shared" si="79"/>
        <v>434.30399999999992</v>
      </c>
      <c r="AQ333" s="2">
        <f t="shared" si="80"/>
        <v>409.24799999999993</v>
      </c>
      <c r="AR333" s="2">
        <f t="shared" si="81"/>
        <v>90.47999999999999</v>
      </c>
      <c r="AS333" s="2">
        <f t="shared" si="82"/>
        <v>108.57599999999998</v>
      </c>
      <c r="AT333" s="2">
        <f t="shared" si="83"/>
        <v>99.388799999999989</v>
      </c>
      <c r="AU333" s="2">
        <v>7.6054912570283371</v>
      </c>
      <c r="AV333" s="2">
        <v>0</v>
      </c>
      <c r="AW333" s="2">
        <v>0</v>
      </c>
      <c r="AX333" s="2">
        <v>1</v>
      </c>
    </row>
    <row r="334" spans="1:50" ht="45" x14ac:dyDescent="0.25">
      <c r="A334" s="1">
        <v>333</v>
      </c>
      <c r="B334" s="1" t="s">
        <v>10</v>
      </c>
      <c r="C334" s="1">
        <v>62</v>
      </c>
      <c r="D334" s="1" t="s">
        <v>9</v>
      </c>
      <c r="E334" s="1">
        <v>29.3</v>
      </c>
      <c r="F334" s="1" t="s">
        <v>8</v>
      </c>
      <c r="G334" s="1" t="s">
        <v>8</v>
      </c>
      <c r="H334" s="1" t="s">
        <v>7</v>
      </c>
      <c r="J334" s="2">
        <v>9</v>
      </c>
      <c r="K334" s="2">
        <v>28</v>
      </c>
      <c r="L334" s="2" t="s">
        <v>24</v>
      </c>
      <c r="M334" s="2">
        <v>9</v>
      </c>
      <c r="N334" s="2" t="s">
        <v>7</v>
      </c>
      <c r="O334" s="2" t="s">
        <v>7</v>
      </c>
      <c r="P334" s="2" t="s">
        <v>7</v>
      </c>
      <c r="Q334" s="2" t="s">
        <v>8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f t="shared" si="84"/>
        <v>35.159999999999997</v>
      </c>
      <c r="AH334" s="2">
        <f t="shared" si="71"/>
        <v>42.191999999999993</v>
      </c>
      <c r="AI334" s="2">
        <f t="shared" si="72"/>
        <v>54.849599999999995</v>
      </c>
      <c r="AJ334" s="2">
        <f t="shared" si="73"/>
        <v>65.819519999999997</v>
      </c>
      <c r="AK334" s="2">
        <f t="shared" si="74"/>
        <v>50.630399999999987</v>
      </c>
      <c r="AL334" s="2">
        <f t="shared" si="75"/>
        <v>45.707999999999998</v>
      </c>
      <c r="AM334" s="2">
        <f t="shared" si="76"/>
        <v>54.849599999999995</v>
      </c>
      <c r="AN334" s="2">
        <f t="shared" si="77"/>
        <v>59.068799999999989</v>
      </c>
      <c r="AO334" s="2">
        <f t="shared" si="78"/>
        <v>411.37199999999996</v>
      </c>
      <c r="AP334" s="2">
        <f t="shared" si="79"/>
        <v>438.79679999999996</v>
      </c>
      <c r="AQ334" s="2">
        <f t="shared" si="80"/>
        <v>413.4815999999999</v>
      </c>
      <c r="AR334" s="2">
        <f t="shared" si="81"/>
        <v>91.415999999999997</v>
      </c>
      <c r="AS334" s="2">
        <f t="shared" si="82"/>
        <v>109.69919999999999</v>
      </c>
      <c r="AT334" s="2">
        <f t="shared" si="83"/>
        <v>100.41695999999997</v>
      </c>
      <c r="AU334" s="2">
        <v>9.5516091163874535</v>
      </c>
      <c r="AV334" s="2">
        <v>0</v>
      </c>
      <c r="AW334" s="2">
        <v>1</v>
      </c>
      <c r="AX334" s="2">
        <v>0</v>
      </c>
    </row>
    <row r="335" spans="1:50" ht="45" x14ac:dyDescent="0.25">
      <c r="A335" s="1">
        <v>334</v>
      </c>
      <c r="B335" s="1" t="s">
        <v>10</v>
      </c>
      <c r="C335" s="1">
        <v>55</v>
      </c>
      <c r="D335" s="1" t="s">
        <v>6</v>
      </c>
      <c r="E335" s="1">
        <v>28.6</v>
      </c>
      <c r="F335" s="1" t="s">
        <v>8</v>
      </c>
      <c r="G335" s="1" t="s">
        <v>8</v>
      </c>
      <c r="H335" s="1" t="s">
        <v>8</v>
      </c>
      <c r="J335" s="2">
        <v>9</v>
      </c>
      <c r="K335" s="2">
        <v>28</v>
      </c>
      <c r="L335" s="2" t="s">
        <v>24</v>
      </c>
      <c r="M335" s="2">
        <v>11</v>
      </c>
      <c r="N335" s="2" t="s">
        <v>7</v>
      </c>
      <c r="O335" s="2" t="s">
        <v>7</v>
      </c>
      <c r="P335" s="2" t="s">
        <v>8</v>
      </c>
      <c r="Q335" s="2" t="s">
        <v>7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f t="shared" si="84"/>
        <v>34.32</v>
      </c>
      <c r="AH335" s="2">
        <f t="shared" si="71"/>
        <v>41.183999999999997</v>
      </c>
      <c r="AI335" s="2">
        <f t="shared" si="72"/>
        <v>53.539200000000001</v>
      </c>
      <c r="AJ335" s="2">
        <f t="shared" si="73"/>
        <v>64.247039999999998</v>
      </c>
      <c r="AK335" s="2">
        <f t="shared" si="74"/>
        <v>49.420799999999993</v>
      </c>
      <c r="AL335" s="2">
        <f t="shared" si="75"/>
        <v>44.616</v>
      </c>
      <c r="AM335" s="2">
        <f t="shared" si="76"/>
        <v>53.539200000000001</v>
      </c>
      <c r="AN335" s="2">
        <f t="shared" si="77"/>
        <v>57.657599999999995</v>
      </c>
      <c r="AO335" s="2">
        <f t="shared" si="78"/>
        <v>401.54399999999998</v>
      </c>
      <c r="AP335" s="2">
        <f t="shared" si="79"/>
        <v>428.31360000000001</v>
      </c>
      <c r="AQ335" s="2">
        <f t="shared" si="80"/>
        <v>403.60319999999996</v>
      </c>
      <c r="AR335" s="2">
        <f t="shared" si="81"/>
        <v>89.231999999999999</v>
      </c>
      <c r="AS335" s="2">
        <f t="shared" si="82"/>
        <v>107.0784</v>
      </c>
      <c r="AT335" s="2">
        <f t="shared" si="83"/>
        <v>98.017919999999989</v>
      </c>
      <c r="AU335" s="2">
        <v>8.0456765769757776</v>
      </c>
      <c r="AV335" s="2">
        <v>1</v>
      </c>
      <c r="AW335" s="2">
        <v>0</v>
      </c>
      <c r="AX335" s="2">
        <v>0</v>
      </c>
    </row>
    <row r="336" spans="1:50" ht="45" x14ac:dyDescent="0.25">
      <c r="A336" s="1">
        <v>335</v>
      </c>
      <c r="B336" s="1" t="s">
        <v>10</v>
      </c>
      <c r="C336" s="1">
        <v>70</v>
      </c>
      <c r="D336" s="1" t="s">
        <v>9</v>
      </c>
      <c r="E336" s="1">
        <v>26</v>
      </c>
      <c r="F336" s="1" t="s">
        <v>7</v>
      </c>
      <c r="G336" s="1" t="s">
        <v>8</v>
      </c>
      <c r="H336" s="1" t="s">
        <v>8</v>
      </c>
      <c r="J336" s="2">
        <v>9</v>
      </c>
      <c r="K336" s="2">
        <v>28</v>
      </c>
      <c r="L336" s="2" t="s">
        <v>24</v>
      </c>
      <c r="M336" s="2">
        <v>11</v>
      </c>
      <c r="N336" s="2" t="s">
        <v>7</v>
      </c>
      <c r="O336" s="2" t="s">
        <v>7</v>
      </c>
      <c r="P336" s="2" t="s">
        <v>7</v>
      </c>
      <c r="Q336" s="2" t="s">
        <v>7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f t="shared" si="84"/>
        <v>31.2</v>
      </c>
      <c r="AH336" s="2">
        <f t="shared" si="71"/>
        <v>37.44</v>
      </c>
      <c r="AI336" s="2">
        <f t="shared" si="72"/>
        <v>48.671999999999997</v>
      </c>
      <c r="AJ336" s="2">
        <f t="shared" si="73"/>
        <v>58.406399999999991</v>
      </c>
      <c r="AK336" s="2">
        <f t="shared" si="74"/>
        <v>44.927999999999997</v>
      </c>
      <c r="AL336" s="2">
        <f t="shared" si="75"/>
        <v>40.56</v>
      </c>
      <c r="AM336" s="2">
        <f t="shared" si="76"/>
        <v>48.672000000000004</v>
      </c>
      <c r="AN336" s="2">
        <f t="shared" si="77"/>
        <v>52.415999999999997</v>
      </c>
      <c r="AO336" s="2">
        <f t="shared" si="78"/>
        <v>365.04</v>
      </c>
      <c r="AP336" s="2">
        <f t="shared" si="79"/>
        <v>389.37600000000003</v>
      </c>
      <c r="AQ336" s="2">
        <f t="shared" si="80"/>
        <v>366.91199999999998</v>
      </c>
      <c r="AR336" s="2">
        <f t="shared" si="81"/>
        <v>81.12</v>
      </c>
      <c r="AS336" s="2">
        <f t="shared" si="82"/>
        <v>97.344000000000008</v>
      </c>
      <c r="AT336" s="2">
        <f t="shared" si="83"/>
        <v>89.107199999999992</v>
      </c>
      <c r="AU336" s="2">
        <v>11.3502394668355</v>
      </c>
      <c r="AV336" s="2">
        <v>0</v>
      </c>
      <c r="AW336" s="2">
        <v>0</v>
      </c>
      <c r="AX336" s="2">
        <v>0</v>
      </c>
    </row>
    <row r="337" spans="1:50" ht="45" x14ac:dyDescent="0.25">
      <c r="A337" s="1">
        <v>336</v>
      </c>
      <c r="B337" s="1" t="s">
        <v>10</v>
      </c>
      <c r="C337" s="1">
        <v>60</v>
      </c>
      <c r="D337" s="1" t="s">
        <v>6</v>
      </c>
      <c r="E337" s="1">
        <v>25.7</v>
      </c>
      <c r="F337" s="1" t="s">
        <v>8</v>
      </c>
      <c r="G337" s="1" t="s">
        <v>8</v>
      </c>
      <c r="H337" s="1" t="s">
        <v>8</v>
      </c>
      <c r="J337" s="2">
        <v>9</v>
      </c>
      <c r="K337" s="2">
        <v>28</v>
      </c>
      <c r="L337" s="2" t="s">
        <v>24</v>
      </c>
      <c r="M337" s="2">
        <v>10</v>
      </c>
      <c r="N337" s="2" t="s">
        <v>7</v>
      </c>
      <c r="O337" s="2" t="s">
        <v>7</v>
      </c>
      <c r="P337" s="2" t="s">
        <v>7</v>
      </c>
      <c r="Q337" s="2" t="s">
        <v>8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f t="shared" si="84"/>
        <v>30.839999999999996</v>
      </c>
      <c r="AH337" s="2">
        <f t="shared" si="71"/>
        <v>37.007999999999996</v>
      </c>
      <c r="AI337" s="2">
        <f t="shared" si="72"/>
        <v>48.110399999999998</v>
      </c>
      <c r="AJ337" s="2">
        <f t="shared" si="73"/>
        <v>57.732479999999995</v>
      </c>
      <c r="AK337" s="2">
        <f t="shared" si="74"/>
        <v>44.40959999999999</v>
      </c>
      <c r="AL337" s="2">
        <f t="shared" si="75"/>
        <v>40.091999999999999</v>
      </c>
      <c r="AM337" s="2">
        <f t="shared" si="76"/>
        <v>48.110399999999998</v>
      </c>
      <c r="AN337" s="2">
        <f t="shared" si="77"/>
        <v>51.811199999999992</v>
      </c>
      <c r="AO337" s="2">
        <f t="shared" si="78"/>
        <v>360.82799999999997</v>
      </c>
      <c r="AP337" s="2">
        <f t="shared" si="79"/>
        <v>384.88319999999999</v>
      </c>
      <c r="AQ337" s="2">
        <f t="shared" si="80"/>
        <v>362.67839999999995</v>
      </c>
      <c r="AR337" s="2">
        <f t="shared" si="81"/>
        <v>80.183999999999997</v>
      </c>
      <c r="AS337" s="2">
        <f t="shared" si="82"/>
        <v>96.220799999999997</v>
      </c>
      <c r="AT337" s="2">
        <f t="shared" si="83"/>
        <v>88.079039999999978</v>
      </c>
      <c r="AU337" s="2">
        <v>9.1058852369957233</v>
      </c>
      <c r="AV337" s="2">
        <v>0</v>
      </c>
      <c r="AW337" s="2">
        <v>0</v>
      </c>
      <c r="AX337" s="2">
        <v>0</v>
      </c>
    </row>
    <row r="338" spans="1:50" ht="45" x14ac:dyDescent="0.25">
      <c r="A338" s="1">
        <v>337</v>
      </c>
      <c r="B338" s="1" t="s">
        <v>10</v>
      </c>
      <c r="C338" s="1">
        <v>54</v>
      </c>
      <c r="D338" s="1" t="s">
        <v>6</v>
      </c>
      <c r="E338" s="1">
        <v>27.7</v>
      </c>
      <c r="F338" s="1" t="s">
        <v>7</v>
      </c>
      <c r="G338" s="1" t="s">
        <v>7</v>
      </c>
      <c r="H338" s="1" t="s">
        <v>8</v>
      </c>
      <c r="J338" s="2">
        <v>9</v>
      </c>
      <c r="K338" s="2">
        <v>28</v>
      </c>
      <c r="L338" s="2" t="s">
        <v>24</v>
      </c>
      <c r="M338" s="2">
        <v>9</v>
      </c>
      <c r="N338" s="2" t="s">
        <v>7</v>
      </c>
      <c r="O338" s="2" t="s">
        <v>7</v>
      </c>
      <c r="P338" s="2" t="s">
        <v>7</v>
      </c>
      <c r="Q338" s="2" t="s">
        <v>8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f t="shared" si="84"/>
        <v>33.239999999999995</v>
      </c>
      <c r="AH338" s="2">
        <f t="shared" si="71"/>
        <v>39.887999999999991</v>
      </c>
      <c r="AI338" s="2">
        <f t="shared" si="72"/>
        <v>51.854399999999991</v>
      </c>
      <c r="AJ338" s="2">
        <f t="shared" si="73"/>
        <v>62.225279999999984</v>
      </c>
      <c r="AK338" s="2">
        <f t="shared" si="74"/>
        <v>47.865599999999986</v>
      </c>
      <c r="AL338" s="2">
        <f t="shared" si="75"/>
        <v>43.211999999999996</v>
      </c>
      <c r="AM338" s="2">
        <f t="shared" si="76"/>
        <v>51.854399999999991</v>
      </c>
      <c r="AN338" s="2">
        <f t="shared" si="77"/>
        <v>55.843199999999982</v>
      </c>
      <c r="AO338" s="2">
        <f t="shared" si="78"/>
        <v>388.90799999999996</v>
      </c>
      <c r="AP338" s="2">
        <f t="shared" si="79"/>
        <v>414.83519999999993</v>
      </c>
      <c r="AQ338" s="2">
        <f t="shared" si="80"/>
        <v>390.90239999999989</v>
      </c>
      <c r="AR338" s="2">
        <f t="shared" si="81"/>
        <v>86.423999999999992</v>
      </c>
      <c r="AS338" s="2">
        <f t="shared" si="82"/>
        <v>103.70879999999998</v>
      </c>
      <c r="AT338" s="2">
        <f t="shared" si="83"/>
        <v>94.933439999999962</v>
      </c>
      <c r="AU338" s="2">
        <v>7.7490056064149773</v>
      </c>
      <c r="AV338" s="2">
        <v>0</v>
      </c>
      <c r="AW338" s="2">
        <v>0</v>
      </c>
      <c r="AX338" s="2">
        <v>0</v>
      </c>
    </row>
    <row r="339" spans="1:50" ht="45" x14ac:dyDescent="0.25">
      <c r="A339" s="1">
        <v>338</v>
      </c>
      <c r="B339" s="1" t="s">
        <v>10</v>
      </c>
      <c r="C339" s="1">
        <v>58</v>
      </c>
      <c r="D339" s="1" t="s">
        <v>6</v>
      </c>
      <c r="E339" s="1">
        <v>31.4</v>
      </c>
      <c r="F339" s="1" t="s">
        <v>8</v>
      </c>
      <c r="G339" s="1" t="s">
        <v>8</v>
      </c>
      <c r="H339" s="1" t="s">
        <v>8</v>
      </c>
      <c r="J339" s="2">
        <v>9</v>
      </c>
      <c r="K339" s="2">
        <v>28</v>
      </c>
      <c r="L339" s="2" t="s">
        <v>24</v>
      </c>
      <c r="M339" s="2">
        <v>9</v>
      </c>
      <c r="N339" s="2" t="s">
        <v>7</v>
      </c>
      <c r="O339" s="2" t="s">
        <v>8</v>
      </c>
      <c r="P339" s="2" t="s">
        <v>7</v>
      </c>
      <c r="Q339" s="2" t="s">
        <v>8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f t="shared" si="84"/>
        <v>37.68</v>
      </c>
      <c r="AH339" s="2">
        <f t="shared" si="71"/>
        <v>45.216000000000001</v>
      </c>
      <c r="AI339" s="2">
        <f t="shared" si="72"/>
        <v>58.780800000000006</v>
      </c>
      <c r="AJ339" s="2">
        <f t="shared" si="73"/>
        <v>70.536960000000008</v>
      </c>
      <c r="AK339" s="2">
        <f t="shared" si="74"/>
        <v>54.2592</v>
      </c>
      <c r="AL339" s="2">
        <f t="shared" si="75"/>
        <v>48.984000000000002</v>
      </c>
      <c r="AM339" s="2">
        <f t="shared" si="76"/>
        <v>58.780799999999999</v>
      </c>
      <c r="AN339" s="2">
        <f t="shared" si="77"/>
        <v>63.302399999999999</v>
      </c>
      <c r="AO339" s="2">
        <f t="shared" si="78"/>
        <v>440.85599999999999</v>
      </c>
      <c r="AP339" s="2">
        <f t="shared" si="79"/>
        <v>470.24639999999999</v>
      </c>
      <c r="AQ339" s="2">
        <f t="shared" si="80"/>
        <v>443.11680000000001</v>
      </c>
      <c r="AR339" s="2">
        <f t="shared" si="81"/>
        <v>97.968000000000004</v>
      </c>
      <c r="AS339" s="2">
        <f t="shared" si="82"/>
        <v>117.5616</v>
      </c>
      <c r="AT339" s="2">
        <f t="shared" si="83"/>
        <v>107.61408</v>
      </c>
      <c r="AU339" s="2">
        <v>8.7572283166940128</v>
      </c>
      <c r="AV339" s="2">
        <v>0</v>
      </c>
      <c r="AW339" s="2">
        <v>0</v>
      </c>
      <c r="AX339" s="2">
        <v>0</v>
      </c>
    </row>
    <row r="340" spans="1:50" ht="45" x14ac:dyDescent="0.25">
      <c r="A340" s="1">
        <v>339</v>
      </c>
      <c r="B340" s="1" t="s">
        <v>10</v>
      </c>
      <c r="C340" s="1">
        <v>65</v>
      </c>
      <c r="D340" s="1" t="s">
        <v>6</v>
      </c>
      <c r="E340" s="1">
        <v>29.4</v>
      </c>
      <c r="F340" s="1" t="s">
        <v>8</v>
      </c>
      <c r="G340" s="1" t="s">
        <v>8</v>
      </c>
      <c r="H340" s="1" t="s">
        <v>8</v>
      </c>
      <c r="J340" s="2">
        <v>9</v>
      </c>
      <c r="K340" s="2">
        <v>28</v>
      </c>
      <c r="L340" s="2" t="s">
        <v>24</v>
      </c>
      <c r="M340" s="2">
        <v>11</v>
      </c>
      <c r="N340" s="2" t="s">
        <v>7</v>
      </c>
      <c r="O340" s="2" t="s">
        <v>7</v>
      </c>
      <c r="P340" s="2" t="s">
        <v>7</v>
      </c>
      <c r="Q340" s="2" t="s">
        <v>7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f t="shared" si="84"/>
        <v>35.279999999999994</v>
      </c>
      <c r="AH340" s="2">
        <f t="shared" si="71"/>
        <v>42.335999999999991</v>
      </c>
      <c r="AI340" s="2">
        <f t="shared" si="72"/>
        <v>55.036799999999992</v>
      </c>
      <c r="AJ340" s="2">
        <f t="shared" si="73"/>
        <v>66.044159999999991</v>
      </c>
      <c r="AK340" s="2">
        <f t="shared" si="74"/>
        <v>50.80319999999999</v>
      </c>
      <c r="AL340" s="2">
        <f t="shared" si="75"/>
        <v>45.863999999999997</v>
      </c>
      <c r="AM340" s="2">
        <f t="shared" si="76"/>
        <v>55.036799999999992</v>
      </c>
      <c r="AN340" s="2">
        <f t="shared" si="77"/>
        <v>59.270399999999981</v>
      </c>
      <c r="AO340" s="2">
        <f t="shared" si="78"/>
        <v>412.77599999999995</v>
      </c>
      <c r="AP340" s="2">
        <f t="shared" si="79"/>
        <v>440.29439999999994</v>
      </c>
      <c r="AQ340" s="2">
        <f t="shared" si="80"/>
        <v>414.89279999999985</v>
      </c>
      <c r="AR340" s="2">
        <f t="shared" si="81"/>
        <v>91.727999999999994</v>
      </c>
      <c r="AS340" s="2">
        <f t="shared" si="82"/>
        <v>110.07359999999998</v>
      </c>
      <c r="AT340" s="2">
        <f t="shared" si="83"/>
        <v>100.75967999999996</v>
      </c>
      <c r="AU340" s="2">
        <v>10.22586290855125</v>
      </c>
      <c r="AV340" s="2">
        <v>0</v>
      </c>
      <c r="AW340" s="2">
        <v>1</v>
      </c>
      <c r="AX340" s="2">
        <v>0</v>
      </c>
    </row>
    <row r="341" spans="1:50" ht="45" x14ac:dyDescent="0.25">
      <c r="A341" s="1">
        <v>340</v>
      </c>
      <c r="B341" s="1" t="s">
        <v>10</v>
      </c>
      <c r="C341" s="1">
        <v>56</v>
      </c>
      <c r="D341" s="1" t="s">
        <v>6</v>
      </c>
      <c r="E341" s="1">
        <v>26.6</v>
      </c>
      <c r="F341" s="1" t="s">
        <v>8</v>
      </c>
      <c r="G341" s="1" t="s">
        <v>8</v>
      </c>
      <c r="H341" s="1" t="s">
        <v>8</v>
      </c>
      <c r="J341" s="2">
        <v>9</v>
      </c>
      <c r="K341" s="2">
        <v>28</v>
      </c>
      <c r="L341" s="2" t="s">
        <v>24</v>
      </c>
      <c r="M341" s="2">
        <v>10</v>
      </c>
      <c r="N341" s="2" t="s">
        <v>7</v>
      </c>
      <c r="O341" s="2" t="s">
        <v>7</v>
      </c>
      <c r="P341" s="2" t="s">
        <v>7</v>
      </c>
      <c r="Q341" s="2" t="s">
        <v>7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f t="shared" si="84"/>
        <v>31.92</v>
      </c>
      <c r="AH341" s="2">
        <f t="shared" si="71"/>
        <v>38.304000000000002</v>
      </c>
      <c r="AI341" s="2">
        <f t="shared" si="72"/>
        <v>49.795200000000001</v>
      </c>
      <c r="AJ341" s="2">
        <f t="shared" si="73"/>
        <v>59.754239999999996</v>
      </c>
      <c r="AK341" s="2">
        <f t="shared" si="74"/>
        <v>45.964800000000004</v>
      </c>
      <c r="AL341" s="2">
        <f t="shared" si="75"/>
        <v>41.496000000000002</v>
      </c>
      <c r="AM341" s="2">
        <f t="shared" si="76"/>
        <v>49.795200000000001</v>
      </c>
      <c r="AN341" s="2">
        <f t="shared" si="77"/>
        <v>53.625599999999999</v>
      </c>
      <c r="AO341" s="2">
        <f t="shared" si="78"/>
        <v>373.464</v>
      </c>
      <c r="AP341" s="2">
        <f t="shared" si="79"/>
        <v>398.36160000000001</v>
      </c>
      <c r="AQ341" s="2">
        <f t="shared" si="80"/>
        <v>375.37919999999997</v>
      </c>
      <c r="AR341" s="2">
        <f t="shared" si="81"/>
        <v>82.992000000000004</v>
      </c>
      <c r="AS341" s="2">
        <f t="shared" si="82"/>
        <v>99.590400000000002</v>
      </c>
      <c r="AT341" s="2">
        <f t="shared" si="83"/>
        <v>91.163519999999991</v>
      </c>
      <c r="AU341" s="2">
        <v>8.2725508943920509</v>
      </c>
      <c r="AV341" s="2">
        <v>0</v>
      </c>
      <c r="AW341" s="2">
        <v>1</v>
      </c>
      <c r="AX341" s="2">
        <v>0</v>
      </c>
    </row>
    <row r="342" spans="1:50" ht="45" x14ac:dyDescent="0.25">
      <c r="A342" s="1">
        <v>341</v>
      </c>
      <c r="B342" s="1" t="s">
        <v>10</v>
      </c>
      <c r="C342" s="1">
        <v>54</v>
      </c>
      <c r="D342" s="1" t="s">
        <v>6</v>
      </c>
      <c r="E342" s="1">
        <v>30.1</v>
      </c>
      <c r="F342" s="1" t="s">
        <v>7</v>
      </c>
      <c r="G342" s="1" t="s">
        <v>7</v>
      </c>
      <c r="H342" s="1" t="s">
        <v>8</v>
      </c>
      <c r="J342" s="2">
        <v>9</v>
      </c>
      <c r="K342" s="2">
        <v>28</v>
      </c>
      <c r="L342" s="2" t="s">
        <v>24</v>
      </c>
      <c r="M342" s="2">
        <v>9</v>
      </c>
      <c r="N342" s="2" t="s">
        <v>7</v>
      </c>
      <c r="O342" s="2" t="s">
        <v>7</v>
      </c>
      <c r="P342" s="2" t="s">
        <v>8</v>
      </c>
      <c r="Q342" s="2" t="s">
        <v>8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f t="shared" si="84"/>
        <v>36.119999999999997</v>
      </c>
      <c r="AH342" s="2">
        <f t="shared" si="71"/>
        <v>43.343999999999994</v>
      </c>
      <c r="AI342" s="2">
        <f t="shared" si="72"/>
        <v>56.347199999999994</v>
      </c>
      <c r="AJ342" s="2">
        <f t="shared" si="73"/>
        <v>67.61663999999999</v>
      </c>
      <c r="AK342" s="2">
        <f t="shared" si="74"/>
        <v>52.012799999999991</v>
      </c>
      <c r="AL342" s="2">
        <f t="shared" si="75"/>
        <v>46.955999999999996</v>
      </c>
      <c r="AM342" s="2">
        <f t="shared" si="76"/>
        <v>56.347199999999994</v>
      </c>
      <c r="AN342" s="2">
        <f t="shared" si="77"/>
        <v>60.681599999999989</v>
      </c>
      <c r="AO342" s="2">
        <f t="shared" si="78"/>
        <v>422.60399999999998</v>
      </c>
      <c r="AP342" s="2">
        <f t="shared" si="79"/>
        <v>450.77759999999995</v>
      </c>
      <c r="AQ342" s="2">
        <f t="shared" si="80"/>
        <v>424.77119999999991</v>
      </c>
      <c r="AR342" s="2">
        <f t="shared" si="81"/>
        <v>93.911999999999992</v>
      </c>
      <c r="AS342" s="2">
        <f t="shared" si="82"/>
        <v>112.69439999999999</v>
      </c>
      <c r="AT342" s="2">
        <f t="shared" si="83"/>
        <v>103.15871999999997</v>
      </c>
      <c r="AU342" s="2">
        <v>7.7555592088671377</v>
      </c>
      <c r="AV342" s="2">
        <v>1</v>
      </c>
      <c r="AW342" s="2">
        <v>0</v>
      </c>
      <c r="AX342" s="2">
        <v>1</v>
      </c>
    </row>
    <row r="343" spans="1:50" ht="45" x14ac:dyDescent="0.25">
      <c r="A343" s="1">
        <v>342</v>
      </c>
      <c r="B343" s="1" t="s">
        <v>10</v>
      </c>
      <c r="C343" s="1">
        <v>63</v>
      </c>
      <c r="D343" s="1" t="s">
        <v>6</v>
      </c>
      <c r="E343" s="1">
        <v>18.899999999999999</v>
      </c>
      <c r="F343" s="1" t="s">
        <v>7</v>
      </c>
      <c r="G343" s="1" t="s">
        <v>8</v>
      </c>
      <c r="H343" s="1" t="s">
        <v>8</v>
      </c>
      <c r="J343" s="2">
        <v>9</v>
      </c>
      <c r="K343" s="2">
        <v>28</v>
      </c>
      <c r="L343" s="2" t="s">
        <v>24</v>
      </c>
      <c r="M343" s="2">
        <v>10</v>
      </c>
      <c r="N343" s="2" t="s">
        <v>7</v>
      </c>
      <c r="O343" s="2" t="s">
        <v>7</v>
      </c>
      <c r="P343" s="2" t="s">
        <v>7</v>
      </c>
      <c r="Q343" s="2" t="s">
        <v>8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f t="shared" si="84"/>
        <v>22.679999999999996</v>
      </c>
      <c r="AH343" s="2">
        <f t="shared" si="71"/>
        <v>27.215999999999994</v>
      </c>
      <c r="AI343" s="2">
        <f t="shared" si="72"/>
        <v>35.380799999999994</v>
      </c>
      <c r="AJ343" s="2">
        <f t="shared" si="73"/>
        <v>42.456959999999988</v>
      </c>
      <c r="AK343" s="2">
        <f t="shared" si="74"/>
        <v>32.659199999999991</v>
      </c>
      <c r="AL343" s="2">
        <f t="shared" si="75"/>
        <v>29.483999999999995</v>
      </c>
      <c r="AM343" s="2">
        <f t="shared" si="76"/>
        <v>35.380799999999994</v>
      </c>
      <c r="AN343" s="2">
        <f t="shared" si="77"/>
        <v>38.102399999999989</v>
      </c>
      <c r="AO343" s="2">
        <f t="shared" si="78"/>
        <v>265.35599999999994</v>
      </c>
      <c r="AP343" s="2">
        <f t="shared" si="79"/>
        <v>283.04639999999995</v>
      </c>
      <c r="AQ343" s="2">
        <f t="shared" si="80"/>
        <v>266.71679999999992</v>
      </c>
      <c r="AR343" s="2">
        <f t="shared" si="81"/>
        <v>58.967999999999989</v>
      </c>
      <c r="AS343" s="2">
        <f t="shared" si="82"/>
        <v>70.761599999999987</v>
      </c>
      <c r="AT343" s="2">
        <f t="shared" si="83"/>
        <v>64.774079999999984</v>
      </c>
      <c r="AU343" s="2">
        <v>9.8873744229838252</v>
      </c>
      <c r="AV343" s="2">
        <v>1</v>
      </c>
      <c r="AW343" s="2">
        <v>0</v>
      </c>
      <c r="AX343" s="2">
        <v>0</v>
      </c>
    </row>
    <row r="344" spans="1:50" ht="45" x14ac:dyDescent="0.25">
      <c r="A344" s="1">
        <v>343</v>
      </c>
      <c r="B344" s="1" t="s">
        <v>10</v>
      </c>
      <c r="C344" s="1">
        <v>63</v>
      </c>
      <c r="D344" s="1" t="s">
        <v>9</v>
      </c>
      <c r="E344" s="1">
        <v>31.3</v>
      </c>
      <c r="F344" s="1" t="s">
        <v>8</v>
      </c>
      <c r="G344" s="1" t="s">
        <v>8</v>
      </c>
      <c r="H344" s="1" t="s">
        <v>8</v>
      </c>
      <c r="J344" s="2">
        <v>9</v>
      </c>
      <c r="K344" s="2">
        <v>28</v>
      </c>
      <c r="L344" s="2" t="s">
        <v>24</v>
      </c>
      <c r="M344" s="2">
        <v>9</v>
      </c>
      <c r="N344" s="2" t="s">
        <v>7</v>
      </c>
      <c r="O344" s="2" t="s">
        <v>7</v>
      </c>
      <c r="P344" s="2" t="s">
        <v>7</v>
      </c>
      <c r="Q344" s="2" t="s">
        <v>7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f t="shared" si="84"/>
        <v>37.56</v>
      </c>
      <c r="AH344" s="2">
        <f t="shared" si="71"/>
        <v>45.072000000000003</v>
      </c>
      <c r="AI344" s="2">
        <f t="shared" si="72"/>
        <v>58.593600000000002</v>
      </c>
      <c r="AJ344" s="2">
        <f t="shared" si="73"/>
        <v>70.31232</v>
      </c>
      <c r="AK344" s="2">
        <f t="shared" si="74"/>
        <v>54.086400000000005</v>
      </c>
      <c r="AL344" s="2">
        <f t="shared" si="75"/>
        <v>48.828000000000003</v>
      </c>
      <c r="AM344" s="2">
        <f t="shared" si="76"/>
        <v>58.593600000000002</v>
      </c>
      <c r="AN344" s="2">
        <f t="shared" si="77"/>
        <v>63.1008</v>
      </c>
      <c r="AO344" s="2">
        <f t="shared" si="78"/>
        <v>439.452</v>
      </c>
      <c r="AP344" s="2">
        <f t="shared" si="79"/>
        <v>468.74880000000002</v>
      </c>
      <c r="AQ344" s="2">
        <f t="shared" si="80"/>
        <v>441.7056</v>
      </c>
      <c r="AR344" s="2">
        <f t="shared" si="81"/>
        <v>97.656000000000006</v>
      </c>
      <c r="AS344" s="2">
        <f t="shared" si="82"/>
        <v>117.1872</v>
      </c>
      <c r="AT344" s="2">
        <f t="shared" si="83"/>
        <v>107.27136</v>
      </c>
      <c r="AU344" s="2">
        <v>9.8899331422174459</v>
      </c>
      <c r="AV344" s="2">
        <v>0</v>
      </c>
      <c r="AW344" s="2">
        <v>0</v>
      </c>
      <c r="AX344" s="2">
        <v>1</v>
      </c>
    </row>
    <row r="345" spans="1:50" ht="45" x14ac:dyDescent="0.25">
      <c r="A345" s="1">
        <v>344</v>
      </c>
      <c r="B345" s="1" t="s">
        <v>10</v>
      </c>
      <c r="C345" s="1">
        <v>56</v>
      </c>
      <c r="D345" s="1" t="s">
        <v>9</v>
      </c>
      <c r="E345" s="1">
        <v>22.4</v>
      </c>
      <c r="F345" s="1" t="s">
        <v>7</v>
      </c>
      <c r="G345" s="1" t="s">
        <v>8</v>
      </c>
      <c r="H345" s="1" t="s">
        <v>8</v>
      </c>
      <c r="J345" s="2">
        <v>9</v>
      </c>
      <c r="K345" s="2">
        <v>28</v>
      </c>
      <c r="L345" s="2" t="s">
        <v>24</v>
      </c>
      <c r="M345" s="2">
        <v>11</v>
      </c>
      <c r="N345" s="2" t="s">
        <v>7</v>
      </c>
      <c r="O345" s="2" t="s">
        <v>7</v>
      </c>
      <c r="P345" s="2" t="s">
        <v>7</v>
      </c>
      <c r="Q345" s="2" t="s">
        <v>8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f t="shared" si="84"/>
        <v>26.88</v>
      </c>
      <c r="AH345" s="2">
        <f t="shared" si="71"/>
        <v>32.256</v>
      </c>
      <c r="AI345" s="2">
        <f t="shared" si="72"/>
        <v>41.9328</v>
      </c>
      <c r="AJ345" s="2">
        <f t="shared" si="73"/>
        <v>50.319359999999996</v>
      </c>
      <c r="AK345" s="2">
        <f t="shared" si="74"/>
        <v>38.7072</v>
      </c>
      <c r="AL345" s="2">
        <f t="shared" si="75"/>
        <v>34.944000000000003</v>
      </c>
      <c r="AM345" s="2">
        <f t="shared" si="76"/>
        <v>41.9328</v>
      </c>
      <c r="AN345" s="2">
        <f t="shared" si="77"/>
        <v>45.1584</v>
      </c>
      <c r="AO345" s="2">
        <f t="shared" si="78"/>
        <v>314.49600000000004</v>
      </c>
      <c r="AP345" s="2">
        <f t="shared" si="79"/>
        <v>335.4624</v>
      </c>
      <c r="AQ345" s="2">
        <f t="shared" si="80"/>
        <v>316.10879999999997</v>
      </c>
      <c r="AR345" s="2">
        <f t="shared" si="81"/>
        <v>69.888000000000005</v>
      </c>
      <c r="AS345" s="2">
        <f t="shared" si="82"/>
        <v>83.865600000000001</v>
      </c>
      <c r="AT345" s="2">
        <f t="shared" si="83"/>
        <v>76.769279999999995</v>
      </c>
      <c r="AU345" s="2">
        <v>8.3861136492577408</v>
      </c>
      <c r="AV345" s="2">
        <v>0</v>
      </c>
      <c r="AW345" s="2">
        <v>0</v>
      </c>
      <c r="AX345" s="2">
        <v>0</v>
      </c>
    </row>
    <row r="346" spans="1:50" ht="45" x14ac:dyDescent="0.25">
      <c r="A346" s="1">
        <v>345</v>
      </c>
      <c r="B346" s="1" t="s">
        <v>10</v>
      </c>
      <c r="C346" s="1">
        <v>57</v>
      </c>
      <c r="D346" s="1" t="s">
        <v>6</v>
      </c>
      <c r="E346" s="1">
        <v>26.6</v>
      </c>
      <c r="F346" s="1" t="s">
        <v>7</v>
      </c>
      <c r="G346" s="1" t="s">
        <v>8</v>
      </c>
      <c r="H346" s="1" t="s">
        <v>8</v>
      </c>
      <c r="J346" s="2">
        <v>9</v>
      </c>
      <c r="K346" s="2">
        <v>28</v>
      </c>
      <c r="L346" s="2" t="s">
        <v>24</v>
      </c>
      <c r="M346" s="2">
        <v>11</v>
      </c>
      <c r="N346" s="2" t="s">
        <v>7</v>
      </c>
      <c r="O346" s="2" t="s">
        <v>7</v>
      </c>
      <c r="P346" s="2" t="s">
        <v>7</v>
      </c>
      <c r="Q346" s="2" t="s">
        <v>8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f t="shared" si="84"/>
        <v>31.92</v>
      </c>
      <c r="AH346" s="2">
        <f t="shared" si="71"/>
        <v>38.304000000000002</v>
      </c>
      <c r="AI346" s="2">
        <f t="shared" si="72"/>
        <v>49.795200000000001</v>
      </c>
      <c r="AJ346" s="2">
        <f t="shared" si="73"/>
        <v>59.754239999999996</v>
      </c>
      <c r="AK346" s="2">
        <f t="shared" si="74"/>
        <v>45.964800000000004</v>
      </c>
      <c r="AL346" s="2">
        <f t="shared" si="75"/>
        <v>41.496000000000002</v>
      </c>
      <c r="AM346" s="2">
        <f t="shared" si="76"/>
        <v>49.795200000000001</v>
      </c>
      <c r="AN346" s="2">
        <f t="shared" si="77"/>
        <v>53.625599999999999</v>
      </c>
      <c r="AO346" s="2">
        <f t="shared" si="78"/>
        <v>373.464</v>
      </c>
      <c r="AP346" s="2">
        <f t="shared" si="79"/>
        <v>398.36160000000001</v>
      </c>
      <c r="AQ346" s="2">
        <f t="shared" si="80"/>
        <v>375.37919999999997</v>
      </c>
      <c r="AR346" s="2">
        <f t="shared" si="81"/>
        <v>82.992000000000004</v>
      </c>
      <c r="AS346" s="2">
        <f t="shared" si="82"/>
        <v>99.590400000000002</v>
      </c>
      <c r="AT346" s="2">
        <f t="shared" si="83"/>
        <v>91.163519999999991</v>
      </c>
      <c r="AU346" s="2">
        <v>8.4579233887633549</v>
      </c>
      <c r="AV346" s="2">
        <v>1</v>
      </c>
      <c r="AW346" s="2">
        <v>0</v>
      </c>
      <c r="AX346" s="2">
        <v>0</v>
      </c>
    </row>
    <row r="347" spans="1:50" ht="45" x14ac:dyDescent="0.25">
      <c r="A347" s="1">
        <v>346</v>
      </c>
      <c r="B347" s="1" t="s">
        <v>10</v>
      </c>
      <c r="C347" s="1">
        <v>63</v>
      </c>
      <c r="D347" s="1" t="s">
        <v>6</v>
      </c>
      <c r="E347" s="1">
        <v>24.3</v>
      </c>
      <c r="F347" s="1" t="s">
        <v>7</v>
      </c>
      <c r="G347" s="1" t="s">
        <v>8</v>
      </c>
      <c r="H347" s="1" t="s">
        <v>8</v>
      </c>
      <c r="J347" s="2">
        <v>9</v>
      </c>
      <c r="K347" s="2">
        <v>28</v>
      </c>
      <c r="L347" s="2" t="s">
        <v>24</v>
      </c>
      <c r="M347" s="2">
        <v>10</v>
      </c>
      <c r="N347" s="2" t="s">
        <v>7</v>
      </c>
      <c r="O347" s="2" t="s">
        <v>7</v>
      </c>
      <c r="P347" s="2" t="s">
        <v>8</v>
      </c>
      <c r="Q347" s="2" t="s">
        <v>8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f t="shared" si="84"/>
        <v>29.16</v>
      </c>
      <c r="AH347" s="2">
        <f t="shared" si="71"/>
        <v>34.991999999999997</v>
      </c>
      <c r="AI347" s="2">
        <f t="shared" si="72"/>
        <v>45.489599999999996</v>
      </c>
      <c r="AJ347" s="2">
        <f t="shared" si="73"/>
        <v>54.587519999999991</v>
      </c>
      <c r="AK347" s="2">
        <f t="shared" si="74"/>
        <v>41.990399999999994</v>
      </c>
      <c r="AL347" s="2">
        <f t="shared" si="75"/>
        <v>37.908000000000001</v>
      </c>
      <c r="AM347" s="2">
        <f t="shared" si="76"/>
        <v>45.489600000000003</v>
      </c>
      <c r="AN347" s="2">
        <f t="shared" si="77"/>
        <v>48.988799999999991</v>
      </c>
      <c r="AO347" s="2">
        <f t="shared" si="78"/>
        <v>341.17200000000003</v>
      </c>
      <c r="AP347" s="2">
        <f t="shared" si="79"/>
        <v>363.91680000000002</v>
      </c>
      <c r="AQ347" s="2">
        <f t="shared" si="80"/>
        <v>342.92159999999996</v>
      </c>
      <c r="AR347" s="2">
        <f t="shared" si="81"/>
        <v>75.816000000000003</v>
      </c>
      <c r="AS347" s="2">
        <f t="shared" si="82"/>
        <v>90.979200000000006</v>
      </c>
      <c r="AT347" s="2">
        <f t="shared" si="83"/>
        <v>83.280959999999979</v>
      </c>
      <c r="AU347" s="2">
        <v>9.8640998747152722</v>
      </c>
      <c r="AV347" s="2">
        <v>1</v>
      </c>
      <c r="AW347" s="2">
        <v>0</v>
      </c>
      <c r="AX347" s="2">
        <v>0</v>
      </c>
    </row>
    <row r="348" spans="1:50" ht="45" x14ac:dyDescent="0.25">
      <c r="A348" s="1">
        <v>347</v>
      </c>
      <c r="B348" s="1" t="s">
        <v>10</v>
      </c>
      <c r="C348" s="1">
        <v>48</v>
      </c>
      <c r="D348" s="1" t="s">
        <v>9</v>
      </c>
      <c r="E348" s="1">
        <v>23.7</v>
      </c>
      <c r="F348" s="1" t="s">
        <v>8</v>
      </c>
      <c r="G348" s="1" t="s">
        <v>8</v>
      </c>
      <c r="H348" s="1" t="s">
        <v>8</v>
      </c>
      <c r="J348" s="2">
        <v>9</v>
      </c>
      <c r="K348" s="2">
        <v>28</v>
      </c>
      <c r="L348" s="2" t="s">
        <v>24</v>
      </c>
      <c r="M348" s="2">
        <v>11</v>
      </c>
      <c r="N348" s="2" t="s">
        <v>7</v>
      </c>
      <c r="O348" s="2" t="s">
        <v>7</v>
      </c>
      <c r="P348" s="2" t="s">
        <v>7</v>
      </c>
      <c r="Q348" s="2" t="s">
        <v>8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f t="shared" si="84"/>
        <v>28.439999999999998</v>
      </c>
      <c r="AH348" s="2">
        <f t="shared" si="71"/>
        <v>34.127999999999993</v>
      </c>
      <c r="AI348" s="2">
        <f t="shared" si="72"/>
        <v>44.366399999999992</v>
      </c>
      <c r="AJ348" s="2">
        <f t="shared" si="73"/>
        <v>53.239679999999986</v>
      </c>
      <c r="AK348" s="2">
        <f t="shared" si="74"/>
        <v>40.953599999999987</v>
      </c>
      <c r="AL348" s="2">
        <f t="shared" si="75"/>
        <v>36.972000000000001</v>
      </c>
      <c r="AM348" s="2">
        <f t="shared" si="76"/>
        <v>44.366399999999999</v>
      </c>
      <c r="AN348" s="2">
        <f t="shared" si="77"/>
        <v>47.779199999999989</v>
      </c>
      <c r="AO348" s="2">
        <f t="shared" si="78"/>
        <v>332.74799999999999</v>
      </c>
      <c r="AP348" s="2">
        <f t="shared" si="79"/>
        <v>354.93119999999999</v>
      </c>
      <c r="AQ348" s="2">
        <f t="shared" si="80"/>
        <v>334.45439999999991</v>
      </c>
      <c r="AR348" s="2">
        <f t="shared" si="81"/>
        <v>73.944000000000003</v>
      </c>
      <c r="AS348" s="2">
        <f t="shared" si="82"/>
        <v>88.732799999999997</v>
      </c>
      <c r="AT348" s="2">
        <f t="shared" si="83"/>
        <v>81.22463999999998</v>
      </c>
      <c r="AU348" s="2">
        <v>6.5038313170053517</v>
      </c>
      <c r="AV348" s="2">
        <v>0</v>
      </c>
      <c r="AW348" s="2">
        <v>0</v>
      </c>
      <c r="AX348" s="2">
        <v>0</v>
      </c>
    </row>
    <row r="349" spans="1:50" ht="45" x14ac:dyDescent="0.25">
      <c r="A349" s="1">
        <v>348</v>
      </c>
      <c r="B349" s="1" t="s">
        <v>10</v>
      </c>
      <c r="C349" s="1">
        <v>48</v>
      </c>
      <c r="D349" s="1" t="s">
        <v>6</v>
      </c>
      <c r="E349" s="1">
        <v>31.3</v>
      </c>
      <c r="F349" s="1" t="s">
        <v>8</v>
      </c>
      <c r="G349" s="1" t="s">
        <v>7</v>
      </c>
      <c r="H349" s="1" t="s">
        <v>7</v>
      </c>
      <c r="J349" s="2">
        <v>9</v>
      </c>
      <c r="K349" s="2">
        <v>28</v>
      </c>
      <c r="L349" s="2" t="s">
        <v>24</v>
      </c>
      <c r="M349" s="2">
        <v>9</v>
      </c>
      <c r="N349" s="2" t="s">
        <v>7</v>
      </c>
      <c r="O349" s="2" t="s">
        <v>7</v>
      </c>
      <c r="P349" s="2" t="s">
        <v>7</v>
      </c>
      <c r="Q349" s="2" t="s">
        <v>8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f t="shared" si="84"/>
        <v>37.56</v>
      </c>
      <c r="AH349" s="2">
        <f t="shared" si="71"/>
        <v>45.072000000000003</v>
      </c>
      <c r="AI349" s="2">
        <f t="shared" si="72"/>
        <v>58.593600000000002</v>
      </c>
      <c r="AJ349" s="2">
        <f t="shared" si="73"/>
        <v>70.31232</v>
      </c>
      <c r="AK349" s="2">
        <f t="shared" si="74"/>
        <v>54.086400000000005</v>
      </c>
      <c r="AL349" s="2">
        <f t="shared" si="75"/>
        <v>48.828000000000003</v>
      </c>
      <c r="AM349" s="2">
        <f t="shared" si="76"/>
        <v>58.593600000000002</v>
      </c>
      <c r="AN349" s="2">
        <f t="shared" si="77"/>
        <v>63.1008</v>
      </c>
      <c r="AO349" s="2">
        <f t="shared" si="78"/>
        <v>439.452</v>
      </c>
      <c r="AP349" s="2">
        <f t="shared" si="79"/>
        <v>468.74880000000002</v>
      </c>
      <c r="AQ349" s="2">
        <f t="shared" si="80"/>
        <v>441.7056</v>
      </c>
      <c r="AR349" s="2">
        <f t="shared" si="81"/>
        <v>97.656000000000006</v>
      </c>
      <c r="AS349" s="2">
        <f t="shared" si="82"/>
        <v>117.1872</v>
      </c>
      <c r="AT349" s="2">
        <f t="shared" si="83"/>
        <v>107.27136</v>
      </c>
      <c r="AU349" s="2">
        <v>6.5850724512468899</v>
      </c>
      <c r="AV349" s="2">
        <v>0</v>
      </c>
      <c r="AW349" s="2">
        <v>1</v>
      </c>
      <c r="AX349" s="2">
        <v>0</v>
      </c>
    </row>
    <row r="350" spans="1:50" ht="45" x14ac:dyDescent="0.25">
      <c r="A350" s="1">
        <v>349</v>
      </c>
      <c r="B350" s="1" t="s">
        <v>10</v>
      </c>
      <c r="C350" s="1">
        <v>55</v>
      </c>
      <c r="D350" s="1" t="s">
        <v>6</v>
      </c>
      <c r="E350" s="1">
        <v>26.3</v>
      </c>
      <c r="F350" s="1" t="s">
        <v>7</v>
      </c>
      <c r="G350" s="1" t="s">
        <v>8</v>
      </c>
      <c r="H350" s="1" t="s">
        <v>8</v>
      </c>
      <c r="J350" s="2">
        <v>9</v>
      </c>
      <c r="K350" s="2">
        <v>28</v>
      </c>
      <c r="L350" s="2" t="s">
        <v>24</v>
      </c>
      <c r="M350" s="2">
        <v>11</v>
      </c>
      <c r="N350" s="2" t="s">
        <v>7</v>
      </c>
      <c r="O350" s="2" t="s">
        <v>7</v>
      </c>
      <c r="P350" s="2" t="s">
        <v>7</v>
      </c>
      <c r="Q350" s="2" t="s">
        <v>8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f t="shared" si="84"/>
        <v>31.56</v>
      </c>
      <c r="AH350" s="2">
        <f t="shared" si="71"/>
        <v>37.872</v>
      </c>
      <c r="AI350" s="2">
        <f t="shared" si="72"/>
        <v>49.233600000000003</v>
      </c>
      <c r="AJ350" s="2">
        <f t="shared" si="73"/>
        <v>59.08032</v>
      </c>
      <c r="AK350" s="2">
        <f t="shared" si="74"/>
        <v>45.446399999999997</v>
      </c>
      <c r="AL350" s="2">
        <f t="shared" si="75"/>
        <v>41.027999999999999</v>
      </c>
      <c r="AM350" s="2">
        <f t="shared" si="76"/>
        <v>49.233599999999996</v>
      </c>
      <c r="AN350" s="2">
        <f t="shared" si="77"/>
        <v>53.020799999999994</v>
      </c>
      <c r="AO350" s="2">
        <f t="shared" si="78"/>
        <v>369.25200000000001</v>
      </c>
      <c r="AP350" s="2">
        <f t="shared" si="79"/>
        <v>393.86879999999996</v>
      </c>
      <c r="AQ350" s="2">
        <f t="shared" si="80"/>
        <v>371.14559999999994</v>
      </c>
      <c r="AR350" s="2">
        <f t="shared" si="81"/>
        <v>82.055999999999997</v>
      </c>
      <c r="AS350" s="2">
        <f t="shared" si="82"/>
        <v>98.467199999999991</v>
      </c>
      <c r="AT350" s="2">
        <f t="shared" si="83"/>
        <v>90.135359999999991</v>
      </c>
      <c r="AU350" s="2">
        <v>7.9631115574951288</v>
      </c>
      <c r="AV350" s="2">
        <v>1</v>
      </c>
      <c r="AW350" s="2">
        <v>0</v>
      </c>
      <c r="AX350" s="2">
        <v>0</v>
      </c>
    </row>
    <row r="351" spans="1:50" ht="45" x14ac:dyDescent="0.25">
      <c r="A351" s="1">
        <v>350</v>
      </c>
      <c r="B351" s="1" t="s">
        <v>10</v>
      </c>
      <c r="C351" s="1">
        <v>59</v>
      </c>
      <c r="D351" s="1" t="s">
        <v>6</v>
      </c>
      <c r="E351" s="1">
        <v>28.8</v>
      </c>
      <c r="F351" s="1" t="s">
        <v>7</v>
      </c>
      <c r="G351" s="1" t="s">
        <v>7</v>
      </c>
      <c r="H351" s="1" t="s">
        <v>8</v>
      </c>
      <c r="J351" s="2">
        <v>9</v>
      </c>
      <c r="K351" s="2">
        <v>28</v>
      </c>
      <c r="L351" s="2" t="s">
        <v>24</v>
      </c>
      <c r="M351" s="2">
        <v>10</v>
      </c>
      <c r="N351" s="2" t="s">
        <v>7</v>
      </c>
      <c r="O351" s="2" t="s">
        <v>7</v>
      </c>
      <c r="P351" s="2" t="s">
        <v>7</v>
      </c>
      <c r="Q351" s="2" t="s">
        <v>8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f t="shared" si="84"/>
        <v>34.56</v>
      </c>
      <c r="AH351" s="2">
        <f t="shared" si="71"/>
        <v>41.472000000000001</v>
      </c>
      <c r="AI351" s="2">
        <f t="shared" si="72"/>
        <v>53.913600000000002</v>
      </c>
      <c r="AJ351" s="2">
        <f t="shared" si="73"/>
        <v>64.69632</v>
      </c>
      <c r="AK351" s="2">
        <f t="shared" si="74"/>
        <v>49.766399999999997</v>
      </c>
      <c r="AL351" s="2">
        <f t="shared" si="75"/>
        <v>44.928000000000004</v>
      </c>
      <c r="AM351" s="2">
        <f t="shared" si="76"/>
        <v>53.913600000000002</v>
      </c>
      <c r="AN351" s="2">
        <f t="shared" si="77"/>
        <v>58.0608</v>
      </c>
      <c r="AO351" s="2">
        <f t="shared" si="78"/>
        <v>404.35200000000003</v>
      </c>
      <c r="AP351" s="2">
        <f t="shared" si="79"/>
        <v>431.30880000000002</v>
      </c>
      <c r="AQ351" s="2">
        <f t="shared" si="80"/>
        <v>406.42560000000003</v>
      </c>
      <c r="AR351" s="2">
        <f t="shared" si="81"/>
        <v>89.856000000000009</v>
      </c>
      <c r="AS351" s="2">
        <f t="shared" si="82"/>
        <v>107.8272</v>
      </c>
      <c r="AT351" s="2">
        <f t="shared" si="83"/>
        <v>98.703360000000004</v>
      </c>
      <c r="AU351" s="2">
        <v>8.9731056965763063</v>
      </c>
      <c r="AV351" s="2">
        <v>1</v>
      </c>
      <c r="AW351" s="2">
        <v>1</v>
      </c>
      <c r="AX351" s="2">
        <v>1</v>
      </c>
    </row>
    <row r="352" spans="1:50" ht="45" x14ac:dyDescent="0.25">
      <c r="A352" s="1">
        <v>351</v>
      </c>
      <c r="B352" s="1" t="s">
        <v>10</v>
      </c>
      <c r="C352" s="1">
        <v>64</v>
      </c>
      <c r="D352" s="1" t="s">
        <v>9</v>
      </c>
      <c r="E352" s="1">
        <v>27.6</v>
      </c>
      <c r="F352" s="1" t="s">
        <v>7</v>
      </c>
      <c r="G352" s="1" t="s">
        <v>8</v>
      </c>
      <c r="H352" s="1" t="s">
        <v>7</v>
      </c>
      <c r="J352" s="2">
        <v>9</v>
      </c>
      <c r="K352" s="2">
        <v>28</v>
      </c>
      <c r="L352" s="2" t="s">
        <v>24</v>
      </c>
      <c r="M352" s="2">
        <v>10</v>
      </c>
      <c r="N352" s="2" t="s">
        <v>7</v>
      </c>
      <c r="O352" s="2" t="s">
        <v>7</v>
      </c>
      <c r="P352" s="2" t="s">
        <v>7</v>
      </c>
      <c r="Q352" s="2" t="s">
        <v>7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f t="shared" si="84"/>
        <v>33.119999999999997</v>
      </c>
      <c r="AH352" s="2">
        <f t="shared" si="71"/>
        <v>39.743999999999993</v>
      </c>
      <c r="AI352" s="2">
        <f t="shared" si="72"/>
        <v>51.667199999999994</v>
      </c>
      <c r="AJ352" s="2">
        <f t="shared" si="73"/>
        <v>62.00063999999999</v>
      </c>
      <c r="AK352" s="2">
        <f t="shared" si="74"/>
        <v>47.692799999999991</v>
      </c>
      <c r="AL352" s="2">
        <f t="shared" si="75"/>
        <v>43.055999999999997</v>
      </c>
      <c r="AM352" s="2">
        <f t="shared" si="76"/>
        <v>51.667199999999994</v>
      </c>
      <c r="AN352" s="2">
        <f t="shared" si="77"/>
        <v>55.64159999999999</v>
      </c>
      <c r="AO352" s="2">
        <f t="shared" si="78"/>
        <v>387.50399999999996</v>
      </c>
      <c r="AP352" s="2">
        <f t="shared" si="79"/>
        <v>413.33759999999995</v>
      </c>
      <c r="AQ352" s="2">
        <f t="shared" si="80"/>
        <v>389.49119999999994</v>
      </c>
      <c r="AR352" s="2">
        <f t="shared" si="81"/>
        <v>86.111999999999995</v>
      </c>
      <c r="AS352" s="2">
        <f t="shared" si="82"/>
        <v>103.33439999999999</v>
      </c>
      <c r="AT352" s="2">
        <f t="shared" si="83"/>
        <v>94.590719999999976</v>
      </c>
      <c r="AU352" s="2">
        <v>10.021815131196011</v>
      </c>
      <c r="AV352" s="2">
        <v>0</v>
      </c>
      <c r="AW352" s="2">
        <v>0</v>
      </c>
      <c r="AX352" s="2">
        <v>1</v>
      </c>
    </row>
    <row r="353" spans="1:50" ht="45" x14ac:dyDescent="0.25">
      <c r="A353" s="1">
        <v>352</v>
      </c>
      <c r="B353" s="1" t="s">
        <v>10</v>
      </c>
      <c r="C353" s="1">
        <v>74</v>
      </c>
      <c r="D353" s="1" t="s">
        <v>9</v>
      </c>
      <c r="E353" s="1">
        <v>29.2</v>
      </c>
      <c r="F353" s="1" t="s">
        <v>8</v>
      </c>
      <c r="G353" s="1" t="s">
        <v>8</v>
      </c>
      <c r="H353" s="1" t="s">
        <v>8</v>
      </c>
      <c r="J353" s="2">
        <v>9</v>
      </c>
      <c r="K353" s="2">
        <v>28</v>
      </c>
      <c r="L353" s="2" t="s">
        <v>24</v>
      </c>
      <c r="M353" s="2">
        <v>10</v>
      </c>
      <c r="N353" s="2" t="s">
        <v>7</v>
      </c>
      <c r="O353" s="2" t="s">
        <v>7</v>
      </c>
      <c r="P353" s="2" t="s">
        <v>7</v>
      </c>
      <c r="Q353" s="2" t="s">
        <v>8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f t="shared" si="84"/>
        <v>35.04</v>
      </c>
      <c r="AH353" s="2">
        <f t="shared" si="71"/>
        <v>42.047999999999995</v>
      </c>
      <c r="AI353" s="2">
        <f t="shared" si="72"/>
        <v>54.662399999999998</v>
      </c>
      <c r="AJ353" s="2">
        <f t="shared" si="73"/>
        <v>65.594879999999989</v>
      </c>
      <c r="AK353" s="2">
        <f t="shared" si="74"/>
        <v>50.457599999999992</v>
      </c>
      <c r="AL353" s="2">
        <f t="shared" si="75"/>
        <v>45.552</v>
      </c>
      <c r="AM353" s="2">
        <f t="shared" si="76"/>
        <v>54.662399999999998</v>
      </c>
      <c r="AN353" s="2">
        <f t="shared" si="77"/>
        <v>58.86719999999999</v>
      </c>
      <c r="AO353" s="2">
        <f t="shared" si="78"/>
        <v>409.96800000000002</v>
      </c>
      <c r="AP353" s="2">
        <f t="shared" si="79"/>
        <v>437.29919999999998</v>
      </c>
      <c r="AQ353" s="2">
        <f t="shared" si="80"/>
        <v>412.07039999999995</v>
      </c>
      <c r="AR353" s="2">
        <f t="shared" si="81"/>
        <v>91.103999999999999</v>
      </c>
      <c r="AS353" s="2">
        <f t="shared" si="82"/>
        <v>109.3248</v>
      </c>
      <c r="AT353" s="2">
        <f t="shared" si="83"/>
        <v>100.07423999999997</v>
      </c>
      <c r="AU353" s="2">
        <v>12.350712433899099</v>
      </c>
      <c r="AV353" s="2">
        <v>0</v>
      </c>
      <c r="AW353" s="2">
        <v>0</v>
      </c>
      <c r="AX353" s="2">
        <v>0</v>
      </c>
    </row>
    <row r="354" spans="1:50" ht="45" x14ac:dyDescent="0.25">
      <c r="A354" s="1">
        <v>353</v>
      </c>
      <c r="B354" s="1" t="s">
        <v>10</v>
      </c>
      <c r="C354" s="1">
        <v>69</v>
      </c>
      <c r="D354" s="1" t="s">
        <v>6</v>
      </c>
      <c r="E354" s="1">
        <v>28</v>
      </c>
      <c r="F354" s="1" t="s">
        <v>8</v>
      </c>
      <c r="G354" s="1" t="s">
        <v>7</v>
      </c>
      <c r="H354" s="1" t="s">
        <v>7</v>
      </c>
      <c r="J354" s="2">
        <v>9</v>
      </c>
      <c r="K354" s="2">
        <v>28</v>
      </c>
      <c r="L354" s="2" t="s">
        <v>24</v>
      </c>
      <c r="M354" s="2">
        <v>9</v>
      </c>
      <c r="N354" s="2" t="s">
        <v>7</v>
      </c>
      <c r="O354" s="2" t="s">
        <v>7</v>
      </c>
      <c r="P354" s="2" t="s">
        <v>7</v>
      </c>
      <c r="Q354" s="2" t="s">
        <v>8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f t="shared" si="84"/>
        <v>33.6</v>
      </c>
      <c r="AH354" s="2">
        <f t="shared" si="71"/>
        <v>40.32</v>
      </c>
      <c r="AI354" s="2">
        <f t="shared" si="72"/>
        <v>52.416000000000004</v>
      </c>
      <c r="AJ354" s="2">
        <f t="shared" si="73"/>
        <v>62.8992</v>
      </c>
      <c r="AK354" s="2">
        <f t="shared" si="74"/>
        <v>48.384</v>
      </c>
      <c r="AL354" s="2">
        <f t="shared" si="75"/>
        <v>43.680000000000007</v>
      </c>
      <c r="AM354" s="2">
        <f t="shared" si="76"/>
        <v>52.416000000000004</v>
      </c>
      <c r="AN354" s="2">
        <f t="shared" si="77"/>
        <v>56.447999999999993</v>
      </c>
      <c r="AO354" s="2">
        <f t="shared" si="78"/>
        <v>393.12000000000006</v>
      </c>
      <c r="AP354" s="2">
        <f t="shared" si="79"/>
        <v>419.32800000000003</v>
      </c>
      <c r="AQ354" s="2">
        <f t="shared" si="80"/>
        <v>395.13599999999997</v>
      </c>
      <c r="AR354" s="2">
        <f t="shared" si="81"/>
        <v>87.360000000000014</v>
      </c>
      <c r="AS354" s="2">
        <f t="shared" si="82"/>
        <v>104.83200000000001</v>
      </c>
      <c r="AT354" s="2">
        <f t="shared" si="83"/>
        <v>95.96159999999999</v>
      </c>
      <c r="AU354" s="2">
        <v>11.11531924640404</v>
      </c>
      <c r="AV354" s="2">
        <v>1</v>
      </c>
      <c r="AW354" s="2">
        <v>1</v>
      </c>
      <c r="AX354" s="2">
        <v>1</v>
      </c>
    </row>
    <row r="355" spans="1:50" ht="45" x14ac:dyDescent="0.25">
      <c r="A355" s="1">
        <v>354</v>
      </c>
      <c r="B355" s="1" t="s">
        <v>10</v>
      </c>
      <c r="C355" s="1">
        <v>59</v>
      </c>
      <c r="D355" s="1" t="s">
        <v>6</v>
      </c>
      <c r="E355" s="1">
        <v>23.8</v>
      </c>
      <c r="F355" s="1" t="s">
        <v>7</v>
      </c>
      <c r="G355" s="1" t="s">
        <v>8</v>
      </c>
      <c r="H355" s="1" t="s">
        <v>8</v>
      </c>
      <c r="J355" s="2">
        <v>9</v>
      </c>
      <c r="K355" s="2">
        <v>28</v>
      </c>
      <c r="L355" s="2" t="s">
        <v>24</v>
      </c>
      <c r="M355" s="2">
        <v>9</v>
      </c>
      <c r="N355" s="2" t="s">
        <v>7</v>
      </c>
      <c r="O355" s="2" t="s">
        <v>7</v>
      </c>
      <c r="P355" s="2" t="s">
        <v>8</v>
      </c>
      <c r="Q355" s="2" t="s">
        <v>8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f t="shared" si="84"/>
        <v>28.56</v>
      </c>
      <c r="AH355" s="2">
        <f t="shared" si="71"/>
        <v>34.271999999999998</v>
      </c>
      <c r="AI355" s="2">
        <f t="shared" si="72"/>
        <v>44.553600000000003</v>
      </c>
      <c r="AJ355" s="2">
        <f t="shared" si="73"/>
        <v>53.464320000000001</v>
      </c>
      <c r="AK355" s="2">
        <f t="shared" si="74"/>
        <v>41.126399999999997</v>
      </c>
      <c r="AL355" s="2">
        <f t="shared" si="75"/>
        <v>37.128</v>
      </c>
      <c r="AM355" s="2">
        <f t="shared" si="76"/>
        <v>44.553599999999996</v>
      </c>
      <c r="AN355" s="2">
        <f t="shared" si="77"/>
        <v>47.980799999999995</v>
      </c>
      <c r="AO355" s="2">
        <f t="shared" si="78"/>
        <v>334.15199999999999</v>
      </c>
      <c r="AP355" s="2">
        <f t="shared" si="79"/>
        <v>356.42879999999997</v>
      </c>
      <c r="AQ355" s="2">
        <f t="shared" si="80"/>
        <v>335.86559999999997</v>
      </c>
      <c r="AR355" s="2">
        <f t="shared" si="81"/>
        <v>74.256</v>
      </c>
      <c r="AS355" s="2">
        <f t="shared" si="82"/>
        <v>89.107199999999992</v>
      </c>
      <c r="AT355" s="2">
        <f t="shared" si="83"/>
        <v>81.567359999999994</v>
      </c>
      <c r="AU355" s="2">
        <v>9.0801229400731458</v>
      </c>
      <c r="AV355" s="2">
        <v>1</v>
      </c>
      <c r="AW355" s="2">
        <v>0</v>
      </c>
      <c r="AX355" s="2">
        <v>0</v>
      </c>
    </row>
    <row r="356" spans="1:50" ht="45" x14ac:dyDescent="0.25">
      <c r="A356" s="1">
        <v>355</v>
      </c>
      <c r="B356" s="1" t="s">
        <v>10</v>
      </c>
      <c r="C356" s="1">
        <v>61</v>
      </c>
      <c r="D356" s="1" t="s">
        <v>6</v>
      </c>
      <c r="E356" s="1">
        <v>30.8</v>
      </c>
      <c r="F356" s="1" t="s">
        <v>7</v>
      </c>
      <c r="G356" s="1" t="s">
        <v>7</v>
      </c>
      <c r="H356" s="1" t="s">
        <v>8</v>
      </c>
      <c r="J356" s="2">
        <v>9</v>
      </c>
      <c r="K356" s="2">
        <v>28</v>
      </c>
      <c r="L356" s="2" t="s">
        <v>24</v>
      </c>
      <c r="M356" s="2">
        <v>9</v>
      </c>
      <c r="N356" s="2" t="s">
        <v>7</v>
      </c>
      <c r="O356" s="2" t="s">
        <v>7</v>
      </c>
      <c r="P356" s="2" t="s">
        <v>7</v>
      </c>
      <c r="Q356" s="2" t="s">
        <v>7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f t="shared" si="84"/>
        <v>36.96</v>
      </c>
      <c r="AH356" s="2">
        <f t="shared" si="71"/>
        <v>44.351999999999997</v>
      </c>
      <c r="AI356" s="2">
        <f t="shared" si="72"/>
        <v>57.657599999999995</v>
      </c>
      <c r="AJ356" s="2">
        <f t="shared" si="73"/>
        <v>69.189119999999988</v>
      </c>
      <c r="AK356" s="2">
        <f t="shared" si="74"/>
        <v>53.222399999999993</v>
      </c>
      <c r="AL356" s="2">
        <f t="shared" si="75"/>
        <v>48.048000000000002</v>
      </c>
      <c r="AM356" s="2">
        <f t="shared" si="76"/>
        <v>57.657600000000002</v>
      </c>
      <c r="AN356" s="2">
        <f t="shared" si="77"/>
        <v>62.09279999999999</v>
      </c>
      <c r="AO356" s="2">
        <f t="shared" si="78"/>
        <v>432.43200000000002</v>
      </c>
      <c r="AP356" s="2">
        <f t="shared" si="79"/>
        <v>461.26080000000002</v>
      </c>
      <c r="AQ356" s="2">
        <f t="shared" si="80"/>
        <v>434.64959999999991</v>
      </c>
      <c r="AR356" s="2">
        <f t="shared" si="81"/>
        <v>96.096000000000004</v>
      </c>
      <c r="AS356" s="2">
        <f t="shared" si="82"/>
        <v>115.3152</v>
      </c>
      <c r="AT356" s="2">
        <f t="shared" si="83"/>
        <v>105.55775999999997</v>
      </c>
      <c r="AU356" s="2">
        <v>9.3619675841946233</v>
      </c>
      <c r="AV356" s="2">
        <v>1</v>
      </c>
      <c r="AW356" s="2">
        <v>0</v>
      </c>
      <c r="AX356" s="2">
        <v>0</v>
      </c>
    </row>
    <row r="357" spans="1:50" ht="45" x14ac:dyDescent="0.25">
      <c r="A357" s="1">
        <v>356</v>
      </c>
      <c r="B357" s="1" t="s">
        <v>10</v>
      </c>
      <c r="C357" s="1">
        <v>52</v>
      </c>
      <c r="D357" s="1" t="s">
        <v>9</v>
      </c>
      <c r="E357" s="1">
        <v>26.2</v>
      </c>
      <c r="F357" s="1" t="s">
        <v>7</v>
      </c>
      <c r="G357" s="1" t="s">
        <v>8</v>
      </c>
      <c r="H357" s="1" t="s">
        <v>7</v>
      </c>
      <c r="J357" s="2">
        <v>9</v>
      </c>
      <c r="K357" s="2">
        <v>28</v>
      </c>
      <c r="L357" s="2" t="s">
        <v>24</v>
      </c>
      <c r="M357" s="2">
        <v>9</v>
      </c>
      <c r="N357" s="2" t="s">
        <v>7</v>
      </c>
      <c r="O357" s="2" t="s">
        <v>7</v>
      </c>
      <c r="P357" s="2" t="s">
        <v>8</v>
      </c>
      <c r="Q357" s="2" t="s">
        <v>8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f t="shared" si="84"/>
        <v>31.439999999999998</v>
      </c>
      <c r="AH357" s="2">
        <f t="shared" si="71"/>
        <v>37.727999999999994</v>
      </c>
      <c r="AI357" s="2">
        <f t="shared" si="72"/>
        <v>49.046399999999991</v>
      </c>
      <c r="AJ357" s="2">
        <f t="shared" si="73"/>
        <v>58.855679999999985</v>
      </c>
      <c r="AK357" s="2">
        <f t="shared" si="74"/>
        <v>45.273599999999995</v>
      </c>
      <c r="AL357" s="2">
        <f t="shared" si="75"/>
        <v>40.872</v>
      </c>
      <c r="AM357" s="2">
        <f t="shared" si="76"/>
        <v>49.046399999999998</v>
      </c>
      <c r="AN357" s="2">
        <f t="shared" si="77"/>
        <v>52.819199999999988</v>
      </c>
      <c r="AO357" s="2">
        <f t="shared" si="78"/>
        <v>367.84800000000001</v>
      </c>
      <c r="AP357" s="2">
        <f t="shared" si="79"/>
        <v>392.37119999999999</v>
      </c>
      <c r="AQ357" s="2">
        <f t="shared" si="80"/>
        <v>369.73439999999994</v>
      </c>
      <c r="AR357" s="2">
        <f t="shared" si="81"/>
        <v>81.744</v>
      </c>
      <c r="AS357" s="2">
        <f t="shared" si="82"/>
        <v>98.092799999999997</v>
      </c>
      <c r="AT357" s="2">
        <f t="shared" si="83"/>
        <v>89.792639999999977</v>
      </c>
      <c r="AU357" s="2">
        <v>7.3949412707243827</v>
      </c>
      <c r="AV357" s="2">
        <v>0</v>
      </c>
      <c r="AW357" s="2">
        <v>0</v>
      </c>
      <c r="AX357" s="2">
        <v>0</v>
      </c>
    </row>
    <row r="358" spans="1:50" ht="45" x14ac:dyDescent="0.25">
      <c r="A358" s="1">
        <v>357</v>
      </c>
      <c r="B358" s="1" t="s">
        <v>10</v>
      </c>
      <c r="C358" s="1">
        <v>61</v>
      </c>
      <c r="D358" s="1" t="s">
        <v>6</v>
      </c>
      <c r="E358" s="1">
        <v>22.9</v>
      </c>
      <c r="F358" s="1" t="s">
        <v>8</v>
      </c>
      <c r="G358" s="1" t="s">
        <v>8</v>
      </c>
      <c r="H358" s="1" t="s">
        <v>8</v>
      </c>
      <c r="J358" s="2">
        <v>9</v>
      </c>
      <c r="K358" s="2">
        <v>28</v>
      </c>
      <c r="L358" s="2" t="s">
        <v>24</v>
      </c>
      <c r="M358" s="2">
        <v>9</v>
      </c>
      <c r="N358" s="2" t="s">
        <v>7</v>
      </c>
      <c r="O358" s="2" t="s">
        <v>7</v>
      </c>
      <c r="P358" s="2" t="s">
        <v>7</v>
      </c>
      <c r="Q358" s="2" t="s">
        <v>8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f t="shared" si="84"/>
        <v>27.479999999999997</v>
      </c>
      <c r="AH358" s="2">
        <f t="shared" si="71"/>
        <v>32.975999999999992</v>
      </c>
      <c r="AI358" s="2">
        <f t="shared" si="72"/>
        <v>42.868799999999993</v>
      </c>
      <c r="AJ358" s="2">
        <f t="shared" si="73"/>
        <v>51.442559999999993</v>
      </c>
      <c r="AK358" s="2">
        <f t="shared" si="74"/>
        <v>39.57119999999999</v>
      </c>
      <c r="AL358" s="2">
        <f t="shared" si="75"/>
        <v>35.723999999999997</v>
      </c>
      <c r="AM358" s="2">
        <f t="shared" si="76"/>
        <v>42.868799999999993</v>
      </c>
      <c r="AN358" s="2">
        <f t="shared" si="77"/>
        <v>46.166399999999989</v>
      </c>
      <c r="AO358" s="2">
        <f t="shared" si="78"/>
        <v>321.51599999999996</v>
      </c>
      <c r="AP358" s="2">
        <f t="shared" si="79"/>
        <v>342.95039999999995</v>
      </c>
      <c r="AQ358" s="2">
        <f t="shared" si="80"/>
        <v>323.1647999999999</v>
      </c>
      <c r="AR358" s="2">
        <f t="shared" si="81"/>
        <v>71.447999999999993</v>
      </c>
      <c r="AS358" s="2">
        <f t="shared" si="82"/>
        <v>85.737599999999986</v>
      </c>
      <c r="AT358" s="2">
        <f t="shared" si="83"/>
        <v>78.48287999999998</v>
      </c>
      <c r="AU358" s="2">
        <v>9.3629737280152199</v>
      </c>
      <c r="AV358" s="2">
        <v>1</v>
      </c>
      <c r="AW358" s="2">
        <v>0</v>
      </c>
      <c r="AX358" s="2">
        <v>0</v>
      </c>
    </row>
    <row r="359" spans="1:50" ht="45" x14ac:dyDescent="0.25">
      <c r="A359" s="1">
        <v>358</v>
      </c>
      <c r="B359" s="1" t="s">
        <v>10</v>
      </c>
      <c r="C359" s="1">
        <v>58</v>
      </c>
      <c r="D359" s="1" t="s">
        <v>6</v>
      </c>
      <c r="E359" s="1">
        <v>26.4</v>
      </c>
      <c r="F359" s="1" t="s">
        <v>8</v>
      </c>
      <c r="G359" s="1" t="s">
        <v>8</v>
      </c>
      <c r="H359" s="1" t="s">
        <v>7</v>
      </c>
      <c r="J359" s="2">
        <v>9</v>
      </c>
      <c r="K359" s="2">
        <v>28</v>
      </c>
      <c r="L359" s="2" t="s">
        <v>24</v>
      </c>
      <c r="M359" s="2">
        <v>11</v>
      </c>
      <c r="N359" s="2" t="s">
        <v>7</v>
      </c>
      <c r="O359" s="2" t="s">
        <v>7</v>
      </c>
      <c r="P359" s="2" t="s">
        <v>7</v>
      </c>
      <c r="Q359" s="2" t="s">
        <v>7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f t="shared" si="84"/>
        <v>31.679999999999996</v>
      </c>
      <c r="AH359" s="2">
        <f t="shared" si="71"/>
        <v>38.015999999999991</v>
      </c>
      <c r="AI359" s="2">
        <f t="shared" si="72"/>
        <v>49.420799999999993</v>
      </c>
      <c r="AJ359" s="2">
        <f t="shared" si="73"/>
        <v>59.304959999999987</v>
      </c>
      <c r="AK359" s="2">
        <f t="shared" si="74"/>
        <v>45.619199999999985</v>
      </c>
      <c r="AL359" s="2">
        <f t="shared" si="75"/>
        <v>41.183999999999997</v>
      </c>
      <c r="AM359" s="2">
        <f t="shared" si="76"/>
        <v>49.420799999999993</v>
      </c>
      <c r="AN359" s="2">
        <f t="shared" si="77"/>
        <v>53.222399999999986</v>
      </c>
      <c r="AO359" s="2">
        <f t="shared" si="78"/>
        <v>370.65599999999995</v>
      </c>
      <c r="AP359" s="2">
        <f t="shared" si="79"/>
        <v>395.36639999999994</v>
      </c>
      <c r="AQ359" s="2">
        <f t="shared" si="80"/>
        <v>372.5567999999999</v>
      </c>
      <c r="AR359" s="2">
        <f t="shared" si="81"/>
        <v>82.367999999999995</v>
      </c>
      <c r="AS359" s="2">
        <f t="shared" si="82"/>
        <v>98.841599999999985</v>
      </c>
      <c r="AT359" s="2">
        <f t="shared" si="83"/>
        <v>90.478079999999977</v>
      </c>
      <c r="AU359" s="2">
        <v>8.8226827221597244</v>
      </c>
      <c r="AV359" s="2">
        <v>1</v>
      </c>
      <c r="AW359" s="2">
        <v>1</v>
      </c>
      <c r="AX359" s="2">
        <v>0</v>
      </c>
    </row>
    <row r="360" spans="1:50" ht="45" x14ac:dyDescent="0.25">
      <c r="A360" s="1">
        <v>359</v>
      </c>
      <c r="B360" s="1" t="s">
        <v>10</v>
      </c>
      <c r="C360" s="1">
        <v>64</v>
      </c>
      <c r="D360" s="1" t="s">
        <v>9</v>
      </c>
      <c r="E360" s="1">
        <v>32.4</v>
      </c>
      <c r="F360" s="1" t="s">
        <v>7</v>
      </c>
      <c r="G360" s="1" t="s">
        <v>7</v>
      </c>
      <c r="H360" s="1" t="s">
        <v>8</v>
      </c>
      <c r="J360" s="2">
        <v>9</v>
      </c>
      <c r="K360" s="2">
        <v>28</v>
      </c>
      <c r="L360" s="2" t="s">
        <v>24</v>
      </c>
      <c r="M360" s="2">
        <v>9</v>
      </c>
      <c r="N360" s="2" t="s">
        <v>7</v>
      </c>
      <c r="O360" s="2" t="s">
        <v>7</v>
      </c>
      <c r="P360" s="2" t="s">
        <v>7</v>
      </c>
      <c r="Q360" s="2" t="s">
        <v>8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f t="shared" si="84"/>
        <v>38.879999999999995</v>
      </c>
      <c r="AH360" s="2">
        <f t="shared" si="71"/>
        <v>46.655999999999992</v>
      </c>
      <c r="AI360" s="2">
        <f t="shared" si="72"/>
        <v>60.652799999999992</v>
      </c>
      <c r="AJ360" s="2">
        <f t="shared" si="73"/>
        <v>72.783359999999988</v>
      </c>
      <c r="AK360" s="2">
        <f t="shared" si="74"/>
        <v>55.987199999999987</v>
      </c>
      <c r="AL360" s="2">
        <f t="shared" si="75"/>
        <v>50.543999999999997</v>
      </c>
      <c r="AM360" s="2">
        <f t="shared" si="76"/>
        <v>60.652799999999992</v>
      </c>
      <c r="AN360" s="2">
        <f t="shared" si="77"/>
        <v>65.318399999999983</v>
      </c>
      <c r="AO360" s="2">
        <f t="shared" si="78"/>
        <v>454.89599999999996</v>
      </c>
      <c r="AP360" s="2">
        <f t="shared" si="79"/>
        <v>485.22239999999994</v>
      </c>
      <c r="AQ360" s="2">
        <f t="shared" si="80"/>
        <v>457.22879999999986</v>
      </c>
      <c r="AR360" s="2">
        <f t="shared" si="81"/>
        <v>101.08799999999999</v>
      </c>
      <c r="AS360" s="2">
        <f t="shared" si="82"/>
        <v>121.30559999999998</v>
      </c>
      <c r="AT360" s="2">
        <f t="shared" si="83"/>
        <v>111.04127999999997</v>
      </c>
      <c r="AU360" s="2">
        <v>10.04543712067618</v>
      </c>
      <c r="AV360" s="2">
        <v>0</v>
      </c>
      <c r="AW360" s="2">
        <v>0</v>
      </c>
      <c r="AX360" s="2">
        <v>1</v>
      </c>
    </row>
    <row r="361" spans="1:50" ht="45" x14ac:dyDescent="0.25">
      <c r="A361" s="1">
        <v>360</v>
      </c>
      <c r="B361" s="1" t="s">
        <v>10</v>
      </c>
      <c r="C361" s="1">
        <v>54</v>
      </c>
      <c r="D361" s="1" t="s">
        <v>6</v>
      </c>
      <c r="E361" s="1">
        <v>30.4</v>
      </c>
      <c r="F361" s="1" t="s">
        <v>7</v>
      </c>
      <c r="G361" s="1" t="s">
        <v>8</v>
      </c>
      <c r="H361" s="1" t="s">
        <v>8</v>
      </c>
      <c r="J361" s="2">
        <v>9</v>
      </c>
      <c r="K361" s="2">
        <v>28</v>
      </c>
      <c r="L361" s="2" t="s">
        <v>24</v>
      </c>
      <c r="M361" s="2">
        <v>9</v>
      </c>
      <c r="N361" s="2" t="s">
        <v>7</v>
      </c>
      <c r="O361" s="2" t="s">
        <v>7</v>
      </c>
      <c r="P361" s="2" t="s">
        <v>7</v>
      </c>
      <c r="Q361" s="2" t="s">
        <v>8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f t="shared" si="84"/>
        <v>36.479999999999997</v>
      </c>
      <c r="AH361" s="2">
        <f t="shared" si="71"/>
        <v>43.775999999999996</v>
      </c>
      <c r="AI361" s="2">
        <f t="shared" si="72"/>
        <v>56.908799999999999</v>
      </c>
      <c r="AJ361" s="2">
        <f t="shared" si="73"/>
        <v>68.290559999999999</v>
      </c>
      <c r="AK361" s="2">
        <f t="shared" si="74"/>
        <v>52.531199999999991</v>
      </c>
      <c r="AL361" s="2">
        <f t="shared" si="75"/>
        <v>47.423999999999999</v>
      </c>
      <c r="AM361" s="2">
        <f t="shared" si="76"/>
        <v>56.908799999999999</v>
      </c>
      <c r="AN361" s="2">
        <f t="shared" si="77"/>
        <v>61.286399999999993</v>
      </c>
      <c r="AO361" s="2">
        <f t="shared" si="78"/>
        <v>426.81599999999997</v>
      </c>
      <c r="AP361" s="2">
        <f t="shared" si="79"/>
        <v>455.2704</v>
      </c>
      <c r="AQ361" s="2">
        <f t="shared" si="80"/>
        <v>429.00479999999993</v>
      </c>
      <c r="AR361" s="2">
        <f t="shared" si="81"/>
        <v>94.847999999999999</v>
      </c>
      <c r="AS361" s="2">
        <f t="shared" si="82"/>
        <v>113.8176</v>
      </c>
      <c r="AT361" s="2">
        <f t="shared" si="83"/>
        <v>104.18687999999999</v>
      </c>
      <c r="AU361" s="2">
        <v>7.7455381128953542</v>
      </c>
      <c r="AV361" s="2">
        <v>1</v>
      </c>
      <c r="AW361" s="2">
        <v>0</v>
      </c>
      <c r="AX361" s="2">
        <v>0</v>
      </c>
    </row>
    <row r="362" spans="1:50" ht="45" x14ac:dyDescent="0.25">
      <c r="A362" s="1">
        <v>361</v>
      </c>
      <c r="B362" s="1" t="s">
        <v>10</v>
      </c>
      <c r="C362" s="1">
        <v>66</v>
      </c>
      <c r="D362" s="1" t="s">
        <v>9</v>
      </c>
      <c r="E362" s="1">
        <v>26.7</v>
      </c>
      <c r="F362" s="1" t="s">
        <v>7</v>
      </c>
      <c r="G362" s="1" t="s">
        <v>8</v>
      </c>
      <c r="H362" s="1" t="s">
        <v>8</v>
      </c>
      <c r="J362" s="2">
        <v>9</v>
      </c>
      <c r="K362" s="2">
        <v>28</v>
      </c>
      <c r="L362" s="2" t="s">
        <v>24</v>
      </c>
      <c r="M362" s="2">
        <v>11</v>
      </c>
      <c r="N362" s="2" t="s">
        <v>8</v>
      </c>
      <c r="O362" s="2" t="s">
        <v>7</v>
      </c>
      <c r="P362" s="2" t="s">
        <v>7</v>
      </c>
      <c r="Q362" s="2" t="s">
        <v>7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f t="shared" si="84"/>
        <v>32.04</v>
      </c>
      <c r="AH362" s="2">
        <f t="shared" si="71"/>
        <v>38.448</v>
      </c>
      <c r="AI362" s="2">
        <f t="shared" si="72"/>
        <v>49.982400000000005</v>
      </c>
      <c r="AJ362" s="2">
        <f t="shared" si="73"/>
        <v>59.978880000000004</v>
      </c>
      <c r="AK362" s="2">
        <f t="shared" si="74"/>
        <v>46.137599999999999</v>
      </c>
      <c r="AL362" s="2">
        <f t="shared" si="75"/>
        <v>41.652000000000001</v>
      </c>
      <c r="AM362" s="2">
        <f t="shared" si="76"/>
        <v>49.982399999999998</v>
      </c>
      <c r="AN362" s="2">
        <f t="shared" si="77"/>
        <v>53.827199999999998</v>
      </c>
      <c r="AO362" s="2">
        <f t="shared" si="78"/>
        <v>374.86799999999999</v>
      </c>
      <c r="AP362" s="2">
        <f t="shared" si="79"/>
        <v>399.85919999999999</v>
      </c>
      <c r="AQ362" s="2">
        <f t="shared" si="80"/>
        <v>376.79039999999998</v>
      </c>
      <c r="AR362" s="2">
        <f t="shared" si="81"/>
        <v>83.304000000000002</v>
      </c>
      <c r="AS362" s="2">
        <f t="shared" si="82"/>
        <v>99.964799999999997</v>
      </c>
      <c r="AT362" s="2">
        <f t="shared" si="83"/>
        <v>91.506239999999991</v>
      </c>
      <c r="AU362" s="2">
        <v>10.438693028482341</v>
      </c>
      <c r="AV362" s="2">
        <v>0</v>
      </c>
      <c r="AW362" s="2">
        <v>1</v>
      </c>
      <c r="AX362" s="2">
        <v>0</v>
      </c>
    </row>
    <row r="363" spans="1:50" ht="45" x14ac:dyDescent="0.25">
      <c r="A363" s="1">
        <v>362</v>
      </c>
      <c r="B363" s="1" t="s">
        <v>10</v>
      </c>
      <c r="C363" s="1">
        <v>75</v>
      </c>
      <c r="D363" s="1" t="s">
        <v>6</v>
      </c>
      <c r="E363" s="1">
        <v>26.7</v>
      </c>
      <c r="F363" s="1" t="s">
        <v>8</v>
      </c>
      <c r="G363" s="1" t="s">
        <v>7</v>
      </c>
      <c r="H363" s="1" t="s">
        <v>7</v>
      </c>
      <c r="J363" s="2">
        <v>9</v>
      </c>
      <c r="K363" s="2">
        <v>28</v>
      </c>
      <c r="L363" s="2" t="s">
        <v>24</v>
      </c>
      <c r="M363" s="2">
        <v>9</v>
      </c>
      <c r="N363" s="2" t="s">
        <v>7</v>
      </c>
      <c r="O363" s="2" t="s">
        <v>7</v>
      </c>
      <c r="P363" s="2" t="s">
        <v>7</v>
      </c>
      <c r="Q363" s="2" t="s">
        <v>8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f t="shared" si="84"/>
        <v>32.04</v>
      </c>
      <c r="AH363" s="2">
        <f t="shared" si="71"/>
        <v>38.448</v>
      </c>
      <c r="AI363" s="2">
        <f t="shared" si="72"/>
        <v>49.982400000000005</v>
      </c>
      <c r="AJ363" s="2">
        <f t="shared" si="73"/>
        <v>59.978880000000004</v>
      </c>
      <c r="AK363" s="2">
        <f t="shared" si="74"/>
        <v>46.137599999999999</v>
      </c>
      <c r="AL363" s="2">
        <f t="shared" si="75"/>
        <v>41.652000000000001</v>
      </c>
      <c r="AM363" s="2">
        <f t="shared" si="76"/>
        <v>49.982399999999998</v>
      </c>
      <c r="AN363" s="2">
        <f t="shared" si="77"/>
        <v>53.827199999999998</v>
      </c>
      <c r="AO363" s="2">
        <f t="shared" si="78"/>
        <v>374.86799999999999</v>
      </c>
      <c r="AP363" s="2">
        <f t="shared" si="79"/>
        <v>399.85919999999999</v>
      </c>
      <c r="AQ363" s="2">
        <f t="shared" si="80"/>
        <v>376.79039999999998</v>
      </c>
      <c r="AR363" s="2">
        <f t="shared" si="81"/>
        <v>83.304000000000002</v>
      </c>
      <c r="AS363" s="2">
        <f t="shared" si="82"/>
        <v>99.964799999999997</v>
      </c>
      <c r="AT363" s="2">
        <f t="shared" si="83"/>
        <v>91.506239999999991</v>
      </c>
      <c r="AU363" s="2">
        <v>12.465477826005159</v>
      </c>
      <c r="AV363" s="2">
        <v>1</v>
      </c>
      <c r="AW363" s="2">
        <v>0</v>
      </c>
      <c r="AX363" s="2">
        <v>0</v>
      </c>
    </row>
    <row r="364" spans="1:50" ht="45" x14ac:dyDescent="0.25">
      <c r="A364" s="1">
        <v>363</v>
      </c>
      <c r="B364" s="1" t="s">
        <v>10</v>
      </c>
      <c r="C364" s="1">
        <v>60</v>
      </c>
      <c r="D364" s="1" t="s">
        <v>6</v>
      </c>
      <c r="E364" s="1">
        <v>26.8</v>
      </c>
      <c r="F364" s="1" t="s">
        <v>7</v>
      </c>
      <c r="G364" s="1" t="s">
        <v>8</v>
      </c>
      <c r="H364" s="1" t="s">
        <v>8</v>
      </c>
      <c r="J364" s="2">
        <v>9</v>
      </c>
      <c r="K364" s="2">
        <v>28</v>
      </c>
      <c r="L364" s="2" t="s">
        <v>24</v>
      </c>
      <c r="M364" s="2">
        <v>10</v>
      </c>
      <c r="N364" s="2" t="s">
        <v>7</v>
      </c>
      <c r="O364" s="2" t="s">
        <v>7</v>
      </c>
      <c r="P364" s="2" t="s">
        <v>7</v>
      </c>
      <c r="Q364" s="2" t="s">
        <v>8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f t="shared" si="84"/>
        <v>32.159999999999997</v>
      </c>
      <c r="AH364" s="2">
        <f t="shared" si="71"/>
        <v>38.591999999999992</v>
      </c>
      <c r="AI364" s="2">
        <f t="shared" si="72"/>
        <v>50.169599999999988</v>
      </c>
      <c r="AJ364" s="2">
        <f t="shared" si="73"/>
        <v>60.203519999999983</v>
      </c>
      <c r="AK364" s="2">
        <f t="shared" si="74"/>
        <v>46.310399999999987</v>
      </c>
      <c r="AL364" s="2">
        <f t="shared" si="75"/>
        <v>41.808</v>
      </c>
      <c r="AM364" s="2">
        <f t="shared" si="76"/>
        <v>50.169599999999996</v>
      </c>
      <c r="AN364" s="2">
        <f t="shared" si="77"/>
        <v>54.028799999999983</v>
      </c>
      <c r="AO364" s="2">
        <f t="shared" si="78"/>
        <v>376.27199999999999</v>
      </c>
      <c r="AP364" s="2">
        <f t="shared" si="79"/>
        <v>401.35679999999996</v>
      </c>
      <c r="AQ364" s="2">
        <f t="shared" si="80"/>
        <v>378.20159999999987</v>
      </c>
      <c r="AR364" s="2">
        <f t="shared" si="81"/>
        <v>83.616</v>
      </c>
      <c r="AS364" s="2">
        <f t="shared" si="82"/>
        <v>100.33919999999999</v>
      </c>
      <c r="AT364" s="2">
        <f t="shared" si="83"/>
        <v>91.848959999999963</v>
      </c>
      <c r="AU364" s="2">
        <v>9.182479703086285</v>
      </c>
      <c r="AV364" s="2">
        <v>1</v>
      </c>
      <c r="AW364" s="2">
        <v>1</v>
      </c>
      <c r="AX364" s="2">
        <v>0</v>
      </c>
    </row>
    <row r="365" spans="1:50" ht="45" x14ac:dyDescent="0.25">
      <c r="A365" s="1">
        <v>364</v>
      </c>
      <c r="B365" s="1" t="s">
        <v>10</v>
      </c>
      <c r="C365" s="1">
        <v>64</v>
      </c>
      <c r="D365" s="1" t="s">
        <v>6</v>
      </c>
      <c r="E365" s="1">
        <v>34.200000000000003</v>
      </c>
      <c r="F365" s="1" t="s">
        <v>8</v>
      </c>
      <c r="G365" s="1" t="s">
        <v>7</v>
      </c>
      <c r="H365" s="1" t="s">
        <v>8</v>
      </c>
      <c r="J365" s="2">
        <v>9</v>
      </c>
      <c r="K365" s="2">
        <v>28</v>
      </c>
      <c r="L365" s="2" t="s">
        <v>24</v>
      </c>
      <c r="M365" s="2">
        <v>9</v>
      </c>
      <c r="N365" s="2" t="s">
        <v>7</v>
      </c>
      <c r="O365" s="2" t="s">
        <v>7</v>
      </c>
      <c r="P365" s="2" t="s">
        <v>7</v>
      </c>
      <c r="Q365" s="2" t="s">
        <v>8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f t="shared" si="84"/>
        <v>41.04</v>
      </c>
      <c r="AH365" s="2">
        <f t="shared" si="71"/>
        <v>49.247999999999998</v>
      </c>
      <c r="AI365" s="2">
        <f t="shared" si="72"/>
        <v>64.022400000000005</v>
      </c>
      <c r="AJ365" s="2">
        <f t="shared" si="73"/>
        <v>76.826880000000003</v>
      </c>
      <c r="AK365" s="2">
        <f t="shared" si="74"/>
        <v>59.097599999999993</v>
      </c>
      <c r="AL365" s="2">
        <f t="shared" si="75"/>
        <v>53.352000000000004</v>
      </c>
      <c r="AM365" s="2">
        <f t="shared" si="76"/>
        <v>64.022400000000005</v>
      </c>
      <c r="AN365" s="2">
        <f t="shared" si="77"/>
        <v>68.947199999999995</v>
      </c>
      <c r="AO365" s="2">
        <f t="shared" si="78"/>
        <v>480.16800000000001</v>
      </c>
      <c r="AP365" s="2">
        <f t="shared" si="79"/>
        <v>512.17920000000004</v>
      </c>
      <c r="AQ365" s="2">
        <f t="shared" si="80"/>
        <v>482.63039999999995</v>
      </c>
      <c r="AR365" s="2">
        <f t="shared" si="81"/>
        <v>106.70400000000001</v>
      </c>
      <c r="AS365" s="2">
        <f t="shared" si="82"/>
        <v>128.04480000000001</v>
      </c>
      <c r="AT365" s="2">
        <f t="shared" si="83"/>
        <v>117.21023999999998</v>
      </c>
      <c r="AU365" s="2">
        <v>10.203423444197879</v>
      </c>
      <c r="AV365" s="2">
        <v>1</v>
      </c>
      <c r="AW365" s="2">
        <v>1</v>
      </c>
      <c r="AX365" s="2">
        <v>0</v>
      </c>
    </row>
    <row r="366" spans="1:50" ht="45" x14ac:dyDescent="0.25">
      <c r="A366" s="1">
        <v>365</v>
      </c>
      <c r="B366" s="1" t="s">
        <v>10</v>
      </c>
      <c r="C366" s="1">
        <v>67</v>
      </c>
      <c r="D366" s="1" t="s">
        <v>9</v>
      </c>
      <c r="E366" s="1">
        <v>28.9</v>
      </c>
      <c r="F366" s="1" t="s">
        <v>8</v>
      </c>
      <c r="G366" s="1" t="s">
        <v>8</v>
      </c>
      <c r="H366" s="1" t="s">
        <v>8</v>
      </c>
      <c r="J366" s="2">
        <v>9</v>
      </c>
      <c r="K366" s="2">
        <v>28</v>
      </c>
      <c r="L366" s="2" t="s">
        <v>24</v>
      </c>
      <c r="M366" s="2">
        <v>9</v>
      </c>
      <c r="N366" s="2" t="s">
        <v>7</v>
      </c>
      <c r="O366" s="2" t="s">
        <v>7</v>
      </c>
      <c r="P366" s="2" t="s">
        <v>7</v>
      </c>
      <c r="Q366" s="2" t="s">
        <v>7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f t="shared" si="84"/>
        <v>34.68</v>
      </c>
      <c r="AH366" s="2">
        <f t="shared" si="71"/>
        <v>41.616</v>
      </c>
      <c r="AI366" s="2">
        <f t="shared" si="72"/>
        <v>54.1008</v>
      </c>
      <c r="AJ366" s="2">
        <f t="shared" si="73"/>
        <v>64.920959999999994</v>
      </c>
      <c r="AK366" s="2">
        <f t="shared" si="74"/>
        <v>49.9392</v>
      </c>
      <c r="AL366" s="2">
        <f t="shared" si="75"/>
        <v>45.084000000000003</v>
      </c>
      <c r="AM366" s="2">
        <f t="shared" si="76"/>
        <v>54.1008</v>
      </c>
      <c r="AN366" s="2">
        <f t="shared" si="77"/>
        <v>58.262399999999992</v>
      </c>
      <c r="AO366" s="2">
        <f t="shared" si="78"/>
        <v>405.75600000000003</v>
      </c>
      <c r="AP366" s="2">
        <f t="shared" si="79"/>
        <v>432.8064</v>
      </c>
      <c r="AQ366" s="2">
        <f t="shared" si="80"/>
        <v>407.83679999999993</v>
      </c>
      <c r="AR366" s="2">
        <f t="shared" si="81"/>
        <v>90.168000000000006</v>
      </c>
      <c r="AS366" s="2">
        <f t="shared" si="82"/>
        <v>108.2016</v>
      </c>
      <c r="AT366" s="2">
        <f t="shared" si="83"/>
        <v>99.046079999999989</v>
      </c>
      <c r="AU366" s="2">
        <v>10.78028798342222</v>
      </c>
      <c r="AV366" s="2">
        <v>0</v>
      </c>
      <c r="AW366" s="2">
        <v>0</v>
      </c>
      <c r="AX366" s="2">
        <v>1</v>
      </c>
    </row>
    <row r="367" spans="1:50" ht="45" x14ac:dyDescent="0.25">
      <c r="A367" s="1">
        <v>366</v>
      </c>
      <c r="B367" s="1" t="s">
        <v>10</v>
      </c>
      <c r="C367" s="1">
        <v>57</v>
      </c>
      <c r="D367" s="1" t="s">
        <v>9</v>
      </c>
      <c r="E367" s="1">
        <v>29.1</v>
      </c>
      <c r="F367" s="1" t="s">
        <v>7</v>
      </c>
      <c r="G367" s="1" t="s">
        <v>7</v>
      </c>
      <c r="H367" s="1" t="s">
        <v>8</v>
      </c>
      <c r="J367" s="2">
        <v>9</v>
      </c>
      <c r="K367" s="2">
        <v>28</v>
      </c>
      <c r="L367" s="2" t="s">
        <v>24</v>
      </c>
      <c r="M367" s="2">
        <v>10</v>
      </c>
      <c r="N367" s="2" t="s">
        <v>7</v>
      </c>
      <c r="O367" s="2" t="s">
        <v>7</v>
      </c>
      <c r="P367" s="2" t="s">
        <v>7</v>
      </c>
      <c r="Q367" s="2" t="s">
        <v>7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f t="shared" si="84"/>
        <v>34.92</v>
      </c>
      <c r="AH367" s="2">
        <f t="shared" si="71"/>
        <v>41.904000000000003</v>
      </c>
      <c r="AI367" s="2">
        <f t="shared" si="72"/>
        <v>54.475200000000008</v>
      </c>
      <c r="AJ367" s="2">
        <f t="shared" si="73"/>
        <v>65.37024000000001</v>
      </c>
      <c r="AK367" s="2">
        <f t="shared" si="74"/>
        <v>50.284800000000004</v>
      </c>
      <c r="AL367" s="2">
        <f t="shared" si="75"/>
        <v>45.396000000000001</v>
      </c>
      <c r="AM367" s="2">
        <f t="shared" si="76"/>
        <v>54.475200000000001</v>
      </c>
      <c r="AN367" s="2">
        <f t="shared" si="77"/>
        <v>58.665599999999998</v>
      </c>
      <c r="AO367" s="2">
        <f t="shared" si="78"/>
        <v>408.56400000000002</v>
      </c>
      <c r="AP367" s="2">
        <f t="shared" si="79"/>
        <v>435.80160000000001</v>
      </c>
      <c r="AQ367" s="2">
        <f t="shared" si="80"/>
        <v>410.6592</v>
      </c>
      <c r="AR367" s="2">
        <f t="shared" si="81"/>
        <v>90.792000000000002</v>
      </c>
      <c r="AS367" s="2">
        <f t="shared" si="82"/>
        <v>108.9504</v>
      </c>
      <c r="AT367" s="2">
        <f t="shared" si="83"/>
        <v>99.731519999999989</v>
      </c>
      <c r="AU367" s="2">
        <v>8.5975590562283273</v>
      </c>
      <c r="AV367" s="2">
        <v>0</v>
      </c>
      <c r="AW367" s="2">
        <v>1</v>
      </c>
      <c r="AX367" s="2">
        <v>0</v>
      </c>
    </row>
    <row r="368" spans="1:50" ht="45" x14ac:dyDescent="0.25">
      <c r="A368" s="1">
        <v>367</v>
      </c>
      <c r="B368" s="1" t="s">
        <v>10</v>
      </c>
      <c r="C368" s="1">
        <v>63</v>
      </c>
      <c r="D368" s="1" t="s">
        <v>9</v>
      </c>
      <c r="E368" s="1">
        <v>30.9</v>
      </c>
      <c r="F368" s="1" t="s">
        <v>7</v>
      </c>
      <c r="G368" s="1" t="s">
        <v>8</v>
      </c>
      <c r="H368" s="1" t="s">
        <v>8</v>
      </c>
      <c r="J368" s="2">
        <v>9</v>
      </c>
      <c r="K368" s="2">
        <v>28</v>
      </c>
      <c r="L368" s="2" t="s">
        <v>24</v>
      </c>
      <c r="M368" s="2">
        <v>10</v>
      </c>
      <c r="N368" s="2" t="s">
        <v>7</v>
      </c>
      <c r="O368" s="2" t="s">
        <v>8</v>
      </c>
      <c r="P368" s="2" t="s">
        <v>7</v>
      </c>
      <c r="Q368" s="2" t="s">
        <v>8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f t="shared" si="84"/>
        <v>37.08</v>
      </c>
      <c r="AH368" s="2">
        <f t="shared" si="71"/>
        <v>44.495999999999995</v>
      </c>
      <c r="AI368" s="2">
        <f t="shared" si="72"/>
        <v>57.844799999999992</v>
      </c>
      <c r="AJ368" s="2">
        <f t="shared" si="73"/>
        <v>69.413759999999982</v>
      </c>
      <c r="AK368" s="2">
        <f t="shared" si="74"/>
        <v>53.395199999999996</v>
      </c>
      <c r="AL368" s="2">
        <f t="shared" si="75"/>
        <v>48.204000000000001</v>
      </c>
      <c r="AM368" s="2">
        <f t="shared" si="76"/>
        <v>57.844799999999999</v>
      </c>
      <c r="AN368" s="2">
        <f t="shared" si="77"/>
        <v>62.294399999999989</v>
      </c>
      <c r="AO368" s="2">
        <f t="shared" si="78"/>
        <v>433.83600000000001</v>
      </c>
      <c r="AP368" s="2">
        <f t="shared" si="79"/>
        <v>462.75839999999999</v>
      </c>
      <c r="AQ368" s="2">
        <f t="shared" si="80"/>
        <v>436.06079999999992</v>
      </c>
      <c r="AR368" s="2">
        <f t="shared" si="81"/>
        <v>96.408000000000001</v>
      </c>
      <c r="AS368" s="2">
        <f t="shared" si="82"/>
        <v>115.6896</v>
      </c>
      <c r="AT368" s="2">
        <f t="shared" si="83"/>
        <v>105.90047999999997</v>
      </c>
      <c r="AU368" s="2">
        <v>9.8481849636208345</v>
      </c>
      <c r="AV368" s="2">
        <v>0</v>
      </c>
      <c r="AW368" s="2">
        <v>0</v>
      </c>
      <c r="AX368" s="2">
        <v>0</v>
      </c>
    </row>
    <row r="369" spans="1:50" ht="45" x14ac:dyDescent="0.25">
      <c r="A369" s="1">
        <v>368</v>
      </c>
      <c r="B369" s="1" t="s">
        <v>10</v>
      </c>
      <c r="C369" s="1">
        <v>61</v>
      </c>
      <c r="D369" s="1" t="s">
        <v>6</v>
      </c>
      <c r="E369" s="1">
        <v>28.5</v>
      </c>
      <c r="F369" s="1" t="s">
        <v>7</v>
      </c>
      <c r="G369" s="1" t="s">
        <v>8</v>
      </c>
      <c r="H369" s="1" t="s">
        <v>8</v>
      </c>
      <c r="J369" s="2">
        <v>9</v>
      </c>
      <c r="K369" s="2">
        <v>28</v>
      </c>
      <c r="L369" s="2" t="s">
        <v>24</v>
      </c>
      <c r="M369" s="2">
        <v>10</v>
      </c>
      <c r="N369" s="2" t="s">
        <v>7</v>
      </c>
      <c r="O369" s="2" t="s">
        <v>7</v>
      </c>
      <c r="P369" s="2" t="s">
        <v>7</v>
      </c>
      <c r="Q369" s="2" t="s">
        <v>7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f t="shared" si="84"/>
        <v>34.199999999999996</v>
      </c>
      <c r="AH369" s="2">
        <f t="shared" si="71"/>
        <v>41.039999999999992</v>
      </c>
      <c r="AI369" s="2">
        <f t="shared" si="72"/>
        <v>53.35199999999999</v>
      </c>
      <c r="AJ369" s="2">
        <f t="shared" si="73"/>
        <v>64.02239999999999</v>
      </c>
      <c r="AK369" s="2">
        <f t="shared" si="74"/>
        <v>49.24799999999999</v>
      </c>
      <c r="AL369" s="2">
        <f t="shared" si="75"/>
        <v>44.459999999999994</v>
      </c>
      <c r="AM369" s="2">
        <f t="shared" si="76"/>
        <v>53.35199999999999</v>
      </c>
      <c r="AN369" s="2">
        <f t="shared" si="77"/>
        <v>57.455999999999982</v>
      </c>
      <c r="AO369" s="2">
        <f t="shared" si="78"/>
        <v>400.13999999999993</v>
      </c>
      <c r="AP369" s="2">
        <f t="shared" si="79"/>
        <v>426.81599999999992</v>
      </c>
      <c r="AQ369" s="2">
        <f t="shared" si="80"/>
        <v>402.19199999999989</v>
      </c>
      <c r="AR369" s="2">
        <f t="shared" si="81"/>
        <v>88.919999999999987</v>
      </c>
      <c r="AS369" s="2">
        <f t="shared" si="82"/>
        <v>106.70399999999998</v>
      </c>
      <c r="AT369" s="2">
        <f t="shared" si="83"/>
        <v>97.675199999999961</v>
      </c>
      <c r="AU369" s="2">
        <v>9.4251848015635904</v>
      </c>
      <c r="AV369" s="2">
        <v>0</v>
      </c>
      <c r="AW369" s="2">
        <v>0</v>
      </c>
      <c r="AX369" s="2">
        <v>1</v>
      </c>
    </row>
    <row r="370" spans="1:50" ht="45" x14ac:dyDescent="0.25">
      <c r="A370" s="1">
        <v>369</v>
      </c>
      <c r="B370" s="1" t="s">
        <v>10</v>
      </c>
      <c r="C370" s="1">
        <v>62</v>
      </c>
      <c r="D370" s="1" t="s">
        <v>9</v>
      </c>
      <c r="E370" s="1">
        <v>26.9</v>
      </c>
      <c r="F370" s="1" t="s">
        <v>8</v>
      </c>
      <c r="G370" s="1" t="s">
        <v>7</v>
      </c>
      <c r="H370" s="1" t="s">
        <v>8</v>
      </c>
      <c r="J370" s="2">
        <v>9</v>
      </c>
      <c r="K370" s="2">
        <v>28</v>
      </c>
      <c r="L370" s="2" t="s">
        <v>24</v>
      </c>
      <c r="M370" s="2">
        <v>10</v>
      </c>
      <c r="N370" s="2" t="s">
        <v>7</v>
      </c>
      <c r="O370" s="2" t="s">
        <v>7</v>
      </c>
      <c r="P370" s="2" t="s">
        <v>7</v>
      </c>
      <c r="Q370" s="2" t="s">
        <v>8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f t="shared" si="84"/>
        <v>32.279999999999994</v>
      </c>
      <c r="AH370" s="2">
        <f t="shared" si="71"/>
        <v>38.73599999999999</v>
      </c>
      <c r="AI370" s="2">
        <f t="shared" si="72"/>
        <v>50.356799999999986</v>
      </c>
      <c r="AJ370" s="2">
        <f t="shared" si="73"/>
        <v>60.428159999999977</v>
      </c>
      <c r="AK370" s="2">
        <f t="shared" si="74"/>
        <v>46.483199999999989</v>
      </c>
      <c r="AL370" s="2">
        <f t="shared" si="75"/>
        <v>41.963999999999992</v>
      </c>
      <c r="AM370" s="2">
        <f t="shared" si="76"/>
        <v>50.356799999999986</v>
      </c>
      <c r="AN370" s="2">
        <f t="shared" si="77"/>
        <v>54.230399999999982</v>
      </c>
      <c r="AO370" s="2">
        <f t="shared" si="78"/>
        <v>377.67599999999993</v>
      </c>
      <c r="AP370" s="2">
        <f t="shared" si="79"/>
        <v>402.85439999999988</v>
      </c>
      <c r="AQ370" s="2">
        <f t="shared" si="80"/>
        <v>379.61279999999988</v>
      </c>
      <c r="AR370" s="2">
        <f t="shared" si="81"/>
        <v>83.927999999999983</v>
      </c>
      <c r="AS370" s="2">
        <f t="shared" si="82"/>
        <v>100.71359999999997</v>
      </c>
      <c r="AT370" s="2">
        <f t="shared" si="83"/>
        <v>92.191679999999963</v>
      </c>
      <c r="AU370" s="2">
        <v>9.5953521970976645</v>
      </c>
      <c r="AV370" s="2">
        <v>0</v>
      </c>
      <c r="AW370" s="2">
        <v>0</v>
      </c>
      <c r="AX370" s="2">
        <v>0</v>
      </c>
    </row>
    <row r="371" spans="1:50" ht="45" x14ac:dyDescent="0.25">
      <c r="A371" s="1">
        <v>370</v>
      </c>
      <c r="B371" s="1" t="s">
        <v>10</v>
      </c>
      <c r="C371" s="1">
        <v>54</v>
      </c>
      <c r="D371" s="1" t="s">
        <v>6</v>
      </c>
      <c r="E371" s="1">
        <v>27.1</v>
      </c>
      <c r="F371" s="1" t="s">
        <v>8</v>
      </c>
      <c r="G371" s="1" t="s">
        <v>7</v>
      </c>
      <c r="H371" s="1" t="s">
        <v>8</v>
      </c>
      <c r="J371" s="2">
        <v>9</v>
      </c>
      <c r="K371" s="2">
        <v>28</v>
      </c>
      <c r="L371" s="2" t="s">
        <v>24</v>
      </c>
      <c r="M371" s="2">
        <v>9</v>
      </c>
      <c r="N371" s="2" t="s">
        <v>7</v>
      </c>
      <c r="O371" s="2" t="s">
        <v>8</v>
      </c>
      <c r="P371" s="2" t="s">
        <v>7</v>
      </c>
      <c r="Q371" s="2" t="s">
        <v>7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f t="shared" si="84"/>
        <v>32.520000000000003</v>
      </c>
      <c r="AH371" s="2">
        <f t="shared" si="71"/>
        <v>39.024000000000001</v>
      </c>
      <c r="AI371" s="2">
        <f t="shared" si="72"/>
        <v>50.731200000000001</v>
      </c>
      <c r="AJ371" s="2">
        <f t="shared" si="73"/>
        <v>60.87744</v>
      </c>
      <c r="AK371" s="2">
        <f t="shared" si="74"/>
        <v>46.828800000000001</v>
      </c>
      <c r="AL371" s="2">
        <f t="shared" si="75"/>
        <v>42.276000000000003</v>
      </c>
      <c r="AM371" s="2">
        <f t="shared" si="76"/>
        <v>50.731200000000001</v>
      </c>
      <c r="AN371" s="2">
        <f t="shared" si="77"/>
        <v>54.633600000000001</v>
      </c>
      <c r="AO371" s="2">
        <f t="shared" si="78"/>
        <v>380.48400000000004</v>
      </c>
      <c r="AP371" s="2">
        <f t="shared" si="79"/>
        <v>405.84960000000001</v>
      </c>
      <c r="AQ371" s="2">
        <f t="shared" si="80"/>
        <v>382.43520000000001</v>
      </c>
      <c r="AR371" s="2">
        <f t="shared" si="81"/>
        <v>84.552000000000007</v>
      </c>
      <c r="AS371" s="2">
        <f t="shared" si="82"/>
        <v>101.4624</v>
      </c>
      <c r="AT371" s="2">
        <f t="shared" si="83"/>
        <v>92.877120000000005</v>
      </c>
      <c r="AU371" s="2">
        <v>7.8539804322890676</v>
      </c>
      <c r="AV371" s="2">
        <v>1</v>
      </c>
      <c r="AW371" s="2">
        <v>0</v>
      </c>
      <c r="AX371" s="2">
        <v>1</v>
      </c>
    </row>
    <row r="372" spans="1:50" ht="45" x14ac:dyDescent="0.25">
      <c r="A372" s="1">
        <v>371</v>
      </c>
      <c r="B372" s="1" t="s">
        <v>10</v>
      </c>
      <c r="C372" s="1">
        <v>61</v>
      </c>
      <c r="D372" s="1" t="s">
        <v>6</v>
      </c>
      <c r="E372" s="1">
        <v>27.5</v>
      </c>
      <c r="F372" s="1" t="s">
        <v>8</v>
      </c>
      <c r="G372" s="1" t="s">
        <v>7</v>
      </c>
      <c r="H372" s="1" t="s">
        <v>8</v>
      </c>
      <c r="J372" s="2">
        <v>9</v>
      </c>
      <c r="K372" s="2">
        <v>28</v>
      </c>
      <c r="L372" s="2" t="s">
        <v>24</v>
      </c>
      <c r="M372" s="2">
        <v>10</v>
      </c>
      <c r="N372" s="2" t="s">
        <v>7</v>
      </c>
      <c r="O372" s="2" t="s">
        <v>8</v>
      </c>
      <c r="P372" s="2" t="s">
        <v>8</v>
      </c>
      <c r="Q372" s="2" t="s">
        <v>7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f t="shared" si="84"/>
        <v>33</v>
      </c>
      <c r="AH372" s="2">
        <f t="shared" si="71"/>
        <v>39.6</v>
      </c>
      <c r="AI372" s="2">
        <f t="shared" si="72"/>
        <v>51.480000000000004</v>
      </c>
      <c r="AJ372" s="2">
        <f t="shared" si="73"/>
        <v>61.776000000000003</v>
      </c>
      <c r="AK372" s="2">
        <f t="shared" si="74"/>
        <v>47.52</v>
      </c>
      <c r="AL372" s="2">
        <f t="shared" si="75"/>
        <v>42.9</v>
      </c>
      <c r="AM372" s="2">
        <f t="shared" si="76"/>
        <v>51.48</v>
      </c>
      <c r="AN372" s="2">
        <f t="shared" si="77"/>
        <v>55.44</v>
      </c>
      <c r="AO372" s="2">
        <f t="shared" si="78"/>
        <v>386.09999999999997</v>
      </c>
      <c r="AP372" s="2">
        <f t="shared" si="79"/>
        <v>411.84</v>
      </c>
      <c r="AQ372" s="2">
        <f t="shared" si="80"/>
        <v>388.08</v>
      </c>
      <c r="AR372" s="2">
        <f t="shared" si="81"/>
        <v>85.8</v>
      </c>
      <c r="AS372" s="2">
        <f t="shared" si="82"/>
        <v>102.96</v>
      </c>
      <c r="AT372" s="2">
        <f t="shared" si="83"/>
        <v>94.24799999999999</v>
      </c>
      <c r="AU372" s="2">
        <v>9.4490203485178856</v>
      </c>
      <c r="AV372" s="2">
        <v>1</v>
      </c>
      <c r="AW372" s="2">
        <v>1</v>
      </c>
      <c r="AX372" s="2">
        <v>1</v>
      </c>
    </row>
    <row r="373" spans="1:50" ht="45" x14ac:dyDescent="0.25">
      <c r="A373" s="1">
        <v>372</v>
      </c>
      <c r="B373" s="1" t="s">
        <v>10</v>
      </c>
      <c r="C373" s="1">
        <v>65</v>
      </c>
      <c r="D373" s="1" t="s">
        <v>9</v>
      </c>
      <c r="E373" s="1">
        <v>27.6</v>
      </c>
      <c r="F373" s="1" t="s">
        <v>8</v>
      </c>
      <c r="G373" s="1" t="s">
        <v>8</v>
      </c>
      <c r="H373" s="1" t="s">
        <v>8</v>
      </c>
      <c r="J373" s="2">
        <v>9</v>
      </c>
      <c r="K373" s="2">
        <v>28</v>
      </c>
      <c r="L373" s="2" t="s">
        <v>24</v>
      </c>
      <c r="M373" s="2">
        <v>10</v>
      </c>
      <c r="N373" s="2" t="s">
        <v>7</v>
      </c>
      <c r="O373" s="2" t="s">
        <v>7</v>
      </c>
      <c r="P373" s="2" t="s">
        <v>7</v>
      </c>
      <c r="Q373" s="2" t="s">
        <v>7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f t="shared" si="84"/>
        <v>33.119999999999997</v>
      </c>
      <c r="AH373" s="2">
        <f t="shared" si="71"/>
        <v>39.743999999999993</v>
      </c>
      <c r="AI373" s="2">
        <f t="shared" si="72"/>
        <v>51.667199999999994</v>
      </c>
      <c r="AJ373" s="2">
        <f t="shared" si="73"/>
        <v>62.00063999999999</v>
      </c>
      <c r="AK373" s="2">
        <f t="shared" si="74"/>
        <v>47.692799999999991</v>
      </c>
      <c r="AL373" s="2">
        <f t="shared" si="75"/>
        <v>43.055999999999997</v>
      </c>
      <c r="AM373" s="2">
        <f t="shared" si="76"/>
        <v>51.667199999999994</v>
      </c>
      <c r="AN373" s="2">
        <f t="shared" si="77"/>
        <v>55.64159999999999</v>
      </c>
      <c r="AO373" s="2">
        <f t="shared" si="78"/>
        <v>387.50399999999996</v>
      </c>
      <c r="AP373" s="2">
        <f t="shared" si="79"/>
        <v>413.33759999999995</v>
      </c>
      <c r="AQ373" s="2">
        <f t="shared" si="80"/>
        <v>389.49119999999994</v>
      </c>
      <c r="AR373" s="2">
        <f t="shared" si="81"/>
        <v>86.111999999999995</v>
      </c>
      <c r="AS373" s="2">
        <f t="shared" si="82"/>
        <v>103.33439999999999</v>
      </c>
      <c r="AT373" s="2">
        <f t="shared" si="83"/>
        <v>94.590719999999976</v>
      </c>
      <c r="AU373" s="2">
        <v>10.3959965824909</v>
      </c>
      <c r="AV373" s="2">
        <v>0</v>
      </c>
      <c r="AW373" s="2">
        <v>1</v>
      </c>
      <c r="AX373" s="2">
        <v>1</v>
      </c>
    </row>
    <row r="374" spans="1:50" ht="45" x14ac:dyDescent="0.25">
      <c r="A374" s="1">
        <v>373</v>
      </c>
      <c r="B374" s="1" t="s">
        <v>10</v>
      </c>
      <c r="C374" s="1">
        <v>74</v>
      </c>
      <c r="D374" s="1" t="s">
        <v>6</v>
      </c>
      <c r="E374" s="1">
        <v>30</v>
      </c>
      <c r="F374" s="1" t="s">
        <v>7</v>
      </c>
      <c r="G374" s="1" t="s">
        <v>7</v>
      </c>
      <c r="H374" s="1" t="s">
        <v>7</v>
      </c>
      <c r="J374" s="2">
        <v>9</v>
      </c>
      <c r="K374" s="2">
        <v>28</v>
      </c>
      <c r="L374" s="2" t="s">
        <v>24</v>
      </c>
      <c r="M374" s="2">
        <v>11</v>
      </c>
      <c r="N374" s="2" t="s">
        <v>7</v>
      </c>
      <c r="O374" s="2" t="s">
        <v>7</v>
      </c>
      <c r="P374" s="2" t="s">
        <v>7</v>
      </c>
      <c r="Q374" s="2" t="s">
        <v>8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f t="shared" si="84"/>
        <v>36</v>
      </c>
      <c r="AH374" s="2">
        <f t="shared" si="71"/>
        <v>43.199999999999996</v>
      </c>
      <c r="AI374" s="2">
        <f t="shared" si="72"/>
        <v>56.16</v>
      </c>
      <c r="AJ374" s="2">
        <f t="shared" si="73"/>
        <v>67.391999999999996</v>
      </c>
      <c r="AK374" s="2">
        <f t="shared" si="74"/>
        <v>51.839999999999996</v>
      </c>
      <c r="AL374" s="2">
        <f t="shared" si="75"/>
        <v>46.800000000000004</v>
      </c>
      <c r="AM374" s="2">
        <f t="shared" si="76"/>
        <v>56.160000000000004</v>
      </c>
      <c r="AN374" s="2">
        <f t="shared" si="77"/>
        <v>60.47999999999999</v>
      </c>
      <c r="AO374" s="2">
        <f t="shared" si="78"/>
        <v>421.20000000000005</v>
      </c>
      <c r="AP374" s="2">
        <f t="shared" si="79"/>
        <v>449.28000000000003</v>
      </c>
      <c r="AQ374" s="2">
        <f t="shared" si="80"/>
        <v>423.3599999999999</v>
      </c>
      <c r="AR374" s="2">
        <f t="shared" si="81"/>
        <v>93.600000000000009</v>
      </c>
      <c r="AS374" s="2">
        <f t="shared" si="82"/>
        <v>112.32000000000001</v>
      </c>
      <c r="AT374" s="2">
        <f t="shared" si="83"/>
        <v>102.81599999999997</v>
      </c>
      <c r="AU374" s="2">
        <v>12.302287215590081</v>
      </c>
      <c r="AV374" s="2">
        <v>1</v>
      </c>
      <c r="AW374" s="2">
        <v>0</v>
      </c>
      <c r="AX374" s="2">
        <v>0</v>
      </c>
    </row>
    <row r="375" spans="1:50" ht="45" x14ac:dyDescent="0.25">
      <c r="A375" s="1">
        <v>374</v>
      </c>
      <c r="B375" s="1" t="s">
        <v>10</v>
      </c>
      <c r="C375" s="1">
        <v>69</v>
      </c>
      <c r="D375" s="1" t="s">
        <v>6</v>
      </c>
      <c r="E375" s="1">
        <v>27.9</v>
      </c>
      <c r="F375" s="1" t="s">
        <v>8</v>
      </c>
      <c r="G375" s="1" t="s">
        <v>8</v>
      </c>
      <c r="H375" s="1" t="s">
        <v>8</v>
      </c>
      <c r="J375" s="2">
        <v>9</v>
      </c>
      <c r="K375" s="2">
        <v>28</v>
      </c>
      <c r="L375" s="2" t="s">
        <v>24</v>
      </c>
      <c r="M375" s="2">
        <v>10</v>
      </c>
      <c r="N375" s="2" t="s">
        <v>7</v>
      </c>
      <c r="O375" s="2" t="s">
        <v>7</v>
      </c>
      <c r="P375" s="2" t="s">
        <v>7</v>
      </c>
      <c r="Q375" s="2" t="s">
        <v>8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f t="shared" si="84"/>
        <v>33.479999999999997</v>
      </c>
      <c r="AH375" s="2">
        <f t="shared" si="71"/>
        <v>40.175999999999995</v>
      </c>
      <c r="AI375" s="2">
        <f t="shared" si="72"/>
        <v>52.228799999999993</v>
      </c>
      <c r="AJ375" s="2">
        <f t="shared" si="73"/>
        <v>62.674559999999985</v>
      </c>
      <c r="AK375" s="2">
        <f t="shared" si="74"/>
        <v>48.211199999999991</v>
      </c>
      <c r="AL375" s="2">
        <f t="shared" si="75"/>
        <v>43.524000000000001</v>
      </c>
      <c r="AM375" s="2">
        <f t="shared" si="76"/>
        <v>52.2288</v>
      </c>
      <c r="AN375" s="2">
        <f t="shared" si="77"/>
        <v>56.246399999999987</v>
      </c>
      <c r="AO375" s="2">
        <f t="shared" si="78"/>
        <v>391.71600000000001</v>
      </c>
      <c r="AP375" s="2">
        <f t="shared" si="79"/>
        <v>417.8304</v>
      </c>
      <c r="AQ375" s="2">
        <f t="shared" si="80"/>
        <v>393.7247999999999</v>
      </c>
      <c r="AR375" s="2">
        <f t="shared" si="81"/>
        <v>87.048000000000002</v>
      </c>
      <c r="AS375" s="2">
        <f t="shared" si="82"/>
        <v>104.4576</v>
      </c>
      <c r="AT375" s="2">
        <f t="shared" si="83"/>
        <v>95.618879999999976</v>
      </c>
      <c r="AU375" s="2">
        <v>11.31854165217041</v>
      </c>
      <c r="AV375" s="2">
        <v>1</v>
      </c>
      <c r="AW375" s="2">
        <v>0</v>
      </c>
      <c r="AX375" s="2">
        <v>0</v>
      </c>
    </row>
    <row r="376" spans="1:50" ht="45" x14ac:dyDescent="0.25">
      <c r="A376" s="1">
        <v>375</v>
      </c>
      <c r="B376" s="1" t="s">
        <v>10</v>
      </c>
      <c r="C376" s="1">
        <v>80</v>
      </c>
      <c r="D376" s="1" t="s">
        <v>6</v>
      </c>
      <c r="E376" s="1">
        <v>30</v>
      </c>
      <c r="F376" s="1" t="s">
        <v>8</v>
      </c>
      <c r="G376" s="1" t="s">
        <v>7</v>
      </c>
      <c r="H376" s="1" t="s">
        <v>8</v>
      </c>
      <c r="J376" s="2">
        <v>9</v>
      </c>
      <c r="K376" s="2">
        <v>28</v>
      </c>
      <c r="L376" s="2" t="s">
        <v>24</v>
      </c>
      <c r="M376" s="2">
        <v>10</v>
      </c>
      <c r="N376" s="2" t="s">
        <v>7</v>
      </c>
      <c r="O376" s="2" t="s">
        <v>7</v>
      </c>
      <c r="P376" s="2" t="s">
        <v>7</v>
      </c>
      <c r="Q376" s="2" t="s">
        <v>7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f t="shared" si="84"/>
        <v>36</v>
      </c>
      <c r="AH376" s="2">
        <f t="shared" si="71"/>
        <v>43.199999999999996</v>
      </c>
      <c r="AI376" s="2">
        <f t="shared" si="72"/>
        <v>56.16</v>
      </c>
      <c r="AJ376" s="2">
        <f t="shared" si="73"/>
        <v>67.391999999999996</v>
      </c>
      <c r="AK376" s="2">
        <f t="shared" si="74"/>
        <v>51.839999999999996</v>
      </c>
      <c r="AL376" s="2">
        <f t="shared" si="75"/>
        <v>46.800000000000004</v>
      </c>
      <c r="AM376" s="2">
        <f t="shared" si="76"/>
        <v>56.160000000000004</v>
      </c>
      <c r="AN376" s="2">
        <f t="shared" si="77"/>
        <v>60.47999999999999</v>
      </c>
      <c r="AO376" s="2">
        <f t="shared" si="78"/>
        <v>421.20000000000005</v>
      </c>
      <c r="AP376" s="2">
        <f t="shared" si="79"/>
        <v>449.28000000000003</v>
      </c>
      <c r="AQ376" s="2">
        <f t="shared" si="80"/>
        <v>423.3599999999999</v>
      </c>
      <c r="AR376" s="2">
        <f t="shared" si="81"/>
        <v>93.600000000000009</v>
      </c>
      <c r="AS376" s="2">
        <f t="shared" si="82"/>
        <v>112.32000000000001</v>
      </c>
      <c r="AT376" s="2">
        <f t="shared" si="83"/>
        <v>102.81599999999997</v>
      </c>
      <c r="AU376" s="2">
        <v>13.70636491502311</v>
      </c>
      <c r="AV376" s="2">
        <v>1</v>
      </c>
      <c r="AW376" s="2">
        <v>1</v>
      </c>
      <c r="AX376" s="2">
        <v>0</v>
      </c>
    </row>
    <row r="377" spans="1:50" ht="45" x14ac:dyDescent="0.25">
      <c r="A377" s="1">
        <v>376</v>
      </c>
      <c r="B377" s="1" t="s">
        <v>10</v>
      </c>
      <c r="C377" s="1">
        <v>54</v>
      </c>
      <c r="D377" s="1" t="s">
        <v>6</v>
      </c>
      <c r="E377" s="1">
        <v>27.5</v>
      </c>
      <c r="F377" s="1" t="s">
        <v>7</v>
      </c>
      <c r="G377" s="1" t="s">
        <v>7</v>
      </c>
      <c r="H377" s="1" t="s">
        <v>8</v>
      </c>
      <c r="J377" s="2">
        <v>9</v>
      </c>
      <c r="K377" s="2">
        <v>28</v>
      </c>
      <c r="L377" s="2" t="s">
        <v>24</v>
      </c>
      <c r="M377" s="2">
        <v>11</v>
      </c>
      <c r="N377" s="2" t="s">
        <v>7</v>
      </c>
      <c r="O377" s="2" t="s">
        <v>7</v>
      </c>
      <c r="P377" s="2" t="s">
        <v>7</v>
      </c>
      <c r="Q377" s="2" t="s">
        <v>7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f t="shared" si="84"/>
        <v>33</v>
      </c>
      <c r="AH377" s="2">
        <f t="shared" si="71"/>
        <v>39.6</v>
      </c>
      <c r="AI377" s="2">
        <f t="shared" si="72"/>
        <v>51.480000000000004</v>
      </c>
      <c r="AJ377" s="2">
        <f t="shared" si="73"/>
        <v>61.776000000000003</v>
      </c>
      <c r="AK377" s="2">
        <f t="shared" si="74"/>
        <v>47.52</v>
      </c>
      <c r="AL377" s="2">
        <f t="shared" si="75"/>
        <v>42.9</v>
      </c>
      <c r="AM377" s="2">
        <f t="shared" si="76"/>
        <v>51.48</v>
      </c>
      <c r="AN377" s="2">
        <f t="shared" si="77"/>
        <v>55.44</v>
      </c>
      <c r="AO377" s="2">
        <f t="shared" si="78"/>
        <v>386.09999999999997</v>
      </c>
      <c r="AP377" s="2">
        <f t="shared" si="79"/>
        <v>411.84</v>
      </c>
      <c r="AQ377" s="2">
        <f t="shared" si="80"/>
        <v>388.08</v>
      </c>
      <c r="AR377" s="2">
        <f t="shared" si="81"/>
        <v>85.8</v>
      </c>
      <c r="AS377" s="2">
        <f t="shared" si="82"/>
        <v>102.96</v>
      </c>
      <c r="AT377" s="2">
        <f t="shared" si="83"/>
        <v>94.24799999999999</v>
      </c>
      <c r="AU377" s="2">
        <v>7.8653048742239013</v>
      </c>
      <c r="AV377" s="2">
        <v>1</v>
      </c>
      <c r="AW377" s="2">
        <v>0</v>
      </c>
      <c r="AX377" s="2">
        <v>0</v>
      </c>
    </row>
    <row r="378" spans="1:50" ht="45" x14ac:dyDescent="0.25">
      <c r="A378" s="1">
        <v>377</v>
      </c>
      <c r="B378" s="1" t="s">
        <v>10</v>
      </c>
      <c r="C378" s="1">
        <v>69</v>
      </c>
      <c r="D378" s="1" t="s">
        <v>6</v>
      </c>
      <c r="E378" s="1">
        <v>28</v>
      </c>
      <c r="F378" s="1" t="s">
        <v>8</v>
      </c>
      <c r="G378" s="1" t="s">
        <v>8</v>
      </c>
      <c r="H378" s="1" t="s">
        <v>8</v>
      </c>
      <c r="J378" s="2">
        <v>9</v>
      </c>
      <c r="K378" s="2">
        <v>28</v>
      </c>
      <c r="L378" s="2" t="s">
        <v>24</v>
      </c>
      <c r="M378" s="2">
        <v>11</v>
      </c>
      <c r="N378" s="2" t="s">
        <v>7</v>
      </c>
      <c r="O378" s="2" t="s">
        <v>7</v>
      </c>
      <c r="P378" s="2" t="s">
        <v>7</v>
      </c>
      <c r="Q378" s="2" t="s">
        <v>7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f t="shared" si="84"/>
        <v>33.6</v>
      </c>
      <c r="AH378" s="2">
        <f t="shared" si="71"/>
        <v>40.32</v>
      </c>
      <c r="AI378" s="2">
        <f t="shared" si="72"/>
        <v>52.416000000000004</v>
      </c>
      <c r="AJ378" s="2">
        <f t="shared" si="73"/>
        <v>62.8992</v>
      </c>
      <c r="AK378" s="2">
        <f t="shared" si="74"/>
        <v>48.384</v>
      </c>
      <c r="AL378" s="2">
        <f t="shared" si="75"/>
        <v>43.680000000000007</v>
      </c>
      <c r="AM378" s="2">
        <f t="shared" si="76"/>
        <v>52.416000000000004</v>
      </c>
      <c r="AN378" s="2">
        <f t="shared" si="77"/>
        <v>56.447999999999993</v>
      </c>
      <c r="AO378" s="2">
        <f t="shared" si="78"/>
        <v>393.12000000000006</v>
      </c>
      <c r="AP378" s="2">
        <f t="shared" si="79"/>
        <v>419.32800000000003</v>
      </c>
      <c r="AQ378" s="2">
        <f t="shared" si="80"/>
        <v>395.13599999999997</v>
      </c>
      <c r="AR378" s="2">
        <f t="shared" si="81"/>
        <v>87.360000000000014</v>
      </c>
      <c r="AS378" s="2">
        <f t="shared" si="82"/>
        <v>104.83200000000001</v>
      </c>
      <c r="AT378" s="2">
        <f t="shared" si="83"/>
        <v>95.96159999999999</v>
      </c>
      <c r="AU378" s="2">
        <v>11.14464127344136</v>
      </c>
      <c r="AV378" s="2">
        <v>1</v>
      </c>
      <c r="AW378" s="2">
        <v>1</v>
      </c>
      <c r="AX378" s="2">
        <v>1</v>
      </c>
    </row>
    <row r="379" spans="1:50" ht="45" x14ac:dyDescent="0.25">
      <c r="A379" s="1">
        <v>378</v>
      </c>
      <c r="B379" s="1" t="s">
        <v>10</v>
      </c>
      <c r="C379" s="1">
        <v>63</v>
      </c>
      <c r="D379" s="1" t="s">
        <v>9</v>
      </c>
      <c r="E379" s="1">
        <v>21.6</v>
      </c>
      <c r="F379" s="1" t="s">
        <v>8</v>
      </c>
      <c r="G379" s="1" t="s">
        <v>7</v>
      </c>
      <c r="H379" s="1" t="s">
        <v>8</v>
      </c>
      <c r="J379" s="2">
        <v>9</v>
      </c>
      <c r="K379" s="2">
        <v>28</v>
      </c>
      <c r="L379" s="2" t="s">
        <v>24</v>
      </c>
      <c r="M379" s="2">
        <v>9</v>
      </c>
      <c r="N379" s="2" t="s">
        <v>7</v>
      </c>
      <c r="O379" s="2" t="s">
        <v>7</v>
      </c>
      <c r="P379" s="2" t="s">
        <v>8</v>
      </c>
      <c r="Q379" s="2" t="s">
        <v>8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f t="shared" si="84"/>
        <v>25.92</v>
      </c>
      <c r="AH379" s="2">
        <f t="shared" si="71"/>
        <v>31.103999999999999</v>
      </c>
      <c r="AI379" s="2">
        <f t="shared" si="72"/>
        <v>40.435200000000002</v>
      </c>
      <c r="AJ379" s="2">
        <f t="shared" si="73"/>
        <v>48.522240000000004</v>
      </c>
      <c r="AK379" s="2">
        <f t="shared" si="74"/>
        <v>37.324799999999996</v>
      </c>
      <c r="AL379" s="2">
        <f t="shared" si="75"/>
        <v>33.696000000000005</v>
      </c>
      <c r="AM379" s="2">
        <f t="shared" si="76"/>
        <v>40.435200000000002</v>
      </c>
      <c r="AN379" s="2">
        <f t="shared" si="77"/>
        <v>43.545599999999993</v>
      </c>
      <c r="AO379" s="2">
        <f t="shared" si="78"/>
        <v>303.26400000000007</v>
      </c>
      <c r="AP379" s="2">
        <f t="shared" si="79"/>
        <v>323.48160000000001</v>
      </c>
      <c r="AQ379" s="2">
        <f t="shared" si="80"/>
        <v>304.81919999999997</v>
      </c>
      <c r="AR379" s="2">
        <f t="shared" si="81"/>
        <v>67.39200000000001</v>
      </c>
      <c r="AS379" s="2">
        <f t="shared" si="82"/>
        <v>80.870400000000004</v>
      </c>
      <c r="AT379" s="2">
        <f t="shared" si="83"/>
        <v>74.027519999999981</v>
      </c>
      <c r="AU379" s="2">
        <v>9.7666840114767037</v>
      </c>
      <c r="AV379" s="2">
        <v>0</v>
      </c>
      <c r="AW379" s="2">
        <v>0</v>
      </c>
      <c r="AX379" s="2">
        <v>0</v>
      </c>
    </row>
    <row r="380" spans="1:50" ht="45" x14ac:dyDescent="0.25">
      <c r="A380" s="1">
        <v>379</v>
      </c>
      <c r="B380" s="1" t="s">
        <v>10</v>
      </c>
      <c r="C380" s="1">
        <v>80</v>
      </c>
      <c r="D380" s="1" t="s">
        <v>6</v>
      </c>
      <c r="E380" s="1">
        <v>30.6</v>
      </c>
      <c r="F380" s="1" t="s">
        <v>8</v>
      </c>
      <c r="G380" s="1" t="s">
        <v>8</v>
      </c>
      <c r="H380" s="1" t="s">
        <v>7</v>
      </c>
      <c r="J380" s="2">
        <v>9</v>
      </c>
      <c r="K380" s="2">
        <v>28</v>
      </c>
      <c r="L380" s="2" t="s">
        <v>24</v>
      </c>
      <c r="M380" s="2">
        <v>11</v>
      </c>
      <c r="N380" s="2" t="s">
        <v>7</v>
      </c>
      <c r="O380" s="2" t="s">
        <v>7</v>
      </c>
      <c r="P380" s="2" t="s">
        <v>7</v>
      </c>
      <c r="Q380" s="2" t="s">
        <v>8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f t="shared" si="84"/>
        <v>36.72</v>
      </c>
      <c r="AH380" s="2">
        <f t="shared" si="71"/>
        <v>44.064</v>
      </c>
      <c r="AI380" s="2">
        <f t="shared" si="72"/>
        <v>57.283200000000001</v>
      </c>
      <c r="AJ380" s="2">
        <f t="shared" si="73"/>
        <v>68.739840000000001</v>
      </c>
      <c r="AK380" s="2">
        <f t="shared" si="74"/>
        <v>52.876799999999996</v>
      </c>
      <c r="AL380" s="2">
        <f t="shared" si="75"/>
        <v>47.735999999999997</v>
      </c>
      <c r="AM380" s="2">
        <f t="shared" si="76"/>
        <v>57.283199999999994</v>
      </c>
      <c r="AN380" s="2">
        <f t="shared" si="77"/>
        <v>61.689599999999999</v>
      </c>
      <c r="AO380" s="2">
        <f t="shared" si="78"/>
        <v>429.62399999999997</v>
      </c>
      <c r="AP380" s="2">
        <f t="shared" si="79"/>
        <v>458.26559999999995</v>
      </c>
      <c r="AQ380" s="2">
        <f t="shared" si="80"/>
        <v>431.8272</v>
      </c>
      <c r="AR380" s="2">
        <f t="shared" si="81"/>
        <v>95.471999999999994</v>
      </c>
      <c r="AS380" s="2">
        <f t="shared" si="82"/>
        <v>114.56639999999999</v>
      </c>
      <c r="AT380" s="2">
        <f t="shared" si="83"/>
        <v>104.87232</v>
      </c>
      <c r="AU380" s="2">
        <v>13.77960586643534</v>
      </c>
      <c r="AV380" s="2">
        <v>0</v>
      </c>
      <c r="AW380" s="2">
        <v>0</v>
      </c>
      <c r="AX380" s="2">
        <v>0</v>
      </c>
    </row>
    <row r="381" spans="1:50" ht="45" x14ac:dyDescent="0.25">
      <c r="A381" s="1">
        <v>380</v>
      </c>
      <c r="B381" s="1" t="s">
        <v>10</v>
      </c>
      <c r="C381" s="1">
        <v>54</v>
      </c>
      <c r="D381" s="1" t="s">
        <v>9</v>
      </c>
      <c r="E381" s="1">
        <v>28.8</v>
      </c>
      <c r="F381" s="1" t="s">
        <v>8</v>
      </c>
      <c r="G381" s="1" t="s">
        <v>8</v>
      </c>
      <c r="H381" s="1" t="s">
        <v>8</v>
      </c>
      <c r="J381" s="2">
        <v>9</v>
      </c>
      <c r="K381" s="2">
        <v>28</v>
      </c>
      <c r="L381" s="2" t="s">
        <v>24</v>
      </c>
      <c r="M381" s="2">
        <v>9</v>
      </c>
      <c r="N381" s="2" t="s">
        <v>7</v>
      </c>
      <c r="O381" s="2" t="s">
        <v>7</v>
      </c>
      <c r="P381" s="2" t="s">
        <v>7</v>
      </c>
      <c r="Q381" s="2" t="s">
        <v>8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f t="shared" si="84"/>
        <v>34.56</v>
      </c>
      <c r="AH381" s="2">
        <f t="shared" si="71"/>
        <v>41.472000000000001</v>
      </c>
      <c r="AI381" s="2">
        <f t="shared" si="72"/>
        <v>53.913600000000002</v>
      </c>
      <c r="AJ381" s="2">
        <f t="shared" si="73"/>
        <v>64.69632</v>
      </c>
      <c r="AK381" s="2">
        <f t="shared" si="74"/>
        <v>49.766399999999997</v>
      </c>
      <c r="AL381" s="2">
        <f t="shared" si="75"/>
        <v>44.928000000000004</v>
      </c>
      <c r="AM381" s="2">
        <f t="shared" si="76"/>
        <v>53.913600000000002</v>
      </c>
      <c r="AN381" s="2">
        <f t="shared" si="77"/>
        <v>58.0608</v>
      </c>
      <c r="AO381" s="2">
        <f t="shared" si="78"/>
        <v>404.35200000000003</v>
      </c>
      <c r="AP381" s="2">
        <f t="shared" si="79"/>
        <v>431.30880000000002</v>
      </c>
      <c r="AQ381" s="2">
        <f t="shared" si="80"/>
        <v>406.42560000000003</v>
      </c>
      <c r="AR381" s="2">
        <f t="shared" si="81"/>
        <v>89.856000000000009</v>
      </c>
      <c r="AS381" s="2">
        <f t="shared" si="82"/>
        <v>107.8272</v>
      </c>
      <c r="AT381" s="2">
        <f t="shared" si="83"/>
        <v>98.703360000000004</v>
      </c>
      <c r="AU381" s="2">
        <v>7.783403429289697</v>
      </c>
      <c r="AV381" s="2">
        <v>0</v>
      </c>
      <c r="AW381" s="2">
        <v>0</v>
      </c>
      <c r="AX381" s="2">
        <v>1</v>
      </c>
    </row>
    <row r="382" spans="1:50" ht="45" x14ac:dyDescent="0.25">
      <c r="A382" s="1">
        <v>381</v>
      </c>
      <c r="B382" s="1" t="s">
        <v>10</v>
      </c>
      <c r="C382" s="1">
        <v>53</v>
      </c>
      <c r="D382" s="1" t="s">
        <v>9</v>
      </c>
      <c r="E382" s="1">
        <v>30.8</v>
      </c>
      <c r="F382" s="1" t="s">
        <v>8</v>
      </c>
      <c r="G382" s="1" t="s">
        <v>8</v>
      </c>
      <c r="H382" s="1" t="s">
        <v>8</v>
      </c>
      <c r="J382" s="2">
        <v>9</v>
      </c>
      <c r="K382" s="2">
        <v>28</v>
      </c>
      <c r="L382" s="2" t="s">
        <v>24</v>
      </c>
      <c r="M382" s="2">
        <v>11</v>
      </c>
      <c r="N382" s="2" t="s">
        <v>7</v>
      </c>
      <c r="O382" s="2" t="s">
        <v>7</v>
      </c>
      <c r="P382" s="2" t="s">
        <v>7</v>
      </c>
      <c r="Q382" s="2" t="s">
        <v>8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f t="shared" si="84"/>
        <v>36.96</v>
      </c>
      <c r="AH382" s="2">
        <f t="shared" si="71"/>
        <v>44.351999999999997</v>
      </c>
      <c r="AI382" s="2">
        <f t="shared" si="72"/>
        <v>57.657599999999995</v>
      </c>
      <c r="AJ382" s="2">
        <f t="shared" si="73"/>
        <v>69.189119999999988</v>
      </c>
      <c r="AK382" s="2">
        <f t="shared" si="74"/>
        <v>53.222399999999993</v>
      </c>
      <c r="AL382" s="2">
        <f t="shared" si="75"/>
        <v>48.048000000000002</v>
      </c>
      <c r="AM382" s="2">
        <f t="shared" si="76"/>
        <v>57.657600000000002</v>
      </c>
      <c r="AN382" s="2">
        <f t="shared" si="77"/>
        <v>62.09279999999999</v>
      </c>
      <c r="AO382" s="2">
        <f t="shared" si="78"/>
        <v>432.43200000000002</v>
      </c>
      <c r="AP382" s="2">
        <f t="shared" si="79"/>
        <v>461.26080000000002</v>
      </c>
      <c r="AQ382" s="2">
        <f t="shared" si="80"/>
        <v>434.64959999999991</v>
      </c>
      <c r="AR382" s="2">
        <f t="shared" si="81"/>
        <v>96.096000000000004</v>
      </c>
      <c r="AS382" s="2">
        <f t="shared" si="82"/>
        <v>115.3152</v>
      </c>
      <c r="AT382" s="2">
        <f t="shared" si="83"/>
        <v>105.55775999999997</v>
      </c>
      <c r="AU382" s="2">
        <v>7.720556315638448</v>
      </c>
      <c r="AV382" s="2">
        <v>0</v>
      </c>
      <c r="AW382" s="2">
        <v>0</v>
      </c>
      <c r="AX382" s="2">
        <v>0</v>
      </c>
    </row>
    <row r="383" spans="1:50" ht="45" x14ac:dyDescent="0.25">
      <c r="A383" s="1">
        <v>382</v>
      </c>
      <c r="B383" s="1" t="s">
        <v>10</v>
      </c>
      <c r="C383" s="1">
        <v>56</v>
      </c>
      <c r="D383" s="1" t="s">
        <v>6</v>
      </c>
      <c r="E383" s="1">
        <v>18.8</v>
      </c>
      <c r="F383" s="1" t="s">
        <v>8</v>
      </c>
      <c r="G383" s="1" t="s">
        <v>8</v>
      </c>
      <c r="H383" s="1" t="s">
        <v>8</v>
      </c>
      <c r="J383" s="2">
        <v>9</v>
      </c>
      <c r="K383" s="2">
        <v>28</v>
      </c>
      <c r="L383" s="2" t="s">
        <v>24</v>
      </c>
      <c r="M383" s="2">
        <v>11</v>
      </c>
      <c r="N383" s="2" t="s">
        <v>7</v>
      </c>
      <c r="O383" s="2" t="s">
        <v>7</v>
      </c>
      <c r="P383" s="2" t="s">
        <v>7</v>
      </c>
      <c r="Q383" s="2" t="s">
        <v>8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f t="shared" si="84"/>
        <v>22.56</v>
      </c>
      <c r="AH383" s="2">
        <f t="shared" si="71"/>
        <v>27.071999999999999</v>
      </c>
      <c r="AI383" s="2">
        <f t="shared" si="72"/>
        <v>35.193600000000004</v>
      </c>
      <c r="AJ383" s="2">
        <f t="shared" si="73"/>
        <v>42.232320000000001</v>
      </c>
      <c r="AK383" s="2">
        <f t="shared" si="74"/>
        <v>32.486399999999996</v>
      </c>
      <c r="AL383" s="2">
        <f t="shared" si="75"/>
        <v>29.327999999999999</v>
      </c>
      <c r="AM383" s="2">
        <f t="shared" si="76"/>
        <v>35.193599999999996</v>
      </c>
      <c r="AN383" s="2">
        <f t="shared" si="77"/>
        <v>37.900799999999997</v>
      </c>
      <c r="AO383" s="2">
        <f t="shared" si="78"/>
        <v>263.952</v>
      </c>
      <c r="AP383" s="2">
        <f t="shared" si="79"/>
        <v>281.54879999999997</v>
      </c>
      <c r="AQ383" s="2">
        <f t="shared" si="80"/>
        <v>265.30559999999997</v>
      </c>
      <c r="AR383" s="2">
        <f t="shared" si="81"/>
        <v>58.655999999999999</v>
      </c>
      <c r="AS383" s="2">
        <f t="shared" si="82"/>
        <v>70.387199999999993</v>
      </c>
      <c r="AT383" s="2">
        <f t="shared" si="83"/>
        <v>64.431359999999998</v>
      </c>
      <c r="AU383" s="2">
        <v>8.2012147091119552</v>
      </c>
      <c r="AV383" s="2">
        <v>1</v>
      </c>
      <c r="AW383" s="2">
        <v>0</v>
      </c>
      <c r="AX383" s="2">
        <v>1</v>
      </c>
    </row>
    <row r="384" spans="1:50" ht="45" x14ac:dyDescent="0.25">
      <c r="A384" s="1">
        <v>383</v>
      </c>
      <c r="B384" s="1" t="s">
        <v>10</v>
      </c>
      <c r="C384" s="1">
        <v>42</v>
      </c>
      <c r="D384" s="1" t="s">
        <v>6</v>
      </c>
      <c r="E384" s="1">
        <v>34.200000000000003</v>
      </c>
      <c r="F384" s="1" t="s">
        <v>7</v>
      </c>
      <c r="G384" s="1" t="s">
        <v>8</v>
      </c>
      <c r="H384" s="1" t="s">
        <v>8</v>
      </c>
      <c r="J384" s="2">
        <v>9</v>
      </c>
      <c r="K384" s="2">
        <v>28</v>
      </c>
      <c r="L384" s="2" t="s">
        <v>24</v>
      </c>
      <c r="M384" s="2">
        <v>9</v>
      </c>
      <c r="N384" s="2" t="s">
        <v>7</v>
      </c>
      <c r="O384" s="2" t="s">
        <v>7</v>
      </c>
      <c r="P384" s="2" t="s">
        <v>7</v>
      </c>
      <c r="Q384" s="2" t="s">
        <v>7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f t="shared" si="84"/>
        <v>41.04</v>
      </c>
      <c r="AH384" s="2">
        <f t="shared" si="71"/>
        <v>49.247999999999998</v>
      </c>
      <c r="AI384" s="2">
        <f t="shared" si="72"/>
        <v>64.022400000000005</v>
      </c>
      <c r="AJ384" s="2">
        <f t="shared" si="73"/>
        <v>76.826880000000003</v>
      </c>
      <c r="AK384" s="2">
        <f t="shared" si="74"/>
        <v>59.097599999999993</v>
      </c>
      <c r="AL384" s="2">
        <f t="shared" si="75"/>
        <v>53.352000000000004</v>
      </c>
      <c r="AM384" s="2">
        <f t="shared" si="76"/>
        <v>64.022400000000005</v>
      </c>
      <c r="AN384" s="2">
        <f t="shared" si="77"/>
        <v>68.947199999999995</v>
      </c>
      <c r="AO384" s="2">
        <f t="shared" si="78"/>
        <v>480.16800000000001</v>
      </c>
      <c r="AP384" s="2">
        <f t="shared" si="79"/>
        <v>512.17920000000004</v>
      </c>
      <c r="AQ384" s="2">
        <f t="shared" si="80"/>
        <v>482.63039999999995</v>
      </c>
      <c r="AR384" s="2">
        <f t="shared" si="81"/>
        <v>106.70400000000001</v>
      </c>
      <c r="AS384" s="2">
        <f t="shared" si="82"/>
        <v>128.04480000000001</v>
      </c>
      <c r="AT384" s="2">
        <f t="shared" si="83"/>
        <v>117.21023999999998</v>
      </c>
      <c r="AU384" s="2">
        <v>5.1522085513803866</v>
      </c>
      <c r="AV384" s="2">
        <v>1</v>
      </c>
      <c r="AW384" s="2">
        <v>0</v>
      </c>
      <c r="AX384" s="2">
        <v>0</v>
      </c>
    </row>
    <row r="385" spans="1:50" ht="45" x14ac:dyDescent="0.25">
      <c r="A385" s="1">
        <v>384</v>
      </c>
      <c r="B385" s="1" t="s">
        <v>10</v>
      </c>
      <c r="C385" s="1">
        <v>56</v>
      </c>
      <c r="D385" s="1" t="s">
        <v>6</v>
      </c>
      <c r="E385" s="1">
        <v>27.3</v>
      </c>
      <c r="F385" s="1" t="s">
        <v>7</v>
      </c>
      <c r="G385" s="1" t="s">
        <v>7</v>
      </c>
      <c r="H385" s="1" t="s">
        <v>8</v>
      </c>
      <c r="J385" s="2">
        <v>9</v>
      </c>
      <c r="K385" s="2">
        <v>28</v>
      </c>
      <c r="L385" s="2" t="s">
        <v>24</v>
      </c>
      <c r="M385" s="2">
        <v>11</v>
      </c>
      <c r="N385" s="2" t="s">
        <v>7</v>
      </c>
      <c r="O385" s="2" t="s">
        <v>7</v>
      </c>
      <c r="P385" s="2" t="s">
        <v>7</v>
      </c>
      <c r="Q385" s="2" t="s">
        <v>8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f t="shared" si="84"/>
        <v>32.76</v>
      </c>
      <c r="AH385" s="2">
        <f t="shared" si="71"/>
        <v>39.311999999999998</v>
      </c>
      <c r="AI385" s="2">
        <f t="shared" si="72"/>
        <v>51.105599999999995</v>
      </c>
      <c r="AJ385" s="2">
        <f t="shared" si="73"/>
        <v>61.326719999999995</v>
      </c>
      <c r="AK385" s="2">
        <f t="shared" si="74"/>
        <v>47.174399999999999</v>
      </c>
      <c r="AL385" s="2">
        <f t="shared" si="75"/>
        <v>42.588000000000001</v>
      </c>
      <c r="AM385" s="2">
        <f t="shared" si="76"/>
        <v>51.105600000000003</v>
      </c>
      <c r="AN385" s="2">
        <f t="shared" si="77"/>
        <v>55.036799999999992</v>
      </c>
      <c r="AO385" s="2">
        <f t="shared" si="78"/>
        <v>383.29200000000003</v>
      </c>
      <c r="AP385" s="2">
        <f t="shared" si="79"/>
        <v>408.84480000000002</v>
      </c>
      <c r="AQ385" s="2">
        <f t="shared" si="80"/>
        <v>385.25759999999997</v>
      </c>
      <c r="AR385" s="2">
        <f t="shared" si="81"/>
        <v>85.176000000000002</v>
      </c>
      <c r="AS385" s="2">
        <f t="shared" si="82"/>
        <v>102.21120000000001</v>
      </c>
      <c r="AT385" s="2">
        <f t="shared" si="83"/>
        <v>93.562559999999991</v>
      </c>
      <c r="AU385" s="2">
        <v>8.3484899566384776</v>
      </c>
      <c r="AV385" s="2">
        <v>1</v>
      </c>
      <c r="AW385" s="2">
        <v>0</v>
      </c>
      <c r="AX385" s="2">
        <v>0</v>
      </c>
    </row>
    <row r="386" spans="1:50" ht="45" x14ac:dyDescent="0.25">
      <c r="A386" s="1">
        <v>385</v>
      </c>
      <c r="B386" s="1" t="s">
        <v>10</v>
      </c>
      <c r="C386" s="1">
        <v>54</v>
      </c>
      <c r="D386" s="1" t="s">
        <v>9</v>
      </c>
      <c r="E386" s="1">
        <v>31.2</v>
      </c>
      <c r="F386" s="1" t="s">
        <v>8</v>
      </c>
      <c r="G386" s="1" t="s">
        <v>7</v>
      </c>
      <c r="H386" s="1" t="s">
        <v>8</v>
      </c>
      <c r="J386" s="2">
        <v>9</v>
      </c>
      <c r="K386" s="2">
        <v>28</v>
      </c>
      <c r="L386" s="2" t="s">
        <v>24</v>
      </c>
      <c r="M386" s="2">
        <v>9</v>
      </c>
      <c r="N386" s="2" t="s">
        <v>7</v>
      </c>
      <c r="O386" s="2" t="s">
        <v>7</v>
      </c>
      <c r="P386" s="2" t="s">
        <v>7</v>
      </c>
      <c r="Q386" s="2" t="s">
        <v>7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f t="shared" si="84"/>
        <v>37.44</v>
      </c>
      <c r="AH386" s="2">
        <f t="shared" si="71"/>
        <v>44.927999999999997</v>
      </c>
      <c r="AI386" s="2">
        <f t="shared" si="72"/>
        <v>58.406399999999998</v>
      </c>
      <c r="AJ386" s="2">
        <f t="shared" si="73"/>
        <v>70.087679999999992</v>
      </c>
      <c r="AK386" s="2">
        <f t="shared" si="74"/>
        <v>53.913599999999995</v>
      </c>
      <c r="AL386" s="2">
        <f t="shared" si="75"/>
        <v>48.671999999999997</v>
      </c>
      <c r="AM386" s="2">
        <f t="shared" si="76"/>
        <v>58.406399999999991</v>
      </c>
      <c r="AN386" s="2">
        <f t="shared" si="77"/>
        <v>62.899199999999993</v>
      </c>
      <c r="AO386" s="2">
        <f t="shared" si="78"/>
        <v>438.048</v>
      </c>
      <c r="AP386" s="2">
        <f t="shared" si="79"/>
        <v>467.25119999999993</v>
      </c>
      <c r="AQ386" s="2">
        <f t="shared" si="80"/>
        <v>440.29439999999994</v>
      </c>
      <c r="AR386" s="2">
        <f t="shared" si="81"/>
        <v>97.343999999999994</v>
      </c>
      <c r="AS386" s="2">
        <f t="shared" si="82"/>
        <v>116.81279999999998</v>
      </c>
      <c r="AT386" s="2">
        <f t="shared" si="83"/>
        <v>106.92863999999999</v>
      </c>
      <c r="AU386" s="2">
        <v>7.881734676892604</v>
      </c>
      <c r="AV386" s="2">
        <v>0</v>
      </c>
      <c r="AW386" s="2">
        <v>1</v>
      </c>
      <c r="AX386" s="2">
        <v>1</v>
      </c>
    </row>
    <row r="387" spans="1:50" ht="45" x14ac:dyDescent="0.25">
      <c r="A387" s="1">
        <v>386</v>
      </c>
      <c r="B387" s="1" t="s">
        <v>10</v>
      </c>
      <c r="C387" s="1">
        <v>62</v>
      </c>
      <c r="D387" s="1" t="s">
        <v>6</v>
      </c>
      <c r="E387" s="1">
        <v>24.5</v>
      </c>
      <c r="F387" s="1" t="s">
        <v>7</v>
      </c>
      <c r="G387" s="1" t="s">
        <v>7</v>
      </c>
      <c r="H387" s="1" t="s">
        <v>8</v>
      </c>
      <c r="J387" s="2">
        <v>9</v>
      </c>
      <c r="K387" s="2">
        <v>28</v>
      </c>
      <c r="L387" s="2" t="s">
        <v>24</v>
      </c>
      <c r="M387" s="2">
        <v>11</v>
      </c>
      <c r="N387" s="2" t="s">
        <v>7</v>
      </c>
      <c r="O387" s="2" t="s">
        <v>7</v>
      </c>
      <c r="P387" s="2" t="s">
        <v>8</v>
      </c>
      <c r="Q387" s="2" t="s">
        <v>7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f t="shared" si="84"/>
        <v>29.4</v>
      </c>
      <c r="AH387" s="2">
        <f t="shared" ref="AH387:AH401" si="85">(AG387*1.2)</f>
        <v>35.279999999999994</v>
      </c>
      <c r="AI387" s="2">
        <f t="shared" ref="AI387:AI401" si="86">(AH387*1.3)</f>
        <v>45.863999999999997</v>
      </c>
      <c r="AJ387" s="2">
        <f t="shared" ref="AJ387:AJ401" si="87">(AI387*1.2)</f>
        <v>55.036799999999992</v>
      </c>
      <c r="AK387" s="2">
        <f t="shared" ref="AK387:AK401" si="88">(AH387*1.2)</f>
        <v>42.335999999999991</v>
      </c>
      <c r="AL387" s="2">
        <f t="shared" ref="AL387:AL401" si="89">(AG387*1.3)</f>
        <v>38.22</v>
      </c>
      <c r="AM387" s="2">
        <f t="shared" ref="AM387:AM401" si="90">(AL387*1.2)</f>
        <v>45.863999999999997</v>
      </c>
      <c r="AN387" s="2">
        <f t="shared" ref="AN387:AN401" si="91">(AH387*1.4)</f>
        <v>49.391999999999989</v>
      </c>
      <c r="AO387" s="2">
        <f t="shared" ref="AO387:AO401" si="92">(AL387*9)</f>
        <v>343.98</v>
      </c>
      <c r="AP387" s="2">
        <f t="shared" ref="AP387:AP401" si="93">(AM387*8)</f>
        <v>366.91199999999998</v>
      </c>
      <c r="AQ387" s="2">
        <f t="shared" ref="AQ387:AQ401" si="94">(AN387*7)</f>
        <v>345.74399999999991</v>
      </c>
      <c r="AR387" s="2">
        <f t="shared" ref="AR387:AR401" si="95">(AL387*2)</f>
        <v>76.44</v>
      </c>
      <c r="AS387" s="2">
        <f t="shared" ref="AS387:AS401" si="96">(AM387*2)</f>
        <v>91.727999999999994</v>
      </c>
      <c r="AT387" s="2">
        <f t="shared" ref="AT387:AT401" si="97">(AN387*1.7)</f>
        <v>83.966399999999979</v>
      </c>
      <c r="AU387" s="2">
        <v>9.7007875729524162</v>
      </c>
      <c r="AV387" s="2">
        <v>1</v>
      </c>
      <c r="AW387" s="2">
        <v>0</v>
      </c>
      <c r="AX387" s="2">
        <v>1</v>
      </c>
    </row>
    <row r="388" spans="1:50" ht="45" x14ac:dyDescent="0.25">
      <c r="A388" s="1">
        <v>387</v>
      </c>
      <c r="B388" s="1" t="s">
        <v>10</v>
      </c>
      <c r="C388" s="1">
        <v>64</v>
      </c>
      <c r="D388" s="1" t="s">
        <v>9</v>
      </c>
      <c r="E388" s="1">
        <v>29.6</v>
      </c>
      <c r="F388" s="1" t="s">
        <v>7</v>
      </c>
      <c r="G388" s="1" t="s">
        <v>8</v>
      </c>
      <c r="H388" s="1" t="s">
        <v>8</v>
      </c>
      <c r="J388" s="2">
        <v>9</v>
      </c>
      <c r="K388" s="2">
        <v>28</v>
      </c>
      <c r="L388" s="2" t="s">
        <v>24</v>
      </c>
      <c r="M388" s="2">
        <v>10</v>
      </c>
      <c r="N388" s="2" t="s">
        <v>8</v>
      </c>
      <c r="O388" s="2" t="s">
        <v>8</v>
      </c>
      <c r="P388" s="2" t="s">
        <v>7</v>
      </c>
      <c r="Q388" s="2" t="s">
        <v>8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f t="shared" si="84"/>
        <v>35.520000000000003</v>
      </c>
      <c r="AH388" s="2">
        <f t="shared" si="85"/>
        <v>42.624000000000002</v>
      </c>
      <c r="AI388" s="2">
        <f t="shared" si="86"/>
        <v>55.411200000000008</v>
      </c>
      <c r="AJ388" s="2">
        <f t="shared" si="87"/>
        <v>66.493440000000007</v>
      </c>
      <c r="AK388" s="2">
        <f t="shared" si="88"/>
        <v>51.148800000000001</v>
      </c>
      <c r="AL388" s="2">
        <f t="shared" si="89"/>
        <v>46.176000000000009</v>
      </c>
      <c r="AM388" s="2">
        <f t="shared" si="90"/>
        <v>55.411200000000008</v>
      </c>
      <c r="AN388" s="2">
        <f t="shared" si="91"/>
        <v>59.6736</v>
      </c>
      <c r="AO388" s="2">
        <f t="shared" si="92"/>
        <v>415.58400000000006</v>
      </c>
      <c r="AP388" s="2">
        <f t="shared" si="93"/>
        <v>443.28960000000006</v>
      </c>
      <c r="AQ388" s="2">
        <f t="shared" si="94"/>
        <v>417.71519999999998</v>
      </c>
      <c r="AR388" s="2">
        <f t="shared" si="95"/>
        <v>92.352000000000018</v>
      </c>
      <c r="AS388" s="2">
        <f t="shared" si="96"/>
        <v>110.82240000000002</v>
      </c>
      <c r="AT388" s="2">
        <f t="shared" si="97"/>
        <v>101.44512</v>
      </c>
      <c r="AU388" s="2">
        <v>10.083511951554319</v>
      </c>
      <c r="AV388" s="2">
        <v>0</v>
      </c>
      <c r="AW388" s="2">
        <v>0</v>
      </c>
      <c r="AX388" s="2">
        <v>0</v>
      </c>
    </row>
    <row r="389" spans="1:50" ht="45" x14ac:dyDescent="0.25">
      <c r="A389" s="1">
        <v>388</v>
      </c>
      <c r="B389" s="1" t="s">
        <v>10</v>
      </c>
      <c r="C389" s="1">
        <v>78</v>
      </c>
      <c r="D389" s="1" t="s">
        <v>6</v>
      </c>
      <c r="E389" s="1">
        <v>24.5</v>
      </c>
      <c r="F389" s="1" t="s">
        <v>7</v>
      </c>
      <c r="G389" s="1" t="s">
        <v>7</v>
      </c>
      <c r="H389" s="1" t="s">
        <v>7</v>
      </c>
      <c r="J389" s="2">
        <v>9</v>
      </c>
      <c r="K389" s="2">
        <v>28</v>
      </c>
      <c r="L389" s="2" t="s">
        <v>24</v>
      </c>
      <c r="M389" s="2">
        <v>11</v>
      </c>
      <c r="N389" s="2" t="s">
        <v>7</v>
      </c>
      <c r="O389" s="2" t="s">
        <v>7</v>
      </c>
      <c r="P389" s="2" t="s">
        <v>7</v>
      </c>
      <c r="Q389" s="2" t="s">
        <v>8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f t="shared" si="84"/>
        <v>29.4</v>
      </c>
      <c r="AH389" s="2">
        <f t="shared" si="85"/>
        <v>35.279999999999994</v>
      </c>
      <c r="AI389" s="2">
        <f t="shared" si="86"/>
        <v>45.863999999999997</v>
      </c>
      <c r="AJ389" s="2">
        <f t="shared" si="87"/>
        <v>55.036799999999992</v>
      </c>
      <c r="AK389" s="2">
        <f t="shared" si="88"/>
        <v>42.335999999999991</v>
      </c>
      <c r="AL389" s="2">
        <f t="shared" si="89"/>
        <v>38.22</v>
      </c>
      <c r="AM389" s="2">
        <f t="shared" si="90"/>
        <v>45.863999999999997</v>
      </c>
      <c r="AN389" s="2">
        <f t="shared" si="91"/>
        <v>49.391999999999989</v>
      </c>
      <c r="AO389" s="2">
        <f t="shared" si="92"/>
        <v>343.98</v>
      </c>
      <c r="AP389" s="2">
        <f t="shared" si="93"/>
        <v>366.91199999999998</v>
      </c>
      <c r="AQ389" s="2">
        <f t="shared" si="94"/>
        <v>345.74399999999991</v>
      </c>
      <c r="AR389" s="2">
        <f t="shared" si="95"/>
        <v>76.44</v>
      </c>
      <c r="AS389" s="2">
        <f t="shared" si="96"/>
        <v>91.727999999999994</v>
      </c>
      <c r="AT389" s="2">
        <f t="shared" si="97"/>
        <v>83.966399999999979</v>
      </c>
      <c r="AU389" s="2">
        <v>13.152341678431769</v>
      </c>
      <c r="AV389" s="2">
        <v>0</v>
      </c>
      <c r="AW389" s="2">
        <v>0</v>
      </c>
      <c r="AX389" s="2">
        <v>0</v>
      </c>
    </row>
    <row r="390" spans="1:50" ht="45" x14ac:dyDescent="0.25">
      <c r="A390" s="1">
        <v>389</v>
      </c>
      <c r="B390" s="1" t="s">
        <v>10</v>
      </c>
      <c r="C390" s="1">
        <v>69</v>
      </c>
      <c r="D390" s="1" t="s">
        <v>6</v>
      </c>
      <c r="E390" s="1">
        <v>25.8</v>
      </c>
      <c r="F390" s="1" t="s">
        <v>7</v>
      </c>
      <c r="G390" s="1" t="s">
        <v>8</v>
      </c>
      <c r="H390" s="1" t="s">
        <v>8</v>
      </c>
      <c r="J390" s="2">
        <v>9</v>
      </c>
      <c r="K390" s="2">
        <v>28</v>
      </c>
      <c r="L390" s="2" t="s">
        <v>24</v>
      </c>
      <c r="M390" s="2">
        <v>9</v>
      </c>
      <c r="N390" s="2" t="s">
        <v>7</v>
      </c>
      <c r="O390" s="2" t="s">
        <v>7</v>
      </c>
      <c r="P390" s="2" t="s">
        <v>7</v>
      </c>
      <c r="Q390" s="2" t="s">
        <v>8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f t="shared" si="84"/>
        <v>30.96</v>
      </c>
      <c r="AH390" s="2">
        <f t="shared" si="85"/>
        <v>37.152000000000001</v>
      </c>
      <c r="AI390" s="2">
        <f t="shared" si="86"/>
        <v>48.297600000000003</v>
      </c>
      <c r="AJ390" s="2">
        <f t="shared" si="87"/>
        <v>57.957120000000003</v>
      </c>
      <c r="AK390" s="2">
        <f t="shared" si="88"/>
        <v>44.5824</v>
      </c>
      <c r="AL390" s="2">
        <f t="shared" si="89"/>
        <v>40.248000000000005</v>
      </c>
      <c r="AM390" s="2">
        <f t="shared" si="90"/>
        <v>48.297600000000003</v>
      </c>
      <c r="AN390" s="2">
        <f t="shared" si="91"/>
        <v>52.012799999999999</v>
      </c>
      <c r="AO390" s="2">
        <f t="shared" si="92"/>
        <v>362.23200000000003</v>
      </c>
      <c r="AP390" s="2">
        <f t="shared" si="93"/>
        <v>386.38080000000002</v>
      </c>
      <c r="AQ390" s="2">
        <f t="shared" si="94"/>
        <v>364.08960000000002</v>
      </c>
      <c r="AR390" s="2">
        <f t="shared" si="95"/>
        <v>80.496000000000009</v>
      </c>
      <c r="AS390" s="2">
        <f t="shared" si="96"/>
        <v>96.595200000000006</v>
      </c>
      <c r="AT390" s="2">
        <f t="shared" si="97"/>
        <v>88.421759999999992</v>
      </c>
      <c r="AU390" s="2">
        <v>11.300847676372101</v>
      </c>
      <c r="AV390" s="2">
        <v>0</v>
      </c>
      <c r="AW390" s="2">
        <v>0</v>
      </c>
      <c r="AX390" s="2">
        <v>1</v>
      </c>
    </row>
    <row r="391" spans="1:50" ht="45" x14ac:dyDescent="0.25">
      <c r="A391" s="1">
        <v>390</v>
      </c>
      <c r="B391" s="1" t="s">
        <v>10</v>
      </c>
      <c r="C391" s="1">
        <v>56</v>
      </c>
      <c r="D391" s="1" t="s">
        <v>6</v>
      </c>
      <c r="E391" s="1">
        <v>33.700000000000003</v>
      </c>
      <c r="F391" s="1" t="s">
        <v>8</v>
      </c>
      <c r="G391" s="1" t="s">
        <v>8</v>
      </c>
      <c r="H391" s="1" t="s">
        <v>8</v>
      </c>
      <c r="J391" s="2">
        <v>9</v>
      </c>
      <c r="K391" s="2">
        <v>28</v>
      </c>
      <c r="L391" s="2" t="s">
        <v>24</v>
      </c>
      <c r="M391" s="2">
        <v>11</v>
      </c>
      <c r="N391" s="2" t="s">
        <v>7</v>
      </c>
      <c r="O391" s="2" t="s">
        <v>7</v>
      </c>
      <c r="P391" s="2" t="s">
        <v>7</v>
      </c>
      <c r="Q391" s="2" t="s">
        <v>8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f t="shared" si="84"/>
        <v>40.440000000000005</v>
      </c>
      <c r="AH391" s="2">
        <f t="shared" si="85"/>
        <v>48.528000000000006</v>
      </c>
      <c r="AI391" s="2">
        <f t="shared" si="86"/>
        <v>63.086400000000012</v>
      </c>
      <c r="AJ391" s="2">
        <f t="shared" si="87"/>
        <v>75.703680000000006</v>
      </c>
      <c r="AK391" s="2">
        <f t="shared" si="88"/>
        <v>58.233600000000003</v>
      </c>
      <c r="AL391" s="2">
        <f t="shared" si="89"/>
        <v>52.57200000000001</v>
      </c>
      <c r="AM391" s="2">
        <f t="shared" si="90"/>
        <v>63.086400000000012</v>
      </c>
      <c r="AN391" s="2">
        <f t="shared" si="91"/>
        <v>67.9392</v>
      </c>
      <c r="AO391" s="2">
        <f t="shared" si="92"/>
        <v>473.14800000000008</v>
      </c>
      <c r="AP391" s="2">
        <f t="shared" si="93"/>
        <v>504.69120000000009</v>
      </c>
      <c r="AQ391" s="2">
        <f t="shared" si="94"/>
        <v>475.57439999999997</v>
      </c>
      <c r="AR391" s="2">
        <f t="shared" si="95"/>
        <v>105.14400000000002</v>
      </c>
      <c r="AS391" s="2">
        <f t="shared" si="96"/>
        <v>126.17280000000002</v>
      </c>
      <c r="AT391" s="2">
        <f t="shared" si="97"/>
        <v>115.49664</v>
      </c>
      <c r="AU391" s="2">
        <v>8.2461926886751939</v>
      </c>
      <c r="AV391" s="2">
        <v>0</v>
      </c>
      <c r="AW391" s="2">
        <v>0</v>
      </c>
      <c r="AX391" s="2">
        <v>0</v>
      </c>
    </row>
    <row r="392" spans="1:50" ht="45" x14ac:dyDescent="0.25">
      <c r="A392" s="1">
        <v>391</v>
      </c>
      <c r="B392" s="1" t="s">
        <v>10</v>
      </c>
      <c r="C392" s="1">
        <v>53</v>
      </c>
      <c r="D392" s="1" t="s">
        <v>6</v>
      </c>
      <c r="E392" s="1">
        <v>27.2</v>
      </c>
      <c r="F392" s="1" t="s">
        <v>8</v>
      </c>
      <c r="G392" s="1" t="s">
        <v>8</v>
      </c>
      <c r="H392" s="1" t="s">
        <v>7</v>
      </c>
      <c r="J392" s="2">
        <v>9</v>
      </c>
      <c r="K392" s="2">
        <v>28</v>
      </c>
      <c r="L392" s="2" t="s">
        <v>24</v>
      </c>
      <c r="M392" s="2">
        <v>9</v>
      </c>
      <c r="N392" s="2" t="s">
        <v>8</v>
      </c>
      <c r="O392" s="2" t="s">
        <v>7</v>
      </c>
      <c r="P392" s="2" t="s">
        <v>7</v>
      </c>
      <c r="Q392" s="2" t="s">
        <v>8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f t="shared" si="84"/>
        <v>32.64</v>
      </c>
      <c r="AH392" s="2">
        <f t="shared" si="85"/>
        <v>39.167999999999999</v>
      </c>
      <c r="AI392" s="2">
        <f t="shared" si="86"/>
        <v>50.918399999999998</v>
      </c>
      <c r="AJ392" s="2">
        <f t="shared" si="87"/>
        <v>61.102079999999994</v>
      </c>
      <c r="AK392" s="2">
        <f t="shared" si="88"/>
        <v>47.001599999999996</v>
      </c>
      <c r="AL392" s="2">
        <f t="shared" si="89"/>
        <v>42.432000000000002</v>
      </c>
      <c r="AM392" s="2">
        <f t="shared" si="90"/>
        <v>50.918399999999998</v>
      </c>
      <c r="AN392" s="2">
        <f t="shared" si="91"/>
        <v>54.835199999999993</v>
      </c>
      <c r="AO392" s="2">
        <f t="shared" si="92"/>
        <v>381.88800000000003</v>
      </c>
      <c r="AP392" s="2">
        <f t="shared" si="93"/>
        <v>407.34719999999999</v>
      </c>
      <c r="AQ392" s="2">
        <f t="shared" si="94"/>
        <v>383.84639999999996</v>
      </c>
      <c r="AR392" s="2">
        <f t="shared" si="95"/>
        <v>84.864000000000004</v>
      </c>
      <c r="AS392" s="2">
        <f t="shared" si="96"/>
        <v>101.8368</v>
      </c>
      <c r="AT392" s="2">
        <f t="shared" si="97"/>
        <v>93.219839999999991</v>
      </c>
      <c r="AU392" s="2">
        <v>7.6031706573032842</v>
      </c>
      <c r="AV392" s="2">
        <v>1</v>
      </c>
      <c r="AW392" s="2">
        <v>0</v>
      </c>
      <c r="AX392" s="2">
        <v>1</v>
      </c>
    </row>
    <row r="393" spans="1:50" ht="45" x14ac:dyDescent="0.25">
      <c r="A393" s="1">
        <v>392</v>
      </c>
      <c r="B393" s="1" t="s">
        <v>10</v>
      </c>
      <c r="C393" s="1">
        <v>65</v>
      </c>
      <c r="D393" s="1" t="s">
        <v>9</v>
      </c>
      <c r="E393" s="1">
        <v>28.4</v>
      </c>
      <c r="F393" s="1" t="s">
        <v>7</v>
      </c>
      <c r="G393" s="1" t="s">
        <v>8</v>
      </c>
      <c r="H393" s="1" t="s">
        <v>8</v>
      </c>
      <c r="J393" s="2">
        <v>9</v>
      </c>
      <c r="K393" s="2">
        <v>28</v>
      </c>
      <c r="L393" s="2" t="s">
        <v>24</v>
      </c>
      <c r="M393" s="2">
        <v>9</v>
      </c>
      <c r="N393" s="2" t="s">
        <v>7</v>
      </c>
      <c r="O393" s="2" t="s">
        <v>7</v>
      </c>
      <c r="P393" s="2" t="s">
        <v>7</v>
      </c>
      <c r="Q393" s="2" t="s">
        <v>7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f t="shared" si="84"/>
        <v>34.08</v>
      </c>
      <c r="AH393" s="2">
        <f t="shared" si="85"/>
        <v>40.895999999999994</v>
      </c>
      <c r="AI393" s="2">
        <f t="shared" si="86"/>
        <v>53.164799999999993</v>
      </c>
      <c r="AJ393" s="2">
        <f t="shared" si="87"/>
        <v>63.79775999999999</v>
      </c>
      <c r="AK393" s="2">
        <f t="shared" si="88"/>
        <v>49.075199999999988</v>
      </c>
      <c r="AL393" s="2">
        <f t="shared" si="89"/>
        <v>44.304000000000002</v>
      </c>
      <c r="AM393" s="2">
        <f t="shared" si="90"/>
        <v>53.1648</v>
      </c>
      <c r="AN393" s="2">
        <f t="shared" si="91"/>
        <v>57.25439999999999</v>
      </c>
      <c r="AO393" s="2">
        <f t="shared" si="92"/>
        <v>398.73599999999999</v>
      </c>
      <c r="AP393" s="2">
        <f t="shared" si="93"/>
        <v>425.3184</v>
      </c>
      <c r="AQ393" s="2">
        <f t="shared" si="94"/>
        <v>400.78079999999994</v>
      </c>
      <c r="AR393" s="2">
        <f t="shared" si="95"/>
        <v>88.608000000000004</v>
      </c>
      <c r="AS393" s="2">
        <f t="shared" si="96"/>
        <v>106.3296</v>
      </c>
      <c r="AT393" s="2">
        <f t="shared" si="97"/>
        <v>97.332479999999975</v>
      </c>
      <c r="AU393" s="2">
        <v>10.383838343013011</v>
      </c>
      <c r="AV393" s="2">
        <v>0</v>
      </c>
      <c r="AW393" s="2">
        <v>0</v>
      </c>
      <c r="AX393" s="2">
        <v>0</v>
      </c>
    </row>
    <row r="394" spans="1:50" ht="45" x14ac:dyDescent="0.25">
      <c r="A394" s="1">
        <v>393</v>
      </c>
      <c r="B394" s="1" t="s">
        <v>10</v>
      </c>
      <c r="C394" s="1">
        <v>49</v>
      </c>
      <c r="D394" s="1" t="s">
        <v>9</v>
      </c>
      <c r="E394" s="1">
        <v>30.4</v>
      </c>
      <c r="F394" s="1" t="s">
        <v>7</v>
      </c>
      <c r="G394" s="1" t="s">
        <v>7</v>
      </c>
      <c r="H394" s="1" t="s">
        <v>8</v>
      </c>
      <c r="J394" s="2">
        <v>9</v>
      </c>
      <c r="K394" s="2">
        <v>28</v>
      </c>
      <c r="L394" s="2" t="s">
        <v>24</v>
      </c>
      <c r="M394" s="2">
        <v>10</v>
      </c>
      <c r="N394" s="2" t="s">
        <v>7</v>
      </c>
      <c r="O394" s="2" t="s">
        <v>7</v>
      </c>
      <c r="P394" s="2" t="s">
        <v>7</v>
      </c>
      <c r="Q394" s="2" t="s">
        <v>8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f t="shared" si="84"/>
        <v>36.479999999999997</v>
      </c>
      <c r="AH394" s="2">
        <f t="shared" si="85"/>
        <v>43.775999999999996</v>
      </c>
      <c r="AI394" s="2">
        <f t="shared" si="86"/>
        <v>56.908799999999999</v>
      </c>
      <c r="AJ394" s="2">
        <f t="shared" si="87"/>
        <v>68.290559999999999</v>
      </c>
      <c r="AK394" s="2">
        <f t="shared" si="88"/>
        <v>52.531199999999991</v>
      </c>
      <c r="AL394" s="2">
        <f t="shared" si="89"/>
        <v>47.423999999999999</v>
      </c>
      <c r="AM394" s="2">
        <f t="shared" si="90"/>
        <v>56.908799999999999</v>
      </c>
      <c r="AN394" s="2">
        <f t="shared" si="91"/>
        <v>61.286399999999993</v>
      </c>
      <c r="AO394" s="2">
        <f t="shared" si="92"/>
        <v>426.81599999999997</v>
      </c>
      <c r="AP394" s="2">
        <f t="shared" si="93"/>
        <v>455.2704</v>
      </c>
      <c r="AQ394" s="2">
        <f t="shared" si="94"/>
        <v>429.00479999999993</v>
      </c>
      <c r="AR394" s="2">
        <f t="shared" si="95"/>
        <v>94.847999999999999</v>
      </c>
      <c r="AS394" s="2">
        <f t="shared" si="96"/>
        <v>113.8176</v>
      </c>
      <c r="AT394" s="2">
        <f t="shared" si="97"/>
        <v>104.18687999999999</v>
      </c>
      <c r="AU394" s="2">
        <v>6.7595335859587156</v>
      </c>
      <c r="AV394" s="2">
        <v>0</v>
      </c>
      <c r="AW394" s="2">
        <v>1</v>
      </c>
      <c r="AX394" s="2">
        <v>0</v>
      </c>
    </row>
    <row r="395" spans="1:50" ht="45" x14ac:dyDescent="0.25">
      <c r="A395" s="1">
        <v>394</v>
      </c>
      <c r="B395" s="1" t="s">
        <v>10</v>
      </c>
      <c r="C395" s="1">
        <v>77</v>
      </c>
      <c r="D395" s="1" t="s">
        <v>6</v>
      </c>
      <c r="E395" s="1">
        <v>29.3</v>
      </c>
      <c r="F395" s="1" t="s">
        <v>7</v>
      </c>
      <c r="G395" s="1" t="s">
        <v>8</v>
      </c>
      <c r="H395" s="1" t="s">
        <v>8</v>
      </c>
      <c r="J395" s="2">
        <v>9</v>
      </c>
      <c r="K395" s="2">
        <v>28</v>
      </c>
      <c r="L395" s="2" t="s">
        <v>24</v>
      </c>
      <c r="M395" s="2">
        <v>10</v>
      </c>
      <c r="N395" s="2" t="s">
        <v>7</v>
      </c>
      <c r="O395" s="2" t="s">
        <v>7</v>
      </c>
      <c r="P395" s="2" t="s">
        <v>7</v>
      </c>
      <c r="Q395" s="2" t="s">
        <v>8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f t="shared" ref="AG395:AG401" si="98">(E395*1.2)</f>
        <v>35.159999999999997</v>
      </c>
      <c r="AH395" s="2">
        <f t="shared" si="85"/>
        <v>42.191999999999993</v>
      </c>
      <c r="AI395" s="2">
        <f t="shared" si="86"/>
        <v>54.849599999999995</v>
      </c>
      <c r="AJ395" s="2">
        <f t="shared" si="87"/>
        <v>65.819519999999997</v>
      </c>
      <c r="AK395" s="2">
        <f t="shared" si="88"/>
        <v>50.630399999999987</v>
      </c>
      <c r="AL395" s="2">
        <f t="shared" si="89"/>
        <v>45.707999999999998</v>
      </c>
      <c r="AM395" s="2">
        <f t="shared" si="90"/>
        <v>54.849599999999995</v>
      </c>
      <c r="AN395" s="2">
        <f t="shared" si="91"/>
        <v>59.068799999999989</v>
      </c>
      <c r="AO395" s="2">
        <f t="shared" si="92"/>
        <v>411.37199999999996</v>
      </c>
      <c r="AP395" s="2">
        <f t="shared" si="93"/>
        <v>438.79679999999996</v>
      </c>
      <c r="AQ395" s="2">
        <f t="shared" si="94"/>
        <v>413.4815999999999</v>
      </c>
      <c r="AR395" s="2">
        <f t="shared" si="95"/>
        <v>91.415999999999997</v>
      </c>
      <c r="AS395" s="2">
        <f t="shared" si="96"/>
        <v>109.69919999999999</v>
      </c>
      <c r="AT395" s="2">
        <f t="shared" si="97"/>
        <v>100.41695999999997</v>
      </c>
      <c r="AU395" s="2">
        <v>13.06291753170871</v>
      </c>
      <c r="AV395" s="2">
        <v>1</v>
      </c>
      <c r="AW395" s="2">
        <v>1</v>
      </c>
      <c r="AX395" s="2">
        <v>1</v>
      </c>
    </row>
    <row r="396" spans="1:50" ht="45" x14ac:dyDescent="0.25">
      <c r="A396" s="1">
        <v>395</v>
      </c>
      <c r="B396" s="1" t="s">
        <v>10</v>
      </c>
      <c r="C396" s="1">
        <v>71</v>
      </c>
      <c r="D396" s="1" t="s">
        <v>9</v>
      </c>
      <c r="E396" s="1">
        <v>28.2</v>
      </c>
      <c r="F396" s="1" t="s">
        <v>8</v>
      </c>
      <c r="G396" s="1" t="s">
        <v>8</v>
      </c>
      <c r="H396" s="1" t="s">
        <v>8</v>
      </c>
      <c r="J396" s="2">
        <v>9</v>
      </c>
      <c r="K396" s="2">
        <v>28</v>
      </c>
      <c r="L396" s="2" t="s">
        <v>24</v>
      </c>
      <c r="M396" s="2">
        <v>9</v>
      </c>
      <c r="N396" s="2" t="s">
        <v>7</v>
      </c>
      <c r="O396" s="2" t="s">
        <v>7</v>
      </c>
      <c r="P396" s="2" t="s">
        <v>7</v>
      </c>
      <c r="Q396" s="2" t="s">
        <v>8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f t="shared" si="98"/>
        <v>33.839999999999996</v>
      </c>
      <c r="AH396" s="2">
        <f t="shared" si="85"/>
        <v>40.607999999999997</v>
      </c>
      <c r="AI396" s="2">
        <f t="shared" si="86"/>
        <v>52.790399999999998</v>
      </c>
      <c r="AJ396" s="2">
        <f t="shared" si="87"/>
        <v>63.348479999999995</v>
      </c>
      <c r="AK396" s="2">
        <f t="shared" si="88"/>
        <v>48.729599999999998</v>
      </c>
      <c r="AL396" s="2">
        <f t="shared" si="89"/>
        <v>43.991999999999997</v>
      </c>
      <c r="AM396" s="2">
        <f t="shared" si="90"/>
        <v>52.790399999999998</v>
      </c>
      <c r="AN396" s="2">
        <f t="shared" si="91"/>
        <v>56.851199999999992</v>
      </c>
      <c r="AO396" s="2">
        <f t="shared" si="92"/>
        <v>395.928</v>
      </c>
      <c r="AP396" s="2">
        <f t="shared" si="93"/>
        <v>422.32319999999999</v>
      </c>
      <c r="AQ396" s="2">
        <f t="shared" si="94"/>
        <v>397.95839999999993</v>
      </c>
      <c r="AR396" s="2">
        <f t="shared" si="95"/>
        <v>87.983999999999995</v>
      </c>
      <c r="AS396" s="2">
        <f t="shared" si="96"/>
        <v>105.5808</v>
      </c>
      <c r="AT396" s="2">
        <f t="shared" si="97"/>
        <v>96.64703999999999</v>
      </c>
      <c r="AU396" s="2">
        <v>11.75888024144257</v>
      </c>
      <c r="AV396" s="2">
        <v>0</v>
      </c>
      <c r="AW396" s="2">
        <v>0</v>
      </c>
      <c r="AX396" s="2">
        <v>1</v>
      </c>
    </row>
    <row r="397" spans="1:50" ht="45" x14ac:dyDescent="0.25">
      <c r="A397" s="1">
        <v>396</v>
      </c>
      <c r="B397" s="1" t="s">
        <v>10</v>
      </c>
      <c r="C397" s="1">
        <v>57</v>
      </c>
      <c r="D397" s="1" t="s">
        <v>6</v>
      </c>
      <c r="E397" s="1">
        <v>28.9</v>
      </c>
      <c r="F397" s="1" t="s">
        <v>8</v>
      </c>
      <c r="G397" s="1" t="s">
        <v>7</v>
      </c>
      <c r="H397" s="1" t="s">
        <v>8</v>
      </c>
      <c r="J397" s="2">
        <v>9</v>
      </c>
      <c r="K397" s="2">
        <v>28</v>
      </c>
      <c r="L397" s="2" t="s">
        <v>24</v>
      </c>
      <c r="M397" s="2">
        <v>11</v>
      </c>
      <c r="N397" s="2" t="s">
        <v>7</v>
      </c>
      <c r="O397" s="2" t="s">
        <v>7</v>
      </c>
      <c r="P397" s="2" t="s">
        <v>8</v>
      </c>
      <c r="Q397" s="2" t="s">
        <v>8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f t="shared" si="98"/>
        <v>34.68</v>
      </c>
      <c r="AH397" s="2">
        <f t="shared" si="85"/>
        <v>41.616</v>
      </c>
      <c r="AI397" s="2">
        <f t="shared" si="86"/>
        <v>54.1008</v>
      </c>
      <c r="AJ397" s="2">
        <f t="shared" si="87"/>
        <v>64.920959999999994</v>
      </c>
      <c r="AK397" s="2">
        <f t="shared" si="88"/>
        <v>49.9392</v>
      </c>
      <c r="AL397" s="2">
        <f t="shared" si="89"/>
        <v>45.084000000000003</v>
      </c>
      <c r="AM397" s="2">
        <f t="shared" si="90"/>
        <v>54.1008</v>
      </c>
      <c r="AN397" s="2">
        <f t="shared" si="91"/>
        <v>58.262399999999992</v>
      </c>
      <c r="AO397" s="2">
        <f t="shared" si="92"/>
        <v>405.75600000000003</v>
      </c>
      <c r="AP397" s="2">
        <f t="shared" si="93"/>
        <v>432.8064</v>
      </c>
      <c r="AQ397" s="2">
        <f t="shared" si="94"/>
        <v>407.83679999999993</v>
      </c>
      <c r="AR397" s="2">
        <f t="shared" si="95"/>
        <v>90.168000000000006</v>
      </c>
      <c r="AS397" s="2">
        <f t="shared" si="96"/>
        <v>108.2016</v>
      </c>
      <c r="AT397" s="2">
        <f t="shared" si="97"/>
        <v>99.046079999999989</v>
      </c>
      <c r="AU397" s="2">
        <v>8.4616486957905899</v>
      </c>
      <c r="AV397" s="2">
        <v>0</v>
      </c>
      <c r="AW397" s="2">
        <v>1</v>
      </c>
      <c r="AX397" s="2">
        <v>1</v>
      </c>
    </row>
    <row r="398" spans="1:50" ht="45" x14ac:dyDescent="0.25">
      <c r="A398" s="1">
        <v>397</v>
      </c>
      <c r="B398" s="1" t="s">
        <v>10</v>
      </c>
      <c r="C398" s="1">
        <v>46</v>
      </c>
      <c r="D398" s="1" t="s">
        <v>9</v>
      </c>
      <c r="E398" s="1">
        <v>35.200000000000003</v>
      </c>
      <c r="F398" s="1" t="s">
        <v>7</v>
      </c>
      <c r="G398" s="1" t="s">
        <v>7</v>
      </c>
      <c r="H398" s="1" t="s">
        <v>8</v>
      </c>
      <c r="J398" s="2">
        <v>9</v>
      </c>
      <c r="K398" s="2">
        <v>28</v>
      </c>
      <c r="L398" s="2" t="s">
        <v>24</v>
      </c>
      <c r="M398" s="2">
        <v>9</v>
      </c>
      <c r="N398" s="2" t="s">
        <v>8</v>
      </c>
      <c r="O398" s="2" t="s">
        <v>7</v>
      </c>
      <c r="P398" s="2" t="s">
        <v>7</v>
      </c>
      <c r="Q398" s="2" t="s">
        <v>7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f t="shared" si="98"/>
        <v>42.24</v>
      </c>
      <c r="AH398" s="2">
        <f t="shared" si="85"/>
        <v>50.688000000000002</v>
      </c>
      <c r="AI398" s="2">
        <f t="shared" si="86"/>
        <v>65.894400000000005</v>
      </c>
      <c r="AJ398" s="2">
        <f t="shared" si="87"/>
        <v>79.073279999999997</v>
      </c>
      <c r="AK398" s="2">
        <f t="shared" si="88"/>
        <v>60.825600000000001</v>
      </c>
      <c r="AL398" s="2">
        <f t="shared" si="89"/>
        <v>54.912000000000006</v>
      </c>
      <c r="AM398" s="2">
        <f t="shared" si="90"/>
        <v>65.894400000000005</v>
      </c>
      <c r="AN398" s="2">
        <f t="shared" si="91"/>
        <v>70.963200000000001</v>
      </c>
      <c r="AO398" s="2">
        <f t="shared" si="92"/>
        <v>494.20800000000008</v>
      </c>
      <c r="AP398" s="2">
        <f t="shared" si="93"/>
        <v>527.15520000000004</v>
      </c>
      <c r="AQ398" s="2">
        <f t="shared" si="94"/>
        <v>496.74239999999998</v>
      </c>
      <c r="AR398" s="2">
        <f t="shared" si="95"/>
        <v>109.82400000000001</v>
      </c>
      <c r="AS398" s="2">
        <f t="shared" si="96"/>
        <v>131.78880000000001</v>
      </c>
      <c r="AT398" s="2">
        <f t="shared" si="97"/>
        <v>120.63744</v>
      </c>
      <c r="AU398" s="2">
        <v>5.9737309418182454</v>
      </c>
      <c r="AV398" s="2">
        <v>0</v>
      </c>
      <c r="AW398" s="2">
        <v>0</v>
      </c>
      <c r="AX398" s="2">
        <v>1</v>
      </c>
    </row>
    <row r="399" spans="1:50" ht="45" x14ac:dyDescent="0.25">
      <c r="A399" s="1">
        <v>398</v>
      </c>
      <c r="B399" s="1" t="s">
        <v>10</v>
      </c>
      <c r="C399" s="1">
        <v>73</v>
      </c>
      <c r="D399" s="1" t="s">
        <v>9</v>
      </c>
      <c r="E399" s="1">
        <v>27.6</v>
      </c>
      <c r="F399" s="1" t="s">
        <v>8</v>
      </c>
      <c r="G399" s="1" t="s">
        <v>8</v>
      </c>
      <c r="H399" s="1" t="s">
        <v>8</v>
      </c>
      <c r="J399" s="2">
        <v>9</v>
      </c>
      <c r="K399" s="2">
        <v>28</v>
      </c>
      <c r="L399" s="2" t="s">
        <v>24</v>
      </c>
      <c r="M399" s="2">
        <v>9</v>
      </c>
      <c r="N399" s="2" t="s">
        <v>7</v>
      </c>
      <c r="O399" s="2" t="s">
        <v>8</v>
      </c>
      <c r="P399" s="2" t="s">
        <v>8</v>
      </c>
      <c r="Q399" s="2" t="s">
        <v>8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f t="shared" si="98"/>
        <v>33.119999999999997</v>
      </c>
      <c r="AH399" s="2">
        <f t="shared" si="85"/>
        <v>39.743999999999993</v>
      </c>
      <c r="AI399" s="2">
        <f t="shared" si="86"/>
        <v>51.667199999999994</v>
      </c>
      <c r="AJ399" s="2">
        <f t="shared" si="87"/>
        <v>62.00063999999999</v>
      </c>
      <c r="AK399" s="2">
        <f t="shared" si="88"/>
        <v>47.692799999999991</v>
      </c>
      <c r="AL399" s="2">
        <f t="shared" si="89"/>
        <v>43.055999999999997</v>
      </c>
      <c r="AM399" s="2">
        <f t="shared" si="90"/>
        <v>51.667199999999994</v>
      </c>
      <c r="AN399" s="2">
        <f t="shared" si="91"/>
        <v>55.64159999999999</v>
      </c>
      <c r="AO399" s="2">
        <f t="shared" si="92"/>
        <v>387.50399999999996</v>
      </c>
      <c r="AP399" s="2">
        <f t="shared" si="93"/>
        <v>413.33759999999995</v>
      </c>
      <c r="AQ399" s="2">
        <f t="shared" si="94"/>
        <v>389.49119999999994</v>
      </c>
      <c r="AR399" s="2">
        <f t="shared" si="95"/>
        <v>86.111999999999995</v>
      </c>
      <c r="AS399" s="2">
        <f t="shared" si="96"/>
        <v>103.33439999999999</v>
      </c>
      <c r="AT399" s="2">
        <f t="shared" si="97"/>
        <v>94.590719999999976</v>
      </c>
      <c r="AU399" s="2">
        <v>12.10774474833083</v>
      </c>
      <c r="AV399" s="2">
        <v>0</v>
      </c>
      <c r="AW399" s="2">
        <v>0</v>
      </c>
      <c r="AX399" s="2">
        <v>1</v>
      </c>
    </row>
    <row r="400" spans="1:50" ht="45" x14ac:dyDescent="0.25">
      <c r="A400" s="1">
        <v>399</v>
      </c>
      <c r="B400" s="1" t="s">
        <v>10</v>
      </c>
      <c r="C400" s="1">
        <v>60</v>
      </c>
      <c r="D400" s="1" t="s">
        <v>6</v>
      </c>
      <c r="E400" s="1">
        <v>28.4</v>
      </c>
      <c r="F400" s="1" t="s">
        <v>8</v>
      </c>
      <c r="G400" s="1" t="s">
        <v>8</v>
      </c>
      <c r="H400" s="1" t="s">
        <v>8</v>
      </c>
      <c r="J400" s="2">
        <v>9</v>
      </c>
      <c r="K400" s="2">
        <v>28</v>
      </c>
      <c r="L400" s="2" t="s">
        <v>24</v>
      </c>
      <c r="M400" s="2">
        <v>11</v>
      </c>
      <c r="N400" s="2" t="s">
        <v>7</v>
      </c>
      <c r="O400" s="2" t="s">
        <v>8</v>
      </c>
      <c r="P400" s="2" t="s">
        <v>8</v>
      </c>
      <c r="Q400" s="2" t="s">
        <v>8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f t="shared" si="98"/>
        <v>34.08</v>
      </c>
      <c r="AH400" s="2">
        <f t="shared" si="85"/>
        <v>40.895999999999994</v>
      </c>
      <c r="AI400" s="2">
        <f t="shared" si="86"/>
        <v>53.164799999999993</v>
      </c>
      <c r="AJ400" s="2">
        <f t="shared" si="87"/>
        <v>63.79775999999999</v>
      </c>
      <c r="AK400" s="2">
        <f t="shared" si="88"/>
        <v>49.075199999999988</v>
      </c>
      <c r="AL400" s="2">
        <f t="shared" si="89"/>
        <v>44.304000000000002</v>
      </c>
      <c r="AM400" s="2">
        <f t="shared" si="90"/>
        <v>53.1648</v>
      </c>
      <c r="AN400" s="2">
        <f t="shared" si="91"/>
        <v>57.25439999999999</v>
      </c>
      <c r="AO400" s="2">
        <f t="shared" si="92"/>
        <v>398.73599999999999</v>
      </c>
      <c r="AP400" s="2">
        <f t="shared" si="93"/>
        <v>425.3184</v>
      </c>
      <c r="AQ400" s="2">
        <f t="shared" si="94"/>
        <v>400.78079999999994</v>
      </c>
      <c r="AR400" s="2">
        <f t="shared" si="95"/>
        <v>88.608000000000004</v>
      </c>
      <c r="AS400" s="2">
        <f t="shared" si="96"/>
        <v>106.3296</v>
      </c>
      <c r="AT400" s="2">
        <f t="shared" si="97"/>
        <v>97.332479999999975</v>
      </c>
      <c r="AU400" s="2">
        <v>9.1709203094947647</v>
      </c>
      <c r="AV400" s="2">
        <v>0</v>
      </c>
      <c r="AW400" s="2">
        <v>0</v>
      </c>
      <c r="AX400" s="2">
        <v>0</v>
      </c>
    </row>
    <row r="401" spans="1:50" ht="45" x14ac:dyDescent="0.25">
      <c r="A401" s="1">
        <v>400</v>
      </c>
      <c r="B401" s="1" t="s">
        <v>10</v>
      </c>
      <c r="C401" s="1">
        <v>72</v>
      </c>
      <c r="D401" s="1" t="s">
        <v>6</v>
      </c>
      <c r="E401" s="1">
        <v>31</v>
      </c>
      <c r="F401" s="1" t="s">
        <v>8</v>
      </c>
      <c r="G401" s="1" t="s">
        <v>8</v>
      </c>
      <c r="H401" s="1" t="s">
        <v>7</v>
      </c>
      <c r="J401" s="2">
        <v>9</v>
      </c>
      <c r="K401" s="2">
        <v>28</v>
      </c>
      <c r="L401" s="2" t="s">
        <v>24</v>
      </c>
      <c r="M401" s="2">
        <v>11</v>
      </c>
      <c r="N401" s="2" t="s">
        <v>7</v>
      </c>
      <c r="O401" s="2" t="s">
        <v>7</v>
      </c>
      <c r="P401" s="2" t="s">
        <v>7</v>
      </c>
      <c r="Q401" s="2" t="s">
        <v>7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f t="shared" si="98"/>
        <v>37.199999999999996</v>
      </c>
      <c r="AH401" s="2">
        <f t="shared" si="85"/>
        <v>44.639999999999993</v>
      </c>
      <c r="AI401" s="2">
        <f t="shared" si="86"/>
        <v>58.031999999999996</v>
      </c>
      <c r="AJ401" s="2">
        <f t="shared" si="87"/>
        <v>69.63839999999999</v>
      </c>
      <c r="AK401" s="2">
        <f t="shared" si="88"/>
        <v>53.567999999999991</v>
      </c>
      <c r="AL401" s="2">
        <f t="shared" si="89"/>
        <v>48.36</v>
      </c>
      <c r="AM401" s="2">
        <f t="shared" si="90"/>
        <v>58.031999999999996</v>
      </c>
      <c r="AN401" s="2">
        <f t="shared" si="91"/>
        <v>62.495999999999988</v>
      </c>
      <c r="AO401" s="2">
        <f t="shared" si="92"/>
        <v>435.24</v>
      </c>
      <c r="AP401" s="2">
        <f t="shared" si="93"/>
        <v>464.25599999999997</v>
      </c>
      <c r="AQ401" s="2">
        <f t="shared" si="94"/>
        <v>437.47199999999992</v>
      </c>
      <c r="AR401" s="2">
        <f t="shared" si="95"/>
        <v>96.72</v>
      </c>
      <c r="AS401" s="2">
        <f t="shared" si="96"/>
        <v>116.06399999999999</v>
      </c>
      <c r="AT401" s="2">
        <f t="shared" si="97"/>
        <v>106.24319999999997</v>
      </c>
      <c r="AU401" s="2">
        <v>11.87563262394692</v>
      </c>
      <c r="AV401" s="2">
        <v>1</v>
      </c>
      <c r="AW401" s="2">
        <v>0</v>
      </c>
      <c r="AX401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Ahmed Mahmoud Elmalky</cp:lastModifiedBy>
  <dcterms:created xsi:type="dcterms:W3CDTF">2025-02-25T06:22:07Z</dcterms:created>
  <dcterms:modified xsi:type="dcterms:W3CDTF">2025-02-25T07:40:22Z</dcterms:modified>
</cp:coreProperties>
</file>