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jacobbumgarner/Desktop/JB07 Supplementals/"/>
    </mc:Choice>
  </mc:AlternateContent>
  <xr:revisionPtr revIDLastSave="0" documentId="13_ncr:1_{F7E1DFEF-9EAE-F645-BF2A-2FD1EA9C099F}" xr6:coauthVersionLast="47" xr6:coauthVersionMax="47" xr10:uidLastSave="{00000000-0000-0000-0000-000000000000}"/>
  <bookViews>
    <workbookView xWindow="1500" yWindow="500" windowWidth="29220" windowHeight="18700" xr2:uid="{00000000-000D-0000-FFFF-FFFF00000000}"/>
  </bookViews>
  <sheets>
    <sheet name="Main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1" l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M32" i="1"/>
  <c r="M33" i="1"/>
  <c r="M34" i="1"/>
  <c r="M35" i="1"/>
  <c r="M36" i="1"/>
  <c r="M37" i="1"/>
  <c r="M38" i="1"/>
  <c r="M39" i="1"/>
  <c r="M40" i="1"/>
  <c r="M31" i="1"/>
  <c r="G32" i="1"/>
  <c r="H32" i="1"/>
  <c r="E34" i="1"/>
  <c r="F34" i="1"/>
  <c r="G34" i="1"/>
  <c r="H34" i="1"/>
  <c r="E35" i="1"/>
  <c r="F35" i="1"/>
  <c r="G35" i="1"/>
  <c r="H35" i="1"/>
  <c r="E36" i="1"/>
  <c r="F36" i="1"/>
  <c r="E38" i="1"/>
  <c r="F38" i="1"/>
  <c r="G38" i="1"/>
  <c r="H38" i="1"/>
  <c r="E39" i="1"/>
  <c r="F39" i="1"/>
  <c r="H40" i="1"/>
  <c r="H31" i="1"/>
  <c r="G31" i="1"/>
  <c r="F31" i="1"/>
  <c r="E31" i="1"/>
  <c r="D38" i="1"/>
  <c r="D39" i="1"/>
  <c r="D40" i="1"/>
  <c r="D31" i="1"/>
  <c r="D19" i="1"/>
  <c r="D32" i="1" s="1"/>
  <c r="D20" i="1"/>
  <c r="E33" i="1" s="1"/>
  <c r="D22" i="1"/>
  <c r="D35" i="1" s="1"/>
  <c r="D24" i="1"/>
  <c r="D21" i="1"/>
  <c r="D34" i="1" s="1"/>
  <c r="D26" i="1"/>
  <c r="G39" i="1" s="1"/>
  <c r="D23" i="1"/>
  <c r="G36" i="1" s="1"/>
  <c r="D25" i="1"/>
  <c r="D27" i="1"/>
  <c r="D18" i="1"/>
  <c r="F32" i="1" l="1"/>
  <c r="E32" i="1"/>
  <c r="F37" i="1"/>
  <c r="G37" i="1"/>
  <c r="D36" i="1"/>
  <c r="G40" i="1"/>
  <c r="F40" i="1"/>
  <c r="E40" i="1"/>
  <c r="H36" i="1"/>
  <c r="H33" i="1"/>
  <c r="H37" i="1"/>
  <c r="D37" i="1"/>
  <c r="E37" i="1"/>
  <c r="H39" i="1"/>
  <c r="G33" i="1"/>
  <c r="F33" i="1"/>
  <c r="D33" i="1"/>
</calcChain>
</file>

<file path=xl/sharedStrings.xml><?xml version="1.0" encoding="utf-8"?>
<sst xmlns="http://schemas.openxmlformats.org/spreadsheetml/2006/main" count="261" uniqueCount="58">
  <si>
    <t>Main Results</t>
  </si>
  <si>
    <t>Skeleton Length (µm)</t>
  </si>
  <si>
    <t>Branchpoints</t>
  </si>
  <si>
    <t>Endpoints</t>
  </si>
  <si>
    <t>Number of Segments</t>
  </si>
  <si>
    <t>Average Segment Length (µm)</t>
  </si>
  <si>
    <t>Average Segment Radius (µm)</t>
  </si>
  <si>
    <t>Average Segment Tortuosity</t>
  </si>
  <si>
    <t>Segment Partitioning</t>
  </si>
  <si>
    <t>20+</t>
  </si>
  <si>
    <t>Subject</t>
  </si>
  <si>
    <r>
      <t>ROI Volumes (µm</t>
    </r>
    <r>
      <rPr>
        <b/>
        <vertAlign val="superscript"/>
        <sz val="11"/>
        <rFont val="Calibri"/>
        <family val="2"/>
      </rPr>
      <t>3</t>
    </r>
    <r>
      <rPr>
        <b/>
        <sz val="11"/>
        <rFont val="Calibri"/>
        <family val="2"/>
      </rPr>
      <t>)</t>
    </r>
  </si>
  <si>
    <r>
      <t>ROI Volumes (mm</t>
    </r>
    <r>
      <rPr>
        <b/>
        <vertAlign val="superscript"/>
        <sz val="11"/>
        <rFont val="Calibri"/>
        <family val="2"/>
      </rPr>
      <t>3</t>
    </r>
    <r>
      <rPr>
        <b/>
        <sz val="11"/>
        <rFont val="Calibri"/>
        <family val="2"/>
      </rPr>
      <t>)</t>
    </r>
  </si>
  <si>
    <t>ROI Corrected Data</t>
  </si>
  <si>
    <t>Sex</t>
  </si>
  <si>
    <t>Female</t>
  </si>
  <si>
    <t>Male</t>
  </si>
  <si>
    <t>Volume (µm³)</t>
  </si>
  <si>
    <t xml:space="preserve"> Number of Segments per Radius Bin</t>
  </si>
  <si>
    <t>Mean Length of Segments per Radius Bin</t>
  </si>
  <si>
    <t>Mean Segment Tortuosity per Radius Bin</t>
  </si>
  <si>
    <t>File Name</t>
  </si>
  <si>
    <t>Volume (µm³)/Area (µm²)</t>
  </si>
  <si>
    <t>Mean Segment Length (µm)</t>
  </si>
  <si>
    <t>Mean Segment Radius (µm)</t>
  </si>
  <si>
    <t>Mean Segment Tortuosity</t>
  </si>
  <si>
    <t>0 - 1</t>
  </si>
  <si>
    <t>1 - 2</t>
  </si>
  <si>
    <t>2 - 3</t>
  </si>
  <si>
    <t>3 - 4</t>
  </si>
  <si>
    <t>4 - 5</t>
  </si>
  <si>
    <t>5 - 6</t>
  </si>
  <si>
    <t>6 - 7</t>
  </si>
  <si>
    <t>7 - 8</t>
  </si>
  <si>
    <t>8 - 9</t>
  </si>
  <si>
    <t>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</si>
  <si>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</si>
  <si>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</si>
  <si>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</si>
  <si>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</si>
  <si>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</si>
  <si>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</si>
  <si>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</si>
  <si>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</si>
  <si>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</si>
  <si>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</si>
  <si>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01_IC</t>
  </si>
  <si>
    <t>02_IC</t>
  </si>
  <si>
    <t>03_IC</t>
  </si>
  <si>
    <t>04_IC</t>
  </si>
  <si>
    <t>05_IC</t>
  </si>
  <si>
    <t>06_IC</t>
  </si>
  <si>
    <t>07_IC</t>
  </si>
  <si>
    <t>08_IC</t>
  </si>
  <si>
    <t>09_IC</t>
  </si>
  <si>
    <t>10_IC</t>
  </si>
  <si>
    <t>Raw Results</t>
  </si>
  <si>
    <t>Sorted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</si>
</sst>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W54"/>
  <sheetViews>
    <sheetView tabSelected="1" topLeftCell="A4" workbookViewId="0">
      <selection activeCell="G29" sqref="G29"/>
    </sheetView>
  </sheetViews>
  <sheetFormatPr baseColWidth="10" defaultColWidth="8.83203125" defaultRowHeight="15" x14ac:dyDescent="0.2"/>
  <cols>
    <col min="2" max="2" width="10.1640625" bestFit="1" customWidth="1"/>
    <col min="3" max="32" width="13" bestFit="1" customWidth="1"/>
  </cols>
  <sheetData>
    <row r="2" spans="2:75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2:75" ht="16" customHeight="1" x14ac:dyDescent="0.2">
      <c r="B3" s="9" t="s">
        <v>56</v>
      </c>
      <c r="C3" s="9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2:75" ht="96" x14ac:dyDescent="0.2">
      <c r="C4" s="1"/>
      <c r="D4" s="1" t="s">
        <v>0</v>
      </c>
      <c r="E4" s="1"/>
      <c r="F4" s="1"/>
      <c r="G4" s="1"/>
      <c r="H4" s="1"/>
      <c r="I4" s="1"/>
      <c r="J4" s="1"/>
      <c r="K4" s="1"/>
      <c r="L4" s="1"/>
      <c r="M4" s="1" t="s">
        <v>18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 t="s">
        <v>19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 t="s">
        <v>20</v>
      </c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2:75" ht="48" x14ac:dyDescent="0.2">
      <c r="C5" s="1" t="s">
        <v>21</v>
      </c>
      <c r="D5" s="1" t="s">
        <v>22</v>
      </c>
      <c r="E5" s="1" t="s">
        <v>1</v>
      </c>
      <c r="F5" s="1" t="s">
        <v>2</v>
      </c>
      <c r="G5" s="1" t="s">
        <v>3</v>
      </c>
      <c r="H5" s="1" t="s">
        <v>4</v>
      </c>
      <c r="I5" s="1" t="s">
        <v>23</v>
      </c>
      <c r="J5" s="1" t="s">
        <v>24</v>
      </c>
      <c r="K5" s="1" t="s">
        <v>25</v>
      </c>
      <c r="L5" s="1" t="s">
        <v>8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  <c r="AE5" s="1" t="s">
        <v>44</v>
      </c>
      <c r="AF5" s="1" t="s">
        <v>45</v>
      </c>
      <c r="AG5" s="1" t="s">
        <v>9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34</v>
      </c>
      <c r="AQ5" s="1" t="s">
        <v>35</v>
      </c>
      <c r="AR5" s="1" t="s">
        <v>36</v>
      </c>
      <c r="AS5" s="1" t="s">
        <v>37</v>
      </c>
      <c r="AT5" s="1" t="s">
        <v>38</v>
      </c>
      <c r="AU5" s="1" t="s">
        <v>39</v>
      </c>
      <c r="AV5" s="1" t="s">
        <v>40</v>
      </c>
      <c r="AW5" s="1" t="s">
        <v>41</v>
      </c>
      <c r="AX5" s="1" t="s">
        <v>42</v>
      </c>
      <c r="AY5" s="1" t="s">
        <v>43</v>
      </c>
      <c r="AZ5" s="1" t="s">
        <v>44</v>
      </c>
      <c r="BA5" s="1" t="s">
        <v>45</v>
      </c>
      <c r="BB5" s="1" t="s">
        <v>9</v>
      </c>
      <c r="BC5" s="1" t="s">
        <v>26</v>
      </c>
      <c r="BD5" s="1" t="s">
        <v>27</v>
      </c>
      <c r="BE5" s="1" t="s">
        <v>28</v>
      </c>
      <c r="BF5" s="1" t="s">
        <v>29</v>
      </c>
      <c r="BG5" s="1" t="s">
        <v>30</v>
      </c>
      <c r="BH5" s="1" t="s">
        <v>31</v>
      </c>
      <c r="BI5" s="1" t="s">
        <v>32</v>
      </c>
      <c r="BJ5" s="1" t="s">
        <v>33</v>
      </c>
      <c r="BK5" s="1" t="s">
        <v>34</v>
      </c>
      <c r="BL5" s="1" t="s">
        <v>35</v>
      </c>
      <c r="BM5" s="1" t="s">
        <v>36</v>
      </c>
      <c r="BN5" s="1" t="s">
        <v>37</v>
      </c>
      <c r="BO5" s="1" t="s">
        <v>38</v>
      </c>
      <c r="BP5" s="1" t="s">
        <v>39</v>
      </c>
      <c r="BQ5" s="1" t="s">
        <v>40</v>
      </c>
      <c r="BR5" s="1" t="s">
        <v>41</v>
      </c>
      <c r="BS5" s="1" t="s">
        <v>42</v>
      </c>
      <c r="BT5" s="1" t="s">
        <v>43</v>
      </c>
      <c r="BU5" s="1" t="s">
        <v>44</v>
      </c>
      <c r="BV5" s="1" t="s">
        <v>45</v>
      </c>
      <c r="BW5" s="1" t="s">
        <v>9</v>
      </c>
    </row>
    <row r="6" spans="2:75" ht="16" x14ac:dyDescent="0.2">
      <c r="C6" s="1" t="s">
        <v>46</v>
      </c>
      <c r="D6">
        <v>30035499.300000001</v>
      </c>
      <c r="E6">
        <v>2100233.0413022102</v>
      </c>
      <c r="F6">
        <v>26415</v>
      </c>
      <c r="G6">
        <v>17114</v>
      </c>
      <c r="H6">
        <v>48599</v>
      </c>
      <c r="I6">
        <v>43.215560840802802</v>
      </c>
      <c r="J6">
        <v>5.1957681626780499</v>
      </c>
      <c r="K6">
        <v>1.1205430312824221</v>
      </c>
      <c r="L6">
        <v>2.3139813079917599E-2</v>
      </c>
      <c r="M6">
        <v>0</v>
      </c>
      <c r="N6">
        <v>174</v>
      </c>
      <c r="O6">
        <v>1851</v>
      </c>
      <c r="P6">
        <v>11420</v>
      </c>
      <c r="Q6">
        <v>14242</v>
      </c>
      <c r="R6">
        <v>8816</v>
      </c>
      <c r="S6">
        <v>5503</v>
      </c>
      <c r="T6">
        <v>2949</v>
      </c>
      <c r="U6">
        <v>1656</v>
      </c>
      <c r="V6">
        <v>692</v>
      </c>
      <c r="W6">
        <v>365</v>
      </c>
      <c r="X6">
        <v>278</v>
      </c>
      <c r="Y6">
        <v>209</v>
      </c>
      <c r="Z6">
        <v>145</v>
      </c>
      <c r="AA6">
        <v>98</v>
      </c>
      <c r="AB6">
        <v>53</v>
      </c>
      <c r="AC6">
        <v>59</v>
      </c>
      <c r="AD6">
        <v>33</v>
      </c>
      <c r="AE6">
        <v>25</v>
      </c>
      <c r="AF6">
        <v>4</v>
      </c>
      <c r="AG6">
        <v>27</v>
      </c>
      <c r="AI6">
        <v>94.412807120454531</v>
      </c>
      <c r="AJ6">
        <v>22.059734289716289</v>
      </c>
      <c r="AK6">
        <v>189.51258210606159</v>
      </c>
      <c r="AL6">
        <v>17.474126725888421</v>
      </c>
      <c r="AM6">
        <v>61.522054037548394</v>
      </c>
      <c r="AN6">
        <v>59.642607476911159</v>
      </c>
      <c r="AO6">
        <v>114.9353228970473</v>
      </c>
      <c r="AP6">
        <v>81.966231300975267</v>
      </c>
      <c r="AQ6">
        <v>94.317946696763087</v>
      </c>
      <c r="AR6">
        <v>18.138060039283339</v>
      </c>
      <c r="AS6">
        <v>115.0999706105387</v>
      </c>
      <c r="AT6">
        <v>73.753901870148212</v>
      </c>
      <c r="AU6">
        <v>26.435301239253938</v>
      </c>
      <c r="AV6">
        <v>134.2948098477554</v>
      </c>
      <c r="AW6">
        <v>83.873106070858711</v>
      </c>
      <c r="AX6">
        <v>34.324840161910728</v>
      </c>
      <c r="AY6">
        <v>65.491459563597076</v>
      </c>
      <c r="AZ6">
        <v>94.016383946896838</v>
      </c>
      <c r="BA6">
        <v>130.18642049590451</v>
      </c>
      <c r="BB6">
        <v>112.0419846077998</v>
      </c>
      <c r="BD6">
        <v>1.375786004865126</v>
      </c>
      <c r="BE6">
        <v>1.0376255764386439</v>
      </c>
      <c r="BF6">
        <v>1.6421204556715121</v>
      </c>
      <c r="BG6">
        <v>1.126612970487235</v>
      </c>
      <c r="BH6">
        <v>1.3740442395592281</v>
      </c>
      <c r="BI6">
        <v>1.0254957560356039</v>
      </c>
      <c r="BJ6">
        <v>1.3354969549477811</v>
      </c>
      <c r="BK6">
        <v>1.20661674523399</v>
      </c>
      <c r="BL6">
        <v>1.1605569978318839</v>
      </c>
      <c r="BM6">
        <v>1.0897710652324679</v>
      </c>
      <c r="BN6">
        <v>1.2935896613977851</v>
      </c>
      <c r="BO6">
        <v>1.178783624681726</v>
      </c>
      <c r="BP6">
        <v>1.130550243451268</v>
      </c>
      <c r="BQ6">
        <v>1.9102078150735979</v>
      </c>
      <c r="BR6">
        <v>1.1223920388146951</v>
      </c>
      <c r="BS6">
        <v>1.0414816565685641</v>
      </c>
      <c r="BT6">
        <v>1.0168684480242449</v>
      </c>
      <c r="BU6">
        <v>1.030402081310352</v>
      </c>
      <c r="BV6">
        <v>1.1848728705382809</v>
      </c>
      <c r="BW6">
        <v>1.042652142847494</v>
      </c>
    </row>
    <row r="7" spans="2:75" ht="16" x14ac:dyDescent="0.2">
      <c r="C7" s="1" t="s">
        <v>47</v>
      </c>
      <c r="D7">
        <v>11397869.1</v>
      </c>
      <c r="E7">
        <v>591509.63060082553</v>
      </c>
      <c r="F7">
        <v>8718</v>
      </c>
      <c r="G7">
        <v>7190</v>
      </c>
      <c r="H7">
        <v>16908</v>
      </c>
      <c r="I7">
        <v>34.984009380223348</v>
      </c>
      <c r="J7">
        <v>5.8291161137302341</v>
      </c>
      <c r="K7">
        <v>1.0947541056969801</v>
      </c>
      <c r="L7">
        <v>2.858448810516527E-2</v>
      </c>
      <c r="M7">
        <v>0</v>
      </c>
      <c r="N7">
        <v>121</v>
      </c>
      <c r="O7">
        <v>514</v>
      </c>
      <c r="P7">
        <v>2823</v>
      </c>
      <c r="Q7">
        <v>4201</v>
      </c>
      <c r="R7">
        <v>3143</v>
      </c>
      <c r="S7">
        <v>2151</v>
      </c>
      <c r="T7">
        <v>1388</v>
      </c>
      <c r="U7">
        <v>1035</v>
      </c>
      <c r="V7">
        <v>582</v>
      </c>
      <c r="W7">
        <v>287</v>
      </c>
      <c r="X7">
        <v>185</v>
      </c>
      <c r="Y7">
        <v>137</v>
      </c>
      <c r="Z7">
        <v>81</v>
      </c>
      <c r="AA7">
        <v>76</v>
      </c>
      <c r="AB7">
        <v>66</v>
      </c>
      <c r="AC7">
        <v>63</v>
      </c>
      <c r="AD7">
        <v>31</v>
      </c>
      <c r="AE7">
        <v>4</v>
      </c>
      <c r="AF7">
        <v>2</v>
      </c>
      <c r="AG7">
        <v>18</v>
      </c>
      <c r="AI7">
        <v>18.3972624128366</v>
      </c>
      <c r="AJ7">
        <v>149.53594412584201</v>
      </c>
      <c r="AK7">
        <v>40.21704138512618</v>
      </c>
      <c r="AL7">
        <v>90.862165411511725</v>
      </c>
      <c r="AM7">
        <v>64.028176699212167</v>
      </c>
      <c r="AN7">
        <v>56.289916262972547</v>
      </c>
      <c r="AO7">
        <v>70.413812880709813</v>
      </c>
      <c r="AP7">
        <v>124.5558506623084</v>
      </c>
      <c r="AQ7">
        <v>17.293867905473089</v>
      </c>
      <c r="AR7">
        <v>10.430526631623859</v>
      </c>
      <c r="AS7">
        <v>16.13677550051068</v>
      </c>
      <c r="AT7">
        <v>39.243273799836913</v>
      </c>
      <c r="AU7">
        <v>22.394573837358571</v>
      </c>
      <c r="AV7">
        <v>55.684800746633321</v>
      </c>
      <c r="AW7">
        <v>25.822136703749941</v>
      </c>
      <c r="AX7">
        <v>49.596795113332071</v>
      </c>
      <c r="AY7">
        <v>28.068576059384469</v>
      </c>
      <c r="AZ7">
        <v>85.865305611542794</v>
      </c>
      <c r="BA7">
        <v>92.398285145745902</v>
      </c>
      <c r="BB7">
        <v>25.722924465277959</v>
      </c>
      <c r="BD7">
        <v>1.0157414655556629</v>
      </c>
      <c r="BE7">
        <v>1.1065676452773721</v>
      </c>
      <c r="BF7">
        <v>1.1292022367627841</v>
      </c>
      <c r="BG7">
        <v>1.0174443336983301</v>
      </c>
      <c r="BH7">
        <v>1.0214402988064211</v>
      </c>
      <c r="BI7">
        <v>1.234935878797107</v>
      </c>
      <c r="BJ7">
        <v>1.01359650167358</v>
      </c>
      <c r="BK7">
        <v>1.146861857955497</v>
      </c>
      <c r="BL7">
        <v>1.0390503068420389</v>
      </c>
      <c r="BM7">
        <v>1.0324724079142329</v>
      </c>
      <c r="BN7">
        <v>1.0403896495600879</v>
      </c>
      <c r="BO7">
        <v>1.4534545851791441</v>
      </c>
      <c r="BP7">
        <v>1.0209561049952649</v>
      </c>
      <c r="BQ7">
        <v>1.2110829969655761</v>
      </c>
      <c r="BR7">
        <v>1.043491146829203</v>
      </c>
      <c r="BS7">
        <v>1.0189389622780649</v>
      </c>
      <c r="BT7">
        <v>1.019389010296045</v>
      </c>
      <c r="BU7">
        <v>1.0383709669060841</v>
      </c>
      <c r="BV7">
        <v>1.108545942219157</v>
      </c>
      <c r="BW7">
        <v>1.027323807404998</v>
      </c>
    </row>
    <row r="8" spans="2:75" ht="16" x14ac:dyDescent="0.2">
      <c r="C8" s="1" t="s">
        <v>48</v>
      </c>
      <c r="D8">
        <v>22926836.699999999</v>
      </c>
      <c r="E8">
        <v>1691250.599802278</v>
      </c>
      <c r="F8">
        <v>19285</v>
      </c>
      <c r="G8">
        <v>14223</v>
      </c>
      <c r="H8">
        <v>36229</v>
      </c>
      <c r="I8">
        <v>46.682232460246261</v>
      </c>
      <c r="J8">
        <v>5.0656091744191478</v>
      </c>
      <c r="K8">
        <v>1.134011600369156</v>
      </c>
      <c r="L8">
        <v>2.1421426253587419E-2</v>
      </c>
      <c r="M8">
        <v>0</v>
      </c>
      <c r="N8">
        <v>112</v>
      </c>
      <c r="O8">
        <v>1832</v>
      </c>
      <c r="P8">
        <v>9767</v>
      </c>
      <c r="Q8">
        <v>10069</v>
      </c>
      <c r="R8">
        <v>6160</v>
      </c>
      <c r="S8">
        <v>3846</v>
      </c>
      <c r="T8">
        <v>1920</v>
      </c>
      <c r="U8">
        <v>1103</v>
      </c>
      <c r="V8">
        <v>516</v>
      </c>
      <c r="W8">
        <v>270</v>
      </c>
      <c r="X8">
        <v>177</v>
      </c>
      <c r="Y8">
        <v>138</v>
      </c>
      <c r="Z8">
        <v>81</v>
      </c>
      <c r="AA8">
        <v>58</v>
      </c>
      <c r="AB8">
        <v>56</v>
      </c>
      <c r="AC8">
        <v>37</v>
      </c>
      <c r="AD8">
        <v>47</v>
      </c>
      <c r="AE8">
        <v>15</v>
      </c>
      <c r="AF8">
        <v>8</v>
      </c>
      <c r="AG8">
        <v>17</v>
      </c>
      <c r="AI8">
        <v>149.27232507521111</v>
      </c>
      <c r="AJ8">
        <v>36.702445506306987</v>
      </c>
      <c r="AK8">
        <v>97.608730789364884</v>
      </c>
      <c r="AL8">
        <v>56.451248619523582</v>
      </c>
      <c r="AM8">
        <v>236.61394280444651</v>
      </c>
      <c r="AN8">
        <v>100.3172321917957</v>
      </c>
      <c r="AO8">
        <v>150.8693246430685</v>
      </c>
      <c r="AP8">
        <v>113.2087601821995</v>
      </c>
      <c r="AQ8">
        <v>11.545856708795091</v>
      </c>
      <c r="AR8">
        <v>28.239510444460439</v>
      </c>
      <c r="AS8">
        <v>113.4172112900665</v>
      </c>
      <c r="AT8">
        <v>12.83125803805711</v>
      </c>
      <c r="AU8">
        <v>67.165436429181341</v>
      </c>
      <c r="AV8">
        <v>46.13918212354443</v>
      </c>
      <c r="AW8">
        <v>196.2886941846663</v>
      </c>
      <c r="AX8">
        <v>21.330226576373629</v>
      </c>
      <c r="AY8">
        <v>41.314227925549822</v>
      </c>
      <c r="AZ8">
        <v>84.302387747262841</v>
      </c>
      <c r="BA8">
        <v>121.6422909050017</v>
      </c>
      <c r="BB8">
        <v>119.9832619458996</v>
      </c>
      <c r="BD8">
        <v>2.5130021056432761</v>
      </c>
      <c r="BE8">
        <v>1.030520449366352</v>
      </c>
      <c r="BF8">
        <v>1.335281752670227</v>
      </c>
      <c r="BG8">
        <v>1.0214162824541291</v>
      </c>
      <c r="BH8">
        <v>1.259401411579407</v>
      </c>
      <c r="BI8">
        <v>1.2426333859602889</v>
      </c>
      <c r="BJ8">
        <v>1.334584953093507</v>
      </c>
      <c r="BK8">
        <v>1.3639560162990441</v>
      </c>
      <c r="BL8">
        <v>1.0371413234990989</v>
      </c>
      <c r="BM8">
        <v>1.020701492695556</v>
      </c>
      <c r="BN8">
        <v>1.1092785745977971</v>
      </c>
      <c r="BO8">
        <v>1.013197557576841</v>
      </c>
      <c r="BP8">
        <v>1.042859840927653</v>
      </c>
      <c r="BQ8">
        <v>1.220613283691653</v>
      </c>
      <c r="BR8">
        <v>2.0762817499332868</v>
      </c>
      <c r="BS8">
        <v>1.037331838456766</v>
      </c>
      <c r="BT8">
        <v>1.0223788762995749</v>
      </c>
      <c r="BU8">
        <v>1.073472516455233</v>
      </c>
      <c r="BV8">
        <v>1.1918036526460629</v>
      </c>
      <c r="BW8">
        <v>1.364909850281016</v>
      </c>
    </row>
    <row r="9" spans="2:75" ht="16" x14ac:dyDescent="0.2">
      <c r="C9" s="1" t="s">
        <v>49</v>
      </c>
      <c r="D9">
        <v>10570251.6</v>
      </c>
      <c r="E9">
        <v>669297.15586448682</v>
      </c>
      <c r="F9">
        <v>8422</v>
      </c>
      <c r="G9">
        <v>8116</v>
      </c>
      <c r="H9">
        <v>16780</v>
      </c>
      <c r="I9">
        <v>39.886600468681877</v>
      </c>
      <c r="J9">
        <v>5.1689047789504361</v>
      </c>
      <c r="K9">
        <v>1.1067420414835161</v>
      </c>
      <c r="L9">
        <v>2.50710762072885E-2</v>
      </c>
      <c r="M9">
        <v>0</v>
      </c>
      <c r="N9">
        <v>85</v>
      </c>
      <c r="O9">
        <v>950</v>
      </c>
      <c r="P9">
        <v>4560</v>
      </c>
      <c r="Q9">
        <v>4478</v>
      </c>
      <c r="R9">
        <v>2574</v>
      </c>
      <c r="S9">
        <v>1642</v>
      </c>
      <c r="T9">
        <v>936</v>
      </c>
      <c r="U9">
        <v>617</v>
      </c>
      <c r="V9">
        <v>281</v>
      </c>
      <c r="W9">
        <v>174</v>
      </c>
      <c r="X9">
        <v>147</v>
      </c>
      <c r="Y9">
        <v>111</v>
      </c>
      <c r="Z9">
        <v>67</v>
      </c>
      <c r="AA9">
        <v>40</v>
      </c>
      <c r="AB9">
        <v>41</v>
      </c>
      <c r="AC9">
        <v>37</v>
      </c>
      <c r="AD9">
        <v>22</v>
      </c>
      <c r="AE9">
        <v>9</v>
      </c>
      <c r="AF9">
        <v>5</v>
      </c>
      <c r="AG9">
        <v>4</v>
      </c>
      <c r="AI9">
        <v>115.75924852941699</v>
      </c>
      <c r="AJ9">
        <v>45.79625653277099</v>
      </c>
      <c r="AK9">
        <v>99.896459777369827</v>
      </c>
      <c r="AL9">
        <v>62.355156849136833</v>
      </c>
      <c r="AM9">
        <v>20.7701579508213</v>
      </c>
      <c r="AN9">
        <v>49.30276776295797</v>
      </c>
      <c r="AO9">
        <v>24.86083987074138</v>
      </c>
      <c r="AP9">
        <v>40.615491881017022</v>
      </c>
      <c r="AQ9">
        <v>96.860505939253855</v>
      </c>
      <c r="AR9">
        <v>9.3886613267770809</v>
      </c>
      <c r="AS9">
        <v>34.073529239565318</v>
      </c>
      <c r="AT9">
        <v>19.2220887674303</v>
      </c>
      <c r="AU9">
        <v>136.96776923682509</v>
      </c>
      <c r="AV9">
        <v>43.286561238977747</v>
      </c>
      <c r="AW9">
        <v>119.51737449775111</v>
      </c>
      <c r="AX9">
        <v>101.62706787861229</v>
      </c>
      <c r="AY9">
        <v>10.57892466248947</v>
      </c>
      <c r="AZ9">
        <v>135.90846466967491</v>
      </c>
      <c r="BA9">
        <v>80.985074012476886</v>
      </c>
      <c r="BB9">
        <v>110.1919166737607</v>
      </c>
      <c r="BD9">
        <v>1.4792864923241209</v>
      </c>
      <c r="BE9">
        <v>1.3536811739451611</v>
      </c>
      <c r="BF9">
        <v>1.0365771219853119</v>
      </c>
      <c r="BG9">
        <v>1.263674955622849</v>
      </c>
      <c r="BH9">
        <v>1.8657419410022389</v>
      </c>
      <c r="BI9">
        <v>1.0387912828878181</v>
      </c>
      <c r="BJ9">
        <v>1.070375530430312</v>
      </c>
      <c r="BK9">
        <v>1.115044651950297</v>
      </c>
      <c r="BL9">
        <v>1.373696468342642</v>
      </c>
      <c r="BM9">
        <v>1.048439963119191</v>
      </c>
      <c r="BN9">
        <v>1.033856399918174</v>
      </c>
      <c r="BO9">
        <v>1.0068199493347969</v>
      </c>
      <c r="BP9">
        <v>1.1858481312774369</v>
      </c>
      <c r="BQ9">
        <v>1.0571227126456599</v>
      </c>
      <c r="BR9">
        <v>1.7101329651457891</v>
      </c>
      <c r="BS9">
        <v>1.4960419666129869</v>
      </c>
      <c r="BT9">
        <v>1.047161682738855</v>
      </c>
      <c r="BU9">
        <v>1.0863423739424951</v>
      </c>
      <c r="BV9">
        <v>1.692685972761794</v>
      </c>
      <c r="BW9">
        <v>1.095052271023039</v>
      </c>
    </row>
    <row r="10" spans="2:75" ht="16" x14ac:dyDescent="0.2">
      <c r="C10" s="1" t="s">
        <v>50</v>
      </c>
      <c r="D10">
        <v>14681366.1</v>
      </c>
      <c r="E10">
        <v>730794.13342741888</v>
      </c>
      <c r="F10">
        <v>7598</v>
      </c>
      <c r="G10">
        <v>7846</v>
      </c>
      <c r="H10">
        <v>16466</v>
      </c>
      <c r="I10">
        <v>44.382007374431971</v>
      </c>
      <c r="J10">
        <v>5.839070665309972</v>
      </c>
      <c r="K10">
        <v>1.107251912106525</v>
      </c>
      <c r="L10">
        <v>2.2531653234235179E-2</v>
      </c>
      <c r="M10">
        <v>0</v>
      </c>
      <c r="N10">
        <v>116</v>
      </c>
      <c r="O10">
        <v>722</v>
      </c>
      <c r="P10">
        <v>3189</v>
      </c>
      <c r="Q10">
        <v>4480</v>
      </c>
      <c r="R10">
        <v>2613</v>
      </c>
      <c r="S10">
        <v>1730</v>
      </c>
      <c r="T10">
        <v>1162</v>
      </c>
      <c r="U10">
        <v>800</v>
      </c>
      <c r="V10">
        <v>380</v>
      </c>
      <c r="W10">
        <v>267</v>
      </c>
      <c r="X10">
        <v>203</v>
      </c>
      <c r="Y10">
        <v>166</v>
      </c>
      <c r="Z10">
        <v>93</v>
      </c>
      <c r="AA10">
        <v>89</v>
      </c>
      <c r="AB10">
        <v>92</v>
      </c>
      <c r="AC10">
        <v>76</v>
      </c>
      <c r="AD10">
        <v>79</v>
      </c>
      <c r="AE10">
        <v>51</v>
      </c>
      <c r="AF10">
        <v>58</v>
      </c>
      <c r="AG10">
        <v>100</v>
      </c>
      <c r="AI10">
        <v>19.876271955091099</v>
      </c>
      <c r="AJ10">
        <v>40.183792756722063</v>
      </c>
      <c r="AK10">
        <v>61.561031686692637</v>
      </c>
      <c r="AL10">
        <v>52.294403202627507</v>
      </c>
      <c r="AM10">
        <v>59.931162092689952</v>
      </c>
      <c r="AN10">
        <v>17.728290296091352</v>
      </c>
      <c r="AO10">
        <v>95.921229867319553</v>
      </c>
      <c r="AP10">
        <v>46.734733393008163</v>
      </c>
      <c r="AQ10">
        <v>13.5</v>
      </c>
      <c r="AR10">
        <v>45.844578685595522</v>
      </c>
      <c r="AS10">
        <v>30.50116227878976</v>
      </c>
      <c r="AT10">
        <v>120.65576615183819</v>
      </c>
      <c r="AU10">
        <v>94.503730246921876</v>
      </c>
      <c r="AV10">
        <v>105.68837813505159</v>
      </c>
      <c r="AW10">
        <v>23.354124523254331</v>
      </c>
      <c r="AX10">
        <v>81.645154076188263</v>
      </c>
      <c r="AY10">
        <v>38.745742265376073</v>
      </c>
      <c r="AZ10">
        <v>87.910059730115222</v>
      </c>
      <c r="BA10">
        <v>150.61867500611521</v>
      </c>
      <c r="BB10">
        <v>44.625029035358317</v>
      </c>
      <c r="BD10">
        <v>1.0308276949421651</v>
      </c>
      <c r="BE10">
        <v>1.0221608212334561</v>
      </c>
      <c r="BF10">
        <v>1.1008128213146759</v>
      </c>
      <c r="BG10">
        <v>1.6608178074300599</v>
      </c>
      <c r="BH10">
        <v>1.0843810594956169</v>
      </c>
      <c r="BI10">
        <v>1.0254421434792551</v>
      </c>
      <c r="BJ10">
        <v>1.0404032474908349</v>
      </c>
      <c r="BK10">
        <v>1.063293278142992</v>
      </c>
      <c r="BL10">
        <v>1</v>
      </c>
      <c r="BM10">
        <v>1.084778776093438</v>
      </c>
      <c r="BN10">
        <v>1.0443827593297721</v>
      </c>
      <c r="BO10">
        <v>1.5909107482467819</v>
      </c>
      <c r="BP10">
        <v>1.4609294402170481</v>
      </c>
      <c r="BQ10">
        <v>1.079855853103733</v>
      </c>
      <c r="BR10">
        <v>1.005504381762014</v>
      </c>
      <c r="BS10">
        <v>1.096160934462318</v>
      </c>
      <c r="BT10">
        <v>1.0224147540740429</v>
      </c>
      <c r="BU10">
        <v>1.301330606868456</v>
      </c>
      <c r="BV10">
        <v>3.744023546617314</v>
      </c>
      <c r="BW10">
        <v>1.099412139269158</v>
      </c>
    </row>
    <row r="11" spans="2:75" ht="16" x14ac:dyDescent="0.2">
      <c r="C11" s="1" t="s">
        <v>51</v>
      </c>
      <c r="D11">
        <v>11552009.4</v>
      </c>
      <c r="E11">
        <v>559223.67525210371</v>
      </c>
      <c r="F11">
        <v>9380</v>
      </c>
      <c r="G11">
        <v>6996</v>
      </c>
      <c r="H11">
        <v>18409</v>
      </c>
      <c r="I11">
        <v>30.377732372865861</v>
      </c>
      <c r="J11">
        <v>5.4644279200672594</v>
      </c>
      <c r="K11">
        <v>1.1016361869100959</v>
      </c>
      <c r="L11">
        <v>3.2918849495599478E-2</v>
      </c>
      <c r="M11">
        <v>0</v>
      </c>
      <c r="N11">
        <v>152</v>
      </c>
      <c r="O11">
        <v>1100</v>
      </c>
      <c r="P11">
        <v>4127</v>
      </c>
      <c r="Q11">
        <v>4773</v>
      </c>
      <c r="R11">
        <v>3079</v>
      </c>
      <c r="S11">
        <v>1764</v>
      </c>
      <c r="T11">
        <v>1100</v>
      </c>
      <c r="U11">
        <v>793</v>
      </c>
      <c r="V11">
        <v>424</v>
      </c>
      <c r="W11">
        <v>262</v>
      </c>
      <c r="X11">
        <v>224</v>
      </c>
      <c r="Y11">
        <v>149</v>
      </c>
      <c r="Z11">
        <v>135</v>
      </c>
      <c r="AA11">
        <v>84</v>
      </c>
      <c r="AB11">
        <v>106</v>
      </c>
      <c r="AC11">
        <v>67</v>
      </c>
      <c r="AD11">
        <v>42</v>
      </c>
      <c r="AE11">
        <v>10</v>
      </c>
      <c r="AF11">
        <v>6</v>
      </c>
      <c r="AG11">
        <v>12</v>
      </c>
      <c r="AI11">
        <v>21.87820494990078</v>
      </c>
      <c r="AJ11">
        <v>113.150769340369</v>
      </c>
      <c r="AK11">
        <v>37.74999493596188</v>
      </c>
      <c r="AL11">
        <v>31.712409752045879</v>
      </c>
      <c r="AM11">
        <v>56.306199642946062</v>
      </c>
      <c r="AN11">
        <v>38.798500427836053</v>
      </c>
      <c r="AO11">
        <v>28.309998877098192</v>
      </c>
      <c r="AP11">
        <v>18.578995600607939</v>
      </c>
      <c r="AQ11">
        <v>295.91797583413512</v>
      </c>
      <c r="AR11">
        <v>6.1580962972918947</v>
      </c>
      <c r="AS11">
        <v>44.019206520821193</v>
      </c>
      <c r="AT11">
        <v>49.182790503178893</v>
      </c>
      <c r="AU11">
        <v>55.618730052141231</v>
      </c>
      <c r="AV11">
        <v>85.569646506601273</v>
      </c>
      <c r="AW11">
        <v>24.8748457313568</v>
      </c>
      <c r="AX11">
        <v>34.26373820717</v>
      </c>
      <c r="AY11">
        <v>14.138196133371119</v>
      </c>
      <c r="AZ11">
        <v>78.420857407367393</v>
      </c>
      <c r="BA11">
        <v>18.50134160275535</v>
      </c>
      <c r="BB11">
        <v>21.19515610398366</v>
      </c>
      <c r="BD11">
        <v>1.0374878149324911</v>
      </c>
      <c r="BE11">
        <v>2.5317362828082288</v>
      </c>
      <c r="BF11">
        <v>1.6364084125752281</v>
      </c>
      <c r="BG11">
        <v>1.085856784705991</v>
      </c>
      <c r="BH11">
        <v>0</v>
      </c>
      <c r="BI11">
        <v>1.026415355233715</v>
      </c>
      <c r="BJ11">
        <v>1.1872133913035869</v>
      </c>
      <c r="BK11">
        <v>1.074648753725463</v>
      </c>
      <c r="BL11">
        <v>2.1682638602404718</v>
      </c>
      <c r="BM11">
        <v>1.019994217239593</v>
      </c>
      <c r="BN11">
        <v>1.0415866465201891</v>
      </c>
      <c r="BO11">
        <v>1.034590663243506</v>
      </c>
      <c r="BP11">
        <v>1.2399459749766859</v>
      </c>
      <c r="BQ11">
        <v>1.2392733188401801</v>
      </c>
      <c r="BR11">
        <v>1.179591717131498</v>
      </c>
      <c r="BS11">
        <v>1.019307289201999</v>
      </c>
      <c r="BT11">
        <v>1.0269364383342079</v>
      </c>
      <c r="BU11">
        <v>1.267617337328393</v>
      </c>
      <c r="BV11">
        <v>1.044973386539011</v>
      </c>
      <c r="BW11">
        <v>1.0682575611809919</v>
      </c>
    </row>
    <row r="12" spans="2:75" ht="16" x14ac:dyDescent="0.2">
      <c r="C12" s="1" t="s">
        <v>52</v>
      </c>
      <c r="D12">
        <v>13169268.9</v>
      </c>
      <c r="E12">
        <v>826966.39648620307</v>
      </c>
      <c r="F12">
        <v>9085</v>
      </c>
      <c r="G12">
        <v>9328</v>
      </c>
      <c r="H12">
        <v>18348</v>
      </c>
      <c r="I12">
        <v>45.071201029332819</v>
      </c>
      <c r="J12">
        <v>5.1176811197941596</v>
      </c>
      <c r="K12">
        <v>1.1134698680124699</v>
      </c>
      <c r="L12">
        <v>2.2187116765519162E-2</v>
      </c>
      <c r="M12">
        <v>0</v>
      </c>
      <c r="N12">
        <v>52</v>
      </c>
      <c r="O12">
        <v>910</v>
      </c>
      <c r="P12">
        <v>4945</v>
      </c>
      <c r="Q12">
        <v>5158</v>
      </c>
      <c r="R12">
        <v>2812</v>
      </c>
      <c r="S12">
        <v>1916</v>
      </c>
      <c r="T12">
        <v>1040</v>
      </c>
      <c r="U12">
        <v>680</v>
      </c>
      <c r="V12">
        <v>305</v>
      </c>
      <c r="W12">
        <v>170</v>
      </c>
      <c r="X12">
        <v>107</v>
      </c>
      <c r="Y12">
        <v>88</v>
      </c>
      <c r="Z12">
        <v>37</v>
      </c>
      <c r="AA12">
        <v>43</v>
      </c>
      <c r="AB12">
        <v>39</v>
      </c>
      <c r="AC12">
        <v>25</v>
      </c>
      <c r="AD12">
        <v>13</v>
      </c>
      <c r="AE12">
        <v>5</v>
      </c>
      <c r="AF12">
        <v>2</v>
      </c>
      <c r="AG12">
        <v>1</v>
      </c>
      <c r="AI12">
        <v>110.3602525851711</v>
      </c>
      <c r="AJ12">
        <v>54.909592864232224</v>
      </c>
      <c r="AK12">
        <v>24.885874528277551</v>
      </c>
      <c r="AL12">
        <v>75.90593249321681</v>
      </c>
      <c r="AM12">
        <v>49.545973409814692</v>
      </c>
      <c r="AN12">
        <v>151.12012666928891</v>
      </c>
      <c r="AO12">
        <v>196.08801146820761</v>
      </c>
      <c r="AP12">
        <v>69.933220867480301</v>
      </c>
      <c r="AQ12">
        <v>69.178042573491595</v>
      </c>
      <c r="AR12">
        <v>44.001365992837911</v>
      </c>
      <c r="AS12">
        <v>66.402630904008234</v>
      </c>
      <c r="AT12">
        <v>103.0882510721684</v>
      </c>
      <c r="AU12">
        <v>153.22055208857941</v>
      </c>
      <c r="AV12">
        <v>52.829803491675449</v>
      </c>
      <c r="AW12">
        <v>48.122231879347737</v>
      </c>
      <c r="AX12">
        <v>102.1491438409099</v>
      </c>
      <c r="AY12">
        <v>78.609962307653277</v>
      </c>
      <c r="AZ12">
        <v>41.929438330171443</v>
      </c>
      <c r="BA12">
        <v>51.43337051780118</v>
      </c>
      <c r="BB12">
        <v>64.372265728478467</v>
      </c>
      <c r="BD12">
        <v>1.660399559733692</v>
      </c>
      <c r="BE12">
        <v>1.23310485424233</v>
      </c>
      <c r="BF12">
        <v>1.011696148812012</v>
      </c>
      <c r="BG12">
        <v>1.090187336666552</v>
      </c>
      <c r="BH12">
        <v>1.529196710179674</v>
      </c>
      <c r="BI12">
        <v>1.0636458915155911</v>
      </c>
      <c r="BJ12">
        <v>3.5187019253902339</v>
      </c>
      <c r="BK12">
        <v>1.0925758802138701</v>
      </c>
      <c r="BL12">
        <v>1.1182138148920659</v>
      </c>
      <c r="BM12">
        <v>1.0327678772542319</v>
      </c>
      <c r="BN12">
        <v>1.099857752490305</v>
      </c>
      <c r="BO12">
        <v>1.238749821541631</v>
      </c>
      <c r="BP12">
        <v>1.513962425126586</v>
      </c>
      <c r="BQ12">
        <v>1.104206773958667</v>
      </c>
      <c r="BR12">
        <v>1.1601816596924011</v>
      </c>
      <c r="BS12">
        <v>1.2366108208489941</v>
      </c>
      <c r="BT12">
        <v>1.2817076399999341</v>
      </c>
      <c r="BU12">
        <v>1.0493810642589989</v>
      </c>
      <c r="BV12">
        <v>1.0836823036043339</v>
      </c>
      <c r="BW12">
        <v>1.5200836146519661</v>
      </c>
    </row>
    <row r="13" spans="2:75" ht="16" x14ac:dyDescent="0.2">
      <c r="C13" s="1" t="s">
        <v>53</v>
      </c>
      <c r="D13">
        <v>13344285.6</v>
      </c>
      <c r="E13">
        <v>905323.49725583813</v>
      </c>
      <c r="F13">
        <v>11455</v>
      </c>
      <c r="G13">
        <v>7981</v>
      </c>
      <c r="H13">
        <v>21400</v>
      </c>
      <c r="I13">
        <v>42.304836320365531</v>
      </c>
      <c r="J13">
        <v>5.1022790731400196</v>
      </c>
      <c r="K13">
        <v>1.13017807493039</v>
      </c>
      <c r="L13">
        <v>2.3637959320470959E-2</v>
      </c>
      <c r="M13">
        <v>0</v>
      </c>
      <c r="N13">
        <v>201</v>
      </c>
      <c r="O13">
        <v>1265</v>
      </c>
      <c r="P13">
        <v>5354</v>
      </c>
      <c r="Q13">
        <v>5815</v>
      </c>
      <c r="R13">
        <v>3666</v>
      </c>
      <c r="S13">
        <v>2240</v>
      </c>
      <c r="T13">
        <v>1195</v>
      </c>
      <c r="U13">
        <v>721</v>
      </c>
      <c r="V13">
        <v>367</v>
      </c>
      <c r="W13">
        <v>198</v>
      </c>
      <c r="X13">
        <v>122</v>
      </c>
      <c r="Y13">
        <v>73</v>
      </c>
      <c r="Z13">
        <v>57</v>
      </c>
      <c r="AA13">
        <v>36</v>
      </c>
      <c r="AB13">
        <v>24</v>
      </c>
      <c r="AC13">
        <v>12</v>
      </c>
      <c r="AD13">
        <v>16</v>
      </c>
      <c r="AE13">
        <v>0</v>
      </c>
      <c r="AF13">
        <v>6</v>
      </c>
      <c r="AG13">
        <v>32</v>
      </c>
      <c r="AI13">
        <v>17.79221851631295</v>
      </c>
      <c r="AJ13">
        <v>129.12195997096359</v>
      </c>
      <c r="AK13">
        <v>32.16992855552239</v>
      </c>
      <c r="AL13">
        <v>185.40255707836849</v>
      </c>
      <c r="AM13">
        <v>10.988203902367321</v>
      </c>
      <c r="AN13">
        <v>21.52386853586297</v>
      </c>
      <c r="AO13">
        <v>35.430062838868551</v>
      </c>
      <c r="AP13">
        <v>98.681763110778803</v>
      </c>
      <c r="AQ13">
        <v>67.697768045388059</v>
      </c>
      <c r="AR13">
        <v>8.1996886466803733</v>
      </c>
      <c r="AS13">
        <v>107.12184671788</v>
      </c>
      <c r="AT13">
        <v>33.644859321623649</v>
      </c>
      <c r="AU13">
        <v>142.60273895590029</v>
      </c>
      <c r="AV13">
        <v>80.7622389578341</v>
      </c>
      <c r="AW13">
        <v>30.581822484712131</v>
      </c>
      <c r="AX13">
        <v>6.8836763433502597</v>
      </c>
      <c r="AY13">
        <v>29.425121599869382</v>
      </c>
      <c r="BA13">
        <v>65.800031450335823</v>
      </c>
      <c r="BB13">
        <v>70.58058600506638</v>
      </c>
      <c r="BD13">
        <v>1.0168144149350571</v>
      </c>
      <c r="BE13">
        <v>1.2963052589694399</v>
      </c>
      <c r="BF13">
        <v>1.0656910678735529</v>
      </c>
      <c r="BG13">
        <v>1.8525015888366321</v>
      </c>
      <c r="BH13">
        <v>1.017426287256175</v>
      </c>
      <c r="BI13">
        <v>1.0124200139221491</v>
      </c>
      <c r="BJ13">
        <v>1.071426858147789</v>
      </c>
      <c r="BK13">
        <v>1.291388391268105</v>
      </c>
      <c r="BL13">
        <v>1.0891122717010819</v>
      </c>
      <c r="BM13">
        <v>1.012307240330905</v>
      </c>
      <c r="BN13">
        <v>1.4931792164886599</v>
      </c>
      <c r="BO13">
        <v>2.6567067070569972</v>
      </c>
      <c r="BP13">
        <v>2.8559529593290449</v>
      </c>
      <c r="BQ13">
        <v>1.1870191447728211</v>
      </c>
      <c r="BR13">
        <v>1.221378788200659</v>
      </c>
      <c r="BS13">
        <v>1.0408329997330661</v>
      </c>
      <c r="BT13">
        <v>1.0635547524382221</v>
      </c>
      <c r="BV13">
        <v>1.018087314350554</v>
      </c>
      <c r="BW13">
        <v>1.5271710597907291</v>
      </c>
    </row>
    <row r="14" spans="2:75" ht="16" x14ac:dyDescent="0.2">
      <c r="C14" s="1" t="s">
        <v>54</v>
      </c>
      <c r="D14">
        <v>23189746.5</v>
      </c>
      <c r="E14">
        <v>1749001.237711465</v>
      </c>
      <c r="F14">
        <v>19686</v>
      </c>
      <c r="G14">
        <v>15263</v>
      </c>
      <c r="H14">
        <v>37342</v>
      </c>
      <c r="I14">
        <v>46.8373744767677</v>
      </c>
      <c r="J14">
        <v>4.9531888765167844</v>
      </c>
      <c r="K14">
        <v>1.130563236041852</v>
      </c>
      <c r="L14">
        <v>2.135047088294877E-2</v>
      </c>
      <c r="M14">
        <v>0</v>
      </c>
      <c r="N14">
        <v>80</v>
      </c>
      <c r="O14">
        <v>1946</v>
      </c>
      <c r="P14">
        <v>10626</v>
      </c>
      <c r="Q14">
        <v>10457</v>
      </c>
      <c r="R14">
        <v>6283</v>
      </c>
      <c r="S14">
        <v>3926</v>
      </c>
      <c r="T14">
        <v>1801</v>
      </c>
      <c r="U14">
        <v>1090</v>
      </c>
      <c r="V14">
        <v>437</v>
      </c>
      <c r="W14">
        <v>224</v>
      </c>
      <c r="X14">
        <v>135</v>
      </c>
      <c r="Y14">
        <v>132</v>
      </c>
      <c r="Z14">
        <v>69</v>
      </c>
      <c r="AA14">
        <v>39</v>
      </c>
      <c r="AB14">
        <v>14</v>
      </c>
      <c r="AC14">
        <v>20</v>
      </c>
      <c r="AD14">
        <v>26</v>
      </c>
      <c r="AE14">
        <v>20</v>
      </c>
      <c r="AF14">
        <v>6</v>
      </c>
      <c r="AG14">
        <v>11</v>
      </c>
      <c r="AI14">
        <v>30.54269311361001</v>
      </c>
      <c r="AJ14">
        <v>79.346794671783442</v>
      </c>
      <c r="AK14">
        <v>51.187617068239319</v>
      </c>
      <c r="AL14">
        <v>77.605530014297415</v>
      </c>
      <c r="AM14">
        <v>33.030376723502371</v>
      </c>
      <c r="AN14">
        <v>63.162631189166802</v>
      </c>
      <c r="AO14">
        <v>240.570952945926</v>
      </c>
      <c r="AP14">
        <v>59.97119513582755</v>
      </c>
      <c r="AQ14">
        <v>29.91165404184904</v>
      </c>
      <c r="AR14">
        <v>93.997225582438219</v>
      </c>
      <c r="AS14">
        <v>39.233174604987653</v>
      </c>
      <c r="AT14">
        <v>92.957181232723542</v>
      </c>
      <c r="AU14">
        <v>17.213981985517741</v>
      </c>
      <c r="AV14">
        <v>51.186589740927062</v>
      </c>
      <c r="AW14">
        <v>212.14964249260339</v>
      </c>
      <c r="AX14">
        <v>67.21786315640226</v>
      </c>
      <c r="AY14">
        <v>67.3102226170938</v>
      </c>
      <c r="AZ14">
        <v>72.713545804298505</v>
      </c>
      <c r="BA14">
        <v>25.818091406519581</v>
      </c>
      <c r="BB14">
        <v>147.58382768332029</v>
      </c>
      <c r="BD14">
        <v>1.007762727517711</v>
      </c>
      <c r="BE14">
        <v>1.084719864254331</v>
      </c>
      <c r="BF14">
        <v>1.1453174213275279</v>
      </c>
      <c r="BG14">
        <v>1.1724428140024681</v>
      </c>
      <c r="BH14">
        <v>1.0159346239825719</v>
      </c>
      <c r="BI14">
        <v>1.2705641582460829</v>
      </c>
      <c r="BJ14">
        <v>1.095008853043103</v>
      </c>
      <c r="BK14">
        <v>1.167413347154338</v>
      </c>
      <c r="BL14">
        <v>1.002990338535015</v>
      </c>
      <c r="BM14">
        <v>1.1086968497955301</v>
      </c>
      <c r="BN14">
        <v>1.0223839008905209</v>
      </c>
      <c r="BO14">
        <v>1.0942122803348699</v>
      </c>
      <c r="BP14">
        <v>1.0342506003740859</v>
      </c>
      <c r="BQ14">
        <v>1.096369228281781</v>
      </c>
      <c r="BR14">
        <v>2.8242820103821531</v>
      </c>
      <c r="BS14">
        <v>1.1545013939077069</v>
      </c>
      <c r="BT14">
        <v>1.145059599366359</v>
      </c>
      <c r="BU14">
        <v>1.1134574512193109</v>
      </c>
      <c r="BV14">
        <v>1.0135971169155991</v>
      </c>
      <c r="BW14">
        <v>1.0750897765265539</v>
      </c>
    </row>
    <row r="15" spans="2:75" ht="16" x14ac:dyDescent="0.2">
      <c r="C15" s="1" t="s">
        <v>55</v>
      </c>
      <c r="D15">
        <v>14294321.1</v>
      </c>
      <c r="E15">
        <v>949242.36044858512</v>
      </c>
      <c r="F15">
        <v>12348</v>
      </c>
      <c r="G15">
        <v>10719</v>
      </c>
      <c r="H15">
        <v>24029</v>
      </c>
      <c r="I15">
        <v>39.504030981255177</v>
      </c>
      <c r="J15">
        <v>4.909285732102787</v>
      </c>
      <c r="K15">
        <v>1.119627703984325</v>
      </c>
      <c r="L15">
        <v>2.531387241151414E-2</v>
      </c>
      <c r="M15">
        <v>0</v>
      </c>
      <c r="N15">
        <v>143</v>
      </c>
      <c r="O15">
        <v>1918</v>
      </c>
      <c r="P15">
        <v>7199</v>
      </c>
      <c r="Q15">
        <v>6486</v>
      </c>
      <c r="R15">
        <v>3610</v>
      </c>
      <c r="S15">
        <v>1910</v>
      </c>
      <c r="T15">
        <v>1045</v>
      </c>
      <c r="U15">
        <v>631</v>
      </c>
      <c r="V15">
        <v>333</v>
      </c>
      <c r="W15">
        <v>172</v>
      </c>
      <c r="X15">
        <v>147</v>
      </c>
      <c r="Y15">
        <v>122</v>
      </c>
      <c r="Z15">
        <v>90</v>
      </c>
      <c r="AA15">
        <v>60</v>
      </c>
      <c r="AB15">
        <v>37</v>
      </c>
      <c r="AC15">
        <v>41</v>
      </c>
      <c r="AD15">
        <v>44</v>
      </c>
      <c r="AE15">
        <v>19</v>
      </c>
      <c r="AF15">
        <v>13</v>
      </c>
      <c r="AG15">
        <v>9</v>
      </c>
      <c r="AI15">
        <v>129.70911286710299</v>
      </c>
      <c r="AJ15">
        <v>58.969359574181411</v>
      </c>
      <c r="AK15">
        <v>54.55732507580715</v>
      </c>
      <c r="AL15">
        <v>68.157740621286663</v>
      </c>
      <c r="AM15">
        <v>18.630031216823511</v>
      </c>
      <c r="AN15">
        <v>111.0495118076303</v>
      </c>
      <c r="AO15">
        <v>116.84626983169851</v>
      </c>
      <c r="AP15">
        <v>61.541260836471501</v>
      </c>
      <c r="AQ15">
        <v>112.2803505845342</v>
      </c>
      <c r="AR15">
        <v>193.84632876678711</v>
      </c>
      <c r="AS15">
        <v>24.698409996464431</v>
      </c>
      <c r="AT15">
        <v>90.39910823220454</v>
      </c>
      <c r="AU15">
        <v>112.6558849238443</v>
      </c>
      <c r="AV15">
        <v>34.147763523730703</v>
      </c>
      <c r="AW15">
        <v>26.915812802807491</v>
      </c>
      <c r="AX15">
        <v>12.90056909964164</v>
      </c>
      <c r="AY15">
        <v>15.112193595963801</v>
      </c>
      <c r="AZ15">
        <v>237.58543022411061</v>
      </c>
      <c r="BA15">
        <v>61.281339312415867</v>
      </c>
      <c r="BB15">
        <v>32.029389542855213</v>
      </c>
      <c r="BD15">
        <v>1.6305978384549671</v>
      </c>
      <c r="BE15">
        <v>1.105936886897825</v>
      </c>
      <c r="BF15">
        <v>1.0258253851052199</v>
      </c>
      <c r="BG15">
        <v>1.085307461361477</v>
      </c>
      <c r="BH15">
        <v>1.1193296813716871</v>
      </c>
      <c r="BI15">
        <v>1.2865522883462179</v>
      </c>
      <c r="BJ15">
        <v>1.2948650292773889</v>
      </c>
      <c r="BK15">
        <v>1.19963471416123</v>
      </c>
      <c r="BL15">
        <v>1.181897117625055</v>
      </c>
      <c r="BM15">
        <v>2.3504607011340668</v>
      </c>
      <c r="BN15">
        <v>1.0357571266253369</v>
      </c>
      <c r="BO15">
        <v>2.355725577703228</v>
      </c>
      <c r="BP15">
        <v>1.8403844694020079</v>
      </c>
      <c r="BQ15">
        <v>1.036108810850962</v>
      </c>
      <c r="BR15">
        <v>1.0070028441276639</v>
      </c>
      <c r="BS15">
        <v>1.042642582136087</v>
      </c>
      <c r="BT15">
        <v>1.039357000147989</v>
      </c>
      <c r="BU15">
        <v>1.3510477795705891</v>
      </c>
      <c r="BV15">
        <v>1.1995627490523231</v>
      </c>
      <c r="BW15">
        <v>1.174585976255587</v>
      </c>
    </row>
    <row r="17" spans="2:75" ht="34" x14ac:dyDescent="0.2">
      <c r="B17" s="1" t="s">
        <v>10</v>
      </c>
      <c r="C17" s="1" t="s">
        <v>11</v>
      </c>
      <c r="D17" s="1" t="s">
        <v>12</v>
      </c>
    </row>
    <row r="18" spans="2:75" x14ac:dyDescent="0.2">
      <c r="B18" s="1">
        <v>1</v>
      </c>
      <c r="C18">
        <v>361866382.20000029</v>
      </c>
      <c r="D18">
        <f t="shared" ref="D18:D27" si="0">C18*10^-9</f>
        <v>0.36186638220000034</v>
      </c>
      <c r="G18" s="4"/>
    </row>
    <row r="19" spans="2:75" x14ac:dyDescent="0.2">
      <c r="B19" s="1">
        <v>2</v>
      </c>
      <c r="C19">
        <v>178650570.59999979</v>
      </c>
      <c r="D19">
        <f t="shared" si="0"/>
        <v>0.17865057059999981</v>
      </c>
    </row>
    <row r="20" spans="2:75" x14ac:dyDescent="0.2">
      <c r="B20" s="1">
        <v>3</v>
      </c>
      <c r="C20">
        <v>310930863.30000001</v>
      </c>
      <c r="D20">
        <f t="shared" si="0"/>
        <v>0.31093086330000003</v>
      </c>
    </row>
    <row r="21" spans="2:75" x14ac:dyDescent="0.2">
      <c r="B21" s="1">
        <v>4</v>
      </c>
      <c r="C21">
        <v>172993314.59999919</v>
      </c>
      <c r="D21">
        <f t="shared" si="0"/>
        <v>0.1729933145999992</v>
      </c>
    </row>
    <row r="22" spans="2:75" x14ac:dyDescent="0.2">
      <c r="B22" s="1">
        <v>5</v>
      </c>
      <c r="C22">
        <v>289205502.30000103</v>
      </c>
      <c r="D22">
        <f t="shared" si="0"/>
        <v>0.28920550230000103</v>
      </c>
    </row>
    <row r="23" spans="2:75" x14ac:dyDescent="0.2">
      <c r="B23" s="1">
        <v>6</v>
      </c>
      <c r="C23">
        <v>201345045.3000012</v>
      </c>
      <c r="D23">
        <f t="shared" si="0"/>
        <v>0.20134504530000122</v>
      </c>
    </row>
    <row r="24" spans="2:75" x14ac:dyDescent="0.2">
      <c r="B24" s="1">
        <v>7</v>
      </c>
      <c r="C24">
        <v>232677732.5999997</v>
      </c>
      <c r="D24">
        <f t="shared" si="0"/>
        <v>0.23267773259999971</v>
      </c>
    </row>
    <row r="25" spans="2:75" x14ac:dyDescent="0.2">
      <c r="B25" s="1">
        <v>8</v>
      </c>
      <c r="C25">
        <v>188319027.6000002</v>
      </c>
      <c r="D25">
        <f t="shared" si="0"/>
        <v>0.18831902760000022</v>
      </c>
    </row>
    <row r="26" spans="2:75" x14ac:dyDescent="0.2">
      <c r="B26" s="1">
        <v>9</v>
      </c>
      <c r="C26">
        <v>346684328.10000098</v>
      </c>
      <c r="D26">
        <f t="shared" si="0"/>
        <v>0.34668432810000099</v>
      </c>
    </row>
    <row r="27" spans="2:75" x14ac:dyDescent="0.2">
      <c r="B27" s="1">
        <v>10</v>
      </c>
      <c r="C27">
        <v>216182546.99999911</v>
      </c>
      <c r="D27">
        <f t="shared" si="0"/>
        <v>0.21618254699999911</v>
      </c>
    </row>
    <row r="29" spans="2:75" x14ac:dyDescent="0.2">
      <c r="B29" s="5" t="s">
        <v>13</v>
      </c>
      <c r="C29" s="6"/>
    </row>
    <row r="30" spans="2:75" ht="48" x14ac:dyDescent="0.2">
      <c r="B30" s="1" t="s">
        <v>10</v>
      </c>
      <c r="C30" s="1" t="s">
        <v>14</v>
      </c>
      <c r="D30" s="1" t="s">
        <v>17</v>
      </c>
      <c r="E30" s="1" t="s">
        <v>1</v>
      </c>
      <c r="F30" s="1" t="s">
        <v>2</v>
      </c>
      <c r="G30" s="1" t="s">
        <v>3</v>
      </c>
      <c r="H30" s="1" t="s">
        <v>4</v>
      </c>
      <c r="I30" s="1" t="s">
        <v>5</v>
      </c>
      <c r="J30" s="1" t="s">
        <v>6</v>
      </c>
      <c r="K30" s="1" t="s">
        <v>7</v>
      </c>
      <c r="L30" s="1" t="s">
        <v>8</v>
      </c>
      <c r="M30" s="1" t="s">
        <v>26</v>
      </c>
      <c r="N30" s="1" t="s">
        <v>27</v>
      </c>
      <c r="O30" s="1" t="s">
        <v>28</v>
      </c>
      <c r="P30" s="1" t="s">
        <v>29</v>
      </c>
      <c r="Q30" s="1" t="s">
        <v>30</v>
      </c>
      <c r="R30" s="1" t="s">
        <v>31</v>
      </c>
      <c r="S30" s="1" t="s">
        <v>32</v>
      </c>
      <c r="T30" s="1" t="s">
        <v>33</v>
      </c>
      <c r="U30" s="1" t="s">
        <v>34</v>
      </c>
      <c r="V30" s="1" t="s">
        <v>35</v>
      </c>
      <c r="W30" s="1" t="s">
        <v>36</v>
      </c>
      <c r="X30" s="1" t="s">
        <v>37</v>
      </c>
      <c r="Y30" s="1" t="s">
        <v>38</v>
      </c>
      <c r="Z30" s="1" t="s">
        <v>39</v>
      </c>
      <c r="AA30" s="1" t="s">
        <v>40</v>
      </c>
      <c r="AB30" s="1" t="s">
        <v>41</v>
      </c>
      <c r="AC30" s="1" t="s">
        <v>42</v>
      </c>
      <c r="AD30" s="1" t="s">
        <v>43</v>
      </c>
      <c r="AE30" s="1" t="s">
        <v>44</v>
      </c>
      <c r="AF30" s="1" t="s">
        <v>45</v>
      </c>
      <c r="AG30" s="1" t="s">
        <v>9</v>
      </c>
      <c r="AH30" s="1" t="s">
        <v>26</v>
      </c>
      <c r="AI30" s="1" t="s">
        <v>27</v>
      </c>
      <c r="AJ30" s="1" t="s">
        <v>28</v>
      </c>
      <c r="AK30" s="1" t="s">
        <v>29</v>
      </c>
      <c r="AL30" s="1" t="s">
        <v>30</v>
      </c>
      <c r="AM30" s="1" t="s">
        <v>31</v>
      </c>
      <c r="AN30" s="1" t="s">
        <v>32</v>
      </c>
      <c r="AO30" s="1" t="s">
        <v>33</v>
      </c>
      <c r="AP30" s="1" t="s">
        <v>34</v>
      </c>
      <c r="AQ30" s="1" t="s">
        <v>35</v>
      </c>
      <c r="AR30" s="1" t="s">
        <v>36</v>
      </c>
      <c r="AS30" s="1" t="s">
        <v>37</v>
      </c>
      <c r="AT30" s="1" t="s">
        <v>38</v>
      </c>
      <c r="AU30" s="1" t="s">
        <v>39</v>
      </c>
      <c r="AV30" s="1" t="s">
        <v>40</v>
      </c>
      <c r="AW30" s="1" t="s">
        <v>41</v>
      </c>
      <c r="AX30" s="1" t="s">
        <v>42</v>
      </c>
      <c r="AY30" s="1" t="s">
        <v>43</v>
      </c>
      <c r="AZ30" s="1" t="s">
        <v>44</v>
      </c>
      <c r="BA30" s="1" t="s">
        <v>45</v>
      </c>
      <c r="BB30" s="1" t="s">
        <v>9</v>
      </c>
      <c r="BC30" s="1" t="s">
        <v>26</v>
      </c>
      <c r="BD30" s="1" t="s">
        <v>27</v>
      </c>
      <c r="BE30" s="1" t="s">
        <v>28</v>
      </c>
      <c r="BF30" s="1" t="s">
        <v>29</v>
      </c>
      <c r="BG30" s="1" t="s">
        <v>30</v>
      </c>
      <c r="BH30" s="1" t="s">
        <v>31</v>
      </c>
      <c r="BI30" s="1" t="s">
        <v>32</v>
      </c>
      <c r="BJ30" s="1" t="s">
        <v>33</v>
      </c>
      <c r="BK30" s="1" t="s">
        <v>34</v>
      </c>
      <c r="BL30" s="1" t="s">
        <v>35</v>
      </c>
      <c r="BM30" s="1" t="s">
        <v>36</v>
      </c>
      <c r="BN30" s="1" t="s">
        <v>37</v>
      </c>
      <c r="BO30" s="1" t="s">
        <v>38</v>
      </c>
      <c r="BP30" s="1" t="s">
        <v>39</v>
      </c>
      <c r="BQ30" s="1" t="s">
        <v>40</v>
      </c>
      <c r="BR30" s="1" t="s">
        <v>41</v>
      </c>
      <c r="BS30" s="1" t="s">
        <v>42</v>
      </c>
      <c r="BT30" s="1" t="s">
        <v>43</v>
      </c>
      <c r="BU30" s="1" t="s">
        <v>44</v>
      </c>
      <c r="BV30" s="1" t="s">
        <v>45</v>
      </c>
      <c r="BW30" s="1" t="s">
        <v>9</v>
      </c>
    </row>
    <row r="31" spans="2:75" ht="16" x14ac:dyDescent="0.2">
      <c r="B31" s="1">
        <v>1</v>
      </c>
      <c r="C31" s="1" t="s">
        <v>15</v>
      </c>
      <c r="D31" s="2">
        <f t="shared" ref="D31:H40" si="1">D6/$D18</f>
        <v>83001629.268229857</v>
      </c>
      <c r="E31" s="2">
        <f t="shared" si="1"/>
        <v>5803891.0067678792</v>
      </c>
      <c r="F31" s="2">
        <f t="shared" si="1"/>
        <v>72996.557014795209</v>
      </c>
      <c r="G31" s="2">
        <f t="shared" si="1"/>
        <v>47293.699668794448</v>
      </c>
      <c r="H31" s="2">
        <f t="shared" si="1"/>
        <v>134300.95303282348</v>
      </c>
      <c r="I31">
        <v>43.215560840802802</v>
      </c>
      <c r="J31">
        <v>5.1957681626780499</v>
      </c>
      <c r="K31">
        <v>1.1205430312824221</v>
      </c>
      <c r="L31">
        <v>2.3139813079917599E-2</v>
      </c>
      <c r="M31">
        <f>M6/$D18</f>
        <v>0</v>
      </c>
      <c r="N31">
        <f t="shared" ref="N31:AG40" si="2">N6/$D18</f>
        <v>480.84046642340968</v>
      </c>
      <c r="O31">
        <f t="shared" si="2"/>
        <v>5115.1477204007551</v>
      </c>
      <c r="P31">
        <f t="shared" si="2"/>
        <v>31558.60992273183</v>
      </c>
      <c r="Q31">
        <f t="shared" si="2"/>
        <v>39357.068521851732</v>
      </c>
      <c r="R31">
        <f t="shared" si="2"/>
        <v>24362.583632119426</v>
      </c>
      <c r="S31">
        <f t="shared" si="2"/>
        <v>15207.270613379445</v>
      </c>
      <c r="T31">
        <f t="shared" si="2"/>
        <v>8149.4168705898574</v>
      </c>
      <c r="U31">
        <f t="shared" si="2"/>
        <v>4576.2747838917612</v>
      </c>
      <c r="V31">
        <f t="shared" si="2"/>
        <v>1912.3080618678132</v>
      </c>
      <c r="W31">
        <f t="shared" si="2"/>
        <v>1008.6595991065778</v>
      </c>
      <c r="X31">
        <f t="shared" si="2"/>
        <v>768.239365894873</v>
      </c>
      <c r="Y31">
        <f t="shared" si="2"/>
        <v>577.56124989938291</v>
      </c>
      <c r="Z31">
        <f t="shared" si="2"/>
        <v>400.70038868617473</v>
      </c>
      <c r="AA31">
        <f t="shared" si="2"/>
        <v>270.81819373272498</v>
      </c>
      <c r="AB31">
        <f t="shared" si="2"/>
        <v>146.46290069218801</v>
      </c>
      <c r="AC31">
        <f t="shared" si="2"/>
        <v>163.04360643092627</v>
      </c>
      <c r="AD31">
        <f t="shared" si="2"/>
        <v>91.193881563060458</v>
      </c>
      <c r="AE31">
        <f t="shared" si="2"/>
        <v>69.086273911409435</v>
      </c>
      <c r="AF31">
        <f t="shared" si="2"/>
        <v>11.05380382582551</v>
      </c>
      <c r="AG31">
        <f t="shared" si="2"/>
        <v>74.613175824322198</v>
      </c>
      <c r="AI31">
        <v>94.412807120454531</v>
      </c>
      <c r="AJ31">
        <v>22.059734289716289</v>
      </c>
      <c r="AK31">
        <v>189.51258210606159</v>
      </c>
      <c r="AL31">
        <v>17.474126725888421</v>
      </c>
      <c r="AM31">
        <v>61.522054037548394</v>
      </c>
      <c r="AN31">
        <v>59.642607476911159</v>
      </c>
      <c r="AO31">
        <v>114.9353228970473</v>
      </c>
      <c r="AP31">
        <v>81.966231300975267</v>
      </c>
      <c r="AQ31">
        <v>94.317946696763087</v>
      </c>
      <c r="AR31">
        <v>18.138060039283339</v>
      </c>
      <c r="AS31">
        <v>115.0999706105387</v>
      </c>
      <c r="AT31">
        <v>73.753901870148212</v>
      </c>
      <c r="AU31">
        <v>26.435301239253938</v>
      </c>
      <c r="AV31">
        <v>134.2948098477554</v>
      </c>
      <c r="AW31">
        <v>83.873106070858711</v>
      </c>
      <c r="AX31">
        <v>34.324840161910728</v>
      </c>
      <c r="AY31">
        <v>65.491459563597076</v>
      </c>
      <c r="AZ31">
        <v>94.016383946896838</v>
      </c>
      <c r="BA31">
        <v>130.18642049590451</v>
      </c>
      <c r="BB31">
        <v>112.0419846077998</v>
      </c>
      <c r="BD31">
        <v>1.375786004865126</v>
      </c>
      <c r="BE31">
        <v>1.0376255764386439</v>
      </c>
      <c r="BF31">
        <v>1.6421204556715121</v>
      </c>
      <c r="BG31">
        <v>1.126612970487235</v>
      </c>
      <c r="BH31">
        <v>1.3740442395592281</v>
      </c>
      <c r="BI31">
        <v>1.0254957560356039</v>
      </c>
      <c r="BJ31">
        <v>1.3354969549477811</v>
      </c>
      <c r="BK31">
        <v>1.20661674523399</v>
      </c>
      <c r="BL31">
        <v>1.1605569978318839</v>
      </c>
      <c r="BM31">
        <v>1.0897710652324679</v>
      </c>
      <c r="BN31">
        <v>1.2935896613977851</v>
      </c>
      <c r="BO31">
        <v>1.178783624681726</v>
      </c>
      <c r="BP31">
        <v>1.130550243451268</v>
      </c>
      <c r="BQ31">
        <v>1.9102078150735979</v>
      </c>
      <c r="BR31">
        <v>1.1223920388146951</v>
      </c>
      <c r="BS31">
        <v>1.0414816565685641</v>
      </c>
      <c r="BT31">
        <v>1.0168684480242449</v>
      </c>
      <c r="BU31">
        <v>1.030402081310352</v>
      </c>
      <c r="BV31">
        <v>1.1848728705382809</v>
      </c>
      <c r="BW31">
        <v>1.042652142847494</v>
      </c>
    </row>
    <row r="32" spans="2:75" ht="16" x14ac:dyDescent="0.2">
      <c r="B32" s="1">
        <v>2</v>
      </c>
      <c r="C32" s="1" t="s">
        <v>16</v>
      </c>
      <c r="D32" s="2">
        <f t="shared" si="1"/>
        <v>63799791.188576318</v>
      </c>
      <c r="E32" s="2">
        <f t="shared" si="1"/>
        <v>3310986.5175030464</v>
      </c>
      <c r="F32" s="2">
        <f t="shared" si="1"/>
        <v>48799.172433205815</v>
      </c>
      <c r="G32" s="2">
        <f t="shared" si="1"/>
        <v>40246.163087261964</v>
      </c>
      <c r="H32" s="2">
        <f t="shared" si="1"/>
        <v>94642.85472592841</v>
      </c>
      <c r="I32">
        <v>34.984009380223348</v>
      </c>
      <c r="J32">
        <v>5.8291161137302341</v>
      </c>
      <c r="K32">
        <v>1.0947541056969801</v>
      </c>
      <c r="L32">
        <v>2.858448810516527E-2</v>
      </c>
      <c r="M32">
        <f t="shared" ref="M32:AB40" si="3">M7/$D19</f>
        <v>0</v>
      </c>
      <c r="N32">
        <f t="shared" si="3"/>
        <v>677.29982386073686</v>
      </c>
      <c r="O32">
        <f t="shared" si="3"/>
        <v>2877.1248716067662</v>
      </c>
      <c r="P32">
        <f t="shared" si="3"/>
        <v>15801.796717015373</v>
      </c>
      <c r="Q32">
        <f t="shared" si="3"/>
        <v>23515.178182140127</v>
      </c>
      <c r="R32">
        <f t="shared" si="3"/>
        <v>17593.002862762776</v>
      </c>
      <c r="S32">
        <f t="shared" si="3"/>
        <v>12040.263810945826</v>
      </c>
      <c r="T32">
        <f t="shared" si="3"/>
        <v>7769.3566571793617</v>
      </c>
      <c r="U32">
        <f t="shared" si="3"/>
        <v>5793.4323776517576</v>
      </c>
      <c r="V32">
        <f t="shared" si="3"/>
        <v>3257.7561775780896</v>
      </c>
      <c r="W32">
        <f t="shared" si="3"/>
        <v>1606.4880119672023</v>
      </c>
      <c r="X32">
        <f t="shared" si="3"/>
        <v>1035.5410530102174</v>
      </c>
      <c r="Y32">
        <f t="shared" si="3"/>
        <v>766.86013114810703</v>
      </c>
      <c r="Z32">
        <f t="shared" si="3"/>
        <v>453.39905564231145</v>
      </c>
      <c r="AA32">
        <f t="shared" si="3"/>
        <v>425.41145961500825</v>
      </c>
      <c r="AB32">
        <f t="shared" si="3"/>
        <v>369.43626756040192</v>
      </c>
      <c r="AC32">
        <f t="shared" si="2"/>
        <v>352.64370994401997</v>
      </c>
      <c r="AD32">
        <f t="shared" si="2"/>
        <v>173.52309536927967</v>
      </c>
      <c r="AE32">
        <f t="shared" si="2"/>
        <v>22.390076821842541</v>
      </c>
      <c r="AF32">
        <f t="shared" si="2"/>
        <v>11.195038410921271</v>
      </c>
      <c r="AG32">
        <f t="shared" si="2"/>
        <v>100.75534569829144</v>
      </c>
      <c r="AI32">
        <v>18.3972624128366</v>
      </c>
      <c r="AJ32">
        <v>149.53594412584201</v>
      </c>
      <c r="AK32">
        <v>40.21704138512618</v>
      </c>
      <c r="AL32">
        <v>90.862165411511725</v>
      </c>
      <c r="AM32">
        <v>64.028176699212167</v>
      </c>
      <c r="AN32">
        <v>56.289916262972547</v>
      </c>
      <c r="AO32">
        <v>70.413812880709813</v>
      </c>
      <c r="AP32">
        <v>124.5558506623084</v>
      </c>
      <c r="AQ32">
        <v>17.293867905473089</v>
      </c>
      <c r="AR32">
        <v>10.430526631623859</v>
      </c>
      <c r="AS32">
        <v>16.13677550051068</v>
      </c>
      <c r="AT32">
        <v>39.243273799836913</v>
      </c>
      <c r="AU32">
        <v>22.394573837358571</v>
      </c>
      <c r="AV32">
        <v>55.684800746633321</v>
      </c>
      <c r="AW32">
        <v>25.822136703749941</v>
      </c>
      <c r="AX32">
        <v>49.596795113332071</v>
      </c>
      <c r="AY32">
        <v>28.068576059384469</v>
      </c>
      <c r="AZ32">
        <v>85.865305611542794</v>
      </c>
      <c r="BA32">
        <v>92.398285145745902</v>
      </c>
      <c r="BB32">
        <v>25.722924465277959</v>
      </c>
      <c r="BD32">
        <v>1.0157414655556629</v>
      </c>
      <c r="BE32">
        <v>1.1065676452773721</v>
      </c>
      <c r="BF32">
        <v>1.1292022367627841</v>
      </c>
      <c r="BG32">
        <v>1.0174443336983301</v>
      </c>
      <c r="BH32">
        <v>1.0214402988064211</v>
      </c>
      <c r="BI32">
        <v>1.234935878797107</v>
      </c>
      <c r="BJ32">
        <v>1.01359650167358</v>
      </c>
      <c r="BK32">
        <v>1.146861857955497</v>
      </c>
      <c r="BL32">
        <v>1.0390503068420389</v>
      </c>
      <c r="BM32">
        <v>1.0324724079142329</v>
      </c>
      <c r="BN32">
        <v>1.0403896495600879</v>
      </c>
      <c r="BO32">
        <v>1.4534545851791441</v>
      </c>
      <c r="BP32">
        <v>1.0209561049952649</v>
      </c>
      <c r="BQ32">
        <v>1.2110829969655761</v>
      </c>
      <c r="BR32">
        <v>1.043491146829203</v>
      </c>
      <c r="BS32">
        <v>1.0189389622780649</v>
      </c>
      <c r="BT32">
        <v>1.019389010296045</v>
      </c>
      <c r="BU32">
        <v>1.0383709669060841</v>
      </c>
      <c r="BV32">
        <v>1.108545942219157</v>
      </c>
      <c r="BW32">
        <v>1.027323807404998</v>
      </c>
    </row>
    <row r="33" spans="2:75" ht="16" x14ac:dyDescent="0.2">
      <c r="B33" s="1">
        <v>3</v>
      </c>
      <c r="C33" s="1" t="s">
        <v>15</v>
      </c>
      <c r="D33" s="2">
        <f t="shared" si="1"/>
        <v>73736124.026643053</v>
      </c>
      <c r="E33" s="2">
        <f t="shared" si="1"/>
        <v>5439314.006504667</v>
      </c>
      <c r="F33" s="2">
        <f t="shared" si="1"/>
        <v>62023.434390921073</v>
      </c>
      <c r="G33" s="2">
        <f t="shared" si="1"/>
        <v>45743.287909881794</v>
      </c>
      <c r="H33" s="2">
        <f t="shared" si="1"/>
        <v>116517.86386044488</v>
      </c>
      <c r="I33">
        <v>46.682232460246261</v>
      </c>
      <c r="J33">
        <v>5.0656091744191478</v>
      </c>
      <c r="K33">
        <v>1.134011600369156</v>
      </c>
      <c r="L33">
        <v>2.1421426253587419E-2</v>
      </c>
      <c r="M33">
        <f t="shared" si="3"/>
        <v>0</v>
      </c>
      <c r="N33">
        <f t="shared" si="2"/>
        <v>360.20869337740004</v>
      </c>
      <c r="O33">
        <f t="shared" si="2"/>
        <v>5891.9850559589004</v>
      </c>
      <c r="P33">
        <f t="shared" si="2"/>
        <v>31412.127751938093</v>
      </c>
      <c r="Q33">
        <f t="shared" si="2"/>
        <v>32383.404764437866</v>
      </c>
      <c r="R33">
        <f t="shared" si="2"/>
        <v>19811.478135757003</v>
      </c>
      <c r="S33">
        <f t="shared" si="2"/>
        <v>12369.309238656077</v>
      </c>
      <c r="T33">
        <f t="shared" si="2"/>
        <v>6175.0061721840011</v>
      </c>
      <c r="U33">
        <f t="shared" si="2"/>
        <v>3547.4123999577878</v>
      </c>
      <c r="V33">
        <f t="shared" si="2"/>
        <v>1659.5329087744503</v>
      </c>
      <c r="W33">
        <f t="shared" si="2"/>
        <v>868.36024296337507</v>
      </c>
      <c r="X33">
        <f t="shared" si="2"/>
        <v>569.25838149821254</v>
      </c>
      <c r="Y33">
        <f t="shared" si="2"/>
        <v>443.82856862572504</v>
      </c>
      <c r="Z33">
        <f t="shared" si="2"/>
        <v>260.50807288901251</v>
      </c>
      <c r="AA33">
        <f t="shared" si="2"/>
        <v>186.53664478472501</v>
      </c>
      <c r="AB33">
        <f t="shared" si="2"/>
        <v>180.10434668870002</v>
      </c>
      <c r="AC33">
        <f t="shared" si="2"/>
        <v>118.99751477646252</v>
      </c>
      <c r="AD33">
        <f t="shared" si="2"/>
        <v>151.15900525658753</v>
      </c>
      <c r="AE33">
        <f t="shared" si="2"/>
        <v>48.242235720187509</v>
      </c>
      <c r="AF33">
        <f t="shared" si="2"/>
        <v>25.729192384100003</v>
      </c>
      <c r="AG33">
        <f t="shared" si="2"/>
        <v>54.674533816212509</v>
      </c>
      <c r="AI33">
        <v>149.27232507521111</v>
      </c>
      <c r="AJ33">
        <v>36.702445506306987</v>
      </c>
      <c r="AK33">
        <v>97.608730789364884</v>
      </c>
      <c r="AL33">
        <v>56.451248619523582</v>
      </c>
      <c r="AM33">
        <v>236.61394280444651</v>
      </c>
      <c r="AN33">
        <v>100.3172321917957</v>
      </c>
      <c r="AO33">
        <v>150.8693246430685</v>
      </c>
      <c r="AP33">
        <v>113.2087601821995</v>
      </c>
      <c r="AQ33">
        <v>11.545856708795091</v>
      </c>
      <c r="AR33">
        <v>28.239510444460439</v>
      </c>
      <c r="AS33">
        <v>113.4172112900665</v>
      </c>
      <c r="AT33">
        <v>12.83125803805711</v>
      </c>
      <c r="AU33">
        <v>67.165436429181341</v>
      </c>
      <c r="AV33">
        <v>46.13918212354443</v>
      </c>
      <c r="AW33">
        <v>196.2886941846663</v>
      </c>
      <c r="AX33">
        <v>21.330226576373629</v>
      </c>
      <c r="AY33">
        <v>41.314227925549822</v>
      </c>
      <c r="AZ33">
        <v>84.302387747262841</v>
      </c>
      <c r="BA33">
        <v>121.6422909050017</v>
      </c>
      <c r="BB33">
        <v>119.9832619458996</v>
      </c>
      <c r="BD33">
        <v>2.5130021056432761</v>
      </c>
      <c r="BE33">
        <v>1.030520449366352</v>
      </c>
      <c r="BF33">
        <v>1.335281752670227</v>
      </c>
      <c r="BG33">
        <v>1.0214162824541291</v>
      </c>
      <c r="BH33">
        <v>1.259401411579407</v>
      </c>
      <c r="BI33">
        <v>1.2426333859602889</v>
      </c>
      <c r="BJ33">
        <v>1.334584953093507</v>
      </c>
      <c r="BK33">
        <v>1.3639560162990441</v>
      </c>
      <c r="BL33">
        <v>1.0371413234990989</v>
      </c>
      <c r="BM33">
        <v>1.020701492695556</v>
      </c>
      <c r="BN33">
        <v>1.1092785745977971</v>
      </c>
      <c r="BO33">
        <v>1.013197557576841</v>
      </c>
      <c r="BP33">
        <v>1.042859840927653</v>
      </c>
      <c r="BQ33">
        <v>1.220613283691653</v>
      </c>
      <c r="BR33">
        <v>2.0762817499332868</v>
      </c>
      <c r="BS33">
        <v>1.037331838456766</v>
      </c>
      <c r="BT33">
        <v>1.0223788762995749</v>
      </c>
      <c r="BU33">
        <v>1.073472516455233</v>
      </c>
      <c r="BV33">
        <v>1.1918036526460629</v>
      </c>
      <c r="BW33">
        <v>1.364909850281016</v>
      </c>
    </row>
    <row r="34" spans="2:75" ht="16" x14ac:dyDescent="0.2">
      <c r="B34" s="1">
        <v>4</v>
      </c>
      <c r="C34" s="1" t="s">
        <v>16</v>
      </c>
      <c r="D34" s="2">
        <f t="shared" si="1"/>
        <v>61102081.455811635</v>
      </c>
      <c r="E34" s="2">
        <f t="shared" si="1"/>
        <v>3868919.1973230736</v>
      </c>
      <c r="F34" s="2">
        <f t="shared" si="1"/>
        <v>48683.962264516544</v>
      </c>
      <c r="G34" s="2">
        <f t="shared" si="1"/>
        <v>46915.107781858977</v>
      </c>
      <c r="H34" s="2">
        <f t="shared" si="1"/>
        <v>96997.968035928236</v>
      </c>
      <c r="I34">
        <v>39.886600468681877</v>
      </c>
      <c r="J34">
        <v>5.1689047789504361</v>
      </c>
      <c r="K34">
        <v>1.1067420414835161</v>
      </c>
      <c r="L34">
        <v>2.50710762072885E-2</v>
      </c>
      <c r="M34">
        <f t="shared" si="3"/>
        <v>0</v>
      </c>
      <c r="N34">
        <f t="shared" si="2"/>
        <v>491.34846740488081</v>
      </c>
      <c r="O34">
        <f t="shared" si="2"/>
        <v>5491.5416945251391</v>
      </c>
      <c r="P34">
        <f t="shared" si="2"/>
        <v>26359.400133720665</v>
      </c>
      <c r="Q34">
        <f t="shared" si="2"/>
        <v>25885.393376930075</v>
      </c>
      <c r="R34">
        <f t="shared" si="2"/>
        <v>14879.187707060744</v>
      </c>
      <c r="S34">
        <f t="shared" si="2"/>
        <v>9491.6962762213443</v>
      </c>
      <c r="T34">
        <f t="shared" si="2"/>
        <v>5410.6137116584523</v>
      </c>
      <c r="U34">
        <f t="shared" si="2"/>
        <v>3566.6118163389583</v>
      </c>
      <c r="V34">
        <f t="shared" si="2"/>
        <v>1624.3402275384883</v>
      </c>
      <c r="W34">
        <f t="shared" si="2"/>
        <v>1005.8192156288148</v>
      </c>
      <c r="X34">
        <f t="shared" si="2"/>
        <v>849.74382010020565</v>
      </c>
      <c r="Y34">
        <f t="shared" si="2"/>
        <v>641.64329272872669</v>
      </c>
      <c r="Z34">
        <f t="shared" si="2"/>
        <v>387.29820371914133</v>
      </c>
      <c r="AA34">
        <f t="shared" si="2"/>
        <v>231.22280819053216</v>
      </c>
      <c r="AB34">
        <f t="shared" si="2"/>
        <v>237.00337839529544</v>
      </c>
      <c r="AC34">
        <f t="shared" si="2"/>
        <v>213.88109757624224</v>
      </c>
      <c r="AD34">
        <f t="shared" si="2"/>
        <v>127.17254450479268</v>
      </c>
      <c r="AE34">
        <f t="shared" si="2"/>
        <v>52.025131842869733</v>
      </c>
      <c r="AF34">
        <f t="shared" si="2"/>
        <v>28.90285102381652</v>
      </c>
      <c r="AG34">
        <f t="shared" si="2"/>
        <v>23.122280819053216</v>
      </c>
      <c r="AI34">
        <v>115.75924852941699</v>
      </c>
      <c r="AJ34">
        <v>45.79625653277099</v>
      </c>
      <c r="AK34">
        <v>99.896459777369827</v>
      </c>
      <c r="AL34">
        <v>62.355156849136833</v>
      </c>
      <c r="AM34">
        <v>20.7701579508213</v>
      </c>
      <c r="AN34">
        <v>49.30276776295797</v>
      </c>
      <c r="AO34">
        <v>24.86083987074138</v>
      </c>
      <c r="AP34">
        <v>40.615491881017022</v>
      </c>
      <c r="AQ34">
        <v>96.860505939253855</v>
      </c>
      <c r="AR34">
        <v>9.3886613267770809</v>
      </c>
      <c r="AS34">
        <v>34.073529239565318</v>
      </c>
      <c r="AT34">
        <v>19.2220887674303</v>
      </c>
      <c r="AU34">
        <v>136.96776923682509</v>
      </c>
      <c r="AV34">
        <v>43.286561238977747</v>
      </c>
      <c r="AW34">
        <v>119.51737449775111</v>
      </c>
      <c r="AX34">
        <v>101.62706787861229</v>
      </c>
      <c r="AY34">
        <v>10.57892466248947</v>
      </c>
      <c r="AZ34">
        <v>135.90846466967491</v>
      </c>
      <c r="BA34">
        <v>80.985074012476886</v>
      </c>
      <c r="BB34">
        <v>110.1919166737607</v>
      </c>
      <c r="BD34">
        <v>1.4792864923241209</v>
      </c>
      <c r="BE34">
        <v>1.3536811739451611</v>
      </c>
      <c r="BF34">
        <v>1.0365771219853119</v>
      </c>
      <c r="BG34">
        <v>1.263674955622849</v>
      </c>
      <c r="BH34">
        <v>1.8657419410022389</v>
      </c>
      <c r="BI34">
        <v>1.0387912828878181</v>
      </c>
      <c r="BJ34">
        <v>1.070375530430312</v>
      </c>
      <c r="BK34">
        <v>1.115044651950297</v>
      </c>
      <c r="BL34">
        <v>1.373696468342642</v>
      </c>
      <c r="BM34">
        <v>1.048439963119191</v>
      </c>
      <c r="BN34">
        <v>1.033856399918174</v>
      </c>
      <c r="BO34">
        <v>1.0068199493347969</v>
      </c>
      <c r="BP34">
        <v>1.1858481312774369</v>
      </c>
      <c r="BQ34">
        <v>1.0571227126456599</v>
      </c>
      <c r="BR34">
        <v>1.7101329651457891</v>
      </c>
      <c r="BS34">
        <v>1.4960419666129869</v>
      </c>
      <c r="BT34">
        <v>1.047161682738855</v>
      </c>
      <c r="BU34">
        <v>1.0863423739424951</v>
      </c>
      <c r="BV34">
        <v>1.692685972761794</v>
      </c>
      <c r="BW34">
        <v>1.095052271023039</v>
      </c>
    </row>
    <row r="35" spans="2:75" ht="16" x14ac:dyDescent="0.2">
      <c r="B35" s="1">
        <v>5</v>
      </c>
      <c r="C35" s="1" t="s">
        <v>15</v>
      </c>
      <c r="D35" s="2">
        <f t="shared" si="1"/>
        <v>50764477.104486778</v>
      </c>
      <c r="E35" s="2">
        <f t="shared" si="1"/>
        <v>2526902.5921551986</v>
      </c>
      <c r="F35" s="2">
        <f t="shared" si="1"/>
        <v>26271.975946427119</v>
      </c>
      <c r="G35" s="2">
        <f t="shared" si="1"/>
        <v>27129.497667237061</v>
      </c>
      <c r="H35" s="2">
        <f t="shared" si="1"/>
        <v>56935.292963130953</v>
      </c>
      <c r="I35">
        <v>44.382007374431971</v>
      </c>
      <c r="J35">
        <v>5.839070665309972</v>
      </c>
      <c r="K35">
        <v>1.107251912106525</v>
      </c>
      <c r="L35">
        <v>2.2531653234235179E-2</v>
      </c>
      <c r="M35">
        <f t="shared" si="3"/>
        <v>0</v>
      </c>
      <c r="N35">
        <f t="shared" si="2"/>
        <v>401.09886941110108</v>
      </c>
      <c r="O35">
        <f t="shared" si="2"/>
        <v>2496.4946871966808</v>
      </c>
      <c r="P35">
        <f t="shared" si="2"/>
        <v>11026.761159931046</v>
      </c>
      <c r="Q35">
        <f t="shared" si="2"/>
        <v>15490.714956566662</v>
      </c>
      <c r="R35">
        <f t="shared" si="2"/>
        <v>9035.0978083724749</v>
      </c>
      <c r="S35">
        <f t="shared" si="2"/>
        <v>5981.9055524241794</v>
      </c>
      <c r="T35">
        <f t="shared" si="2"/>
        <v>4017.904191859478</v>
      </c>
      <c r="U35">
        <f t="shared" si="2"/>
        <v>2766.199099386904</v>
      </c>
      <c r="V35">
        <f t="shared" si="2"/>
        <v>1313.9445722087794</v>
      </c>
      <c r="W35">
        <f t="shared" si="2"/>
        <v>923.2189494203792</v>
      </c>
      <c r="X35">
        <f t="shared" si="2"/>
        <v>701.92302146942689</v>
      </c>
      <c r="Y35">
        <f t="shared" si="2"/>
        <v>573.98631312278258</v>
      </c>
      <c r="Z35">
        <f t="shared" si="2"/>
        <v>321.57064530372759</v>
      </c>
      <c r="AA35">
        <f t="shared" si="2"/>
        <v>307.73964980679307</v>
      </c>
      <c r="AB35">
        <f t="shared" si="2"/>
        <v>318.11289642949396</v>
      </c>
      <c r="AC35">
        <f t="shared" si="2"/>
        <v>262.78891444175588</v>
      </c>
      <c r="AD35">
        <f t="shared" si="2"/>
        <v>273.16216106445677</v>
      </c>
      <c r="AE35">
        <f t="shared" si="2"/>
        <v>176.34519258591513</v>
      </c>
      <c r="AF35">
        <f t="shared" si="2"/>
        <v>200.54943470555054</v>
      </c>
      <c r="AG35">
        <f t="shared" si="2"/>
        <v>345.774887423363</v>
      </c>
      <c r="AI35">
        <v>19.876271955091099</v>
      </c>
      <c r="AJ35">
        <v>40.183792756722063</v>
      </c>
      <c r="AK35">
        <v>61.561031686692637</v>
      </c>
      <c r="AL35">
        <v>52.294403202627507</v>
      </c>
      <c r="AM35">
        <v>59.931162092689952</v>
      </c>
      <c r="AN35">
        <v>17.728290296091352</v>
      </c>
      <c r="AO35">
        <v>95.921229867319553</v>
      </c>
      <c r="AP35">
        <v>46.734733393008163</v>
      </c>
      <c r="AQ35">
        <v>13.5</v>
      </c>
      <c r="AR35">
        <v>45.844578685595522</v>
      </c>
      <c r="AS35">
        <v>30.50116227878976</v>
      </c>
      <c r="AT35">
        <v>120.65576615183819</v>
      </c>
      <c r="AU35">
        <v>94.503730246921876</v>
      </c>
      <c r="AV35">
        <v>105.68837813505159</v>
      </c>
      <c r="AW35">
        <v>23.354124523254331</v>
      </c>
      <c r="AX35">
        <v>81.645154076188263</v>
      </c>
      <c r="AY35">
        <v>38.745742265376073</v>
      </c>
      <c r="AZ35">
        <v>87.910059730115222</v>
      </c>
      <c r="BA35">
        <v>150.61867500611521</v>
      </c>
      <c r="BB35">
        <v>44.625029035358317</v>
      </c>
      <c r="BD35">
        <v>1.0308276949421651</v>
      </c>
      <c r="BE35">
        <v>1.0221608212334561</v>
      </c>
      <c r="BF35">
        <v>1.1008128213146759</v>
      </c>
      <c r="BG35">
        <v>1.6608178074300599</v>
      </c>
      <c r="BH35">
        <v>1.0843810594956169</v>
      </c>
      <c r="BI35">
        <v>1.0254421434792551</v>
      </c>
      <c r="BJ35">
        <v>1.0404032474908349</v>
      </c>
      <c r="BK35">
        <v>1.063293278142992</v>
      </c>
      <c r="BL35">
        <v>1</v>
      </c>
      <c r="BM35">
        <v>1.084778776093438</v>
      </c>
      <c r="BN35">
        <v>1.0443827593297721</v>
      </c>
      <c r="BO35">
        <v>1.5909107482467819</v>
      </c>
      <c r="BP35">
        <v>1.4609294402170481</v>
      </c>
      <c r="BQ35">
        <v>1.079855853103733</v>
      </c>
      <c r="BR35">
        <v>1.005504381762014</v>
      </c>
      <c r="BS35">
        <v>1.096160934462318</v>
      </c>
      <c r="BT35">
        <v>1.0224147540740429</v>
      </c>
      <c r="BU35">
        <v>1.301330606868456</v>
      </c>
      <c r="BV35">
        <v>3.744023546617314</v>
      </c>
      <c r="BW35">
        <v>1.099412139269158</v>
      </c>
    </row>
    <row r="36" spans="2:75" ht="16" x14ac:dyDescent="0.2">
      <c r="B36" s="1">
        <v>6</v>
      </c>
      <c r="C36" s="1" t="s">
        <v>16</v>
      </c>
      <c r="D36" s="2">
        <f t="shared" si="1"/>
        <v>57374192.559780516</v>
      </c>
      <c r="E36" s="2">
        <f t="shared" si="1"/>
        <v>2777439.466756525</v>
      </c>
      <c r="F36" s="2">
        <f t="shared" si="1"/>
        <v>46586.693931424707</v>
      </c>
      <c r="G36" s="2">
        <f t="shared" si="1"/>
        <v>34746.323107062606</v>
      </c>
      <c r="H36" s="2">
        <f t="shared" si="1"/>
        <v>91430.111789296105</v>
      </c>
      <c r="I36">
        <v>30.377732372865861</v>
      </c>
      <c r="J36">
        <v>5.4644279200672594</v>
      </c>
      <c r="K36">
        <v>1.1016361869100959</v>
      </c>
      <c r="L36">
        <v>3.2918849495599478E-2</v>
      </c>
      <c r="M36">
        <f t="shared" si="3"/>
        <v>0</v>
      </c>
      <c r="N36">
        <f t="shared" si="2"/>
        <v>754.92297202308703</v>
      </c>
      <c r="O36">
        <f t="shared" si="2"/>
        <v>5463.258350167077</v>
      </c>
      <c r="P36">
        <f t="shared" si="2"/>
        <v>20497.152010126843</v>
      </c>
      <c r="Q36">
        <f t="shared" si="2"/>
        <v>23705.574641224961</v>
      </c>
      <c r="R36">
        <f t="shared" si="2"/>
        <v>15292.156781967664</v>
      </c>
      <c r="S36">
        <f t="shared" si="2"/>
        <v>8761.0797542679302</v>
      </c>
      <c r="T36">
        <f t="shared" si="2"/>
        <v>5463.258350167077</v>
      </c>
      <c r="U36">
        <f t="shared" si="2"/>
        <v>3938.512610620447</v>
      </c>
      <c r="V36">
        <f t="shared" si="2"/>
        <v>2105.8377640644003</v>
      </c>
      <c r="W36">
        <f t="shared" si="2"/>
        <v>1301.2488070397947</v>
      </c>
      <c r="X36">
        <f t="shared" si="2"/>
        <v>1112.5180640340229</v>
      </c>
      <c r="Y36">
        <f t="shared" si="2"/>
        <v>740.02317652263127</v>
      </c>
      <c r="Z36">
        <f t="shared" si="2"/>
        <v>670.49079752050488</v>
      </c>
      <c r="AA36">
        <f t="shared" si="2"/>
        <v>417.19427401275857</v>
      </c>
      <c r="AB36">
        <f t="shared" si="2"/>
        <v>526.45944101610007</v>
      </c>
      <c r="AC36">
        <f t="shared" si="2"/>
        <v>332.76209951017648</v>
      </c>
      <c r="AD36">
        <f t="shared" si="2"/>
        <v>208.59713700637928</v>
      </c>
      <c r="AE36">
        <f t="shared" si="2"/>
        <v>49.665985001518877</v>
      </c>
      <c r="AF36">
        <f t="shared" si="2"/>
        <v>29.799591000911327</v>
      </c>
      <c r="AG36">
        <f t="shared" si="2"/>
        <v>59.599182001822655</v>
      </c>
      <c r="AI36">
        <v>21.87820494990078</v>
      </c>
      <c r="AJ36">
        <v>113.150769340369</v>
      </c>
      <c r="AK36">
        <v>37.74999493596188</v>
      </c>
      <c r="AL36">
        <v>31.712409752045879</v>
      </c>
      <c r="AM36">
        <v>56.306199642946062</v>
      </c>
      <c r="AN36">
        <v>38.798500427836053</v>
      </c>
      <c r="AO36">
        <v>28.309998877098192</v>
      </c>
      <c r="AP36">
        <v>18.578995600607939</v>
      </c>
      <c r="AQ36">
        <v>295.91797583413512</v>
      </c>
      <c r="AR36">
        <v>6.1580962972918947</v>
      </c>
      <c r="AS36">
        <v>44.019206520821193</v>
      </c>
      <c r="AT36">
        <v>49.182790503178893</v>
      </c>
      <c r="AU36">
        <v>55.618730052141231</v>
      </c>
      <c r="AV36">
        <v>85.569646506601273</v>
      </c>
      <c r="AW36">
        <v>24.8748457313568</v>
      </c>
      <c r="AX36">
        <v>34.26373820717</v>
      </c>
      <c r="AY36">
        <v>14.138196133371119</v>
      </c>
      <c r="AZ36">
        <v>78.420857407367393</v>
      </c>
      <c r="BA36">
        <v>18.50134160275535</v>
      </c>
      <c r="BB36">
        <v>21.19515610398366</v>
      </c>
      <c r="BD36">
        <v>1.0374878149324911</v>
      </c>
      <c r="BE36">
        <v>2.5317362828082288</v>
      </c>
      <c r="BF36">
        <v>1.6364084125752281</v>
      </c>
      <c r="BG36">
        <v>1.085856784705991</v>
      </c>
      <c r="BH36">
        <v>0</v>
      </c>
      <c r="BI36">
        <v>1.026415355233715</v>
      </c>
      <c r="BJ36">
        <v>1.1872133913035869</v>
      </c>
      <c r="BK36">
        <v>1.074648753725463</v>
      </c>
      <c r="BL36">
        <v>2.1682638602404718</v>
      </c>
      <c r="BM36">
        <v>1.019994217239593</v>
      </c>
      <c r="BN36">
        <v>1.0415866465201891</v>
      </c>
      <c r="BO36">
        <v>1.034590663243506</v>
      </c>
      <c r="BP36">
        <v>1.2399459749766859</v>
      </c>
      <c r="BQ36">
        <v>1.2392733188401801</v>
      </c>
      <c r="BR36">
        <v>1.179591717131498</v>
      </c>
      <c r="BS36">
        <v>1.019307289201999</v>
      </c>
      <c r="BT36">
        <v>1.0269364383342079</v>
      </c>
      <c r="BU36">
        <v>1.267617337328393</v>
      </c>
      <c r="BV36">
        <v>1.044973386539011</v>
      </c>
      <c r="BW36">
        <v>1.0682575611809919</v>
      </c>
    </row>
    <row r="37" spans="2:75" ht="16" x14ac:dyDescent="0.2">
      <c r="B37" s="1">
        <v>7</v>
      </c>
      <c r="C37" s="1" t="s">
        <v>15</v>
      </c>
      <c r="D37" s="2">
        <f t="shared" si="1"/>
        <v>56598750.352443554</v>
      </c>
      <c r="E37" s="2">
        <f t="shared" si="1"/>
        <v>3554127.7940328531</v>
      </c>
      <c r="F37" s="2">
        <f t="shared" si="1"/>
        <v>39045.420885281615</v>
      </c>
      <c r="G37" s="2">
        <f t="shared" si="1"/>
        <v>40089.783821453704</v>
      </c>
      <c r="H37" s="2">
        <f t="shared" si="1"/>
        <v>78855.848365783939</v>
      </c>
      <c r="I37">
        <v>45.071201029332819</v>
      </c>
      <c r="J37">
        <v>5.1176811197941596</v>
      </c>
      <c r="K37">
        <v>1.1134698680124699</v>
      </c>
      <c r="L37">
        <v>2.2187116765519162E-2</v>
      </c>
      <c r="M37">
        <f t="shared" si="3"/>
        <v>0</v>
      </c>
      <c r="N37">
        <f t="shared" si="2"/>
        <v>223.48507276110556</v>
      </c>
      <c r="O37">
        <f t="shared" si="2"/>
        <v>3910.9887733193473</v>
      </c>
      <c r="P37">
        <f t="shared" si="2"/>
        <v>21252.57086160898</v>
      </c>
      <c r="Q37">
        <f t="shared" si="2"/>
        <v>22168.000101957357</v>
      </c>
      <c r="R37">
        <f t="shared" si="2"/>
        <v>12085.385088542862</v>
      </c>
      <c r="S37">
        <f t="shared" si="2"/>
        <v>8234.5653732745814</v>
      </c>
      <c r="T37">
        <f t="shared" si="2"/>
        <v>4469.7014552221117</v>
      </c>
      <c r="U37">
        <f t="shared" si="2"/>
        <v>2922.4971053375343</v>
      </c>
      <c r="V37">
        <f t="shared" si="2"/>
        <v>1310.8259075410999</v>
      </c>
      <c r="W37">
        <f t="shared" si="2"/>
        <v>730.62427633438358</v>
      </c>
      <c r="X37">
        <f t="shared" si="2"/>
        <v>459.86351510458258</v>
      </c>
      <c r="Y37">
        <f t="shared" si="2"/>
        <v>378.20550774956325</v>
      </c>
      <c r="Z37">
        <f t="shared" si="2"/>
        <v>159.01822484924818</v>
      </c>
      <c r="AA37">
        <f t="shared" si="2"/>
        <v>184.80496401399114</v>
      </c>
      <c r="AB37">
        <f t="shared" si="2"/>
        <v>167.61380457082916</v>
      </c>
      <c r="AC37">
        <f t="shared" si="2"/>
        <v>107.44474651976229</v>
      </c>
      <c r="AD37">
        <f t="shared" si="2"/>
        <v>55.871268190276389</v>
      </c>
      <c r="AE37">
        <f t="shared" si="2"/>
        <v>21.48894930395246</v>
      </c>
      <c r="AF37">
        <f t="shared" si="2"/>
        <v>8.5955797215809824</v>
      </c>
      <c r="AG37">
        <f t="shared" si="2"/>
        <v>4.2977898607904912</v>
      </c>
      <c r="AI37">
        <v>110.3602525851711</v>
      </c>
      <c r="AJ37">
        <v>54.909592864232224</v>
      </c>
      <c r="AK37">
        <v>24.885874528277551</v>
      </c>
      <c r="AL37">
        <v>75.90593249321681</v>
      </c>
      <c r="AM37">
        <v>49.545973409814692</v>
      </c>
      <c r="AN37">
        <v>151.12012666928891</v>
      </c>
      <c r="AO37">
        <v>196.08801146820761</v>
      </c>
      <c r="AP37">
        <v>69.933220867480301</v>
      </c>
      <c r="AQ37">
        <v>69.178042573491595</v>
      </c>
      <c r="AR37">
        <v>44.001365992837911</v>
      </c>
      <c r="AS37">
        <v>66.402630904008234</v>
      </c>
      <c r="AT37">
        <v>103.0882510721684</v>
      </c>
      <c r="AU37">
        <v>153.22055208857941</v>
      </c>
      <c r="AV37">
        <v>52.829803491675449</v>
      </c>
      <c r="AW37">
        <v>48.122231879347737</v>
      </c>
      <c r="AX37">
        <v>102.1491438409099</v>
      </c>
      <c r="AY37">
        <v>78.609962307653277</v>
      </c>
      <c r="AZ37">
        <v>41.929438330171443</v>
      </c>
      <c r="BA37">
        <v>51.43337051780118</v>
      </c>
      <c r="BB37">
        <v>64.372265728478467</v>
      </c>
      <c r="BD37">
        <v>1.660399559733692</v>
      </c>
      <c r="BE37">
        <v>1.23310485424233</v>
      </c>
      <c r="BF37">
        <v>1.011696148812012</v>
      </c>
      <c r="BG37">
        <v>1.090187336666552</v>
      </c>
      <c r="BH37">
        <v>1.529196710179674</v>
      </c>
      <c r="BI37">
        <v>1.0636458915155911</v>
      </c>
      <c r="BJ37">
        <v>3.5187019253902339</v>
      </c>
      <c r="BK37">
        <v>1.0925758802138701</v>
      </c>
      <c r="BL37">
        <v>1.1182138148920659</v>
      </c>
      <c r="BM37">
        <v>1.0327678772542319</v>
      </c>
      <c r="BN37">
        <v>1.099857752490305</v>
      </c>
      <c r="BO37">
        <v>1.238749821541631</v>
      </c>
      <c r="BP37">
        <v>1.513962425126586</v>
      </c>
      <c r="BQ37">
        <v>1.104206773958667</v>
      </c>
      <c r="BR37">
        <v>1.1601816596924011</v>
      </c>
      <c r="BS37">
        <v>1.2366108208489941</v>
      </c>
      <c r="BT37">
        <v>1.2817076399999341</v>
      </c>
      <c r="BU37">
        <v>1.0493810642589989</v>
      </c>
      <c r="BV37">
        <v>1.0836823036043339</v>
      </c>
      <c r="BW37">
        <v>1.5200836146519661</v>
      </c>
    </row>
    <row r="38" spans="2:75" ht="16" x14ac:dyDescent="0.2">
      <c r="B38" s="1">
        <v>8</v>
      </c>
      <c r="C38" s="1" t="s">
        <v>16</v>
      </c>
      <c r="D38" s="2">
        <f t="shared" si="1"/>
        <v>70859996.305545837</v>
      </c>
      <c r="E38" s="2">
        <f t="shared" si="1"/>
        <v>4807392.586896711</v>
      </c>
      <c r="F38" s="2">
        <f t="shared" si="1"/>
        <v>60827.629294746774</v>
      </c>
      <c r="G38" s="2">
        <f t="shared" si="1"/>
        <v>42380.210336217722</v>
      </c>
      <c r="H38" s="2">
        <f t="shared" si="1"/>
        <v>113636.95040659809</v>
      </c>
      <c r="I38">
        <v>42.304836320365531</v>
      </c>
      <c r="J38">
        <v>5.1022790731400196</v>
      </c>
      <c r="K38">
        <v>1.13017807493039</v>
      </c>
      <c r="L38">
        <v>2.3637959320470959E-2</v>
      </c>
      <c r="M38">
        <f t="shared" si="3"/>
        <v>0</v>
      </c>
      <c r="N38">
        <f t="shared" si="2"/>
        <v>1067.3377117629072</v>
      </c>
      <c r="O38">
        <f t="shared" si="2"/>
        <v>6717.324404876008</v>
      </c>
      <c r="P38">
        <f t="shared" si="2"/>
        <v>28430.478153127391</v>
      </c>
      <c r="Q38">
        <f t="shared" si="2"/>
        <v>30878.451710951769</v>
      </c>
      <c r="R38">
        <f t="shared" si="2"/>
        <v>19466.965429466756</v>
      </c>
      <c r="S38">
        <f t="shared" si="2"/>
        <v>11894.708827606528</v>
      </c>
      <c r="T38">
        <f t="shared" si="2"/>
        <v>6345.6147540133043</v>
      </c>
      <c r="U38">
        <f t="shared" si="2"/>
        <v>3828.6094038858514</v>
      </c>
      <c r="V38">
        <f t="shared" si="2"/>
        <v>1948.8205980944624</v>
      </c>
      <c r="W38">
        <f t="shared" si="2"/>
        <v>1051.4072981545057</v>
      </c>
      <c r="X38">
        <f t="shared" si="2"/>
        <v>647.8368200749984</v>
      </c>
      <c r="Y38">
        <f t="shared" si="2"/>
        <v>387.64006447110563</v>
      </c>
      <c r="Z38">
        <f t="shared" si="2"/>
        <v>302.67785855963041</v>
      </c>
      <c r="AA38">
        <f t="shared" si="2"/>
        <v>191.16496330081921</v>
      </c>
      <c r="AB38">
        <f t="shared" si="2"/>
        <v>127.44330886721281</v>
      </c>
      <c r="AC38">
        <f t="shared" si="2"/>
        <v>63.721654433606403</v>
      </c>
      <c r="AD38">
        <f t="shared" si="2"/>
        <v>84.962205911475195</v>
      </c>
      <c r="AE38">
        <f t="shared" si="2"/>
        <v>0</v>
      </c>
      <c r="AF38">
        <f t="shared" si="2"/>
        <v>31.860827216803202</v>
      </c>
      <c r="AG38">
        <f t="shared" si="2"/>
        <v>169.92441182295039</v>
      </c>
      <c r="AI38">
        <v>17.79221851631295</v>
      </c>
      <c r="AJ38">
        <v>129.12195997096359</v>
      </c>
      <c r="AK38">
        <v>32.16992855552239</v>
      </c>
      <c r="AL38">
        <v>185.40255707836849</v>
      </c>
      <c r="AM38">
        <v>10.988203902367321</v>
      </c>
      <c r="AN38">
        <v>21.52386853586297</v>
      </c>
      <c r="AO38">
        <v>35.430062838868551</v>
      </c>
      <c r="AP38">
        <v>98.681763110778803</v>
      </c>
      <c r="AQ38">
        <v>67.697768045388059</v>
      </c>
      <c r="AR38">
        <v>8.1996886466803733</v>
      </c>
      <c r="AS38">
        <v>107.12184671788</v>
      </c>
      <c r="AT38">
        <v>33.644859321623649</v>
      </c>
      <c r="AU38">
        <v>142.60273895590029</v>
      </c>
      <c r="AV38">
        <v>80.7622389578341</v>
      </c>
      <c r="AW38">
        <v>30.581822484712131</v>
      </c>
      <c r="AX38">
        <v>6.8836763433502597</v>
      </c>
      <c r="AY38">
        <v>29.425121599869382</v>
      </c>
      <c r="BA38">
        <v>65.800031450335823</v>
      </c>
      <c r="BB38">
        <v>70.58058600506638</v>
      </c>
      <c r="BD38">
        <v>1.0168144149350571</v>
      </c>
      <c r="BE38">
        <v>1.2963052589694399</v>
      </c>
      <c r="BF38">
        <v>1.0656910678735529</v>
      </c>
      <c r="BG38">
        <v>1.8525015888366321</v>
      </c>
      <c r="BH38">
        <v>1.017426287256175</v>
      </c>
      <c r="BI38">
        <v>1.0124200139221491</v>
      </c>
      <c r="BJ38">
        <v>1.071426858147789</v>
      </c>
      <c r="BK38">
        <v>1.291388391268105</v>
      </c>
      <c r="BL38">
        <v>1.0891122717010819</v>
      </c>
      <c r="BM38">
        <v>1.012307240330905</v>
      </c>
      <c r="BN38">
        <v>1.4931792164886599</v>
      </c>
      <c r="BO38">
        <v>2.6567067070569972</v>
      </c>
      <c r="BP38">
        <v>2.8559529593290449</v>
      </c>
      <c r="BQ38">
        <v>1.1870191447728211</v>
      </c>
      <c r="BR38">
        <v>1.221378788200659</v>
      </c>
      <c r="BS38">
        <v>1.0408329997330661</v>
      </c>
      <c r="BT38">
        <v>1.0635547524382221</v>
      </c>
      <c r="BV38">
        <v>1.018087314350554</v>
      </c>
      <c r="BW38">
        <v>1.5271710597907291</v>
      </c>
    </row>
    <row r="39" spans="2:75" ht="16" x14ac:dyDescent="0.2">
      <c r="B39" s="1">
        <v>9</v>
      </c>
      <c r="C39" s="1" t="s">
        <v>15</v>
      </c>
      <c r="D39" s="2">
        <f t="shared" si="1"/>
        <v>66890091.707032472</v>
      </c>
      <c r="E39" s="2">
        <f t="shared" si="1"/>
        <v>5044938.8563274369</v>
      </c>
      <c r="F39" s="2">
        <f t="shared" si="1"/>
        <v>56783.645536816934</v>
      </c>
      <c r="G39" s="2">
        <f t="shared" si="1"/>
        <v>44025.641665571318</v>
      </c>
      <c r="H39" s="2">
        <f t="shared" si="1"/>
        <v>107711.82015827583</v>
      </c>
      <c r="I39">
        <v>46.8373744767677</v>
      </c>
      <c r="J39">
        <v>4.9531888765167844</v>
      </c>
      <c r="K39">
        <v>1.130563236041852</v>
      </c>
      <c r="L39">
        <v>2.135047088294877E-2</v>
      </c>
      <c r="M39">
        <f t="shared" si="3"/>
        <v>0</v>
      </c>
      <c r="N39">
        <f t="shared" si="2"/>
        <v>230.75747449686858</v>
      </c>
      <c r="O39">
        <f t="shared" si="2"/>
        <v>5613.175567136328</v>
      </c>
      <c r="P39">
        <f t="shared" si="2"/>
        <v>30650.361550046571</v>
      </c>
      <c r="Q39">
        <f t="shared" si="2"/>
        <v>30162.886385171936</v>
      </c>
      <c r="R39">
        <f t="shared" si="2"/>
        <v>18123.115153297815</v>
      </c>
      <c r="S39">
        <f t="shared" si="2"/>
        <v>11324.423060933826</v>
      </c>
      <c r="T39">
        <f t="shared" si="2"/>
        <v>5194.9276446107542</v>
      </c>
      <c r="U39">
        <f t="shared" si="2"/>
        <v>3144.0705900198345</v>
      </c>
      <c r="V39">
        <f t="shared" si="2"/>
        <v>1260.5127044391447</v>
      </c>
      <c r="W39">
        <f t="shared" si="2"/>
        <v>646.12092859123209</v>
      </c>
      <c r="X39">
        <f t="shared" si="2"/>
        <v>389.40323821346573</v>
      </c>
      <c r="Y39">
        <f t="shared" si="2"/>
        <v>380.74983291983318</v>
      </c>
      <c r="Z39">
        <f t="shared" si="2"/>
        <v>199.02832175354916</v>
      </c>
      <c r="AA39">
        <f t="shared" si="2"/>
        <v>112.49426881722343</v>
      </c>
      <c r="AB39">
        <f t="shared" si="2"/>
        <v>40.382558036952005</v>
      </c>
      <c r="AC39">
        <f t="shared" si="2"/>
        <v>57.689368624217146</v>
      </c>
      <c r="AD39">
        <f t="shared" si="2"/>
        <v>74.996179211482286</v>
      </c>
      <c r="AE39">
        <f t="shared" si="2"/>
        <v>57.689368624217146</v>
      </c>
      <c r="AF39">
        <f t="shared" si="2"/>
        <v>17.306810587265144</v>
      </c>
      <c r="AG39">
        <f t="shared" si="2"/>
        <v>31.729152743319432</v>
      </c>
      <c r="AI39">
        <v>30.54269311361001</v>
      </c>
      <c r="AJ39">
        <v>79.346794671783442</v>
      </c>
      <c r="AK39">
        <v>51.187617068239319</v>
      </c>
      <c r="AL39">
        <v>77.605530014297415</v>
      </c>
      <c r="AM39">
        <v>33.030376723502371</v>
      </c>
      <c r="AN39">
        <v>63.162631189166802</v>
      </c>
      <c r="AO39">
        <v>240.570952945926</v>
      </c>
      <c r="AP39">
        <v>59.97119513582755</v>
      </c>
      <c r="AQ39">
        <v>29.91165404184904</v>
      </c>
      <c r="AR39">
        <v>93.997225582438219</v>
      </c>
      <c r="AS39">
        <v>39.233174604987653</v>
      </c>
      <c r="AT39">
        <v>92.957181232723542</v>
      </c>
      <c r="AU39">
        <v>17.213981985517741</v>
      </c>
      <c r="AV39">
        <v>51.186589740927062</v>
      </c>
      <c r="AW39">
        <v>212.14964249260339</v>
      </c>
      <c r="AX39">
        <v>67.21786315640226</v>
      </c>
      <c r="AY39">
        <v>67.3102226170938</v>
      </c>
      <c r="AZ39">
        <v>72.713545804298505</v>
      </c>
      <c r="BA39">
        <v>25.818091406519581</v>
      </c>
      <c r="BB39">
        <v>147.58382768332029</v>
      </c>
      <c r="BD39">
        <v>1.007762727517711</v>
      </c>
      <c r="BE39">
        <v>1.084719864254331</v>
      </c>
      <c r="BF39">
        <v>1.1453174213275279</v>
      </c>
      <c r="BG39">
        <v>1.1724428140024681</v>
      </c>
      <c r="BH39">
        <v>1.0159346239825719</v>
      </c>
      <c r="BI39">
        <v>1.2705641582460829</v>
      </c>
      <c r="BJ39">
        <v>1.095008853043103</v>
      </c>
      <c r="BK39">
        <v>1.167413347154338</v>
      </c>
      <c r="BL39">
        <v>1.002990338535015</v>
      </c>
      <c r="BM39">
        <v>1.1086968497955301</v>
      </c>
      <c r="BN39">
        <v>1.0223839008905209</v>
      </c>
      <c r="BO39">
        <v>1.0942122803348699</v>
      </c>
      <c r="BP39">
        <v>1.0342506003740859</v>
      </c>
      <c r="BQ39">
        <v>1.096369228281781</v>
      </c>
      <c r="BR39">
        <v>2.8242820103821531</v>
      </c>
      <c r="BS39">
        <v>1.1545013939077069</v>
      </c>
      <c r="BT39">
        <v>1.145059599366359</v>
      </c>
      <c r="BU39">
        <v>1.1134574512193109</v>
      </c>
      <c r="BV39">
        <v>1.0135971169155991</v>
      </c>
      <c r="BW39">
        <v>1.0750897765265539</v>
      </c>
    </row>
    <row r="40" spans="2:75" ht="16" x14ac:dyDescent="0.2">
      <c r="B40" s="1">
        <v>10</v>
      </c>
      <c r="C40" s="1" t="s">
        <v>16</v>
      </c>
      <c r="D40" s="2">
        <f t="shared" si="1"/>
        <v>66121531.540656969</v>
      </c>
      <c r="E40" s="2">
        <f t="shared" si="1"/>
        <v>4390929.6731922999</v>
      </c>
      <c r="F40" s="2">
        <f t="shared" si="1"/>
        <v>57118.394483529009</v>
      </c>
      <c r="G40" s="2">
        <f t="shared" si="1"/>
        <v>49583.096085920588</v>
      </c>
      <c r="H40" s="2">
        <f t="shared" si="1"/>
        <v>111151.43351512136</v>
      </c>
      <c r="I40">
        <v>39.504030981255177</v>
      </c>
      <c r="J40">
        <v>4.909285732102787</v>
      </c>
      <c r="K40">
        <v>1.119627703984325</v>
      </c>
      <c r="L40">
        <v>2.531387241151414E-2</v>
      </c>
      <c r="M40">
        <f t="shared" si="3"/>
        <v>0</v>
      </c>
      <c r="N40">
        <f t="shared" si="2"/>
        <v>661.47800543769426</v>
      </c>
      <c r="O40">
        <f t="shared" si="2"/>
        <v>8872.131569437046</v>
      </c>
      <c r="P40">
        <f t="shared" si="2"/>
        <v>33300.560567454268</v>
      </c>
      <c r="Q40">
        <f t="shared" si="2"/>
        <v>30002.42198090129</v>
      </c>
      <c r="R40">
        <f t="shared" si="2"/>
        <v>16698.850347063468</v>
      </c>
      <c r="S40">
        <f t="shared" si="2"/>
        <v>8835.1258068950774</v>
      </c>
      <c r="T40">
        <f t="shared" si="2"/>
        <v>4833.8777320446889</v>
      </c>
      <c r="U40">
        <f t="shared" si="2"/>
        <v>2918.8295204977976</v>
      </c>
      <c r="V40">
        <f t="shared" si="2"/>
        <v>1540.3648658094558</v>
      </c>
      <c r="W40">
        <f t="shared" si="2"/>
        <v>795.6238946523315</v>
      </c>
      <c r="X40">
        <f t="shared" si="2"/>
        <v>679.98088670867867</v>
      </c>
      <c r="Y40">
        <f t="shared" si="2"/>
        <v>564.33787876502583</v>
      </c>
      <c r="Z40">
        <f t="shared" si="2"/>
        <v>416.31482859715021</v>
      </c>
      <c r="AA40">
        <f t="shared" si="2"/>
        <v>277.54321906476679</v>
      </c>
      <c r="AB40">
        <f t="shared" si="2"/>
        <v>171.15165175660619</v>
      </c>
      <c r="AC40">
        <f t="shared" si="2"/>
        <v>189.65453302759065</v>
      </c>
      <c r="AD40">
        <f t="shared" si="2"/>
        <v>203.53169398082898</v>
      </c>
      <c r="AE40">
        <f t="shared" si="2"/>
        <v>87.888686037176157</v>
      </c>
      <c r="AF40">
        <f t="shared" si="2"/>
        <v>60.134364130699474</v>
      </c>
      <c r="AG40">
        <f t="shared" si="2"/>
        <v>41.631482859715021</v>
      </c>
      <c r="AI40">
        <v>129.70911286710299</v>
      </c>
      <c r="AJ40">
        <v>58.969359574181411</v>
      </c>
      <c r="AK40">
        <v>54.55732507580715</v>
      </c>
      <c r="AL40">
        <v>68.157740621286663</v>
      </c>
      <c r="AM40">
        <v>18.630031216823511</v>
      </c>
      <c r="AN40">
        <v>111.0495118076303</v>
      </c>
      <c r="AO40">
        <v>116.84626983169851</v>
      </c>
      <c r="AP40">
        <v>61.541260836471501</v>
      </c>
      <c r="AQ40">
        <v>112.2803505845342</v>
      </c>
      <c r="AR40">
        <v>193.84632876678711</v>
      </c>
      <c r="AS40">
        <v>24.698409996464431</v>
      </c>
      <c r="AT40">
        <v>90.39910823220454</v>
      </c>
      <c r="AU40">
        <v>112.6558849238443</v>
      </c>
      <c r="AV40">
        <v>34.147763523730703</v>
      </c>
      <c r="AW40">
        <v>26.915812802807491</v>
      </c>
      <c r="AX40">
        <v>12.90056909964164</v>
      </c>
      <c r="AY40">
        <v>15.112193595963801</v>
      </c>
      <c r="AZ40">
        <v>237.58543022411061</v>
      </c>
      <c r="BA40">
        <v>61.281339312415867</v>
      </c>
      <c r="BB40">
        <v>32.029389542855213</v>
      </c>
      <c r="BD40">
        <v>1.6305978384549671</v>
      </c>
      <c r="BE40">
        <v>1.105936886897825</v>
      </c>
      <c r="BF40">
        <v>1.0258253851052199</v>
      </c>
      <c r="BG40">
        <v>1.085307461361477</v>
      </c>
      <c r="BH40">
        <v>1.1193296813716871</v>
      </c>
      <c r="BI40">
        <v>1.2865522883462179</v>
      </c>
      <c r="BJ40">
        <v>1.2948650292773889</v>
      </c>
      <c r="BK40">
        <v>1.19963471416123</v>
      </c>
      <c r="BL40">
        <v>1.181897117625055</v>
      </c>
      <c r="BM40">
        <v>2.3504607011340668</v>
      </c>
      <c r="BN40">
        <v>1.0357571266253369</v>
      </c>
      <c r="BO40">
        <v>2.355725577703228</v>
      </c>
      <c r="BP40">
        <v>1.8403844694020079</v>
      </c>
      <c r="BQ40">
        <v>1.036108810850962</v>
      </c>
      <c r="BR40">
        <v>1.0070028441276639</v>
      </c>
      <c r="BS40">
        <v>1.042642582136087</v>
      </c>
      <c r="BT40">
        <v>1.039357000147989</v>
      </c>
      <c r="BU40">
        <v>1.3510477795705891</v>
      </c>
      <c r="BV40">
        <v>1.1995627490523231</v>
      </c>
      <c r="BW40">
        <v>1.174585976255587</v>
      </c>
    </row>
    <row r="42" spans="2:75" x14ac:dyDescent="0.2">
      <c r="B42" s="7" t="s">
        <v>57</v>
      </c>
      <c r="C42" s="8"/>
    </row>
    <row r="43" spans="2:75" ht="48" x14ac:dyDescent="0.2">
      <c r="B43" s="1" t="s">
        <v>10</v>
      </c>
      <c r="C43" s="1" t="s">
        <v>14</v>
      </c>
      <c r="D43" s="1" t="s">
        <v>17</v>
      </c>
      <c r="E43" s="1" t="s">
        <v>1</v>
      </c>
      <c r="F43" s="1" t="s">
        <v>2</v>
      </c>
      <c r="G43" s="1" t="s">
        <v>3</v>
      </c>
      <c r="H43" s="1" t="s">
        <v>4</v>
      </c>
      <c r="I43" s="1" t="s">
        <v>5</v>
      </c>
      <c r="J43" s="1" t="s">
        <v>6</v>
      </c>
      <c r="K43" s="1" t="s">
        <v>7</v>
      </c>
      <c r="L43" s="1" t="s">
        <v>8</v>
      </c>
      <c r="M43" s="1" t="s">
        <v>26</v>
      </c>
      <c r="N43" s="1" t="s">
        <v>27</v>
      </c>
      <c r="O43" s="1" t="s">
        <v>28</v>
      </c>
      <c r="P43" s="1" t="s">
        <v>29</v>
      </c>
      <c r="Q43" s="1" t="s">
        <v>30</v>
      </c>
      <c r="R43" s="1" t="s">
        <v>31</v>
      </c>
      <c r="S43" s="1" t="s">
        <v>32</v>
      </c>
      <c r="T43" s="1" t="s">
        <v>33</v>
      </c>
      <c r="U43" s="1" t="s">
        <v>34</v>
      </c>
      <c r="V43" s="1" t="s">
        <v>35</v>
      </c>
      <c r="W43" s="1" t="s">
        <v>36</v>
      </c>
      <c r="X43" s="1" t="s">
        <v>37</v>
      </c>
      <c r="Y43" s="1" t="s">
        <v>38</v>
      </c>
      <c r="Z43" s="1" t="s">
        <v>39</v>
      </c>
      <c r="AA43" s="1" t="s">
        <v>40</v>
      </c>
      <c r="AB43" s="1" t="s">
        <v>41</v>
      </c>
      <c r="AC43" s="1" t="s">
        <v>42</v>
      </c>
      <c r="AD43" s="1" t="s">
        <v>43</v>
      </c>
      <c r="AE43" s="1" t="s">
        <v>44</v>
      </c>
      <c r="AF43" s="1" t="s">
        <v>45</v>
      </c>
      <c r="AG43" s="1" t="s">
        <v>9</v>
      </c>
      <c r="AH43" s="1" t="s">
        <v>26</v>
      </c>
      <c r="AI43" s="1" t="s">
        <v>27</v>
      </c>
      <c r="AJ43" s="1" t="s">
        <v>28</v>
      </c>
      <c r="AK43" s="1" t="s">
        <v>29</v>
      </c>
      <c r="AL43" s="1" t="s">
        <v>30</v>
      </c>
      <c r="AM43" s="1" t="s">
        <v>31</v>
      </c>
      <c r="AN43" s="1" t="s">
        <v>32</v>
      </c>
      <c r="AO43" s="1" t="s">
        <v>33</v>
      </c>
      <c r="AP43" s="1" t="s">
        <v>34</v>
      </c>
      <c r="AQ43" s="1" t="s">
        <v>35</v>
      </c>
      <c r="AR43" s="1" t="s">
        <v>36</v>
      </c>
      <c r="AS43" s="1" t="s">
        <v>37</v>
      </c>
      <c r="AT43" s="1" t="s">
        <v>38</v>
      </c>
      <c r="AU43" s="1" t="s">
        <v>39</v>
      </c>
      <c r="AV43" s="1" t="s">
        <v>40</v>
      </c>
      <c r="AW43" s="1" t="s">
        <v>41</v>
      </c>
      <c r="AX43" s="1" t="s">
        <v>42</v>
      </c>
      <c r="AY43" s="1" t="s">
        <v>43</v>
      </c>
      <c r="AZ43" s="1" t="s">
        <v>44</v>
      </c>
      <c r="BA43" s="1" t="s">
        <v>45</v>
      </c>
      <c r="BB43" s="1" t="s">
        <v>9</v>
      </c>
      <c r="BC43" s="1" t="s">
        <v>26</v>
      </c>
      <c r="BD43" s="1" t="s">
        <v>27</v>
      </c>
      <c r="BE43" s="1" t="s">
        <v>28</v>
      </c>
      <c r="BF43" s="1" t="s">
        <v>29</v>
      </c>
      <c r="BG43" s="1" t="s">
        <v>30</v>
      </c>
      <c r="BH43" s="1" t="s">
        <v>31</v>
      </c>
      <c r="BI43" s="1" t="s">
        <v>32</v>
      </c>
      <c r="BJ43" s="1" t="s">
        <v>33</v>
      </c>
      <c r="BK43" s="1" t="s">
        <v>34</v>
      </c>
      <c r="BL43" s="1" t="s">
        <v>35</v>
      </c>
      <c r="BM43" s="1" t="s">
        <v>36</v>
      </c>
      <c r="BN43" s="1" t="s">
        <v>37</v>
      </c>
      <c r="BO43" s="1" t="s">
        <v>38</v>
      </c>
      <c r="BP43" s="1" t="s">
        <v>39</v>
      </c>
      <c r="BQ43" s="1" t="s">
        <v>40</v>
      </c>
      <c r="BR43" s="1" t="s">
        <v>41</v>
      </c>
      <c r="BS43" s="1" t="s">
        <v>42</v>
      </c>
      <c r="BT43" s="1" t="s">
        <v>43</v>
      </c>
      <c r="BU43" s="1" t="s">
        <v>44</v>
      </c>
      <c r="BV43" s="1" t="s">
        <v>45</v>
      </c>
      <c r="BW43" s="1" t="s">
        <v>9</v>
      </c>
    </row>
    <row r="44" spans="2:75" ht="16" x14ac:dyDescent="0.2">
      <c r="B44" s="1">
        <v>1</v>
      </c>
      <c r="C44" s="1" t="s">
        <v>15</v>
      </c>
      <c r="D44" s="2">
        <v>83001629.268229857</v>
      </c>
      <c r="E44" s="2">
        <v>5803891.0067678792</v>
      </c>
      <c r="F44" s="2">
        <v>72996.557014795209</v>
      </c>
      <c r="G44" s="2">
        <v>47293.699668794448</v>
      </c>
      <c r="H44" s="2">
        <v>134300.95303282348</v>
      </c>
      <c r="I44">
        <v>43.215560840802802</v>
      </c>
      <c r="J44">
        <v>5.1957681626780499</v>
      </c>
      <c r="K44">
        <v>1.1205430312824221</v>
      </c>
      <c r="L44">
        <v>2.3139813079917599E-2</v>
      </c>
      <c r="M44">
        <v>0</v>
      </c>
      <c r="N44">
        <v>480.84046642340968</v>
      </c>
      <c r="O44">
        <v>5115.1477204007551</v>
      </c>
      <c r="P44">
        <v>31558.60992273183</v>
      </c>
      <c r="Q44">
        <v>39357.068521851732</v>
      </c>
      <c r="R44">
        <v>24362.583632119426</v>
      </c>
      <c r="S44">
        <v>15207.270613379445</v>
      </c>
      <c r="T44">
        <v>8149.4168705898574</v>
      </c>
      <c r="U44">
        <v>4576.2747838917612</v>
      </c>
      <c r="V44">
        <v>1912.3080618678132</v>
      </c>
      <c r="W44">
        <v>1008.6595991065778</v>
      </c>
      <c r="X44">
        <v>768.239365894873</v>
      </c>
      <c r="Y44">
        <v>577.56124989938291</v>
      </c>
      <c r="Z44">
        <v>400.70038868617473</v>
      </c>
      <c r="AA44">
        <v>270.81819373272498</v>
      </c>
      <c r="AB44">
        <v>146.46290069218801</v>
      </c>
      <c r="AC44">
        <v>163.04360643092627</v>
      </c>
      <c r="AD44">
        <v>91.193881563060458</v>
      </c>
      <c r="AE44">
        <v>69.086273911409435</v>
      </c>
      <c r="AF44">
        <v>11.05380382582551</v>
      </c>
      <c r="AG44">
        <v>74.613175824322198</v>
      </c>
      <c r="AI44">
        <v>94.412807120454531</v>
      </c>
      <c r="AJ44">
        <v>22.059734289716289</v>
      </c>
      <c r="AK44">
        <v>189.51258210606159</v>
      </c>
      <c r="AL44">
        <v>17.474126725888421</v>
      </c>
      <c r="AM44">
        <v>61.522054037548394</v>
      </c>
      <c r="AN44">
        <v>59.642607476911159</v>
      </c>
      <c r="AO44">
        <v>114.9353228970473</v>
      </c>
      <c r="AP44">
        <v>81.966231300975267</v>
      </c>
      <c r="AQ44">
        <v>94.317946696763087</v>
      </c>
      <c r="AR44">
        <v>18.138060039283339</v>
      </c>
      <c r="AS44">
        <v>115.0999706105387</v>
      </c>
      <c r="AT44">
        <v>73.753901870148212</v>
      </c>
      <c r="AU44">
        <v>26.435301239253938</v>
      </c>
      <c r="AV44">
        <v>134.2948098477554</v>
      </c>
      <c r="AW44">
        <v>83.873106070858711</v>
      </c>
      <c r="AX44">
        <v>34.324840161910728</v>
      </c>
      <c r="AY44">
        <v>65.491459563597076</v>
      </c>
      <c r="AZ44">
        <v>94.016383946896838</v>
      </c>
      <c r="BA44">
        <v>130.18642049590451</v>
      </c>
      <c r="BB44">
        <v>112.0419846077998</v>
      </c>
      <c r="BD44">
        <v>1.375786004865126</v>
      </c>
      <c r="BE44">
        <v>1.0376255764386439</v>
      </c>
      <c r="BF44">
        <v>1.6421204556715121</v>
      </c>
      <c r="BG44">
        <v>1.126612970487235</v>
      </c>
      <c r="BH44">
        <v>1.3740442395592281</v>
      </c>
      <c r="BI44">
        <v>1.0254957560356039</v>
      </c>
      <c r="BJ44">
        <v>1.3354969549477811</v>
      </c>
      <c r="BK44">
        <v>1.20661674523399</v>
      </c>
      <c r="BL44">
        <v>1.1605569978318839</v>
      </c>
      <c r="BM44">
        <v>1.0897710652324679</v>
      </c>
      <c r="BN44">
        <v>1.2935896613977851</v>
      </c>
      <c r="BO44">
        <v>1.178783624681726</v>
      </c>
      <c r="BP44">
        <v>1.130550243451268</v>
      </c>
      <c r="BQ44">
        <v>1.9102078150735979</v>
      </c>
      <c r="BR44">
        <v>1.1223920388146951</v>
      </c>
      <c r="BS44">
        <v>1.0414816565685641</v>
      </c>
      <c r="BT44">
        <v>1.0168684480242449</v>
      </c>
      <c r="BU44">
        <v>1.030402081310352</v>
      </c>
      <c r="BV44">
        <v>1.1848728705382809</v>
      </c>
      <c r="BW44">
        <v>1.042652142847494</v>
      </c>
    </row>
    <row r="45" spans="2:75" ht="16" x14ac:dyDescent="0.2">
      <c r="B45" s="1">
        <v>3</v>
      </c>
      <c r="C45" s="1" t="s">
        <v>15</v>
      </c>
      <c r="D45" s="2">
        <v>73736124.026643053</v>
      </c>
      <c r="E45" s="2">
        <v>5439314.006504667</v>
      </c>
      <c r="F45" s="2">
        <v>62023.434390921073</v>
      </c>
      <c r="G45" s="2">
        <v>45743.287909881794</v>
      </c>
      <c r="H45" s="2">
        <v>116517.86386044488</v>
      </c>
      <c r="I45">
        <v>46.682232460246261</v>
      </c>
      <c r="J45">
        <v>5.0656091744191478</v>
      </c>
      <c r="K45">
        <v>1.134011600369156</v>
      </c>
      <c r="L45">
        <v>2.1421426253587419E-2</v>
      </c>
      <c r="M45">
        <v>0</v>
      </c>
      <c r="N45">
        <v>360.20869337740004</v>
      </c>
      <c r="O45">
        <v>5891.9850559589004</v>
      </c>
      <c r="P45">
        <v>31412.127751938093</v>
      </c>
      <c r="Q45">
        <v>32383.404764437866</v>
      </c>
      <c r="R45">
        <v>19811.478135757003</v>
      </c>
      <c r="S45">
        <v>12369.309238656077</v>
      </c>
      <c r="T45">
        <v>6175.0061721840011</v>
      </c>
      <c r="U45">
        <v>3547.4123999577878</v>
      </c>
      <c r="V45">
        <v>1659.5329087744503</v>
      </c>
      <c r="W45">
        <v>868.36024296337507</v>
      </c>
      <c r="X45">
        <v>569.25838149821254</v>
      </c>
      <c r="Y45">
        <v>443.82856862572504</v>
      </c>
      <c r="Z45">
        <v>260.50807288901251</v>
      </c>
      <c r="AA45">
        <v>186.53664478472501</v>
      </c>
      <c r="AB45">
        <v>180.10434668870002</v>
      </c>
      <c r="AC45">
        <v>118.99751477646252</v>
      </c>
      <c r="AD45">
        <v>151.15900525658753</v>
      </c>
      <c r="AE45">
        <v>48.242235720187509</v>
      </c>
      <c r="AF45">
        <v>25.729192384100003</v>
      </c>
      <c r="AG45">
        <v>54.674533816212509</v>
      </c>
      <c r="AI45">
        <v>149.27232507521111</v>
      </c>
      <c r="AJ45">
        <v>36.702445506306987</v>
      </c>
      <c r="AK45">
        <v>97.608730789364884</v>
      </c>
      <c r="AL45">
        <v>56.451248619523582</v>
      </c>
      <c r="AM45">
        <v>236.61394280444651</v>
      </c>
      <c r="AN45">
        <v>100.3172321917957</v>
      </c>
      <c r="AO45">
        <v>150.8693246430685</v>
      </c>
      <c r="AP45">
        <v>113.2087601821995</v>
      </c>
      <c r="AQ45">
        <v>11.545856708795091</v>
      </c>
      <c r="AR45">
        <v>28.239510444460439</v>
      </c>
      <c r="AS45">
        <v>113.4172112900665</v>
      </c>
      <c r="AT45">
        <v>12.83125803805711</v>
      </c>
      <c r="AU45">
        <v>67.165436429181341</v>
      </c>
      <c r="AV45">
        <v>46.13918212354443</v>
      </c>
      <c r="AW45">
        <v>196.2886941846663</v>
      </c>
      <c r="AX45">
        <v>21.330226576373629</v>
      </c>
      <c r="AY45">
        <v>41.314227925549822</v>
      </c>
      <c r="AZ45">
        <v>84.302387747262841</v>
      </c>
      <c r="BA45">
        <v>121.6422909050017</v>
      </c>
      <c r="BB45">
        <v>119.9832619458996</v>
      </c>
      <c r="BD45">
        <v>2.5130021056432761</v>
      </c>
      <c r="BE45">
        <v>1.030520449366352</v>
      </c>
      <c r="BF45">
        <v>1.335281752670227</v>
      </c>
      <c r="BG45">
        <v>1.0214162824541291</v>
      </c>
      <c r="BH45">
        <v>1.259401411579407</v>
      </c>
      <c r="BI45">
        <v>1.2426333859602889</v>
      </c>
      <c r="BJ45">
        <v>1.334584953093507</v>
      </c>
      <c r="BK45">
        <v>1.3639560162990441</v>
      </c>
      <c r="BL45">
        <v>1.0371413234990989</v>
      </c>
      <c r="BM45">
        <v>1.020701492695556</v>
      </c>
      <c r="BN45">
        <v>1.1092785745977971</v>
      </c>
      <c r="BO45">
        <v>1.013197557576841</v>
      </c>
      <c r="BP45">
        <v>1.042859840927653</v>
      </c>
      <c r="BQ45">
        <v>1.220613283691653</v>
      </c>
      <c r="BR45">
        <v>2.0762817499332868</v>
      </c>
      <c r="BS45">
        <v>1.037331838456766</v>
      </c>
      <c r="BT45">
        <v>1.0223788762995749</v>
      </c>
      <c r="BU45">
        <v>1.073472516455233</v>
      </c>
      <c r="BV45">
        <v>1.1918036526460629</v>
      </c>
      <c r="BW45">
        <v>1.364909850281016</v>
      </c>
    </row>
    <row r="46" spans="2:75" ht="16" x14ac:dyDescent="0.2">
      <c r="B46" s="1">
        <v>5</v>
      </c>
      <c r="C46" s="1" t="s">
        <v>15</v>
      </c>
      <c r="D46" s="2">
        <v>50764477.104486778</v>
      </c>
      <c r="E46" s="2">
        <v>2526902.5921551986</v>
      </c>
      <c r="F46" s="2">
        <v>26271.975946427119</v>
      </c>
      <c r="G46" s="2">
        <v>27129.497667237061</v>
      </c>
      <c r="H46" s="2">
        <v>56935.292963130953</v>
      </c>
      <c r="I46">
        <v>44.382007374431971</v>
      </c>
      <c r="J46">
        <v>5.839070665309972</v>
      </c>
      <c r="K46">
        <v>1.107251912106525</v>
      </c>
      <c r="L46">
        <v>2.2531653234235179E-2</v>
      </c>
      <c r="M46">
        <v>0</v>
      </c>
      <c r="N46">
        <v>401.09886941110108</v>
      </c>
      <c r="O46">
        <v>2496.4946871966808</v>
      </c>
      <c r="P46">
        <v>11026.761159931046</v>
      </c>
      <c r="Q46">
        <v>15490.714956566662</v>
      </c>
      <c r="R46">
        <v>9035.0978083724749</v>
      </c>
      <c r="S46">
        <v>5981.9055524241794</v>
      </c>
      <c r="T46">
        <v>4017.904191859478</v>
      </c>
      <c r="U46">
        <v>2766.199099386904</v>
      </c>
      <c r="V46">
        <v>1313.9445722087794</v>
      </c>
      <c r="W46">
        <v>923.2189494203792</v>
      </c>
      <c r="X46">
        <v>701.92302146942689</v>
      </c>
      <c r="Y46">
        <v>573.98631312278258</v>
      </c>
      <c r="Z46">
        <v>321.57064530372759</v>
      </c>
      <c r="AA46">
        <v>307.73964980679307</v>
      </c>
      <c r="AB46">
        <v>318.11289642949396</v>
      </c>
      <c r="AC46">
        <v>262.78891444175588</v>
      </c>
      <c r="AD46">
        <v>273.16216106445677</v>
      </c>
      <c r="AE46">
        <v>176.34519258591513</v>
      </c>
      <c r="AF46">
        <v>200.54943470555054</v>
      </c>
      <c r="AG46">
        <v>345.774887423363</v>
      </c>
      <c r="AI46">
        <v>19.876271955091099</v>
      </c>
      <c r="AJ46">
        <v>40.183792756722063</v>
      </c>
      <c r="AK46">
        <v>61.561031686692637</v>
      </c>
      <c r="AL46">
        <v>52.294403202627507</v>
      </c>
      <c r="AM46">
        <v>59.931162092689952</v>
      </c>
      <c r="AN46">
        <v>17.728290296091352</v>
      </c>
      <c r="AO46">
        <v>95.921229867319553</v>
      </c>
      <c r="AP46">
        <v>46.734733393008163</v>
      </c>
      <c r="AQ46">
        <v>13.5</v>
      </c>
      <c r="AR46">
        <v>45.844578685595522</v>
      </c>
      <c r="AS46">
        <v>30.50116227878976</v>
      </c>
      <c r="AT46">
        <v>120.65576615183819</v>
      </c>
      <c r="AU46">
        <v>94.503730246921876</v>
      </c>
      <c r="AV46">
        <v>105.68837813505159</v>
      </c>
      <c r="AW46">
        <v>23.354124523254331</v>
      </c>
      <c r="AX46">
        <v>81.645154076188263</v>
      </c>
      <c r="AY46">
        <v>38.745742265376073</v>
      </c>
      <c r="AZ46">
        <v>87.910059730115222</v>
      </c>
      <c r="BA46">
        <v>150.61867500611521</v>
      </c>
      <c r="BB46">
        <v>44.625029035358317</v>
      </c>
      <c r="BD46">
        <v>1.0308276949421651</v>
      </c>
      <c r="BE46">
        <v>1.0221608212334561</v>
      </c>
      <c r="BF46">
        <v>1.1008128213146759</v>
      </c>
      <c r="BG46">
        <v>1.6608178074300599</v>
      </c>
      <c r="BH46">
        <v>1.0843810594956169</v>
      </c>
      <c r="BI46">
        <v>1.0254421434792551</v>
      </c>
      <c r="BJ46">
        <v>1.0404032474908349</v>
      </c>
      <c r="BK46">
        <v>1.063293278142992</v>
      </c>
      <c r="BL46">
        <v>1</v>
      </c>
      <c r="BM46">
        <v>1.084778776093438</v>
      </c>
      <c r="BN46">
        <v>1.0443827593297721</v>
      </c>
      <c r="BO46">
        <v>1.5909107482467819</v>
      </c>
      <c r="BP46">
        <v>1.4609294402170481</v>
      </c>
      <c r="BQ46">
        <v>1.079855853103733</v>
      </c>
      <c r="BR46">
        <v>1.005504381762014</v>
      </c>
      <c r="BS46">
        <v>1.096160934462318</v>
      </c>
      <c r="BT46">
        <v>1.0224147540740429</v>
      </c>
      <c r="BU46">
        <v>1.301330606868456</v>
      </c>
      <c r="BV46">
        <v>3.744023546617314</v>
      </c>
      <c r="BW46">
        <v>1.099412139269158</v>
      </c>
    </row>
    <row r="47" spans="2:75" ht="16" x14ac:dyDescent="0.2">
      <c r="B47" s="1">
        <v>7</v>
      </c>
      <c r="C47" s="1" t="s">
        <v>15</v>
      </c>
      <c r="D47" s="2">
        <v>56598750.352443554</v>
      </c>
      <c r="E47" s="2">
        <v>3554127.7940328531</v>
      </c>
      <c r="F47" s="2">
        <v>39045.420885281615</v>
      </c>
      <c r="G47" s="2">
        <v>40089.783821453704</v>
      </c>
      <c r="H47" s="2">
        <v>78855.848365783939</v>
      </c>
      <c r="I47">
        <v>45.071201029332819</v>
      </c>
      <c r="J47">
        <v>5.1176811197941596</v>
      </c>
      <c r="K47">
        <v>1.1134698680124699</v>
      </c>
      <c r="L47">
        <v>2.2187116765519162E-2</v>
      </c>
      <c r="M47">
        <v>0</v>
      </c>
      <c r="N47">
        <v>223.48507276110556</v>
      </c>
      <c r="O47">
        <v>3910.9887733193473</v>
      </c>
      <c r="P47">
        <v>21252.57086160898</v>
      </c>
      <c r="Q47">
        <v>22168.000101957357</v>
      </c>
      <c r="R47">
        <v>12085.385088542862</v>
      </c>
      <c r="S47">
        <v>8234.5653732745814</v>
      </c>
      <c r="T47">
        <v>4469.7014552221117</v>
      </c>
      <c r="U47">
        <v>2922.4971053375343</v>
      </c>
      <c r="V47">
        <v>1310.8259075410999</v>
      </c>
      <c r="W47">
        <v>730.62427633438358</v>
      </c>
      <c r="X47">
        <v>459.86351510458258</v>
      </c>
      <c r="Y47">
        <v>378.20550774956325</v>
      </c>
      <c r="Z47">
        <v>159.01822484924818</v>
      </c>
      <c r="AA47">
        <v>184.80496401399114</v>
      </c>
      <c r="AB47">
        <v>167.61380457082916</v>
      </c>
      <c r="AC47">
        <v>107.44474651976229</v>
      </c>
      <c r="AD47">
        <v>55.871268190276389</v>
      </c>
      <c r="AE47">
        <v>21.48894930395246</v>
      </c>
      <c r="AF47">
        <v>8.5955797215809824</v>
      </c>
      <c r="AG47">
        <v>4.2977898607904912</v>
      </c>
      <c r="AI47">
        <v>110.3602525851711</v>
      </c>
      <c r="AJ47">
        <v>54.909592864232224</v>
      </c>
      <c r="AK47">
        <v>24.885874528277551</v>
      </c>
      <c r="AL47">
        <v>75.90593249321681</v>
      </c>
      <c r="AM47">
        <v>49.545973409814692</v>
      </c>
      <c r="AN47">
        <v>151.12012666928891</v>
      </c>
      <c r="AO47">
        <v>196.08801146820761</v>
      </c>
      <c r="AP47">
        <v>69.933220867480301</v>
      </c>
      <c r="AQ47">
        <v>69.178042573491595</v>
      </c>
      <c r="AR47">
        <v>44.001365992837911</v>
      </c>
      <c r="AS47">
        <v>66.402630904008234</v>
      </c>
      <c r="AT47">
        <v>103.0882510721684</v>
      </c>
      <c r="AU47">
        <v>153.22055208857941</v>
      </c>
      <c r="AV47">
        <v>52.829803491675449</v>
      </c>
      <c r="AW47">
        <v>48.122231879347737</v>
      </c>
      <c r="AX47">
        <v>102.1491438409099</v>
      </c>
      <c r="AY47">
        <v>78.609962307653277</v>
      </c>
      <c r="AZ47">
        <v>41.929438330171443</v>
      </c>
      <c r="BA47">
        <v>51.43337051780118</v>
      </c>
      <c r="BB47">
        <v>64.372265728478467</v>
      </c>
      <c r="BD47">
        <v>1.660399559733692</v>
      </c>
      <c r="BE47">
        <v>1.23310485424233</v>
      </c>
      <c r="BF47">
        <v>1.011696148812012</v>
      </c>
      <c r="BG47">
        <v>1.090187336666552</v>
      </c>
      <c r="BH47">
        <v>1.529196710179674</v>
      </c>
      <c r="BI47">
        <v>1.0636458915155911</v>
      </c>
      <c r="BJ47">
        <v>3.5187019253902339</v>
      </c>
      <c r="BK47">
        <v>1.0925758802138701</v>
      </c>
      <c r="BL47">
        <v>1.1182138148920659</v>
      </c>
      <c r="BM47">
        <v>1.0327678772542319</v>
      </c>
      <c r="BN47">
        <v>1.099857752490305</v>
      </c>
      <c r="BO47">
        <v>1.238749821541631</v>
      </c>
      <c r="BP47">
        <v>1.513962425126586</v>
      </c>
      <c r="BQ47">
        <v>1.104206773958667</v>
      </c>
      <c r="BR47">
        <v>1.1601816596924011</v>
      </c>
      <c r="BS47">
        <v>1.2366108208489941</v>
      </c>
      <c r="BT47">
        <v>1.2817076399999341</v>
      </c>
      <c r="BU47">
        <v>1.0493810642589989</v>
      </c>
      <c r="BV47">
        <v>1.0836823036043339</v>
      </c>
      <c r="BW47">
        <v>1.5200836146519661</v>
      </c>
    </row>
    <row r="48" spans="2:75" ht="16" x14ac:dyDescent="0.2">
      <c r="B48" s="1">
        <v>9</v>
      </c>
      <c r="C48" s="1" t="s">
        <v>15</v>
      </c>
      <c r="D48" s="2">
        <v>66890091.707032472</v>
      </c>
      <c r="E48" s="2">
        <v>5044938.8563274369</v>
      </c>
      <c r="F48" s="2">
        <v>56783.645536816934</v>
      </c>
      <c r="G48" s="2">
        <v>44025.641665571318</v>
      </c>
      <c r="H48" s="2">
        <v>107711.82015827583</v>
      </c>
      <c r="I48">
        <v>46.8373744767677</v>
      </c>
      <c r="J48">
        <v>4.9531888765167844</v>
      </c>
      <c r="K48">
        <v>1.130563236041852</v>
      </c>
      <c r="L48">
        <v>2.135047088294877E-2</v>
      </c>
      <c r="M48">
        <v>0</v>
      </c>
      <c r="N48">
        <v>230.75747449686858</v>
      </c>
      <c r="O48">
        <v>5613.175567136328</v>
      </c>
      <c r="P48">
        <v>30650.361550046571</v>
      </c>
      <c r="Q48">
        <v>30162.886385171936</v>
      </c>
      <c r="R48">
        <v>18123.115153297815</v>
      </c>
      <c r="S48">
        <v>11324.423060933826</v>
      </c>
      <c r="T48">
        <v>5194.9276446107542</v>
      </c>
      <c r="U48">
        <v>3144.0705900198345</v>
      </c>
      <c r="V48">
        <v>1260.5127044391447</v>
      </c>
      <c r="W48">
        <v>646.12092859123209</v>
      </c>
      <c r="X48">
        <v>389.40323821346573</v>
      </c>
      <c r="Y48">
        <v>380.74983291983318</v>
      </c>
      <c r="Z48">
        <v>199.02832175354916</v>
      </c>
      <c r="AA48">
        <v>112.49426881722343</v>
      </c>
      <c r="AB48">
        <v>40.382558036952005</v>
      </c>
      <c r="AC48">
        <v>57.689368624217146</v>
      </c>
      <c r="AD48">
        <v>74.996179211482286</v>
      </c>
      <c r="AE48">
        <v>57.689368624217146</v>
      </c>
      <c r="AF48">
        <v>17.306810587265144</v>
      </c>
      <c r="AG48">
        <v>31.729152743319432</v>
      </c>
      <c r="AI48">
        <v>30.54269311361001</v>
      </c>
      <c r="AJ48">
        <v>79.346794671783442</v>
      </c>
      <c r="AK48">
        <v>51.187617068239319</v>
      </c>
      <c r="AL48">
        <v>77.605530014297415</v>
      </c>
      <c r="AM48">
        <v>33.030376723502371</v>
      </c>
      <c r="AN48">
        <v>63.162631189166802</v>
      </c>
      <c r="AO48">
        <v>240.570952945926</v>
      </c>
      <c r="AP48">
        <v>59.97119513582755</v>
      </c>
      <c r="AQ48">
        <v>29.91165404184904</v>
      </c>
      <c r="AR48">
        <v>93.997225582438219</v>
      </c>
      <c r="AS48">
        <v>39.233174604987653</v>
      </c>
      <c r="AT48">
        <v>92.957181232723542</v>
      </c>
      <c r="AU48">
        <v>17.213981985517741</v>
      </c>
      <c r="AV48">
        <v>51.186589740927062</v>
      </c>
      <c r="AW48">
        <v>212.14964249260339</v>
      </c>
      <c r="AX48">
        <v>67.21786315640226</v>
      </c>
      <c r="AY48">
        <v>67.3102226170938</v>
      </c>
      <c r="AZ48">
        <v>72.713545804298505</v>
      </c>
      <c r="BA48">
        <v>25.818091406519581</v>
      </c>
      <c r="BB48">
        <v>147.58382768332029</v>
      </c>
      <c r="BD48">
        <v>1.007762727517711</v>
      </c>
      <c r="BE48">
        <v>1.084719864254331</v>
      </c>
      <c r="BF48">
        <v>1.1453174213275279</v>
      </c>
      <c r="BG48">
        <v>1.1724428140024681</v>
      </c>
      <c r="BH48">
        <v>1.0159346239825719</v>
      </c>
      <c r="BI48">
        <v>1.2705641582460829</v>
      </c>
      <c r="BJ48">
        <v>1.095008853043103</v>
      </c>
      <c r="BK48">
        <v>1.167413347154338</v>
      </c>
      <c r="BL48">
        <v>1.002990338535015</v>
      </c>
      <c r="BM48">
        <v>1.1086968497955301</v>
      </c>
      <c r="BN48">
        <v>1.0223839008905209</v>
      </c>
      <c r="BO48">
        <v>1.0942122803348699</v>
      </c>
      <c r="BP48">
        <v>1.0342506003740859</v>
      </c>
      <c r="BQ48">
        <v>1.096369228281781</v>
      </c>
      <c r="BR48">
        <v>2.8242820103821531</v>
      </c>
      <c r="BS48">
        <v>1.1545013939077069</v>
      </c>
      <c r="BT48">
        <v>1.145059599366359</v>
      </c>
      <c r="BU48">
        <v>1.1134574512193109</v>
      </c>
      <c r="BV48">
        <v>1.0135971169155991</v>
      </c>
      <c r="BW48">
        <v>1.0750897765265539</v>
      </c>
    </row>
    <row r="49" spans="2:75" ht="16" x14ac:dyDescent="0.2">
      <c r="B49" s="1">
        <v>2</v>
      </c>
      <c r="C49" s="1" t="s">
        <v>16</v>
      </c>
      <c r="D49" s="2">
        <v>63799791.188576318</v>
      </c>
      <c r="E49" s="2">
        <v>3310986.5175030464</v>
      </c>
      <c r="F49" s="2">
        <v>48799.172433205815</v>
      </c>
      <c r="G49" s="2">
        <v>40246.163087261964</v>
      </c>
      <c r="H49" s="2">
        <v>94642.85472592841</v>
      </c>
      <c r="I49">
        <v>34.984009380223348</v>
      </c>
      <c r="J49">
        <v>5.8291161137302341</v>
      </c>
      <c r="K49">
        <v>1.0947541056969801</v>
      </c>
      <c r="L49">
        <v>2.858448810516527E-2</v>
      </c>
      <c r="M49">
        <v>0</v>
      </c>
      <c r="N49">
        <v>677.29982386073686</v>
      </c>
      <c r="O49">
        <v>2877.1248716067662</v>
      </c>
      <c r="P49">
        <v>15801.796717015373</v>
      </c>
      <c r="Q49">
        <v>23515.178182140127</v>
      </c>
      <c r="R49">
        <v>17593.002862762776</v>
      </c>
      <c r="S49">
        <v>12040.263810945826</v>
      </c>
      <c r="T49">
        <v>7769.3566571793617</v>
      </c>
      <c r="U49">
        <v>5793.4323776517576</v>
      </c>
      <c r="V49">
        <v>3257.7561775780896</v>
      </c>
      <c r="W49">
        <v>1606.4880119672023</v>
      </c>
      <c r="X49">
        <v>1035.5410530102174</v>
      </c>
      <c r="Y49">
        <v>766.86013114810703</v>
      </c>
      <c r="Z49">
        <v>453.39905564231145</v>
      </c>
      <c r="AA49">
        <v>425.41145961500825</v>
      </c>
      <c r="AB49">
        <v>369.43626756040192</v>
      </c>
      <c r="AC49">
        <v>352.64370994401997</v>
      </c>
      <c r="AD49">
        <v>173.52309536927967</v>
      </c>
      <c r="AE49">
        <v>22.390076821842541</v>
      </c>
      <c r="AF49">
        <v>11.195038410921271</v>
      </c>
      <c r="AG49">
        <v>100.75534569829144</v>
      </c>
      <c r="AI49">
        <v>18.3972624128366</v>
      </c>
      <c r="AJ49">
        <v>149.53594412584201</v>
      </c>
      <c r="AK49">
        <v>40.21704138512618</v>
      </c>
      <c r="AL49">
        <v>90.862165411511725</v>
      </c>
      <c r="AM49">
        <v>64.028176699212167</v>
      </c>
      <c r="AN49">
        <v>56.289916262972547</v>
      </c>
      <c r="AO49">
        <v>70.413812880709813</v>
      </c>
      <c r="AP49">
        <v>124.5558506623084</v>
      </c>
      <c r="AQ49">
        <v>17.293867905473089</v>
      </c>
      <c r="AR49">
        <v>10.430526631623859</v>
      </c>
      <c r="AS49">
        <v>16.13677550051068</v>
      </c>
      <c r="AT49">
        <v>39.243273799836913</v>
      </c>
      <c r="AU49">
        <v>22.394573837358571</v>
      </c>
      <c r="AV49">
        <v>55.684800746633321</v>
      </c>
      <c r="AW49">
        <v>25.822136703749941</v>
      </c>
      <c r="AX49">
        <v>49.596795113332071</v>
      </c>
      <c r="AY49">
        <v>28.068576059384469</v>
      </c>
      <c r="AZ49">
        <v>85.865305611542794</v>
      </c>
      <c r="BA49">
        <v>92.398285145745902</v>
      </c>
      <c r="BB49">
        <v>25.722924465277959</v>
      </c>
      <c r="BD49">
        <v>1.0157414655556629</v>
      </c>
      <c r="BE49">
        <v>1.1065676452773721</v>
      </c>
      <c r="BF49">
        <v>1.1292022367627841</v>
      </c>
      <c r="BG49">
        <v>1.0174443336983301</v>
      </c>
      <c r="BH49">
        <v>1.0214402988064211</v>
      </c>
      <c r="BI49">
        <v>1.234935878797107</v>
      </c>
      <c r="BJ49">
        <v>1.01359650167358</v>
      </c>
      <c r="BK49">
        <v>1.146861857955497</v>
      </c>
      <c r="BL49">
        <v>1.0390503068420389</v>
      </c>
      <c r="BM49">
        <v>1.0324724079142329</v>
      </c>
      <c r="BN49">
        <v>1.0403896495600879</v>
      </c>
      <c r="BO49">
        <v>1.4534545851791441</v>
      </c>
      <c r="BP49">
        <v>1.0209561049952649</v>
      </c>
      <c r="BQ49">
        <v>1.2110829969655761</v>
      </c>
      <c r="BR49">
        <v>1.043491146829203</v>
      </c>
      <c r="BS49">
        <v>1.0189389622780649</v>
      </c>
      <c r="BT49">
        <v>1.019389010296045</v>
      </c>
      <c r="BU49">
        <v>1.0383709669060841</v>
      </c>
      <c r="BV49">
        <v>1.108545942219157</v>
      </c>
      <c r="BW49">
        <v>1.027323807404998</v>
      </c>
    </row>
    <row r="50" spans="2:75" ht="16" x14ac:dyDescent="0.2">
      <c r="B50" s="1">
        <v>4</v>
      </c>
      <c r="C50" s="1" t="s">
        <v>16</v>
      </c>
      <c r="D50" s="2">
        <v>61102081.455811635</v>
      </c>
      <c r="E50" s="2">
        <v>3868919.1973230736</v>
      </c>
      <c r="F50" s="2">
        <v>48683.962264516544</v>
      </c>
      <c r="G50" s="2">
        <v>46915.107781858977</v>
      </c>
      <c r="H50" s="2">
        <v>96997.968035928236</v>
      </c>
      <c r="I50">
        <v>39.886600468681877</v>
      </c>
      <c r="J50">
        <v>5.1689047789504361</v>
      </c>
      <c r="K50">
        <v>1.1067420414835161</v>
      </c>
      <c r="L50">
        <v>2.50710762072885E-2</v>
      </c>
      <c r="M50">
        <v>0</v>
      </c>
      <c r="N50">
        <v>491.34846740488081</v>
      </c>
      <c r="O50">
        <v>5491.5416945251391</v>
      </c>
      <c r="P50">
        <v>26359.400133720665</v>
      </c>
      <c r="Q50">
        <v>25885.393376930075</v>
      </c>
      <c r="R50">
        <v>14879.187707060744</v>
      </c>
      <c r="S50">
        <v>9491.6962762213443</v>
      </c>
      <c r="T50">
        <v>5410.6137116584523</v>
      </c>
      <c r="U50">
        <v>3566.6118163389583</v>
      </c>
      <c r="V50">
        <v>1624.3402275384883</v>
      </c>
      <c r="W50">
        <v>1005.8192156288148</v>
      </c>
      <c r="X50">
        <v>849.74382010020565</v>
      </c>
      <c r="Y50">
        <v>641.64329272872669</v>
      </c>
      <c r="Z50">
        <v>387.29820371914133</v>
      </c>
      <c r="AA50">
        <v>231.22280819053216</v>
      </c>
      <c r="AB50">
        <v>237.00337839529544</v>
      </c>
      <c r="AC50">
        <v>213.88109757624224</v>
      </c>
      <c r="AD50">
        <v>127.17254450479268</v>
      </c>
      <c r="AE50">
        <v>52.025131842869733</v>
      </c>
      <c r="AF50">
        <v>28.90285102381652</v>
      </c>
      <c r="AG50">
        <v>23.122280819053216</v>
      </c>
      <c r="AI50">
        <v>115.75924852941699</v>
      </c>
      <c r="AJ50">
        <v>45.79625653277099</v>
      </c>
      <c r="AK50">
        <v>99.896459777369827</v>
      </c>
      <c r="AL50">
        <v>62.355156849136833</v>
      </c>
      <c r="AM50">
        <v>20.7701579508213</v>
      </c>
      <c r="AN50">
        <v>49.30276776295797</v>
      </c>
      <c r="AO50">
        <v>24.86083987074138</v>
      </c>
      <c r="AP50">
        <v>40.615491881017022</v>
      </c>
      <c r="AQ50">
        <v>96.860505939253855</v>
      </c>
      <c r="AR50">
        <v>9.3886613267770809</v>
      </c>
      <c r="AS50">
        <v>34.073529239565318</v>
      </c>
      <c r="AT50">
        <v>19.2220887674303</v>
      </c>
      <c r="AU50">
        <v>136.96776923682509</v>
      </c>
      <c r="AV50">
        <v>43.286561238977747</v>
      </c>
      <c r="AW50">
        <v>119.51737449775111</v>
      </c>
      <c r="AX50">
        <v>101.62706787861229</v>
      </c>
      <c r="AY50">
        <v>10.57892466248947</v>
      </c>
      <c r="AZ50">
        <v>135.90846466967491</v>
      </c>
      <c r="BA50">
        <v>80.985074012476886</v>
      </c>
      <c r="BB50">
        <v>110.1919166737607</v>
      </c>
      <c r="BD50">
        <v>1.4792864923241209</v>
      </c>
      <c r="BE50">
        <v>1.3536811739451611</v>
      </c>
      <c r="BF50">
        <v>1.0365771219853119</v>
      </c>
      <c r="BG50">
        <v>1.263674955622849</v>
      </c>
      <c r="BH50">
        <v>1.8657419410022389</v>
      </c>
      <c r="BI50">
        <v>1.0387912828878181</v>
      </c>
      <c r="BJ50">
        <v>1.070375530430312</v>
      </c>
      <c r="BK50">
        <v>1.115044651950297</v>
      </c>
      <c r="BL50">
        <v>1.373696468342642</v>
      </c>
      <c r="BM50">
        <v>1.048439963119191</v>
      </c>
      <c r="BN50">
        <v>1.033856399918174</v>
      </c>
      <c r="BO50">
        <v>1.0068199493347969</v>
      </c>
      <c r="BP50">
        <v>1.1858481312774369</v>
      </c>
      <c r="BQ50">
        <v>1.0571227126456599</v>
      </c>
      <c r="BR50">
        <v>1.7101329651457891</v>
      </c>
      <c r="BS50">
        <v>1.4960419666129869</v>
      </c>
      <c r="BT50">
        <v>1.047161682738855</v>
      </c>
      <c r="BU50">
        <v>1.0863423739424951</v>
      </c>
      <c r="BV50">
        <v>1.692685972761794</v>
      </c>
      <c r="BW50">
        <v>1.095052271023039</v>
      </c>
    </row>
    <row r="51" spans="2:75" ht="16" x14ac:dyDescent="0.2">
      <c r="B51" s="1">
        <v>6</v>
      </c>
      <c r="C51" s="1" t="s">
        <v>16</v>
      </c>
      <c r="D51" s="2">
        <v>57374192.559780516</v>
      </c>
      <c r="E51" s="2">
        <v>2777439.466756525</v>
      </c>
      <c r="F51" s="2">
        <v>46586.693931424707</v>
      </c>
      <c r="G51" s="2">
        <v>34746.323107062606</v>
      </c>
      <c r="H51" s="2">
        <v>91430.111789296105</v>
      </c>
      <c r="I51">
        <v>30.377732372865861</v>
      </c>
      <c r="J51">
        <v>5.4644279200672594</v>
      </c>
      <c r="K51">
        <v>1.1016361869100959</v>
      </c>
      <c r="L51">
        <v>3.2918849495599478E-2</v>
      </c>
      <c r="M51">
        <v>0</v>
      </c>
      <c r="N51">
        <v>754.92297202308703</v>
      </c>
      <c r="O51">
        <v>5463.258350167077</v>
      </c>
      <c r="P51">
        <v>20497.152010126843</v>
      </c>
      <c r="Q51">
        <v>23705.574641224961</v>
      </c>
      <c r="R51">
        <v>15292.156781967664</v>
      </c>
      <c r="S51">
        <v>8761.0797542679302</v>
      </c>
      <c r="T51">
        <v>5463.258350167077</v>
      </c>
      <c r="U51">
        <v>3938.512610620447</v>
      </c>
      <c r="V51">
        <v>2105.8377640644003</v>
      </c>
      <c r="W51">
        <v>1301.2488070397947</v>
      </c>
      <c r="X51">
        <v>1112.5180640340229</v>
      </c>
      <c r="Y51">
        <v>740.02317652263127</v>
      </c>
      <c r="Z51">
        <v>670.49079752050488</v>
      </c>
      <c r="AA51">
        <v>417.19427401275857</v>
      </c>
      <c r="AB51">
        <v>526.45944101610007</v>
      </c>
      <c r="AC51">
        <v>332.76209951017648</v>
      </c>
      <c r="AD51">
        <v>208.59713700637928</v>
      </c>
      <c r="AE51">
        <v>49.665985001518877</v>
      </c>
      <c r="AF51">
        <v>29.799591000911327</v>
      </c>
      <c r="AG51">
        <v>59.599182001822655</v>
      </c>
      <c r="AI51">
        <v>21.87820494990078</v>
      </c>
      <c r="AJ51">
        <v>113.150769340369</v>
      </c>
      <c r="AK51">
        <v>37.74999493596188</v>
      </c>
      <c r="AL51">
        <v>31.712409752045879</v>
      </c>
      <c r="AM51">
        <v>56.306199642946062</v>
      </c>
      <c r="AN51">
        <v>38.798500427836053</v>
      </c>
      <c r="AO51">
        <v>28.309998877098192</v>
      </c>
      <c r="AP51">
        <v>18.578995600607939</v>
      </c>
      <c r="AQ51">
        <v>295.91797583413512</v>
      </c>
      <c r="AR51">
        <v>6.1580962972918947</v>
      </c>
      <c r="AS51">
        <v>44.019206520821193</v>
      </c>
      <c r="AT51">
        <v>49.182790503178893</v>
      </c>
      <c r="AU51">
        <v>55.618730052141231</v>
      </c>
      <c r="AV51">
        <v>85.569646506601273</v>
      </c>
      <c r="AW51">
        <v>24.8748457313568</v>
      </c>
      <c r="AX51">
        <v>34.26373820717</v>
      </c>
      <c r="AY51">
        <v>14.138196133371119</v>
      </c>
      <c r="AZ51">
        <v>78.420857407367393</v>
      </c>
      <c r="BA51">
        <v>18.50134160275535</v>
      </c>
      <c r="BB51">
        <v>21.19515610398366</v>
      </c>
      <c r="BD51">
        <v>1.0374878149324911</v>
      </c>
      <c r="BE51">
        <v>2.5317362828082288</v>
      </c>
      <c r="BF51">
        <v>1.6364084125752281</v>
      </c>
      <c r="BG51">
        <v>1.085856784705991</v>
      </c>
      <c r="BH51">
        <v>0</v>
      </c>
      <c r="BI51">
        <v>1.026415355233715</v>
      </c>
      <c r="BJ51">
        <v>1.1872133913035869</v>
      </c>
      <c r="BK51">
        <v>1.074648753725463</v>
      </c>
      <c r="BL51">
        <v>2.1682638602404718</v>
      </c>
      <c r="BM51">
        <v>1.019994217239593</v>
      </c>
      <c r="BN51">
        <v>1.0415866465201891</v>
      </c>
      <c r="BO51">
        <v>1.034590663243506</v>
      </c>
      <c r="BP51">
        <v>1.2399459749766859</v>
      </c>
      <c r="BQ51">
        <v>1.2392733188401801</v>
      </c>
      <c r="BR51">
        <v>1.179591717131498</v>
      </c>
      <c r="BS51">
        <v>1.019307289201999</v>
      </c>
      <c r="BT51">
        <v>1.0269364383342079</v>
      </c>
      <c r="BU51">
        <v>1.267617337328393</v>
      </c>
      <c r="BV51">
        <v>1.044973386539011</v>
      </c>
      <c r="BW51">
        <v>1.0682575611809919</v>
      </c>
    </row>
    <row r="52" spans="2:75" ht="16" x14ac:dyDescent="0.2">
      <c r="B52" s="1">
        <v>8</v>
      </c>
      <c r="C52" s="1" t="s">
        <v>16</v>
      </c>
      <c r="D52" s="2">
        <v>70859996.305545837</v>
      </c>
      <c r="E52" s="2">
        <v>4807392.586896711</v>
      </c>
      <c r="F52" s="2">
        <v>60827.629294746774</v>
      </c>
      <c r="G52" s="2">
        <v>42380.210336217722</v>
      </c>
      <c r="H52" s="2">
        <v>113636.95040659809</v>
      </c>
      <c r="I52">
        <v>42.304836320365531</v>
      </c>
      <c r="J52">
        <v>5.1022790731400196</v>
      </c>
      <c r="K52">
        <v>1.13017807493039</v>
      </c>
      <c r="L52">
        <v>2.3637959320470959E-2</v>
      </c>
      <c r="M52">
        <v>0</v>
      </c>
      <c r="N52">
        <v>1067.3377117629072</v>
      </c>
      <c r="O52">
        <v>6717.324404876008</v>
      </c>
      <c r="P52">
        <v>28430.478153127391</v>
      </c>
      <c r="Q52">
        <v>30878.451710951769</v>
      </c>
      <c r="R52">
        <v>19466.965429466756</v>
      </c>
      <c r="S52">
        <v>11894.708827606528</v>
      </c>
      <c r="T52">
        <v>6345.6147540133043</v>
      </c>
      <c r="U52">
        <v>3828.6094038858514</v>
      </c>
      <c r="V52">
        <v>1948.8205980944624</v>
      </c>
      <c r="W52">
        <v>1051.4072981545057</v>
      </c>
      <c r="X52">
        <v>647.8368200749984</v>
      </c>
      <c r="Y52">
        <v>387.64006447110563</v>
      </c>
      <c r="Z52">
        <v>302.67785855963041</v>
      </c>
      <c r="AA52">
        <v>191.16496330081921</v>
      </c>
      <c r="AB52">
        <v>127.44330886721281</v>
      </c>
      <c r="AC52">
        <v>63.721654433606403</v>
      </c>
      <c r="AD52">
        <v>84.962205911475195</v>
      </c>
      <c r="AE52">
        <v>0</v>
      </c>
      <c r="AF52">
        <v>31.860827216803202</v>
      </c>
      <c r="AG52">
        <v>169.92441182295039</v>
      </c>
      <c r="AI52">
        <v>17.79221851631295</v>
      </c>
      <c r="AJ52">
        <v>129.12195997096359</v>
      </c>
      <c r="AK52">
        <v>32.16992855552239</v>
      </c>
      <c r="AL52">
        <v>185.40255707836849</v>
      </c>
      <c r="AM52">
        <v>10.988203902367321</v>
      </c>
      <c r="AN52">
        <v>21.52386853586297</v>
      </c>
      <c r="AO52">
        <v>35.430062838868551</v>
      </c>
      <c r="AP52">
        <v>98.681763110778803</v>
      </c>
      <c r="AQ52">
        <v>67.697768045388059</v>
      </c>
      <c r="AR52">
        <v>8.1996886466803733</v>
      </c>
      <c r="AS52">
        <v>107.12184671788</v>
      </c>
      <c r="AT52">
        <v>33.644859321623649</v>
      </c>
      <c r="AU52">
        <v>142.60273895590029</v>
      </c>
      <c r="AV52">
        <v>80.7622389578341</v>
      </c>
      <c r="AW52">
        <v>30.581822484712131</v>
      </c>
      <c r="AX52">
        <v>6.8836763433502597</v>
      </c>
      <c r="AY52">
        <v>29.425121599869382</v>
      </c>
      <c r="BA52">
        <v>65.800031450335823</v>
      </c>
      <c r="BB52">
        <v>70.58058600506638</v>
      </c>
      <c r="BD52">
        <v>1.0168144149350571</v>
      </c>
      <c r="BE52">
        <v>1.2963052589694399</v>
      </c>
      <c r="BF52">
        <v>1.0656910678735529</v>
      </c>
      <c r="BG52">
        <v>1.8525015888366321</v>
      </c>
      <c r="BH52">
        <v>1.017426287256175</v>
      </c>
      <c r="BI52">
        <v>1.0124200139221491</v>
      </c>
      <c r="BJ52">
        <v>1.071426858147789</v>
      </c>
      <c r="BK52">
        <v>1.291388391268105</v>
      </c>
      <c r="BL52">
        <v>1.0891122717010819</v>
      </c>
      <c r="BM52">
        <v>1.012307240330905</v>
      </c>
      <c r="BN52">
        <v>1.4931792164886599</v>
      </c>
      <c r="BO52">
        <v>2.6567067070569972</v>
      </c>
      <c r="BP52">
        <v>2.8559529593290449</v>
      </c>
      <c r="BQ52">
        <v>1.1870191447728211</v>
      </c>
      <c r="BR52">
        <v>1.221378788200659</v>
      </c>
      <c r="BS52">
        <v>1.0408329997330661</v>
      </c>
      <c r="BT52">
        <v>1.0635547524382221</v>
      </c>
      <c r="BV52">
        <v>1.018087314350554</v>
      </c>
      <c r="BW52">
        <v>1.5271710597907291</v>
      </c>
    </row>
    <row r="53" spans="2:75" ht="16" x14ac:dyDescent="0.2">
      <c r="B53" s="1">
        <v>10</v>
      </c>
      <c r="C53" s="1" t="s">
        <v>16</v>
      </c>
      <c r="D53" s="2">
        <v>66121531.540656969</v>
      </c>
      <c r="E53" s="2">
        <v>4390929.6731922999</v>
      </c>
      <c r="F53" s="2">
        <v>57118.394483529009</v>
      </c>
      <c r="G53" s="2">
        <v>49583.096085920588</v>
      </c>
      <c r="H53" s="2">
        <v>111151.43351512136</v>
      </c>
      <c r="I53">
        <v>39.504030981255177</v>
      </c>
      <c r="J53">
        <v>4.909285732102787</v>
      </c>
      <c r="K53">
        <v>1.119627703984325</v>
      </c>
      <c r="L53">
        <v>2.531387241151414E-2</v>
      </c>
      <c r="M53">
        <v>0</v>
      </c>
      <c r="N53">
        <v>661.47800543769426</v>
      </c>
      <c r="O53">
        <v>8872.131569437046</v>
      </c>
      <c r="P53">
        <v>33300.560567454268</v>
      </c>
      <c r="Q53">
        <v>30002.42198090129</v>
      </c>
      <c r="R53">
        <v>16698.850347063468</v>
      </c>
      <c r="S53">
        <v>8835.1258068950774</v>
      </c>
      <c r="T53">
        <v>4833.8777320446889</v>
      </c>
      <c r="U53">
        <v>2918.8295204977976</v>
      </c>
      <c r="V53">
        <v>1540.3648658094558</v>
      </c>
      <c r="W53">
        <v>795.6238946523315</v>
      </c>
      <c r="X53">
        <v>679.98088670867867</v>
      </c>
      <c r="Y53">
        <v>564.33787876502583</v>
      </c>
      <c r="Z53">
        <v>416.31482859715021</v>
      </c>
      <c r="AA53">
        <v>277.54321906476679</v>
      </c>
      <c r="AB53">
        <v>171.15165175660619</v>
      </c>
      <c r="AC53">
        <v>189.65453302759065</v>
      </c>
      <c r="AD53">
        <v>203.53169398082898</v>
      </c>
      <c r="AE53">
        <v>87.888686037176157</v>
      </c>
      <c r="AF53">
        <v>60.134364130699474</v>
      </c>
      <c r="AG53">
        <v>41.631482859715021</v>
      </c>
      <c r="AI53">
        <v>129.70911286710299</v>
      </c>
      <c r="AJ53">
        <v>58.969359574181411</v>
      </c>
      <c r="AK53">
        <v>54.55732507580715</v>
      </c>
      <c r="AL53">
        <v>68.157740621286663</v>
      </c>
      <c r="AM53">
        <v>18.630031216823511</v>
      </c>
      <c r="AN53">
        <v>111.0495118076303</v>
      </c>
      <c r="AO53">
        <v>116.84626983169851</v>
      </c>
      <c r="AP53">
        <v>61.541260836471501</v>
      </c>
      <c r="AQ53">
        <v>112.2803505845342</v>
      </c>
      <c r="AR53">
        <v>193.84632876678711</v>
      </c>
      <c r="AS53">
        <v>24.698409996464431</v>
      </c>
      <c r="AT53">
        <v>90.39910823220454</v>
      </c>
      <c r="AU53">
        <v>112.6558849238443</v>
      </c>
      <c r="AV53">
        <v>34.147763523730703</v>
      </c>
      <c r="AW53">
        <v>26.915812802807491</v>
      </c>
      <c r="AX53">
        <v>12.90056909964164</v>
      </c>
      <c r="AY53">
        <v>15.112193595963801</v>
      </c>
      <c r="AZ53">
        <v>237.58543022411061</v>
      </c>
      <c r="BA53">
        <v>61.281339312415867</v>
      </c>
      <c r="BB53">
        <v>32.029389542855213</v>
      </c>
      <c r="BD53">
        <v>1.6305978384549671</v>
      </c>
      <c r="BE53">
        <v>1.105936886897825</v>
      </c>
      <c r="BF53">
        <v>1.0258253851052199</v>
      </c>
      <c r="BG53">
        <v>1.085307461361477</v>
      </c>
      <c r="BH53">
        <v>1.1193296813716871</v>
      </c>
      <c r="BI53">
        <v>1.2865522883462179</v>
      </c>
      <c r="BJ53">
        <v>1.2948650292773889</v>
      </c>
      <c r="BK53">
        <v>1.19963471416123</v>
      </c>
      <c r="BL53">
        <v>1.181897117625055</v>
      </c>
      <c r="BM53">
        <v>2.3504607011340668</v>
      </c>
      <c r="BN53">
        <v>1.0357571266253369</v>
      </c>
      <c r="BO53">
        <v>2.355725577703228</v>
      </c>
      <c r="BP53">
        <v>1.8403844694020079</v>
      </c>
      <c r="BQ53">
        <v>1.036108810850962</v>
      </c>
      <c r="BR53">
        <v>1.0070028441276639</v>
      </c>
      <c r="BS53">
        <v>1.042642582136087</v>
      </c>
      <c r="BT53">
        <v>1.039357000147989</v>
      </c>
      <c r="BU53">
        <v>1.3510477795705891</v>
      </c>
      <c r="BV53">
        <v>1.1995627490523231</v>
      </c>
      <c r="BW53">
        <v>1.174585976255587</v>
      </c>
    </row>
    <row r="54" spans="2:75" x14ac:dyDescent="0.2">
      <c r="B54" s="3"/>
    </row>
  </sheetData>
  <sortState xmlns:xlrd2="http://schemas.microsoft.com/office/spreadsheetml/2017/richdata2" ref="B44:BW53">
    <sortCondition ref="C44:C53"/>
  </sortState>
  <mergeCells count="3">
    <mergeCell ref="B29:C29"/>
    <mergeCell ref="B42:C42"/>
    <mergeCell ref="B3:C3"/>
  </mergeCell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2021-05-20T17:34:49Z</dcterms:created>
  <dcterms:modified xsi:type="dcterms:W3CDTF">2021-06-07T15:59:56Z</dcterms:modified>
</cp:coreProperties>
</file>