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 tabRatio="834"/>
  </bookViews>
  <sheets>
    <sheet name="Carbonates" sheetId="16" r:id="rId1"/>
    <sheet name="Rhodonite gr." sheetId="7" r:id="rId2"/>
    <sheet name="Spessartine" sheetId="15" r:id="rId3"/>
    <sheet name="Tephroite" sheetId="1" r:id="rId4"/>
    <sheet name="Pyrosmalite-(Mn)" sheetId="2" r:id="rId5"/>
    <sheet name="Amphiboles" sheetId="17" r:id="rId6"/>
    <sheet name="Caryopilite-greenalite" sheetId="18" r:id="rId7"/>
    <sheet name="Chlorite gr." sheetId="6" r:id="rId8"/>
    <sheet name="Stilpnomelane" sheetId="19" r:id="rId9"/>
    <sheet name="Titanite" sheetId="14" r:id="rId10"/>
    <sheet name="Pyrophanite" sheetId="3" r:id="rId11"/>
    <sheet name="Magnetite" sheetId="5" r:id="rId12"/>
    <sheet name="Fluorapatite" sheetId="4" r:id="rId13"/>
    <sheet name="Alabandite" sheetId="8" r:id="rId14"/>
    <sheet name="Sphalerite" sheetId="9" r:id="rId15"/>
    <sheet name="Galena" sheetId="10" r:id="rId16"/>
    <sheet name="Chalcopyrite" sheetId="11" r:id="rId17"/>
    <sheet name="pyrrhotite" sheetId="12" r:id="rId18"/>
    <sheet name="Pyrite" sheetId="13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7" l="1"/>
  <c r="W38" i="7"/>
  <c r="B6" i="3" l="1"/>
</calcChain>
</file>

<file path=xl/sharedStrings.xml><?xml version="1.0" encoding="utf-8"?>
<sst xmlns="http://schemas.openxmlformats.org/spreadsheetml/2006/main" count="531" uniqueCount="256">
  <si>
    <t>Analysis</t>
  </si>
  <si>
    <t>FeO</t>
  </si>
  <si>
    <t>MnO</t>
  </si>
  <si>
    <t>MgO</t>
  </si>
  <si>
    <t>NiO</t>
  </si>
  <si>
    <t>CaO</t>
  </si>
  <si>
    <t>Total</t>
  </si>
  <si>
    <r>
      <t>Si</t>
    </r>
    <r>
      <rPr>
        <vertAlign val="superscript"/>
        <sz val="11"/>
        <color theme="1"/>
        <rFont val="Calibri"/>
        <family val="2"/>
        <charset val="238"/>
        <scheme val="minor"/>
      </rPr>
      <t>4+</t>
    </r>
  </si>
  <si>
    <r>
      <t>Ti</t>
    </r>
    <r>
      <rPr>
        <vertAlign val="superscript"/>
        <sz val="11"/>
        <color theme="1"/>
        <rFont val="Calibri"/>
        <family val="2"/>
        <charset val="238"/>
        <scheme val="minor"/>
      </rPr>
      <t>4+</t>
    </r>
  </si>
  <si>
    <r>
      <t>Cr</t>
    </r>
    <r>
      <rPr>
        <vertAlign val="superscript"/>
        <sz val="11"/>
        <color theme="1"/>
        <rFont val="Calibri"/>
        <family val="2"/>
        <charset val="238"/>
        <scheme val="minor"/>
      </rPr>
      <t>3+</t>
    </r>
  </si>
  <si>
    <r>
      <t>V</t>
    </r>
    <r>
      <rPr>
        <vertAlign val="superscript"/>
        <sz val="11"/>
        <color theme="1"/>
        <rFont val="Calibri"/>
        <family val="2"/>
        <charset val="238"/>
        <scheme val="minor"/>
      </rPr>
      <t>3+</t>
    </r>
  </si>
  <si>
    <r>
      <t>Fe</t>
    </r>
    <r>
      <rPr>
        <vertAlign val="superscript"/>
        <sz val="11"/>
        <color theme="1"/>
        <rFont val="Calibri"/>
        <family val="2"/>
        <charset val="238"/>
        <scheme val="minor"/>
      </rPr>
      <t>2+</t>
    </r>
  </si>
  <si>
    <r>
      <t>Mn</t>
    </r>
    <r>
      <rPr>
        <vertAlign val="superscript"/>
        <sz val="11"/>
        <color theme="1"/>
        <rFont val="Calibri"/>
        <family val="2"/>
        <charset val="238"/>
        <scheme val="minor"/>
      </rPr>
      <t>2+</t>
    </r>
  </si>
  <si>
    <r>
      <t>Mg</t>
    </r>
    <r>
      <rPr>
        <vertAlign val="superscript"/>
        <sz val="11"/>
        <color theme="1"/>
        <rFont val="Calibri"/>
        <family val="2"/>
        <charset val="238"/>
        <scheme val="minor"/>
      </rPr>
      <t>2+</t>
    </r>
  </si>
  <si>
    <r>
      <t>Ni</t>
    </r>
    <r>
      <rPr>
        <vertAlign val="superscript"/>
        <sz val="11"/>
        <color theme="1"/>
        <rFont val="Calibri"/>
        <family val="2"/>
        <charset val="238"/>
        <scheme val="minor"/>
      </rPr>
      <t>2+</t>
    </r>
  </si>
  <si>
    <r>
      <t>Ca</t>
    </r>
    <r>
      <rPr>
        <vertAlign val="superscript"/>
        <sz val="11"/>
        <color theme="1"/>
        <rFont val="Calibri"/>
        <family val="2"/>
        <charset val="238"/>
        <scheme val="minor"/>
      </rPr>
      <t>2+</t>
    </r>
  </si>
  <si>
    <r>
      <t>Na</t>
    </r>
    <r>
      <rPr>
        <vertAlign val="superscript"/>
        <sz val="11"/>
        <color theme="1"/>
        <rFont val="Calibri"/>
        <family val="2"/>
        <charset val="238"/>
        <scheme val="minor"/>
      </rPr>
      <t>+</t>
    </r>
  </si>
  <si>
    <t>Sum cat.</t>
  </si>
  <si>
    <t>Tephroite</t>
  </si>
  <si>
    <t>Fayalite</t>
  </si>
  <si>
    <t>Forsterite</t>
  </si>
  <si>
    <r>
      <t>Al</t>
    </r>
    <r>
      <rPr>
        <vertAlign val="superscript"/>
        <sz val="11"/>
        <color theme="1"/>
        <rFont val="Calibri"/>
        <family val="2"/>
        <charset val="238"/>
        <scheme val="minor"/>
      </rPr>
      <t>3+</t>
    </r>
  </si>
  <si>
    <r>
      <t>SiO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</si>
  <si>
    <r>
      <t>TiO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</si>
  <si>
    <r>
      <t>Al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  <r>
      <rPr>
        <vertAlign val="subscript"/>
        <sz val="11"/>
        <color rgb="FF000000"/>
        <rFont val="Calibri"/>
        <family val="2"/>
        <charset val="238"/>
        <scheme val="minor"/>
      </rPr>
      <t>3</t>
    </r>
  </si>
  <si>
    <r>
      <t>Cr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  <r>
      <rPr>
        <vertAlign val="subscript"/>
        <sz val="11"/>
        <color rgb="FF000000"/>
        <rFont val="Calibri"/>
        <family val="2"/>
        <charset val="238"/>
        <scheme val="minor"/>
      </rPr>
      <t>3</t>
    </r>
  </si>
  <si>
    <r>
      <t>V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  <r>
      <rPr>
        <vertAlign val="subscript"/>
        <sz val="11"/>
        <color rgb="FF000000"/>
        <rFont val="Calibri"/>
        <family val="2"/>
        <charset val="238"/>
        <scheme val="minor"/>
      </rPr>
      <t>3</t>
    </r>
  </si>
  <si>
    <r>
      <t>Na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</si>
  <si>
    <t>Location</t>
  </si>
  <si>
    <t>inclusions in garnet</t>
  </si>
  <si>
    <t>matrix</t>
  </si>
  <si>
    <t>ZnO</t>
  </si>
  <si>
    <r>
      <t>H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O*</t>
    </r>
  </si>
  <si>
    <t>Cl</t>
  </si>
  <si>
    <t>-O=Cl</t>
  </si>
  <si>
    <r>
      <t>Si</t>
    </r>
    <r>
      <rPr>
        <vertAlign val="superscript"/>
        <sz val="11"/>
        <rFont val="Calibri"/>
        <family val="2"/>
        <charset val="238"/>
        <scheme val="minor"/>
      </rPr>
      <t>4+</t>
    </r>
  </si>
  <si>
    <r>
      <t>Ti</t>
    </r>
    <r>
      <rPr>
        <vertAlign val="superscript"/>
        <sz val="11"/>
        <rFont val="Calibri"/>
        <family val="2"/>
        <charset val="238"/>
        <scheme val="minor"/>
      </rPr>
      <t>4+</t>
    </r>
  </si>
  <si>
    <t>Fe</t>
  </si>
  <si>
    <t>Mn</t>
  </si>
  <si>
    <t>Zn</t>
  </si>
  <si>
    <t>Ni</t>
  </si>
  <si>
    <t>veins</t>
  </si>
  <si>
    <t>Suma an.</t>
  </si>
  <si>
    <r>
      <t>SiO</t>
    </r>
    <r>
      <rPr>
        <vertAlign val="subscript"/>
        <sz val="11"/>
        <rFont val="Calibri"/>
        <family val="2"/>
        <charset val="238"/>
        <scheme val="minor"/>
      </rPr>
      <t>2</t>
    </r>
  </si>
  <si>
    <r>
      <t>TiO</t>
    </r>
    <r>
      <rPr>
        <vertAlign val="subscript"/>
        <sz val="11"/>
        <rFont val="Calibri"/>
        <family val="2"/>
        <charset val="238"/>
        <scheme val="minor"/>
      </rPr>
      <t>2</t>
    </r>
  </si>
  <si>
    <r>
      <t>Al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</si>
  <si>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Nb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5</t>
    </r>
  </si>
  <si>
    <r>
      <t>Cl</t>
    </r>
    <r>
      <rPr>
        <vertAlign val="superscript"/>
        <sz val="11"/>
        <rFont val="Calibri"/>
        <family val="2"/>
        <charset val="238"/>
        <scheme val="minor"/>
      </rPr>
      <t>-</t>
    </r>
  </si>
  <si>
    <r>
      <t>OH</t>
    </r>
    <r>
      <rPr>
        <vertAlign val="superscript"/>
        <sz val="11"/>
        <color rgb="FF000000"/>
        <rFont val="Calibri"/>
        <family val="2"/>
        <charset val="238"/>
        <scheme val="minor"/>
      </rPr>
      <t>-</t>
    </r>
  </si>
  <si>
    <r>
      <t>Zn</t>
    </r>
    <r>
      <rPr>
        <vertAlign val="superscript"/>
        <sz val="11"/>
        <color theme="1"/>
        <rFont val="Calibri"/>
        <family val="2"/>
        <charset val="238"/>
        <scheme val="minor"/>
      </rPr>
      <t>2+</t>
    </r>
  </si>
  <si>
    <r>
      <t>Ba</t>
    </r>
    <r>
      <rPr>
        <vertAlign val="superscript"/>
        <sz val="11"/>
        <rFont val="Calibri"/>
        <family val="2"/>
        <charset val="238"/>
        <scheme val="minor"/>
      </rPr>
      <t>2+</t>
    </r>
  </si>
  <si>
    <r>
      <t>Nb</t>
    </r>
    <r>
      <rPr>
        <vertAlign val="superscript"/>
        <sz val="11"/>
        <rFont val="Calibri"/>
        <family val="2"/>
        <charset val="238"/>
        <scheme val="minor"/>
      </rPr>
      <t>5+</t>
    </r>
  </si>
  <si>
    <r>
      <t>Fe</t>
    </r>
    <r>
      <rPr>
        <vertAlign val="superscript"/>
        <sz val="11"/>
        <rFont val="Calibri"/>
        <family val="2"/>
        <charset val="238"/>
        <scheme val="minor"/>
      </rPr>
      <t>2+</t>
    </r>
  </si>
  <si>
    <r>
      <t>Mn</t>
    </r>
    <r>
      <rPr>
        <vertAlign val="superscript"/>
        <sz val="11"/>
        <rFont val="Calibri"/>
        <family val="2"/>
        <charset val="238"/>
        <scheme val="minor"/>
      </rPr>
      <t>2+</t>
    </r>
  </si>
  <si>
    <t>Sum</t>
  </si>
  <si>
    <r>
      <t>FeTiO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</si>
  <si>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r>
      <t>MnTiO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</si>
  <si>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r>
      <t>MgTiO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</si>
  <si>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r>
      <t>P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5</t>
    </r>
  </si>
  <si>
    <r>
      <t>ThO</t>
    </r>
    <r>
      <rPr>
        <vertAlign val="subscript"/>
        <sz val="11"/>
        <rFont val="Calibri"/>
        <family val="2"/>
        <charset val="238"/>
        <scheme val="minor"/>
      </rPr>
      <t>2</t>
    </r>
  </si>
  <si>
    <t>SrO</t>
  </si>
  <si>
    <t>BaO</t>
  </si>
  <si>
    <r>
      <t>Ce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</si>
  <si>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La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</si>
  <si>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Nd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</si>
  <si>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Pr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</si>
  <si>
    <t>F</t>
  </si>
  <si>
    <t>-O=F</t>
  </si>
  <si>
    <r>
      <t>P</t>
    </r>
    <r>
      <rPr>
        <vertAlign val="superscript"/>
        <sz val="11"/>
        <rFont val="Calibri"/>
        <family val="2"/>
        <charset val="238"/>
        <scheme val="minor"/>
      </rPr>
      <t>5+</t>
    </r>
  </si>
  <si>
    <r>
      <t>Th</t>
    </r>
    <r>
      <rPr>
        <vertAlign val="superscript"/>
        <sz val="11"/>
        <rFont val="Calibri"/>
        <family val="2"/>
        <charset val="238"/>
        <scheme val="minor"/>
      </rPr>
      <t>4+</t>
    </r>
  </si>
  <si>
    <r>
      <t>Sum</t>
    </r>
    <r>
      <rPr>
        <i/>
        <sz val="11"/>
        <color indexed="8"/>
        <rFont val="Calibri"/>
        <family val="2"/>
        <charset val="238"/>
        <scheme val="minor"/>
      </rPr>
      <t xml:space="preserve"> T</t>
    </r>
  </si>
  <si>
    <r>
      <t>Ca</t>
    </r>
    <r>
      <rPr>
        <vertAlign val="superscript"/>
        <sz val="11"/>
        <rFont val="Calibri"/>
        <family val="2"/>
        <charset val="238"/>
        <scheme val="minor"/>
      </rPr>
      <t>2+</t>
    </r>
  </si>
  <si>
    <r>
      <t>Sr</t>
    </r>
    <r>
      <rPr>
        <vertAlign val="superscript"/>
        <sz val="11"/>
        <rFont val="Calibri"/>
        <family val="2"/>
        <charset val="238"/>
        <scheme val="minor"/>
      </rPr>
      <t>2+</t>
    </r>
  </si>
  <si>
    <r>
      <t>Ce</t>
    </r>
    <r>
      <rPr>
        <vertAlign val="superscript"/>
        <sz val="11"/>
        <rFont val="Calibri"/>
        <family val="2"/>
        <charset val="238"/>
        <scheme val="minor"/>
      </rPr>
      <t>3+</t>
    </r>
  </si>
  <si>
    <r>
      <t>La</t>
    </r>
    <r>
      <rPr>
        <vertAlign val="superscript"/>
        <sz val="11"/>
        <rFont val="Calibri"/>
        <family val="2"/>
        <charset val="238"/>
        <scheme val="minor"/>
      </rPr>
      <t>3+</t>
    </r>
  </si>
  <si>
    <r>
      <t>Nd</t>
    </r>
    <r>
      <rPr>
        <vertAlign val="superscript"/>
        <sz val="11"/>
        <rFont val="Calibri"/>
        <family val="2"/>
        <charset val="238"/>
        <scheme val="minor"/>
      </rPr>
      <t>3+</t>
    </r>
  </si>
  <si>
    <r>
      <t>Pr</t>
    </r>
    <r>
      <rPr>
        <vertAlign val="superscript"/>
        <sz val="11"/>
        <rFont val="Calibri"/>
        <family val="2"/>
        <charset val="238"/>
        <scheme val="minor"/>
      </rPr>
      <t>3+</t>
    </r>
  </si>
  <si>
    <r>
      <t xml:space="preserve">Sum </t>
    </r>
    <r>
      <rPr>
        <i/>
        <sz val="11"/>
        <rFont val="Calibri"/>
        <family val="2"/>
        <charset val="238"/>
        <scheme val="minor"/>
      </rPr>
      <t>M</t>
    </r>
  </si>
  <si>
    <r>
      <t>F</t>
    </r>
    <r>
      <rPr>
        <vertAlign val="superscript"/>
        <sz val="11"/>
        <rFont val="Calibri"/>
        <family val="2"/>
        <charset val="238"/>
        <scheme val="minor"/>
      </rPr>
      <t>-</t>
    </r>
  </si>
  <si>
    <r>
      <t xml:space="preserve">Sum </t>
    </r>
    <r>
      <rPr>
        <i/>
        <sz val="11"/>
        <color indexed="8"/>
        <rFont val="Calibri"/>
        <family val="2"/>
        <charset val="238"/>
        <scheme val="minor"/>
      </rPr>
      <t>A</t>
    </r>
  </si>
  <si>
    <r>
      <t>Fe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  <r>
      <rPr>
        <vertAlign val="subscript"/>
        <sz val="11"/>
        <color rgb="FF000000"/>
        <rFont val="Calibri"/>
        <family val="2"/>
        <charset val="238"/>
        <scheme val="minor"/>
      </rPr>
      <t>3</t>
    </r>
    <r>
      <rPr>
        <sz val="11"/>
        <color indexed="8"/>
        <rFont val="Calibri"/>
        <family val="2"/>
        <charset val="238"/>
        <scheme val="minor"/>
      </rPr>
      <t>*</t>
    </r>
  </si>
  <si>
    <r>
      <t>Fe</t>
    </r>
    <r>
      <rPr>
        <vertAlign val="superscript"/>
        <sz val="11"/>
        <color theme="1"/>
        <rFont val="Calibri"/>
        <family val="2"/>
        <charset val="238"/>
        <scheme val="minor"/>
      </rPr>
      <t>3+</t>
    </r>
  </si>
  <si>
    <t>MH-19 chl 6</t>
  </si>
  <si>
    <t>MH-19 chl 7</t>
  </si>
  <si>
    <t>MH-19 chl 8</t>
  </si>
  <si>
    <t>MH-19 chl 10</t>
  </si>
  <si>
    <t>MH-19 chl 11</t>
  </si>
  <si>
    <t>MH-19 chl 12</t>
  </si>
  <si>
    <t>MH-15_car25</t>
  </si>
  <si>
    <t>MH-15_car28</t>
  </si>
  <si>
    <t>MH-15_car35</t>
  </si>
  <si>
    <t>MH-15_car36</t>
  </si>
  <si>
    <t>MH-15_car37</t>
  </si>
  <si>
    <t>MH-15_car38</t>
  </si>
  <si>
    <t>MH-15_car39</t>
  </si>
  <si>
    <t>MH-15_car40</t>
  </si>
  <si>
    <t>MH-15 chl102</t>
  </si>
  <si>
    <t>MH-15 chl103</t>
  </si>
  <si>
    <r>
      <t xml:space="preserve">Sum </t>
    </r>
    <r>
      <rPr>
        <i/>
        <sz val="11"/>
        <rFont val="Calibri"/>
        <family val="2"/>
        <charset val="238"/>
        <scheme val="minor"/>
      </rPr>
      <t>A</t>
    </r>
  </si>
  <si>
    <t>#Mg</t>
  </si>
  <si>
    <r>
      <t>Cr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</si>
  <si>
    <r>
      <rPr>
        <vertAlign val="superscript"/>
        <sz val="11"/>
        <rFont val="Calibri"/>
        <family val="2"/>
        <charset val="238"/>
        <scheme val="minor"/>
      </rPr>
      <t>IV</t>
    </r>
    <r>
      <rPr>
        <sz val="11"/>
        <rFont val="Calibri"/>
        <family val="2"/>
        <charset val="238"/>
        <scheme val="minor"/>
      </rPr>
      <t>Al</t>
    </r>
    <r>
      <rPr>
        <vertAlign val="superscript"/>
        <sz val="11"/>
        <rFont val="Calibri"/>
        <family val="2"/>
        <charset val="238"/>
        <scheme val="minor"/>
      </rPr>
      <t>3+</t>
    </r>
  </si>
  <si>
    <r>
      <t xml:space="preserve">Sum </t>
    </r>
    <r>
      <rPr>
        <i/>
        <sz val="11"/>
        <color indexed="8"/>
        <rFont val="Calibri"/>
        <family val="2"/>
        <charset val="238"/>
        <scheme val="minor"/>
      </rPr>
      <t>T</t>
    </r>
    <r>
      <rPr>
        <sz val="11"/>
        <color indexed="8"/>
        <rFont val="Calibri"/>
        <family val="2"/>
        <charset val="238"/>
        <scheme val="minor"/>
      </rPr>
      <t xml:space="preserve"> </t>
    </r>
  </si>
  <si>
    <r>
      <rPr>
        <vertAlign val="superscript"/>
        <sz val="11"/>
        <color rgb="FF000000"/>
        <rFont val="Calibri"/>
        <family val="2"/>
        <charset val="238"/>
        <scheme val="minor"/>
      </rPr>
      <t>VI</t>
    </r>
    <r>
      <rPr>
        <sz val="11"/>
        <color indexed="8"/>
        <rFont val="Calibri"/>
        <family val="2"/>
        <charset val="238"/>
        <scheme val="minor"/>
      </rPr>
      <t>Al</t>
    </r>
    <r>
      <rPr>
        <vertAlign val="superscript"/>
        <sz val="11"/>
        <color rgb="FF000000"/>
        <rFont val="Calibri"/>
        <family val="2"/>
        <charset val="238"/>
        <scheme val="minor"/>
      </rPr>
      <t>3+</t>
    </r>
  </si>
  <si>
    <t>Sum an.</t>
  </si>
  <si>
    <t>Lacalization</t>
  </si>
  <si>
    <t>Matrix</t>
  </si>
  <si>
    <t>Veins</t>
  </si>
  <si>
    <r>
      <t>V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</si>
  <si>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Si</t>
    </r>
    <r>
      <rPr>
        <vertAlign val="superscript"/>
        <sz val="11"/>
        <color rgb="FF000000"/>
        <rFont val="Calibri"/>
        <family val="2"/>
        <charset val="238"/>
        <scheme val="minor"/>
      </rPr>
      <t>4+</t>
    </r>
  </si>
  <si>
    <r>
      <t>Ti</t>
    </r>
    <r>
      <rPr>
        <vertAlign val="superscript"/>
        <sz val="11"/>
        <color rgb="FF000000"/>
        <rFont val="Calibri"/>
        <family val="2"/>
        <charset val="238"/>
        <scheme val="minor"/>
      </rPr>
      <t>4+</t>
    </r>
  </si>
  <si>
    <r>
      <t>Al</t>
    </r>
    <r>
      <rPr>
        <vertAlign val="superscript"/>
        <sz val="11"/>
        <color rgb="FF000000"/>
        <rFont val="Calibri"/>
        <family val="2"/>
        <charset val="238"/>
        <scheme val="minor"/>
      </rPr>
      <t>3+</t>
    </r>
  </si>
  <si>
    <r>
      <t>Cr</t>
    </r>
    <r>
      <rPr>
        <vertAlign val="superscript"/>
        <sz val="11"/>
        <color rgb="FF000000"/>
        <rFont val="Calibri"/>
        <family val="2"/>
        <charset val="238"/>
        <scheme val="minor"/>
      </rPr>
      <t>3+</t>
    </r>
  </si>
  <si>
    <r>
      <t>V</t>
    </r>
    <r>
      <rPr>
        <vertAlign val="superscript"/>
        <sz val="11"/>
        <color rgb="FF000000"/>
        <rFont val="Calibri"/>
        <family val="2"/>
        <charset val="238"/>
        <scheme val="minor"/>
      </rPr>
      <t>3+</t>
    </r>
  </si>
  <si>
    <r>
      <t>Ca</t>
    </r>
    <r>
      <rPr>
        <vertAlign val="superscript"/>
        <sz val="11"/>
        <color rgb="FF000000"/>
        <rFont val="Calibri"/>
        <family val="2"/>
        <charset val="238"/>
        <scheme val="minor"/>
      </rPr>
      <t>2+</t>
    </r>
  </si>
  <si>
    <r>
      <t>Mn</t>
    </r>
    <r>
      <rPr>
        <vertAlign val="superscript"/>
        <sz val="11"/>
        <color rgb="FF000000"/>
        <rFont val="Calibri"/>
        <family val="2"/>
        <charset val="238"/>
        <scheme val="minor"/>
      </rPr>
      <t>2+</t>
    </r>
  </si>
  <si>
    <r>
      <t>Fe</t>
    </r>
    <r>
      <rPr>
        <vertAlign val="superscript"/>
        <sz val="11"/>
        <color rgb="FF000000"/>
        <rFont val="Calibri"/>
        <family val="2"/>
        <charset val="238"/>
        <scheme val="minor"/>
      </rPr>
      <t>2+</t>
    </r>
  </si>
  <si>
    <r>
      <t>Mg</t>
    </r>
    <r>
      <rPr>
        <vertAlign val="superscript"/>
        <sz val="11"/>
        <color rgb="FF000000"/>
        <rFont val="Calibri"/>
        <family val="2"/>
        <charset val="238"/>
        <scheme val="minor"/>
      </rPr>
      <t>2+</t>
    </r>
  </si>
  <si>
    <r>
      <t>Zn</t>
    </r>
    <r>
      <rPr>
        <vertAlign val="superscript"/>
        <sz val="11"/>
        <rFont val="Calibri"/>
        <family val="2"/>
        <charset val="238"/>
        <scheme val="minor"/>
      </rPr>
      <t>2+</t>
    </r>
  </si>
  <si>
    <r>
      <t>Ni</t>
    </r>
    <r>
      <rPr>
        <vertAlign val="superscript"/>
        <sz val="11"/>
        <color rgb="FF000000"/>
        <rFont val="Calibri"/>
        <family val="2"/>
        <charset val="238"/>
        <scheme val="minor"/>
      </rPr>
      <t>2+</t>
    </r>
  </si>
  <si>
    <r>
      <rPr>
        <i/>
        <vertAlign val="superscript"/>
        <sz val="11"/>
        <color indexed="8"/>
        <rFont val="Calibri"/>
        <family val="2"/>
        <charset val="238"/>
        <scheme val="minor"/>
      </rPr>
      <t>M5</t>
    </r>
    <r>
      <rPr>
        <sz val="11"/>
        <color indexed="8"/>
        <rFont val="Calibri"/>
        <family val="2"/>
        <charset val="238"/>
        <scheme val="minor"/>
      </rPr>
      <t>Ca/(Ca+Mn)</t>
    </r>
  </si>
  <si>
    <r>
      <rPr>
        <i/>
        <vertAlign val="superscript"/>
        <sz val="11"/>
        <color indexed="8"/>
        <rFont val="Calibri"/>
        <family val="2"/>
        <charset val="238"/>
        <scheme val="minor"/>
      </rPr>
      <t>M4</t>
    </r>
    <r>
      <rPr>
        <sz val="11"/>
        <color indexed="8"/>
        <rFont val="Calibri"/>
        <family val="2"/>
        <charset val="238"/>
        <scheme val="minor"/>
      </rPr>
      <t>Mn/(Mn+Fe)</t>
    </r>
  </si>
  <si>
    <r>
      <t xml:space="preserve">Sum </t>
    </r>
    <r>
      <rPr>
        <i/>
        <sz val="11"/>
        <color indexed="8"/>
        <rFont val="Calibri"/>
        <family val="2"/>
        <charset val="238"/>
        <scheme val="minor"/>
      </rPr>
      <t>M5</t>
    </r>
  </si>
  <si>
    <r>
      <t xml:space="preserve">Sum </t>
    </r>
    <r>
      <rPr>
        <i/>
        <sz val="11"/>
        <color indexed="8"/>
        <rFont val="Calibri"/>
        <family val="2"/>
        <charset val="238"/>
        <scheme val="minor"/>
      </rPr>
      <t>M1-M3</t>
    </r>
  </si>
  <si>
    <r>
      <t xml:space="preserve">Sum </t>
    </r>
    <r>
      <rPr>
        <i/>
        <sz val="11"/>
        <color indexed="8"/>
        <rFont val="Calibri"/>
        <family val="2"/>
        <charset val="238"/>
        <scheme val="minor"/>
      </rPr>
      <t>M4</t>
    </r>
  </si>
  <si>
    <t>Cd</t>
  </si>
  <si>
    <t>S</t>
  </si>
  <si>
    <t>Hg</t>
  </si>
  <si>
    <t>Sb</t>
  </si>
  <si>
    <t>Pb</t>
  </si>
  <si>
    <t>Cu</t>
  </si>
  <si>
    <t>Co</t>
  </si>
  <si>
    <t>Bi</t>
  </si>
  <si>
    <t>As</t>
  </si>
  <si>
    <t>O=F</t>
  </si>
  <si>
    <r>
      <t>Fe</t>
    </r>
    <r>
      <rPr>
        <vertAlign val="superscript"/>
        <sz val="11"/>
        <rFont val="Calibri"/>
        <family val="2"/>
        <charset val="238"/>
        <scheme val="minor"/>
      </rPr>
      <t>3+</t>
    </r>
  </si>
  <si>
    <r>
      <t>Mg</t>
    </r>
    <r>
      <rPr>
        <vertAlign val="superscript"/>
        <sz val="11"/>
        <rFont val="Calibri"/>
        <family val="2"/>
        <charset val="238"/>
        <scheme val="minor"/>
      </rPr>
      <t>2+</t>
    </r>
  </si>
  <si>
    <r>
      <t>SiO</t>
    </r>
    <r>
      <rPr>
        <vertAlign val="subscript"/>
        <sz val="11"/>
        <rFont val="Calibri"/>
        <family val="2"/>
        <scheme val="minor"/>
      </rPr>
      <t>2</t>
    </r>
  </si>
  <si>
    <r>
      <t>TiO</t>
    </r>
    <r>
      <rPr>
        <vertAlign val="subscript"/>
        <sz val="11"/>
        <rFont val="Calibri"/>
        <family val="2"/>
        <scheme val="minor"/>
      </rPr>
      <t>2</t>
    </r>
  </si>
  <si>
    <r>
      <t>Al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</si>
  <si>
    <r>
      <t>Fe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</si>
  <si>
    <r>
      <t>Lu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</si>
  <si>
    <r>
      <t>Yb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</si>
  <si>
    <r>
      <t>Nd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</si>
  <si>
    <r>
      <t>Ce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</si>
  <si>
    <r>
      <t>Nb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5</t>
    </r>
  </si>
  <si>
    <r>
      <t>Si</t>
    </r>
    <r>
      <rPr>
        <vertAlign val="superscript"/>
        <sz val="11"/>
        <rFont val="Calibri"/>
        <family val="2"/>
        <scheme val="minor"/>
      </rPr>
      <t>4+</t>
    </r>
  </si>
  <si>
    <r>
      <t>Ti</t>
    </r>
    <r>
      <rPr>
        <vertAlign val="superscript"/>
        <sz val="11"/>
        <rFont val="Calibri"/>
        <family val="2"/>
        <scheme val="minor"/>
      </rPr>
      <t>4+</t>
    </r>
  </si>
  <si>
    <r>
      <t>Al</t>
    </r>
    <r>
      <rPr>
        <vertAlign val="superscript"/>
        <sz val="11"/>
        <rFont val="Calibri"/>
        <family val="2"/>
        <scheme val="minor"/>
      </rPr>
      <t>3+</t>
    </r>
  </si>
  <si>
    <r>
      <t>Fe</t>
    </r>
    <r>
      <rPr>
        <vertAlign val="superscript"/>
        <sz val="11"/>
        <rFont val="Calibri"/>
        <family val="2"/>
        <scheme val="minor"/>
      </rPr>
      <t>3+</t>
    </r>
  </si>
  <si>
    <r>
      <t>Lu</t>
    </r>
    <r>
      <rPr>
        <vertAlign val="superscript"/>
        <sz val="11"/>
        <rFont val="Calibri"/>
        <family val="2"/>
        <scheme val="minor"/>
      </rPr>
      <t>3+</t>
    </r>
  </si>
  <si>
    <r>
      <t>Yb</t>
    </r>
    <r>
      <rPr>
        <vertAlign val="superscript"/>
        <sz val="11"/>
        <rFont val="Calibri"/>
        <family val="2"/>
        <scheme val="minor"/>
      </rPr>
      <t>3+</t>
    </r>
  </si>
  <si>
    <r>
      <t>Nd</t>
    </r>
    <r>
      <rPr>
        <vertAlign val="superscript"/>
        <sz val="11"/>
        <rFont val="Calibri"/>
        <family val="2"/>
        <scheme val="minor"/>
      </rPr>
      <t>3+</t>
    </r>
  </si>
  <si>
    <r>
      <t>Ce</t>
    </r>
    <r>
      <rPr>
        <vertAlign val="superscript"/>
        <sz val="11"/>
        <rFont val="Calibri"/>
        <family val="2"/>
        <scheme val="minor"/>
      </rPr>
      <t>3+</t>
    </r>
  </si>
  <si>
    <r>
      <t>Nb</t>
    </r>
    <r>
      <rPr>
        <vertAlign val="superscript"/>
        <sz val="11"/>
        <rFont val="Calibri"/>
        <family val="2"/>
        <scheme val="minor"/>
      </rPr>
      <t>5+</t>
    </r>
  </si>
  <si>
    <r>
      <t>Mn</t>
    </r>
    <r>
      <rPr>
        <vertAlign val="superscript"/>
        <sz val="11"/>
        <rFont val="Calibri"/>
        <family val="2"/>
        <scheme val="minor"/>
      </rPr>
      <t>2+</t>
    </r>
  </si>
  <si>
    <r>
      <t>Mg</t>
    </r>
    <r>
      <rPr>
        <vertAlign val="superscript"/>
        <sz val="11"/>
        <rFont val="Calibri"/>
        <family val="2"/>
        <scheme val="minor"/>
      </rPr>
      <t>2+</t>
    </r>
  </si>
  <si>
    <r>
      <t>Ca</t>
    </r>
    <r>
      <rPr>
        <vertAlign val="superscript"/>
        <sz val="11"/>
        <rFont val="Calibri"/>
        <family val="2"/>
        <scheme val="minor"/>
      </rPr>
      <t>2+</t>
    </r>
  </si>
  <si>
    <r>
      <t>Sr</t>
    </r>
    <r>
      <rPr>
        <vertAlign val="superscript"/>
        <sz val="11"/>
        <rFont val="Calibri"/>
        <family val="2"/>
        <scheme val="minor"/>
      </rPr>
      <t>2+</t>
    </r>
  </si>
  <si>
    <r>
      <rPr>
        <sz val="11"/>
        <rFont val="Calibri"/>
        <family val="2"/>
        <scheme val="minor"/>
      </rPr>
      <t>F</t>
    </r>
    <r>
      <rPr>
        <vertAlign val="superscript"/>
        <sz val="11"/>
        <rFont val="Calibri"/>
        <family val="2"/>
        <scheme val="minor"/>
      </rPr>
      <t>-</t>
    </r>
  </si>
  <si>
    <r>
      <t xml:space="preserve">Sum </t>
    </r>
    <r>
      <rPr>
        <i/>
        <sz val="11"/>
        <color theme="1"/>
        <rFont val="Calibri"/>
        <family val="2"/>
        <charset val="238"/>
        <scheme val="minor"/>
      </rPr>
      <t>Z</t>
    </r>
  </si>
  <si>
    <r>
      <t>Cr</t>
    </r>
    <r>
      <rPr>
        <vertAlign val="superscript"/>
        <sz val="11"/>
        <rFont val="Calibri"/>
        <family val="2"/>
        <charset val="238"/>
        <scheme val="minor"/>
      </rPr>
      <t>3+</t>
    </r>
  </si>
  <si>
    <r>
      <t xml:space="preserve">Sum </t>
    </r>
    <r>
      <rPr>
        <i/>
        <sz val="11"/>
        <rFont val="Calibri"/>
        <family val="2"/>
        <charset val="238"/>
        <scheme val="minor"/>
      </rPr>
      <t>Y</t>
    </r>
  </si>
  <si>
    <r>
      <t>K</t>
    </r>
    <r>
      <rPr>
        <vertAlign val="superscript"/>
        <sz val="11"/>
        <color theme="1"/>
        <rFont val="Calibri"/>
        <family val="2"/>
        <charset val="238"/>
        <scheme val="minor"/>
      </rPr>
      <t>+</t>
    </r>
  </si>
  <si>
    <r>
      <t>Y</t>
    </r>
    <r>
      <rPr>
        <vertAlign val="superscript"/>
        <sz val="11"/>
        <color theme="1"/>
        <rFont val="Calibri"/>
        <family val="2"/>
        <charset val="238"/>
        <scheme val="minor"/>
      </rPr>
      <t>3+</t>
    </r>
  </si>
  <si>
    <r>
      <t xml:space="preserve">Sum </t>
    </r>
    <r>
      <rPr>
        <i/>
        <sz val="11"/>
        <color theme="1"/>
        <rFont val="Calibri"/>
        <family val="2"/>
        <charset val="238"/>
        <scheme val="minor"/>
      </rPr>
      <t>X</t>
    </r>
  </si>
  <si>
    <t>Almandine</t>
  </si>
  <si>
    <t>Pyrope</t>
  </si>
  <si>
    <t>Spessartine</t>
  </si>
  <si>
    <t>Uvarovite</t>
  </si>
  <si>
    <t>Goldmanite</t>
  </si>
  <si>
    <t>Schorlomite</t>
  </si>
  <si>
    <t>Andradite</t>
  </si>
  <si>
    <t>Grossulare</t>
  </si>
  <si>
    <r>
      <t>Y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  <r>
      <rPr>
        <vertAlign val="subscript"/>
        <sz val="11"/>
        <color rgb="FF000000"/>
        <rFont val="Calibri"/>
        <family val="2"/>
        <charset val="238"/>
        <scheme val="minor"/>
      </rPr>
      <t>3</t>
    </r>
  </si>
  <si>
    <r>
      <t>Fe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  <r>
      <rPr>
        <vertAlign val="subscript"/>
        <sz val="11"/>
        <color rgb="FF000000"/>
        <rFont val="Calibri"/>
        <family val="2"/>
        <charset val="238"/>
        <scheme val="minor"/>
      </rPr>
      <t>3</t>
    </r>
  </si>
  <si>
    <r>
      <t>K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</si>
  <si>
    <r>
      <t>Fe</t>
    </r>
    <r>
      <rPr>
        <sz val="11"/>
        <color indexed="8"/>
        <rFont val="Calibri"/>
        <family val="2"/>
        <charset val="238"/>
        <scheme val="minor"/>
      </rPr>
      <t>O</t>
    </r>
  </si>
  <si>
    <t>Localization</t>
  </si>
  <si>
    <t>spessartine in matrix</t>
  </si>
  <si>
    <t>spessartine in veins</t>
  </si>
  <si>
    <t xml:space="preserve">spessartine in metacarbonate </t>
  </si>
  <si>
    <t>spessartine (type sps1)</t>
  </si>
  <si>
    <t>spessartine (type sps2)</t>
  </si>
  <si>
    <t>spessartine (sps3)</t>
  </si>
  <si>
    <t>Mineral</t>
  </si>
  <si>
    <t>Ca-rich rhodochrosite</t>
  </si>
  <si>
    <t>rhodochrosite</t>
  </si>
  <si>
    <t>kutnohorite</t>
  </si>
  <si>
    <t>Mn-rich calcite</t>
  </si>
  <si>
    <t>metacarboante bodies</t>
  </si>
  <si>
    <t>zone between spessartine aggregates</t>
  </si>
  <si>
    <r>
      <t>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*</t>
    </r>
  </si>
  <si>
    <r>
      <t>CaCO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</si>
  <si>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MgCO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</si>
  <si>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FeCO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</si>
  <si>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MnCO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</si>
  <si>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SrCO</t>
    </r>
    <r>
      <rPr>
        <vertAlign val="subscript"/>
        <sz val="11"/>
        <rFont val="Calibri"/>
        <family val="2"/>
        <charset val="238"/>
        <scheme val="minor"/>
      </rPr>
      <t>3</t>
    </r>
  </si>
  <si>
    <r>
      <t>SiO</t>
    </r>
    <r>
      <rPr>
        <vertAlign val="subscript"/>
        <sz val="11"/>
        <color indexed="8"/>
        <rFont val="Calibri"/>
        <family val="2"/>
        <charset val="238"/>
        <scheme val="minor"/>
      </rPr>
      <t>2</t>
    </r>
  </si>
  <si>
    <r>
      <t>TiO</t>
    </r>
    <r>
      <rPr>
        <vertAlign val="subscript"/>
        <sz val="11"/>
        <color indexed="8"/>
        <rFont val="Calibri"/>
        <family val="2"/>
        <charset val="238"/>
        <scheme val="minor"/>
      </rPr>
      <t>2</t>
    </r>
  </si>
  <si>
    <r>
      <t>Al</t>
    </r>
    <r>
      <rPr>
        <vertAlign val="sub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  <r>
      <rPr>
        <vertAlign val="subscript"/>
        <sz val="11"/>
        <color indexed="8"/>
        <rFont val="Calibri"/>
        <family val="2"/>
        <charset val="238"/>
        <scheme val="minor"/>
      </rPr>
      <t>3</t>
    </r>
  </si>
  <si>
    <t>CoO</t>
  </si>
  <si>
    <r>
      <t>Na</t>
    </r>
    <r>
      <rPr>
        <vertAlign val="sub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</si>
  <si>
    <t xml:space="preserve"> -O=F</t>
  </si>
  <si>
    <t xml:space="preserve">Total </t>
  </si>
  <si>
    <r>
      <t>Fe</t>
    </r>
    <r>
      <rPr>
        <vertAlign val="superscript"/>
        <sz val="11"/>
        <color indexed="8"/>
        <rFont val="Calibri"/>
        <family val="2"/>
        <charset val="238"/>
        <scheme val="minor"/>
      </rPr>
      <t>3+</t>
    </r>
  </si>
  <si>
    <r>
      <t>Fe</t>
    </r>
    <r>
      <rPr>
        <vertAlign val="superscript"/>
        <sz val="11"/>
        <color indexed="8"/>
        <rFont val="Calibri"/>
        <family val="2"/>
        <charset val="238"/>
        <scheme val="minor"/>
      </rPr>
      <t>2+</t>
    </r>
  </si>
  <si>
    <t>Sum total</t>
  </si>
  <si>
    <t>Clino-suenoite</t>
  </si>
  <si>
    <t>Clino-ferro-suenoite</t>
  </si>
  <si>
    <t>Actinolite</t>
  </si>
  <si>
    <r>
      <t xml:space="preserve">Sum </t>
    </r>
    <r>
      <rPr>
        <i/>
        <sz val="11"/>
        <rFont val="Calibri"/>
        <family val="2"/>
        <charset val="238"/>
        <scheme val="minor"/>
      </rPr>
      <t>T</t>
    </r>
  </si>
  <si>
    <r>
      <t xml:space="preserve">Sum </t>
    </r>
    <r>
      <rPr>
        <i/>
        <sz val="11"/>
        <rFont val="Calibri"/>
        <family val="2"/>
        <charset val="238"/>
        <scheme val="minor"/>
      </rPr>
      <t>C</t>
    </r>
  </si>
  <si>
    <r>
      <t xml:space="preserve">Sum </t>
    </r>
    <r>
      <rPr>
        <i/>
        <sz val="11"/>
        <rFont val="Calibri"/>
        <family val="2"/>
        <charset val="238"/>
        <scheme val="minor"/>
      </rPr>
      <t>B</t>
    </r>
  </si>
  <si>
    <r>
      <t xml:space="preserve">Sum </t>
    </r>
    <r>
      <rPr>
        <i/>
        <sz val="11"/>
        <rFont val="Calibri"/>
        <family val="2"/>
        <charset val="238"/>
        <scheme val="minor"/>
      </rPr>
      <t>W</t>
    </r>
  </si>
  <si>
    <t>Caryopilite</t>
  </si>
  <si>
    <t>Greenalite</t>
  </si>
  <si>
    <t>Suma</t>
  </si>
  <si>
    <t>Sum oct.</t>
  </si>
  <si>
    <t>R/Si</t>
  </si>
  <si>
    <t>#Fe</t>
  </si>
  <si>
    <r>
      <t>Na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</si>
  <si>
    <r>
      <t>K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</si>
  <si>
    <r>
      <t>(OH)</t>
    </r>
    <r>
      <rPr>
        <vertAlign val="superscript"/>
        <sz val="11"/>
        <rFont val="Calibri"/>
        <family val="2"/>
        <charset val="238"/>
        <scheme val="minor"/>
      </rPr>
      <t>-</t>
    </r>
  </si>
  <si>
    <r>
      <t>Co</t>
    </r>
    <r>
      <rPr>
        <vertAlign val="superscript"/>
        <sz val="11"/>
        <rFont val="Calibri"/>
        <family val="2"/>
        <charset val="238"/>
        <scheme val="minor"/>
      </rPr>
      <t>2+</t>
    </r>
  </si>
  <si>
    <r>
      <t>Ni</t>
    </r>
    <r>
      <rPr>
        <vertAlign val="superscript"/>
        <sz val="11"/>
        <rFont val="Calibri"/>
        <family val="2"/>
        <charset val="238"/>
        <scheme val="minor"/>
      </rPr>
      <t>2+</t>
    </r>
  </si>
  <si>
    <r>
      <t>Mn</t>
    </r>
    <r>
      <rPr>
        <vertAlign val="superscript"/>
        <sz val="11"/>
        <color indexed="8"/>
        <rFont val="Calibri"/>
        <family val="2"/>
        <charset val="238"/>
        <scheme val="minor"/>
      </rPr>
      <t>2+</t>
    </r>
  </si>
  <si>
    <r>
      <t>Mg</t>
    </r>
    <r>
      <rPr>
        <vertAlign val="superscript"/>
        <sz val="11"/>
        <color indexed="8"/>
        <rFont val="Calibri"/>
        <family val="2"/>
        <charset val="238"/>
        <scheme val="minor"/>
      </rPr>
      <t>2+</t>
    </r>
  </si>
  <si>
    <r>
      <t>Ca</t>
    </r>
    <r>
      <rPr>
        <vertAlign val="superscript"/>
        <sz val="11"/>
        <color indexed="8"/>
        <rFont val="Calibri"/>
        <family val="2"/>
        <charset val="238"/>
        <scheme val="minor"/>
      </rPr>
      <t>2+</t>
    </r>
  </si>
  <si>
    <r>
      <t>Na</t>
    </r>
    <r>
      <rPr>
        <vertAlign val="superscript"/>
        <sz val="11"/>
        <color indexed="8"/>
        <rFont val="Calibri"/>
        <family val="2"/>
        <charset val="238"/>
        <scheme val="minor"/>
      </rPr>
      <t>+</t>
    </r>
  </si>
  <si>
    <r>
      <t>Na</t>
    </r>
    <r>
      <rPr>
        <vertAlign val="superscript"/>
        <sz val="11"/>
        <rFont val="Calibri"/>
        <family val="2"/>
        <charset val="238"/>
        <scheme val="minor"/>
      </rPr>
      <t>+</t>
    </r>
  </si>
  <si>
    <r>
      <t>(OH)</t>
    </r>
    <r>
      <rPr>
        <vertAlign val="superscript"/>
        <sz val="11"/>
        <color rgb="FF000000"/>
        <rFont val="Calibri"/>
        <family val="2"/>
        <charset val="238"/>
        <scheme val="minor"/>
      </rPr>
      <t>-</t>
    </r>
  </si>
  <si>
    <t>Ba</t>
  </si>
  <si>
    <t>□</t>
  </si>
  <si>
    <r>
      <rPr>
        <vertAlign val="superscript"/>
        <sz val="11"/>
        <color rgb="FF000000"/>
        <rFont val="Calibri"/>
        <family val="2"/>
        <charset val="238"/>
        <scheme val="minor"/>
      </rPr>
      <t>IV</t>
    </r>
    <r>
      <rPr>
        <sz val="11"/>
        <color indexed="8"/>
        <rFont val="Calibri"/>
        <family val="2"/>
        <charset val="238"/>
        <scheme val="minor"/>
      </rPr>
      <t>Al</t>
    </r>
    <r>
      <rPr>
        <vertAlign val="superscript"/>
        <sz val="11"/>
        <color rgb="FF000000"/>
        <rFont val="Calibri"/>
        <family val="2"/>
        <charset val="238"/>
        <scheme val="minor"/>
      </rPr>
      <t>3+</t>
    </r>
  </si>
  <si>
    <r>
      <t>Ba</t>
    </r>
    <r>
      <rPr>
        <vertAlign val="superscript"/>
        <sz val="11"/>
        <color indexed="8"/>
        <rFont val="Calibri"/>
        <family val="2"/>
        <charset val="238"/>
        <scheme val="minor"/>
      </rPr>
      <t>2+</t>
    </r>
  </si>
  <si>
    <r>
      <t>Na</t>
    </r>
    <r>
      <rPr>
        <vertAlign val="superscript"/>
        <sz val="11"/>
        <color rgb="FF000000"/>
        <rFont val="Calibri"/>
        <family val="2"/>
        <charset val="238"/>
        <scheme val="minor"/>
      </rPr>
      <t>+</t>
    </r>
  </si>
  <si>
    <r>
      <t>K</t>
    </r>
    <r>
      <rPr>
        <vertAlign val="superscript"/>
        <sz val="11"/>
        <color rgb="FF000000"/>
        <rFont val="Calibri"/>
        <family val="2"/>
        <charset val="238"/>
        <scheme val="minor"/>
      </rPr>
      <t>+</t>
    </r>
  </si>
  <si>
    <t>Stilpnomelane</t>
  </si>
  <si>
    <r>
      <t>Chemical formulae calculated on the basis of 1 cation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charset val="238"/>
        <scheme val="minor"/>
      </rPr>
      <t>), symbol * represents calculation of CO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</si>
  <si>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Chemical formulae calculated on the basis of 15 O atoms (</t>
    </r>
    <r>
      <rPr>
        <i/>
        <sz val="11"/>
        <rFont val="Calibri"/>
        <family val="2"/>
        <charset val="238"/>
        <scheme val="minor"/>
      </rPr>
      <t>apfu</t>
    </r>
    <r>
      <rPr>
        <sz val="11"/>
        <rFont val="Calibri"/>
        <family val="2"/>
        <charset val="238"/>
        <scheme val="minor"/>
      </rPr>
      <t>)</t>
    </r>
  </si>
  <si>
    <r>
      <t>Chemical formulae calculated on the basis of 8 cations and 12 oxygen atoms (</t>
    </r>
    <r>
      <rPr>
        <i/>
        <sz val="11"/>
        <rFont val="Calibri"/>
        <family val="2"/>
        <charset val="238"/>
        <scheme val="minor"/>
      </rPr>
      <t>apfu</t>
    </r>
    <r>
      <rPr>
        <sz val="11"/>
        <rFont val="Calibri"/>
        <family val="2"/>
        <charset val="238"/>
        <scheme val="minor"/>
      </rPr>
      <t>), symbol * represents calculation of Fe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O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from charge balance</t>
    </r>
  </si>
  <si>
    <r>
      <t>Fe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  <r>
      <rPr>
        <vertAlign val="subscript"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>*</t>
    </r>
  </si>
  <si>
    <r>
      <t>Chemical formulae calculated on the basis of 15 cations (</t>
    </r>
    <r>
      <rPr>
        <i/>
        <sz val="11"/>
        <color theme="1"/>
        <rFont val="Calibri"/>
        <family val="2"/>
        <scheme val="minor"/>
      </rPr>
      <t>apfu</t>
    </r>
    <r>
      <rPr>
        <sz val="11"/>
        <color theme="1"/>
        <rFont val="Calibri"/>
        <family val="2"/>
        <scheme val="minor"/>
      </rPr>
      <t>), (OH)</t>
    </r>
    <r>
      <rPr>
        <vertAlign val="superscript"/>
        <sz val="11"/>
        <color theme="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scheme val="minor"/>
      </rPr>
      <t xml:space="preserve"> calculated as F+OH+Cl= 2 anions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scheme val="minor"/>
      </rPr>
      <t>), symbol * represents calculation of Fe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 xml:space="preserve"> from charge balance, symbol ** represents calculation of H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O from (OH)</t>
    </r>
    <r>
      <rPr>
        <vertAlign val="superscript"/>
        <sz val="11"/>
        <color theme="1"/>
        <rFont val="Calibri"/>
        <family val="2"/>
        <charset val="238"/>
        <scheme val="minor"/>
      </rPr>
      <t>-</t>
    </r>
  </si>
  <si>
    <r>
      <t>Fe</t>
    </r>
    <r>
      <rPr>
        <vertAlign val="sub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</t>
    </r>
    <r>
      <rPr>
        <vertAlign val="subscript"/>
        <sz val="11"/>
        <color indexed="8"/>
        <rFont val="Calibri"/>
        <family val="2"/>
        <charset val="238"/>
        <scheme val="minor"/>
      </rPr>
      <t>3</t>
    </r>
    <r>
      <rPr>
        <sz val="11"/>
        <color indexed="8"/>
        <rFont val="Calibri"/>
        <family val="2"/>
        <charset val="238"/>
        <scheme val="minor"/>
      </rPr>
      <t>*</t>
    </r>
  </si>
  <si>
    <r>
      <t>H</t>
    </r>
    <r>
      <rPr>
        <vertAlign val="sub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O**</t>
    </r>
  </si>
  <si>
    <r>
      <t>Chemical formulae calculated on the basis of 3 cations and 4 oxygen atoms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charset val="238"/>
        <scheme val="minor"/>
      </rPr>
      <t>), symbol * represents calculation of Fe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the from charge balance</t>
    </r>
  </si>
  <si>
    <r>
      <t>Chemical formulae calculated on the basis of 2 cations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charset val="238"/>
        <scheme val="minor"/>
      </rPr>
      <t>)</t>
    </r>
  </si>
  <si>
    <r>
      <t>Chemical formulae calculated on the basis of 8 cations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charset val="238"/>
        <scheme val="minor"/>
      </rPr>
      <t>)</t>
    </r>
  </si>
  <si>
    <r>
      <t>Chemical formulae calculated on the basis of 3 cations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charset val="238"/>
        <scheme val="minor"/>
      </rPr>
      <t>)</t>
    </r>
  </si>
  <si>
    <r>
      <t>Chemical formulae calculated on the basis of 14 cations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scheme val="minor"/>
      </rPr>
      <t>), symbol * represents calculation of H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O from (OH)</t>
    </r>
    <r>
      <rPr>
        <vertAlign val="superscript"/>
        <sz val="11"/>
        <color theme="1"/>
        <rFont val="Calibri"/>
        <family val="2"/>
        <charset val="238"/>
        <scheme val="minor"/>
      </rPr>
      <t>-</t>
    </r>
  </si>
  <si>
    <r>
      <t>Chemical formulae calculated on the basis of 14 cO atoms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scheme val="minor"/>
      </rPr>
      <t>), symbol * represents calculation of H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O from (OH)</t>
    </r>
    <r>
      <rPr>
        <vertAlign val="superscript"/>
        <sz val="11"/>
        <color theme="1"/>
        <rFont val="Calibri"/>
        <family val="2"/>
        <charset val="238"/>
        <scheme val="minor"/>
      </rPr>
      <t>-</t>
    </r>
  </si>
  <si>
    <r>
      <t xml:space="preserve">Chemical formulae calculated on sum of all atoms = 2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</si>
  <si>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t xml:space="preserve">Chemical formulae calculated on sum of all atoms = 4 </t>
    </r>
    <r>
      <rPr>
        <i/>
        <sz val="11"/>
        <color theme="1"/>
        <rFont val="Calibri"/>
        <family val="2"/>
        <charset val="238"/>
        <scheme val="minor"/>
      </rPr>
      <t>apfu</t>
    </r>
  </si>
  <si>
    <r>
      <t>Chemical formulae calculated on the basis of 20 tetraehedral and octahedral cations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charset val="238"/>
        <scheme val="minor"/>
      </rPr>
      <t>), except of Ca, Na, K and Ba</t>
    </r>
  </si>
  <si>
    <r>
      <t>Chemical formulae calculated on the basis of 14 anions (</t>
    </r>
    <r>
      <rPr>
        <i/>
        <sz val="11"/>
        <color theme="1"/>
        <rFont val="Calibri"/>
        <family val="2"/>
        <charset val="238"/>
        <scheme val="minor"/>
      </rPr>
      <t>apfu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</si>
</sst>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bscript"/>
      <sz val="11"/>
      <color rgb="FF000000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vertAlign val="superscript"/>
      <sz val="11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sz val="10"/>
      <name val="Arial"/>
      <family val="2"/>
    </font>
    <font>
      <vertAlign val="subscript"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148">
    <xf numFmtId="0" fontId="0" fillId="0" borderId="0" xfId="0"/>
    <xf numFmtId="0" fontId="5" fillId="0" borderId="0" xfId="0" applyFont="1"/>
    <xf numFmtId="0" fontId="0" fillId="0" borderId="0" xfId="0" applyFont="1"/>
    <xf numFmtId="2" fontId="0" fillId="0" borderId="0" xfId="0" applyNumberFormat="1"/>
    <xf numFmtId="2" fontId="7" fillId="0" borderId="0" xfId="0" applyNumberFormat="1" applyFont="1"/>
    <xf numFmtId="2" fontId="7" fillId="0" borderId="1" xfId="0" applyNumberFormat="1" applyFont="1" applyBorder="1"/>
    <xf numFmtId="164" fontId="7" fillId="0" borderId="0" xfId="0" applyNumberFormat="1" applyFont="1"/>
    <xf numFmtId="0" fontId="5" fillId="0" borderId="1" xfId="0" applyFont="1" applyBorder="1"/>
    <xf numFmtId="164" fontId="7" fillId="0" borderId="1" xfId="0" applyNumberFormat="1" applyFont="1" applyBorder="1"/>
    <xf numFmtId="0" fontId="8" fillId="0" borderId="0" xfId="0" applyFont="1" applyAlignment="1">
      <alignment horizontal="left" vertical="center"/>
    </xf>
    <xf numFmtId="2" fontId="8" fillId="0" borderId="0" xfId="0" applyNumberFormat="1" applyFont="1"/>
    <xf numFmtId="2" fontId="8" fillId="0" borderId="1" xfId="0" applyNumberFormat="1" applyFont="1" applyBorder="1"/>
    <xf numFmtId="0" fontId="5" fillId="0" borderId="0" xfId="0" applyFont="1" applyBorder="1"/>
    <xf numFmtId="164" fontId="7" fillId="0" borderId="0" xfId="0" applyNumberFormat="1" applyFont="1" applyBorder="1"/>
    <xf numFmtId="2" fontId="7" fillId="0" borderId="0" xfId="0" applyNumberFormat="1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0" xfId="0" applyNumberFormat="1" applyFont="1" applyAlignment="1">
      <alignment horizontal="left"/>
    </xf>
    <xf numFmtId="0" fontId="0" fillId="0" borderId="2" xfId="0" applyBorder="1"/>
    <xf numFmtId="0" fontId="5" fillId="0" borderId="2" xfId="0" applyFont="1" applyBorder="1" applyAlignment="1"/>
    <xf numFmtId="164" fontId="7" fillId="0" borderId="2" xfId="0" applyNumberFormat="1" applyFont="1" applyBorder="1"/>
    <xf numFmtId="2" fontId="5" fillId="0" borderId="2" xfId="0" applyNumberFormat="1" applyFont="1" applyFill="1" applyBorder="1"/>
    <xf numFmtId="2" fontId="5" fillId="0" borderId="0" xfId="0" applyNumberFormat="1" applyFont="1" applyFill="1" applyBorder="1"/>
    <xf numFmtId="2" fontId="5" fillId="0" borderId="0" xfId="0" applyNumberFormat="1" applyFont="1" applyFill="1"/>
    <xf numFmtId="0" fontId="7" fillId="0" borderId="0" xfId="0" applyFont="1"/>
    <xf numFmtId="2" fontId="5" fillId="0" borderId="3" xfId="0" applyNumberFormat="1" applyFont="1" applyFill="1" applyBorder="1"/>
    <xf numFmtId="164" fontId="5" fillId="0" borderId="0" xfId="0" applyNumberFormat="1" applyFont="1" applyFill="1"/>
    <xf numFmtId="164" fontId="7" fillId="0" borderId="3" xfId="0" applyNumberFormat="1" applyFont="1" applyFill="1" applyBorder="1"/>
    <xf numFmtId="164" fontId="5" fillId="0" borderId="3" xfId="0" applyNumberFormat="1" applyFont="1" applyFill="1" applyBorder="1"/>
    <xf numFmtId="2" fontId="8" fillId="0" borderId="3" xfId="0" applyNumberFormat="1" applyFont="1" applyBorder="1"/>
    <xf numFmtId="2" fontId="5" fillId="0" borderId="0" xfId="0" applyNumberFormat="1" applyFont="1"/>
    <xf numFmtId="164" fontId="5" fillId="0" borderId="0" xfId="0" applyNumberFormat="1" applyFont="1"/>
    <xf numFmtId="0" fontId="7" fillId="0" borderId="0" xfId="0" applyFont="1" applyBorder="1"/>
    <xf numFmtId="164" fontId="5" fillId="0" borderId="0" xfId="0" applyNumberFormat="1" applyFont="1" applyBorder="1"/>
    <xf numFmtId="0" fontId="7" fillId="0" borderId="1" xfId="0" applyFont="1" applyFill="1" applyBorder="1"/>
    <xf numFmtId="164" fontId="5" fillId="0" borderId="1" xfId="0" applyNumberFormat="1" applyFont="1" applyBorder="1"/>
    <xf numFmtId="2" fontId="8" fillId="0" borderId="0" xfId="0" applyNumberFormat="1" applyFont="1" applyBorder="1"/>
    <xf numFmtId="2" fontId="5" fillId="0" borderId="0" xfId="0" applyNumberFormat="1" applyFont="1" applyBorder="1"/>
    <xf numFmtId="2" fontId="5" fillId="0" borderId="1" xfId="0" applyNumberFormat="1" applyFont="1" applyBorder="1"/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Alignment="1">
      <alignment horizontal="left"/>
    </xf>
    <xf numFmtId="0" fontId="7" fillId="0" borderId="0" xfId="0" applyFont="1" applyFill="1"/>
    <xf numFmtId="2" fontId="5" fillId="0" borderId="1" xfId="0" applyNumberFormat="1" applyFont="1" applyFill="1" applyBorder="1"/>
    <xf numFmtId="0" fontId="5" fillId="0" borderId="0" xfId="0" applyFont="1" applyFill="1"/>
    <xf numFmtId="164" fontId="7" fillId="0" borderId="2" xfId="0" applyNumberFormat="1" applyFont="1" applyFill="1" applyBorder="1"/>
    <xf numFmtId="2" fontId="8" fillId="0" borderId="3" xfId="0" applyNumberFormat="1" applyFont="1" applyFill="1" applyBorder="1"/>
    <xf numFmtId="2" fontId="8" fillId="0" borderId="0" xfId="0" applyNumberFormat="1" applyFont="1" applyFill="1"/>
    <xf numFmtId="2" fontId="8" fillId="0" borderId="0" xfId="0" applyNumberFormat="1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/>
    <xf numFmtId="0" fontId="5" fillId="0" borderId="2" xfId="0" applyFont="1" applyFill="1" applyBorder="1"/>
    <xf numFmtId="2" fontId="8" fillId="0" borderId="2" xfId="0" applyNumberFormat="1" applyFont="1" applyFill="1" applyBorder="1"/>
    <xf numFmtId="0" fontId="7" fillId="0" borderId="3" xfId="0" applyFont="1" applyFill="1" applyBorder="1"/>
    <xf numFmtId="2" fontId="0" fillId="0" borderId="0" xfId="0" applyNumberFormat="1" applyBorder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/>
    <xf numFmtId="0" fontId="0" fillId="0" borderId="0" xfId="0" applyBorder="1"/>
    <xf numFmtId="164" fontId="5" fillId="0" borderId="2" xfId="0" applyNumberFormat="1" applyFont="1" applyBorder="1"/>
    <xf numFmtId="164" fontId="7" fillId="0" borderId="0" xfId="0" applyNumberFormat="1" applyFont="1" applyFill="1" applyBorder="1"/>
    <xf numFmtId="164" fontId="7" fillId="0" borderId="0" xfId="0" applyNumberFormat="1" applyFont="1" applyFill="1" applyBorder="1" applyAlignment="1">
      <alignment horizontal="left"/>
    </xf>
    <xf numFmtId="0" fontId="7" fillId="0" borderId="2" xfId="0" applyFont="1" applyFill="1" applyBorder="1"/>
    <xf numFmtId="164" fontId="5" fillId="0" borderId="2" xfId="0" applyNumberFormat="1" applyFont="1" applyFill="1" applyBorder="1"/>
    <xf numFmtId="0" fontId="5" fillId="0" borderId="1" xfId="0" applyFont="1" applyFill="1" applyBorder="1"/>
    <xf numFmtId="2" fontId="7" fillId="0" borderId="2" xfId="0" applyNumberFormat="1" applyFont="1" applyBorder="1"/>
    <xf numFmtId="2" fontId="7" fillId="0" borderId="3" xfId="0" applyNumberFormat="1" applyFont="1" applyBorder="1"/>
    <xf numFmtId="164" fontId="7" fillId="0" borderId="3" xfId="0" applyNumberFormat="1" applyFont="1" applyBorder="1"/>
    <xf numFmtId="0" fontId="8" fillId="0" borderId="2" xfId="0" applyFont="1" applyBorder="1" applyAlignment="1">
      <alignment horizontal="left" vertical="center"/>
    </xf>
    <xf numFmtId="2" fontId="7" fillId="0" borderId="0" xfId="0" applyNumberFormat="1" applyFont="1" applyFill="1" applyBorder="1"/>
    <xf numFmtId="2" fontId="0" fillId="0" borderId="2" xfId="0" applyNumberFormat="1" applyBorder="1"/>
    <xf numFmtId="0" fontId="0" fillId="0" borderId="3" xfId="0" applyBorder="1"/>
    <xf numFmtId="2" fontId="0" fillId="0" borderId="3" xfId="0" applyNumberFormat="1" applyBorder="1"/>
    <xf numFmtId="164" fontId="0" fillId="0" borderId="3" xfId="0" applyNumberFormat="1" applyBorder="1"/>
    <xf numFmtId="164" fontId="5" fillId="0" borderId="3" xfId="0" applyNumberFormat="1" applyFont="1" applyBorder="1"/>
    <xf numFmtId="0" fontId="0" fillId="0" borderId="2" xfId="0" applyFont="1" applyBorder="1"/>
    <xf numFmtId="2" fontId="0" fillId="0" borderId="2" xfId="0" applyNumberFormat="1" applyFont="1" applyBorder="1"/>
    <xf numFmtId="2" fontId="0" fillId="0" borderId="0" xfId="0" applyNumberFormat="1" applyFont="1"/>
    <xf numFmtId="0" fontId="0" fillId="0" borderId="0" xfId="0" applyFont="1" applyBorder="1"/>
    <xf numFmtId="2" fontId="0" fillId="0" borderId="0" xfId="0" applyNumberFormat="1" applyFont="1" applyBorder="1"/>
    <xf numFmtId="0" fontId="0" fillId="0" borderId="3" xfId="0" applyFont="1" applyBorder="1"/>
    <xf numFmtId="2" fontId="0" fillId="0" borderId="3" xfId="0" applyNumberFormat="1" applyFont="1" applyBorder="1"/>
    <xf numFmtId="164" fontId="0" fillId="0" borderId="0" xfId="0" applyNumberFormat="1" applyFont="1" applyBorder="1"/>
    <xf numFmtId="164" fontId="0" fillId="0" borderId="3" xfId="0" applyNumberFormat="1" applyFont="1" applyBorder="1"/>
    <xf numFmtId="0" fontId="0" fillId="0" borderId="0" xfId="0" applyFont="1" applyFill="1" applyBorder="1"/>
    <xf numFmtId="164" fontId="0" fillId="0" borderId="2" xfId="0" applyNumberFormat="1" applyFont="1" applyBorder="1"/>
    <xf numFmtId="164" fontId="0" fillId="0" borderId="0" xfId="0" applyNumberFormat="1" applyFont="1"/>
    <xf numFmtId="0" fontId="0" fillId="0" borderId="2" xfId="0" applyFont="1" applyFill="1" applyBorder="1"/>
    <xf numFmtId="0" fontId="4" fillId="0" borderId="0" xfId="0" applyFont="1"/>
    <xf numFmtId="2" fontId="4" fillId="0" borderId="0" xfId="0" applyNumberFormat="1" applyFont="1" applyBorder="1"/>
    <xf numFmtId="2" fontId="4" fillId="0" borderId="1" xfId="0" applyNumberFormat="1" applyFont="1" applyBorder="1"/>
    <xf numFmtId="164" fontId="4" fillId="0" borderId="0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/>
    <xf numFmtId="0" fontId="4" fillId="0" borderId="3" xfId="0" applyFont="1" applyBorder="1"/>
    <xf numFmtId="0" fontId="17" fillId="0" borderId="0" xfId="0" applyFont="1" applyBorder="1" applyAlignment="1">
      <alignment horizontal="left" vertical="center"/>
    </xf>
    <xf numFmtId="2" fontId="17" fillId="0" borderId="0" xfId="0" applyNumberFormat="1" applyFont="1" applyBorder="1"/>
    <xf numFmtId="2" fontId="17" fillId="0" borderId="3" xfId="0" applyNumberFormat="1" applyFont="1" applyBorder="1"/>
    <xf numFmtId="0" fontId="17" fillId="0" borderId="0" xfId="0" applyFont="1" applyBorder="1"/>
    <xf numFmtId="0" fontId="17" fillId="0" borderId="3" xfId="0" applyFont="1" applyBorder="1"/>
    <xf numFmtId="2" fontId="19" fillId="0" borderId="2" xfId="0" applyNumberFormat="1" applyFont="1" applyBorder="1"/>
    <xf numFmtId="0" fontId="4" fillId="0" borderId="0" xfId="0" applyFont="1" applyBorder="1"/>
    <xf numFmtId="0" fontId="4" fillId="0" borderId="0" xfId="0" applyFont="1" applyFill="1"/>
    <xf numFmtId="2" fontId="4" fillId="0" borderId="0" xfId="0" applyNumberFormat="1" applyFont="1"/>
    <xf numFmtId="0" fontId="4" fillId="0" borderId="0" xfId="0" applyFont="1" applyFill="1" applyBorder="1"/>
    <xf numFmtId="0" fontId="4" fillId="0" borderId="1" xfId="0" applyFont="1" applyFill="1" applyBorder="1"/>
    <xf numFmtId="0" fontId="4" fillId="0" borderId="3" xfId="0" applyFont="1" applyFill="1" applyBorder="1"/>
    <xf numFmtId="164" fontId="7" fillId="0" borderId="1" xfId="0" applyNumberFormat="1" applyFont="1" applyFill="1" applyBorder="1"/>
    <xf numFmtId="2" fontId="4" fillId="0" borderId="0" xfId="0" applyNumberFormat="1" applyFont="1" applyFill="1" applyBorder="1"/>
    <xf numFmtId="2" fontId="4" fillId="0" borderId="1" xfId="0" applyNumberFormat="1" applyFont="1" applyFill="1" applyBorder="1"/>
    <xf numFmtId="2" fontId="4" fillId="0" borderId="3" xfId="0" applyNumberFormat="1" applyFont="1" applyFill="1" applyBorder="1"/>
    <xf numFmtId="164" fontId="4" fillId="0" borderId="2" xfId="0" applyNumberFormat="1" applyFont="1" applyFill="1" applyBorder="1"/>
    <xf numFmtId="164" fontId="4" fillId="0" borderId="0" xfId="0" applyNumberFormat="1" applyFont="1" applyFill="1" applyBorder="1"/>
    <xf numFmtId="164" fontId="4" fillId="0" borderId="1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2" fontId="8" fillId="0" borderId="0" xfId="1" applyNumberFormat="1" applyFont="1" applyFill="1" applyBorder="1" applyAlignment="1">
      <alignment horizontal="left"/>
    </xf>
    <xf numFmtId="2" fontId="8" fillId="0" borderId="1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7" fillId="0" borderId="3" xfId="1" applyFont="1" applyFill="1" applyBorder="1" applyAlignment="1">
      <alignment horizontal="left"/>
    </xf>
    <xf numFmtId="164" fontId="4" fillId="0" borderId="3" xfId="0" applyNumberFormat="1" applyFont="1" applyFill="1" applyBorder="1"/>
    <xf numFmtId="0" fontId="7" fillId="0" borderId="3" xfId="1" applyNumberFormat="1" applyFont="1" applyFill="1" applyBorder="1" applyAlignment="1">
      <alignment horizontal="left"/>
    </xf>
    <xf numFmtId="2" fontId="4" fillId="0" borderId="2" xfId="0" applyNumberFormat="1" applyFont="1" applyFill="1" applyBorder="1"/>
    <xf numFmtId="2" fontId="4" fillId="0" borderId="0" xfId="0" applyNumberFormat="1" applyFont="1" applyFill="1"/>
    <xf numFmtId="164" fontId="4" fillId="0" borderId="0" xfId="0" applyNumberFormat="1" applyFont="1" applyFill="1"/>
    <xf numFmtId="0" fontId="3" fillId="0" borderId="3" xfId="0" applyFont="1" applyBorder="1"/>
    <xf numFmtId="0" fontId="3" fillId="0" borderId="3" xfId="0" applyFont="1" applyFill="1" applyBorder="1"/>
    <xf numFmtId="0" fontId="3" fillId="0" borderId="0" xfId="0" applyFont="1"/>
    <xf numFmtId="2" fontId="3" fillId="0" borderId="0" xfId="0" applyNumberFormat="1" applyFont="1"/>
    <xf numFmtId="2" fontId="3" fillId="0" borderId="3" xfId="0" applyNumberFormat="1" applyFont="1" applyBorder="1"/>
    <xf numFmtId="164" fontId="3" fillId="0" borderId="0" xfId="0" applyNumberFormat="1" applyFont="1"/>
    <xf numFmtId="164" fontId="3" fillId="0" borderId="3" xfId="0" applyNumberFormat="1" applyFont="1" applyBorder="1"/>
    <xf numFmtId="164" fontId="3" fillId="0" borderId="0" xfId="0" applyNumberFormat="1" applyFont="1" applyBorder="1"/>
    <xf numFmtId="2" fontId="24" fillId="0" borderId="1" xfId="0" applyNumberFormat="1" applyFont="1" applyBorder="1"/>
    <xf numFmtId="0" fontId="2" fillId="0" borderId="2" xfId="0" applyFont="1" applyBorder="1"/>
    <xf numFmtId="0" fontId="4" fillId="0" borderId="3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164" fontId="3" fillId="0" borderId="1" xfId="0" applyNumberFormat="1" applyFont="1" applyBorder="1"/>
    <xf numFmtId="0" fontId="4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2">
    <cellStyle name="Normal_new SS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2"/>
  <sheetViews>
    <sheetView tabSelected="1" workbookViewId="0"/>
  </sheetViews>
  <sheetFormatPr defaultRowHeight="15" x14ac:dyDescent="0.25"/>
  <cols>
    <col min="1" max="1" width="11.7109375" style="89" customWidth="1"/>
    <col min="2" max="16384" width="9.140625" style="89"/>
  </cols>
  <sheetData>
    <row r="1" spans="1:103" s="105" customFormat="1" x14ac:dyDescent="0.25">
      <c r="A1" s="27" t="s">
        <v>0</v>
      </c>
      <c r="B1" s="137">
        <v>1</v>
      </c>
      <c r="C1" s="137">
        <v>2</v>
      </c>
      <c r="D1" s="137">
        <v>3</v>
      </c>
      <c r="E1" s="137">
        <v>4</v>
      </c>
      <c r="F1" s="137">
        <v>5</v>
      </c>
      <c r="G1" s="137">
        <v>6</v>
      </c>
      <c r="H1" s="137">
        <v>7</v>
      </c>
      <c r="I1" s="137">
        <v>8</v>
      </c>
      <c r="J1" s="137">
        <v>9</v>
      </c>
      <c r="K1" s="137">
        <v>10</v>
      </c>
      <c r="L1" s="137">
        <v>11</v>
      </c>
      <c r="M1" s="137">
        <v>12</v>
      </c>
      <c r="N1" s="137">
        <v>13</v>
      </c>
      <c r="O1" s="137">
        <v>14</v>
      </c>
      <c r="P1" s="137">
        <v>15</v>
      </c>
      <c r="Q1" s="137">
        <v>16</v>
      </c>
      <c r="R1" s="137">
        <v>17</v>
      </c>
      <c r="S1" s="137">
        <v>18</v>
      </c>
      <c r="T1" s="137">
        <v>19</v>
      </c>
      <c r="U1" s="137">
        <v>20</v>
      </c>
      <c r="V1" s="137">
        <v>21</v>
      </c>
      <c r="W1" s="137">
        <v>22</v>
      </c>
      <c r="X1" s="137">
        <v>23</v>
      </c>
      <c r="Y1" s="137">
        <v>24</v>
      </c>
      <c r="Z1" s="137">
        <v>25</v>
      </c>
      <c r="AA1" s="137">
        <v>26</v>
      </c>
      <c r="AB1" s="137">
        <v>27</v>
      </c>
      <c r="AC1" s="137">
        <v>28</v>
      </c>
      <c r="AD1" s="137">
        <v>29</v>
      </c>
      <c r="AE1" s="137">
        <v>30</v>
      </c>
      <c r="AF1" s="137">
        <v>31</v>
      </c>
      <c r="AG1" s="137">
        <v>32</v>
      </c>
      <c r="AH1" s="137">
        <v>33</v>
      </c>
      <c r="AI1" s="137">
        <v>34</v>
      </c>
      <c r="AJ1" s="137">
        <v>35</v>
      </c>
      <c r="AK1" s="137">
        <v>36</v>
      </c>
      <c r="AL1" s="137">
        <v>37</v>
      </c>
      <c r="AM1" s="137">
        <v>38</v>
      </c>
      <c r="AN1" s="137">
        <v>39</v>
      </c>
      <c r="AO1" s="137">
        <v>40</v>
      </c>
      <c r="AP1" s="137">
        <v>41</v>
      </c>
      <c r="AQ1" s="137">
        <v>42</v>
      </c>
      <c r="AR1" s="137">
        <v>43</v>
      </c>
      <c r="AS1" s="137">
        <v>44</v>
      </c>
      <c r="AT1" s="137">
        <v>45</v>
      </c>
      <c r="AU1" s="137">
        <v>46</v>
      </c>
      <c r="AV1" s="137">
        <v>47</v>
      </c>
      <c r="AW1" s="137">
        <v>48</v>
      </c>
      <c r="AX1" s="137">
        <v>49</v>
      </c>
      <c r="AY1" s="137">
        <v>50</v>
      </c>
      <c r="AZ1" s="137">
        <v>51</v>
      </c>
      <c r="BA1" s="137">
        <v>52</v>
      </c>
      <c r="BB1" s="137">
        <v>53</v>
      </c>
      <c r="BC1" s="137">
        <v>54</v>
      </c>
      <c r="BD1" s="137">
        <v>55</v>
      </c>
      <c r="BE1" s="137">
        <v>56</v>
      </c>
      <c r="BF1" s="137">
        <v>57</v>
      </c>
      <c r="BG1" s="137">
        <v>58</v>
      </c>
      <c r="BH1" s="137">
        <v>59</v>
      </c>
      <c r="BI1" s="137">
        <v>60</v>
      </c>
      <c r="BJ1" s="137">
        <v>61</v>
      </c>
      <c r="BK1" s="137">
        <v>62</v>
      </c>
      <c r="BL1" s="137">
        <v>63</v>
      </c>
      <c r="BM1" s="137">
        <v>64</v>
      </c>
      <c r="BN1" s="137">
        <v>65</v>
      </c>
      <c r="BO1" s="137">
        <v>66</v>
      </c>
      <c r="BP1" s="137">
        <v>67</v>
      </c>
      <c r="BQ1" s="137">
        <v>68</v>
      </c>
      <c r="BR1" s="137">
        <v>69</v>
      </c>
      <c r="BS1" s="137">
        <v>70</v>
      </c>
      <c r="BT1" s="137">
        <v>71</v>
      </c>
      <c r="BU1" s="137">
        <v>72</v>
      </c>
      <c r="BV1" s="137">
        <v>73</v>
      </c>
      <c r="BW1" s="137">
        <v>74</v>
      </c>
      <c r="BX1" s="137">
        <v>75</v>
      </c>
      <c r="BY1" s="137">
        <v>76</v>
      </c>
      <c r="BZ1" s="137">
        <v>77</v>
      </c>
      <c r="CA1" s="137">
        <v>78</v>
      </c>
      <c r="CB1" s="137">
        <v>79</v>
      </c>
      <c r="CC1" s="137">
        <v>80</v>
      </c>
      <c r="CD1" s="137">
        <v>81</v>
      </c>
      <c r="CE1" s="137">
        <v>82</v>
      </c>
      <c r="CF1" s="137">
        <v>83</v>
      </c>
      <c r="CG1" s="137">
        <v>84</v>
      </c>
      <c r="CH1" s="137">
        <v>85</v>
      </c>
      <c r="CI1" s="137">
        <v>86</v>
      </c>
      <c r="CJ1" s="137">
        <v>87</v>
      </c>
      <c r="CK1" s="137">
        <v>88</v>
      </c>
      <c r="CL1" s="137">
        <v>89</v>
      </c>
      <c r="CM1" s="137">
        <v>90</v>
      </c>
      <c r="CN1" s="137">
        <v>91</v>
      </c>
      <c r="CO1" s="137">
        <v>92</v>
      </c>
      <c r="CP1" s="137">
        <v>93</v>
      </c>
      <c r="CQ1" s="137">
        <v>94</v>
      </c>
      <c r="CR1" s="137">
        <v>95</v>
      </c>
      <c r="CS1" s="137">
        <v>96</v>
      </c>
      <c r="CT1" s="137">
        <v>97</v>
      </c>
      <c r="CU1" s="137">
        <v>98</v>
      </c>
      <c r="CV1" s="137">
        <v>99</v>
      </c>
      <c r="CW1" s="137">
        <v>100</v>
      </c>
      <c r="CX1" s="137">
        <v>101</v>
      </c>
      <c r="CY1" s="137">
        <v>102</v>
      </c>
    </row>
    <row r="2" spans="1:103" s="105" customFormat="1" x14ac:dyDescent="0.25">
      <c r="A2" s="108" t="s">
        <v>178</v>
      </c>
      <c r="B2" s="142" t="s">
        <v>30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 t="s">
        <v>41</v>
      </c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 t="s">
        <v>191</v>
      </c>
      <c r="BL2" s="142"/>
      <c r="BM2" s="142"/>
      <c r="BN2" s="142"/>
      <c r="BO2" s="142"/>
      <c r="BP2" s="142"/>
      <c r="BQ2" s="142"/>
      <c r="BR2" s="142"/>
      <c r="BS2" s="142"/>
      <c r="BT2" s="142"/>
      <c r="BU2" s="142" t="s">
        <v>190</v>
      </c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</row>
    <row r="3" spans="1:103" s="105" customFormat="1" x14ac:dyDescent="0.25">
      <c r="A3" s="27" t="s">
        <v>185</v>
      </c>
      <c r="B3" s="142" t="s">
        <v>186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 t="s">
        <v>188</v>
      </c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 t="s">
        <v>187</v>
      </c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 t="s">
        <v>189</v>
      </c>
      <c r="BL3" s="142"/>
      <c r="BM3" s="142"/>
      <c r="BN3" s="142"/>
      <c r="BO3" s="142"/>
      <c r="BP3" s="142"/>
      <c r="BQ3" s="142"/>
      <c r="BR3" s="142"/>
      <c r="BS3" s="142"/>
      <c r="BT3" s="142"/>
      <c r="BU3" s="142" t="s">
        <v>189</v>
      </c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</row>
    <row r="4" spans="1:103" s="105" customFormat="1" x14ac:dyDescent="0.25">
      <c r="A4" s="6" t="s">
        <v>5</v>
      </c>
      <c r="B4" s="109">
        <v>7.3529999999999998</v>
      </c>
      <c r="C4" s="109">
        <v>7.3369999999999997</v>
      </c>
      <c r="D4" s="109">
        <v>6.968</v>
      </c>
      <c r="E4" s="109">
        <v>6.8959999999999999</v>
      </c>
      <c r="F4" s="109">
        <v>7.2560000000000002</v>
      </c>
      <c r="G4" s="109">
        <v>13.566000000000001</v>
      </c>
      <c r="H4" s="109">
        <v>14.26</v>
      </c>
      <c r="I4" s="109">
        <v>12.975</v>
      </c>
      <c r="J4" s="109">
        <v>13.182</v>
      </c>
      <c r="K4" s="109">
        <v>12.212</v>
      </c>
      <c r="L4" s="109">
        <v>15.205</v>
      </c>
      <c r="M4" s="109">
        <v>15.117000000000001</v>
      </c>
      <c r="N4" s="109">
        <v>15.177</v>
      </c>
      <c r="O4" s="109">
        <v>15.26</v>
      </c>
      <c r="P4" s="109">
        <v>15.178000000000001</v>
      </c>
      <c r="Q4" s="109">
        <v>15.352</v>
      </c>
      <c r="R4" s="109">
        <v>15.084</v>
      </c>
      <c r="S4" s="109">
        <v>15.954000000000001</v>
      </c>
      <c r="T4" s="109">
        <v>15.598000000000001</v>
      </c>
      <c r="U4" s="109">
        <v>6.673</v>
      </c>
      <c r="V4" s="109">
        <v>9.5869999999999997</v>
      </c>
      <c r="W4" s="109">
        <v>10.324</v>
      </c>
      <c r="X4" s="109">
        <v>10.201000000000001</v>
      </c>
      <c r="Y4" s="109">
        <v>35.616</v>
      </c>
      <c r="Z4" s="109">
        <v>35.710999999999999</v>
      </c>
      <c r="AA4" s="109">
        <v>35.295999999999999</v>
      </c>
      <c r="AB4" s="109">
        <v>34.746000000000002</v>
      </c>
      <c r="AC4" s="109">
        <v>36.534999999999997</v>
      </c>
      <c r="AD4" s="109">
        <v>35.680999999999997</v>
      </c>
      <c r="AE4" s="109">
        <v>35.692</v>
      </c>
      <c r="AF4" s="109">
        <v>34.941000000000003</v>
      </c>
      <c r="AG4" s="109">
        <v>36.56</v>
      </c>
      <c r="AH4" s="109">
        <v>35.69</v>
      </c>
      <c r="AI4" s="109">
        <v>35.502000000000002</v>
      </c>
      <c r="AJ4" s="109">
        <v>37.207999999999998</v>
      </c>
      <c r="AK4" s="109">
        <v>34.978000000000002</v>
      </c>
      <c r="AL4" s="109">
        <v>33.972999999999999</v>
      </c>
      <c r="AM4" s="109">
        <v>38.003</v>
      </c>
      <c r="AN4" s="109">
        <v>34.65</v>
      </c>
      <c r="AO4" s="109">
        <v>12.196</v>
      </c>
      <c r="AP4" s="109">
        <v>12.475</v>
      </c>
      <c r="AQ4" s="109">
        <v>12.409000000000001</v>
      </c>
      <c r="AR4" s="109">
        <v>12.353</v>
      </c>
      <c r="AS4" s="109">
        <v>12.250999999999999</v>
      </c>
      <c r="AT4" s="109">
        <v>2.3570000000000002</v>
      </c>
      <c r="AU4" s="109">
        <v>2.6190000000000002</v>
      </c>
      <c r="AV4" s="109">
        <v>2.1960000000000002</v>
      </c>
      <c r="AW4" s="109">
        <v>2.3330000000000002</v>
      </c>
      <c r="AX4" s="109">
        <v>2.6110000000000002</v>
      </c>
      <c r="AY4" s="109">
        <v>3.359</v>
      </c>
      <c r="AZ4" s="109">
        <v>3.0880000000000001</v>
      </c>
      <c r="BA4" s="109">
        <v>1.7170000000000001</v>
      </c>
      <c r="BB4" s="109">
        <v>21.905000000000001</v>
      </c>
      <c r="BC4" s="109">
        <v>2.5049999999999999</v>
      </c>
      <c r="BD4" s="109">
        <v>1.946</v>
      </c>
      <c r="BE4" s="109">
        <v>1.89</v>
      </c>
      <c r="BF4" s="109">
        <v>1.518</v>
      </c>
      <c r="BG4" s="109">
        <v>1.673</v>
      </c>
      <c r="BH4" s="109">
        <v>1.3759999999999999</v>
      </c>
      <c r="BI4" s="109">
        <v>1.958</v>
      </c>
      <c r="BJ4" s="109">
        <v>1.585</v>
      </c>
      <c r="BK4" s="109">
        <v>41.981000000000002</v>
      </c>
      <c r="BL4" s="109">
        <v>42.462000000000003</v>
      </c>
      <c r="BM4" s="109">
        <v>42.057000000000002</v>
      </c>
      <c r="BN4" s="109">
        <v>42.457000000000001</v>
      </c>
      <c r="BO4" s="109">
        <v>41.704999999999998</v>
      </c>
      <c r="BP4" s="109">
        <v>44.226999999999997</v>
      </c>
      <c r="BQ4" s="109">
        <v>42.540999999999997</v>
      </c>
      <c r="BR4" s="109">
        <v>42.459000000000003</v>
      </c>
      <c r="BS4" s="109">
        <v>42.375999999999998</v>
      </c>
      <c r="BT4" s="109">
        <v>41.819000000000003</v>
      </c>
      <c r="BU4" s="109">
        <v>38.956000000000003</v>
      </c>
      <c r="BV4" s="109">
        <v>39.063000000000002</v>
      </c>
      <c r="BW4" s="109">
        <v>40.725999999999999</v>
      </c>
      <c r="BX4" s="109">
        <v>37.192</v>
      </c>
      <c r="BY4" s="109">
        <v>40.680999999999997</v>
      </c>
      <c r="BZ4" s="109">
        <v>37.298000000000002</v>
      </c>
      <c r="CA4" s="109">
        <v>40.343000000000004</v>
      </c>
      <c r="CB4" s="109">
        <v>38.215000000000003</v>
      </c>
      <c r="CC4" s="109">
        <v>39.286999999999999</v>
      </c>
      <c r="CD4" s="109">
        <v>38.043999999999997</v>
      </c>
      <c r="CE4" s="109">
        <v>44.954999999999998</v>
      </c>
      <c r="CF4" s="109">
        <v>43.688000000000002</v>
      </c>
      <c r="CG4" s="109">
        <v>42.808</v>
      </c>
      <c r="CH4" s="109">
        <v>43.750999999999998</v>
      </c>
      <c r="CI4" s="109">
        <v>46.223999999999997</v>
      </c>
      <c r="CJ4" s="109">
        <v>45.704999999999998</v>
      </c>
      <c r="CK4" s="109">
        <v>46.076999999999998</v>
      </c>
      <c r="CL4" s="109">
        <v>45.220999999999997</v>
      </c>
      <c r="CM4" s="109">
        <v>43.182000000000002</v>
      </c>
      <c r="CN4" s="109">
        <v>40.351999999999997</v>
      </c>
      <c r="CO4" s="109">
        <v>47.286999999999999</v>
      </c>
      <c r="CP4" s="109">
        <v>40.401000000000003</v>
      </c>
      <c r="CQ4" s="109">
        <v>44.118000000000002</v>
      </c>
      <c r="CR4" s="109">
        <v>44.704999999999998</v>
      </c>
      <c r="CS4" s="109">
        <v>44.78</v>
      </c>
      <c r="CT4" s="109">
        <v>45.9</v>
      </c>
      <c r="CU4" s="109">
        <v>44.698</v>
      </c>
      <c r="CV4" s="109">
        <v>44.606000000000002</v>
      </c>
      <c r="CW4" s="109">
        <v>45.037999999999997</v>
      </c>
      <c r="CX4" s="109">
        <v>44.844999999999999</v>
      </c>
      <c r="CY4" s="109">
        <v>44.347000000000001</v>
      </c>
    </row>
    <row r="5" spans="1:103" s="105" customFormat="1" x14ac:dyDescent="0.25">
      <c r="A5" s="6" t="s">
        <v>3</v>
      </c>
      <c r="B5" s="109">
        <v>0.49399999999999999</v>
      </c>
      <c r="C5" s="109">
        <v>0.53500000000000003</v>
      </c>
      <c r="D5" s="109">
        <v>0.5</v>
      </c>
      <c r="E5" s="109">
        <v>0.51900000000000002</v>
      </c>
      <c r="F5" s="109">
        <v>0.52</v>
      </c>
      <c r="G5" s="109">
        <v>0.38700000000000001</v>
      </c>
      <c r="H5" s="109">
        <v>0.35899999999999999</v>
      </c>
      <c r="I5" s="109">
        <v>0.47299999999999998</v>
      </c>
      <c r="J5" s="109">
        <v>0.42699999999999999</v>
      </c>
      <c r="K5" s="109">
        <v>0.46300000000000002</v>
      </c>
      <c r="L5" s="109">
        <v>0.42499999999999999</v>
      </c>
      <c r="M5" s="109">
        <v>0.41099999999999998</v>
      </c>
      <c r="N5" s="109">
        <v>0.435</v>
      </c>
      <c r="O5" s="109">
        <v>0.42499999999999999</v>
      </c>
      <c r="P5" s="109">
        <v>0.40799999999999997</v>
      </c>
      <c r="Q5" s="109">
        <v>0.41199999999999998</v>
      </c>
      <c r="R5" s="109">
        <v>0.45700000000000002</v>
      </c>
      <c r="S5" s="109">
        <v>0.41099999999999998</v>
      </c>
      <c r="T5" s="109">
        <v>0.33300000000000002</v>
      </c>
      <c r="U5" s="109">
        <v>0.435</v>
      </c>
      <c r="V5" s="109">
        <v>0.41699999999999998</v>
      </c>
      <c r="W5" s="109">
        <v>0.35099999999999998</v>
      </c>
      <c r="X5" s="109">
        <v>0.36299999999999999</v>
      </c>
      <c r="Y5" s="109">
        <v>0.71299999999999997</v>
      </c>
      <c r="Z5" s="109">
        <v>0.72399999999999998</v>
      </c>
      <c r="AA5" s="109">
        <v>0.63500000000000001</v>
      </c>
      <c r="AB5" s="109">
        <v>0.67500000000000004</v>
      </c>
      <c r="AC5" s="109">
        <v>0.59199999999999997</v>
      </c>
      <c r="AD5" s="109">
        <v>0.65100000000000002</v>
      </c>
      <c r="AE5" s="109">
        <v>0.63900000000000001</v>
      </c>
      <c r="AF5" s="109">
        <v>0.69899999999999995</v>
      </c>
      <c r="AG5" s="109">
        <v>0.65800000000000003</v>
      </c>
      <c r="AH5" s="109">
        <v>0.71099999999999997</v>
      </c>
      <c r="AI5" s="109">
        <v>0.61299999999999999</v>
      </c>
      <c r="AJ5" s="109">
        <v>0.754</v>
      </c>
      <c r="AK5" s="109">
        <v>0.77700000000000002</v>
      </c>
      <c r="AL5" s="109">
        <v>0.85599999999999998</v>
      </c>
      <c r="AM5" s="109">
        <v>0.74199999999999999</v>
      </c>
      <c r="AN5" s="109">
        <v>0.69399999999999995</v>
      </c>
      <c r="AO5" s="109">
        <v>0.56299999999999994</v>
      </c>
      <c r="AP5" s="109">
        <v>0.505</v>
      </c>
      <c r="AQ5" s="109">
        <v>0.56699999999999995</v>
      </c>
      <c r="AR5" s="109">
        <v>0.57999999999999996</v>
      </c>
      <c r="AS5" s="109">
        <v>0.54</v>
      </c>
      <c r="AT5" s="109">
        <v>0.29699999999999999</v>
      </c>
      <c r="AU5" s="109">
        <v>0.32600000000000001</v>
      </c>
      <c r="AV5" s="109">
        <v>0.27500000000000002</v>
      </c>
      <c r="AW5" s="109">
        <v>0.72799999999999998</v>
      </c>
      <c r="AX5" s="109">
        <v>0.80500000000000005</v>
      </c>
      <c r="AY5" s="109">
        <v>0.72</v>
      </c>
      <c r="AZ5" s="109">
        <v>0.80500000000000005</v>
      </c>
      <c r="BA5" s="109">
        <v>0.67400000000000004</v>
      </c>
      <c r="BB5" s="109">
        <v>7.9690000000000003</v>
      </c>
      <c r="BC5" s="109">
        <v>0.374</v>
      </c>
      <c r="BD5" s="109">
        <v>0.35599999999999998</v>
      </c>
      <c r="BE5" s="109">
        <v>0.41099999999999998</v>
      </c>
      <c r="BF5" s="109">
        <v>0.36199999999999999</v>
      </c>
      <c r="BG5" s="109">
        <v>0.36499999999999999</v>
      </c>
      <c r="BH5" s="109">
        <v>0.439</v>
      </c>
      <c r="BI5" s="109">
        <v>0.438</v>
      </c>
      <c r="BJ5" s="109">
        <v>0.375</v>
      </c>
      <c r="BK5" s="109">
        <v>0.33500000000000002</v>
      </c>
      <c r="BL5" s="109">
        <v>0.30099999999999999</v>
      </c>
      <c r="BM5" s="109">
        <v>0.311</v>
      </c>
      <c r="BN5" s="109">
        <v>0.313</v>
      </c>
      <c r="BO5" s="109">
        <v>0.28999999999999998</v>
      </c>
      <c r="BP5" s="109">
        <v>0.33300000000000002</v>
      </c>
      <c r="BQ5" s="109">
        <v>0.27800000000000002</v>
      </c>
      <c r="BR5" s="109">
        <v>0.311</v>
      </c>
      <c r="BS5" s="109">
        <v>0.28000000000000003</v>
      </c>
      <c r="BT5" s="109">
        <v>0.26100000000000001</v>
      </c>
      <c r="BU5" s="109">
        <v>0.81100000000000005</v>
      </c>
      <c r="BV5" s="109">
        <v>0.876</v>
      </c>
      <c r="BW5" s="109">
        <v>0.90700000000000003</v>
      </c>
      <c r="BX5" s="109">
        <v>0.58899999999999997</v>
      </c>
      <c r="BY5" s="109">
        <v>0.436</v>
      </c>
      <c r="BZ5" s="109">
        <v>0.61199999999999999</v>
      </c>
      <c r="CA5" s="109">
        <v>0.90800000000000003</v>
      </c>
      <c r="CB5" s="109">
        <v>0.57799999999999996</v>
      </c>
      <c r="CC5" s="109">
        <v>0.61599999999999999</v>
      </c>
      <c r="CD5" s="109">
        <v>0.64400000000000002</v>
      </c>
      <c r="CE5" s="109">
        <v>0.27600000000000002</v>
      </c>
      <c r="CF5" s="109">
        <v>0.26100000000000001</v>
      </c>
      <c r="CG5" s="109">
        <v>0.28299999999999997</v>
      </c>
      <c r="CH5" s="109">
        <v>0.27700000000000002</v>
      </c>
      <c r="CI5" s="109">
        <v>0.25800000000000001</v>
      </c>
      <c r="CJ5" s="109">
        <v>0.27100000000000002</v>
      </c>
      <c r="CK5" s="109">
        <v>0.27300000000000002</v>
      </c>
      <c r="CL5" s="109">
        <v>0.28899999999999998</v>
      </c>
      <c r="CM5" s="109">
        <v>0.30299999999999999</v>
      </c>
      <c r="CN5" s="109">
        <v>0.40200000000000002</v>
      </c>
      <c r="CO5" s="109">
        <v>0.21199999999999999</v>
      </c>
      <c r="CP5" s="109">
        <v>0.36799999999999999</v>
      </c>
      <c r="CQ5" s="109">
        <v>0.33500000000000002</v>
      </c>
      <c r="CR5" s="109">
        <v>0.35699999999999998</v>
      </c>
      <c r="CS5" s="109">
        <v>0.35899999999999999</v>
      </c>
      <c r="CT5" s="109">
        <v>0.32100000000000001</v>
      </c>
      <c r="CU5" s="109">
        <v>0.35199999999999998</v>
      </c>
      <c r="CV5" s="109">
        <v>0.34200000000000003</v>
      </c>
      <c r="CW5" s="109">
        <v>0.32600000000000001</v>
      </c>
      <c r="CX5" s="109">
        <v>0.34699999999999998</v>
      </c>
      <c r="CY5" s="109">
        <v>0.34300000000000003</v>
      </c>
    </row>
    <row r="6" spans="1:103" s="105" customFormat="1" x14ac:dyDescent="0.25">
      <c r="A6" s="6" t="s">
        <v>1</v>
      </c>
      <c r="B6" s="109">
        <v>3.1190000000000002</v>
      </c>
      <c r="C6" s="109">
        <v>3.2109999999999999</v>
      </c>
      <c r="D6" s="109">
        <v>3.0590000000000002</v>
      </c>
      <c r="E6" s="109">
        <v>3.3439999999999999</v>
      </c>
      <c r="F6" s="109">
        <v>3.1970000000000001</v>
      </c>
      <c r="G6" s="109">
        <v>2.4550000000000001</v>
      </c>
      <c r="H6" s="109">
        <v>2.3109999999999999</v>
      </c>
      <c r="I6" s="109">
        <v>2.7559999999999998</v>
      </c>
      <c r="J6" s="109">
        <v>2.6640000000000001</v>
      </c>
      <c r="K6" s="109">
        <v>2.6859999999999999</v>
      </c>
      <c r="L6" s="109">
        <v>1.2250000000000001</v>
      </c>
      <c r="M6" s="109">
        <v>1.39</v>
      </c>
      <c r="N6" s="109">
        <v>1.359</v>
      </c>
      <c r="O6" s="109">
        <v>1.355</v>
      </c>
      <c r="P6" s="109">
        <v>1.2230000000000001</v>
      </c>
      <c r="Q6" s="109">
        <v>1.3149999999999999</v>
      </c>
      <c r="R6" s="109">
        <v>1.3440000000000001</v>
      </c>
      <c r="S6" s="109">
        <v>1.234</v>
      </c>
      <c r="T6" s="109">
        <v>1.181</v>
      </c>
      <c r="U6" s="109">
        <v>1.6040000000000001</v>
      </c>
      <c r="V6" s="109">
        <v>1.4279999999999999</v>
      </c>
      <c r="W6" s="109">
        <v>1.4039999999999999</v>
      </c>
      <c r="X6" s="109">
        <v>1.3260000000000001</v>
      </c>
      <c r="Y6" s="109">
        <v>1.603</v>
      </c>
      <c r="Z6" s="109">
        <v>1.534</v>
      </c>
      <c r="AA6" s="109">
        <v>1.724</v>
      </c>
      <c r="AB6" s="109">
        <v>1.704</v>
      </c>
      <c r="AC6" s="109">
        <v>1.3460000000000001</v>
      </c>
      <c r="AD6" s="109">
        <v>1.55</v>
      </c>
      <c r="AE6" s="109">
        <v>1.681</v>
      </c>
      <c r="AF6" s="109">
        <v>1.657</v>
      </c>
      <c r="AG6" s="109">
        <v>1.3839999999999999</v>
      </c>
      <c r="AH6" s="109">
        <v>1.613</v>
      </c>
      <c r="AI6" s="109">
        <v>1.629</v>
      </c>
      <c r="AJ6" s="109">
        <v>1.0660000000000001</v>
      </c>
      <c r="AK6" s="109">
        <v>1.847</v>
      </c>
      <c r="AL6" s="109">
        <v>1.7949999999999999</v>
      </c>
      <c r="AM6" s="109">
        <v>0.94899999999999995</v>
      </c>
      <c r="AN6" s="109">
        <v>2.0489999999999999</v>
      </c>
      <c r="AO6" s="109">
        <v>4.4850000000000003</v>
      </c>
      <c r="AP6" s="109">
        <v>4.4080000000000004</v>
      </c>
      <c r="AQ6" s="109">
        <v>4.45</v>
      </c>
      <c r="AR6" s="109">
        <v>4.5490000000000004</v>
      </c>
      <c r="AS6" s="109">
        <v>4.5460000000000003</v>
      </c>
      <c r="AT6" s="109">
        <v>1.1339999999999999</v>
      </c>
      <c r="AU6" s="109">
        <v>1.18</v>
      </c>
      <c r="AV6" s="109">
        <v>1.298</v>
      </c>
      <c r="AW6" s="109">
        <v>2.7549999999999999</v>
      </c>
      <c r="AX6" s="109">
        <v>2.8250000000000002</v>
      </c>
      <c r="AY6" s="109">
        <v>2.7789999999999999</v>
      </c>
      <c r="AZ6" s="109">
        <v>2.9950000000000001</v>
      </c>
      <c r="BA6" s="109">
        <v>2.532</v>
      </c>
      <c r="BB6" s="109">
        <v>3.9510000000000001</v>
      </c>
      <c r="BC6" s="109">
        <v>1.4</v>
      </c>
      <c r="BD6" s="109">
        <v>1.4019999999999999</v>
      </c>
      <c r="BE6" s="109">
        <v>1.452</v>
      </c>
      <c r="BF6" s="109">
        <v>1.3480000000000001</v>
      </c>
      <c r="BG6" s="109">
        <v>1.3029999999999999</v>
      </c>
      <c r="BH6" s="109">
        <v>1.512</v>
      </c>
      <c r="BI6" s="109">
        <v>1.53</v>
      </c>
      <c r="BJ6" s="109">
        <v>1.5269999999999999</v>
      </c>
      <c r="BK6" s="109">
        <v>1.0980000000000001</v>
      </c>
      <c r="BL6" s="109">
        <v>0.83399999999999996</v>
      </c>
      <c r="BM6" s="109">
        <v>0.91100000000000003</v>
      </c>
      <c r="BN6" s="109">
        <v>0.91300000000000003</v>
      </c>
      <c r="BO6" s="109">
        <v>0.96799999999999997</v>
      </c>
      <c r="BP6" s="109">
        <v>0.73299999999999998</v>
      </c>
      <c r="BQ6" s="109">
        <v>0.91700000000000004</v>
      </c>
      <c r="BR6" s="109">
        <v>0.73199999999999998</v>
      </c>
      <c r="BS6" s="109">
        <v>0.82199999999999995</v>
      </c>
      <c r="BT6" s="109">
        <v>0.94499999999999995</v>
      </c>
      <c r="BU6" s="109">
        <v>1.417</v>
      </c>
      <c r="BV6" s="109">
        <v>1.3919999999999999</v>
      </c>
      <c r="BW6" s="109">
        <v>1.3120000000000001</v>
      </c>
      <c r="BX6" s="109">
        <v>1.38</v>
      </c>
      <c r="BY6" s="109">
        <v>0.95499999999999996</v>
      </c>
      <c r="BZ6" s="109">
        <v>1.38</v>
      </c>
      <c r="CA6" s="109">
        <v>1.2430000000000001</v>
      </c>
      <c r="CB6" s="109">
        <v>1.5349999999999999</v>
      </c>
      <c r="CC6" s="109">
        <v>0.95399999999999996</v>
      </c>
      <c r="CD6" s="109">
        <v>1.171</v>
      </c>
      <c r="CE6" s="109">
        <v>0.57999999999999996</v>
      </c>
      <c r="CF6" s="109">
        <v>0.60499999999999998</v>
      </c>
      <c r="CG6" s="109">
        <v>0.61599999999999999</v>
      </c>
      <c r="CH6" s="109">
        <v>0.51100000000000001</v>
      </c>
      <c r="CI6" s="109">
        <v>0.54500000000000004</v>
      </c>
      <c r="CJ6" s="109">
        <v>0.54100000000000004</v>
      </c>
      <c r="CK6" s="109">
        <v>0.59599999999999997</v>
      </c>
      <c r="CL6" s="109">
        <v>0.59599999999999997</v>
      </c>
      <c r="CM6" s="109">
        <v>0.57399999999999995</v>
      </c>
      <c r="CN6" s="109">
        <v>0.73699999999999999</v>
      </c>
      <c r="CO6" s="109">
        <v>0.318</v>
      </c>
      <c r="CP6" s="109">
        <v>0.71899999999999997</v>
      </c>
      <c r="CQ6" s="109">
        <v>0.66600000000000004</v>
      </c>
      <c r="CR6" s="109">
        <v>0.78400000000000003</v>
      </c>
      <c r="CS6" s="109">
        <v>0.82499999999999996</v>
      </c>
      <c r="CT6" s="109">
        <v>0.52600000000000002</v>
      </c>
      <c r="CU6" s="109">
        <v>0.75900000000000001</v>
      </c>
      <c r="CV6" s="109">
        <v>0.63600000000000001</v>
      </c>
      <c r="CW6" s="109">
        <v>0.84499999999999997</v>
      </c>
      <c r="CX6" s="109">
        <v>0.59099999999999997</v>
      </c>
      <c r="CY6" s="109">
        <v>0.82799999999999996</v>
      </c>
    </row>
    <row r="7" spans="1:103" s="105" customFormat="1" x14ac:dyDescent="0.25">
      <c r="A7" s="6" t="s">
        <v>2</v>
      </c>
      <c r="B7" s="109">
        <v>50.408000000000001</v>
      </c>
      <c r="C7" s="109">
        <v>50.488999999999997</v>
      </c>
      <c r="D7" s="109">
        <v>51.296999999999997</v>
      </c>
      <c r="E7" s="109">
        <v>51.38</v>
      </c>
      <c r="F7" s="109">
        <v>51.225000000000001</v>
      </c>
      <c r="G7" s="109">
        <v>44.993000000000002</v>
      </c>
      <c r="H7" s="109">
        <v>43.421999999999997</v>
      </c>
      <c r="I7" s="109">
        <v>44.118000000000002</v>
      </c>
      <c r="J7" s="109">
        <v>44.087000000000003</v>
      </c>
      <c r="K7" s="109">
        <v>45.018000000000001</v>
      </c>
      <c r="L7" s="109">
        <v>43.456000000000003</v>
      </c>
      <c r="M7" s="109">
        <v>43.664000000000001</v>
      </c>
      <c r="N7" s="109">
        <v>43.987000000000002</v>
      </c>
      <c r="O7" s="109">
        <v>43.904000000000003</v>
      </c>
      <c r="P7" s="109">
        <v>43.503999999999998</v>
      </c>
      <c r="Q7" s="109">
        <v>43.674999999999997</v>
      </c>
      <c r="R7" s="109">
        <v>43.628999999999998</v>
      </c>
      <c r="S7" s="109">
        <v>42.732999999999997</v>
      </c>
      <c r="T7" s="109">
        <v>43.981999999999999</v>
      </c>
      <c r="U7" s="109">
        <v>52.911999999999999</v>
      </c>
      <c r="V7" s="109">
        <v>49.847000000000001</v>
      </c>
      <c r="W7" s="109">
        <v>49.128</v>
      </c>
      <c r="X7" s="109">
        <v>49.783999999999999</v>
      </c>
      <c r="Y7" s="109">
        <v>19.817</v>
      </c>
      <c r="Z7" s="109">
        <v>19.324999999999999</v>
      </c>
      <c r="AA7" s="109">
        <v>19.689</v>
      </c>
      <c r="AB7" s="109">
        <v>19.745000000000001</v>
      </c>
      <c r="AC7" s="109">
        <v>18.646999999999998</v>
      </c>
      <c r="AD7" s="109">
        <v>19.494</v>
      </c>
      <c r="AE7" s="109">
        <v>19.122</v>
      </c>
      <c r="AF7" s="109">
        <v>20.032</v>
      </c>
      <c r="AG7" s="109">
        <v>18.998000000000001</v>
      </c>
      <c r="AH7" s="109">
        <v>19.516999999999999</v>
      </c>
      <c r="AI7" s="109">
        <v>19.57</v>
      </c>
      <c r="AJ7" s="109">
        <v>17.904</v>
      </c>
      <c r="AK7" s="109">
        <v>19.977</v>
      </c>
      <c r="AL7" s="109">
        <v>20.547000000000001</v>
      </c>
      <c r="AM7" s="109">
        <v>17.664999999999999</v>
      </c>
      <c r="AN7" s="109">
        <v>19.986000000000001</v>
      </c>
      <c r="AO7" s="109">
        <v>43.850999999999999</v>
      </c>
      <c r="AP7" s="109">
        <v>43.902000000000001</v>
      </c>
      <c r="AQ7" s="109">
        <v>43.686</v>
      </c>
      <c r="AR7" s="109">
        <v>43.920999999999999</v>
      </c>
      <c r="AS7" s="109">
        <v>43.753999999999998</v>
      </c>
      <c r="AT7" s="109">
        <v>58.506999999999998</v>
      </c>
      <c r="AU7" s="109">
        <v>58.484999999999999</v>
      </c>
      <c r="AV7" s="109">
        <v>58.978000000000002</v>
      </c>
      <c r="AW7" s="109">
        <v>56.844999999999999</v>
      </c>
      <c r="AX7" s="109">
        <v>56.054000000000002</v>
      </c>
      <c r="AY7" s="109">
        <v>55.365000000000002</v>
      </c>
      <c r="AZ7" s="109">
        <v>55.655999999999999</v>
      </c>
      <c r="BA7" s="109">
        <v>57.718000000000004</v>
      </c>
      <c r="BB7" s="109">
        <v>23.402000000000001</v>
      </c>
      <c r="BC7" s="109">
        <v>58.302999999999997</v>
      </c>
      <c r="BD7" s="109">
        <v>59.06</v>
      </c>
      <c r="BE7" s="109">
        <v>58.963999999999999</v>
      </c>
      <c r="BF7" s="109">
        <v>59.201999999999998</v>
      </c>
      <c r="BG7" s="109">
        <v>59.566000000000003</v>
      </c>
      <c r="BH7" s="109">
        <v>59.69</v>
      </c>
      <c r="BI7" s="109">
        <v>58.28</v>
      </c>
      <c r="BJ7" s="109">
        <v>59.061</v>
      </c>
      <c r="BK7" s="109">
        <v>13.22</v>
      </c>
      <c r="BL7" s="109">
        <v>12.773999999999999</v>
      </c>
      <c r="BM7" s="109">
        <v>13.064</v>
      </c>
      <c r="BN7" s="109">
        <v>12.734</v>
      </c>
      <c r="BO7" s="109">
        <v>13.324</v>
      </c>
      <c r="BP7" s="109">
        <v>12.218999999999999</v>
      </c>
      <c r="BQ7" s="109">
        <v>12.693</v>
      </c>
      <c r="BR7" s="109">
        <v>12.57</v>
      </c>
      <c r="BS7" s="109">
        <v>12.901</v>
      </c>
      <c r="BT7" s="109">
        <v>13.003</v>
      </c>
      <c r="BU7" s="109">
        <v>15.882</v>
      </c>
      <c r="BV7" s="109">
        <v>14.932</v>
      </c>
      <c r="BW7" s="109">
        <v>14.106999999999999</v>
      </c>
      <c r="BX7" s="109">
        <v>18.238</v>
      </c>
      <c r="BY7" s="109">
        <v>15.566000000000001</v>
      </c>
      <c r="BZ7" s="109">
        <v>17.957000000000001</v>
      </c>
      <c r="CA7" s="109">
        <v>14.625</v>
      </c>
      <c r="CB7" s="109">
        <v>17.030999999999999</v>
      </c>
      <c r="CC7" s="109">
        <v>17.324000000000002</v>
      </c>
      <c r="CD7" s="109">
        <v>18.209</v>
      </c>
      <c r="CE7" s="109">
        <v>12.222</v>
      </c>
      <c r="CF7" s="109">
        <v>13.516</v>
      </c>
      <c r="CG7" s="109">
        <v>13.879</v>
      </c>
      <c r="CH7" s="109">
        <v>13.244999999999999</v>
      </c>
      <c r="CI7" s="109">
        <v>11.112</v>
      </c>
      <c r="CJ7" s="109">
        <v>11.164</v>
      </c>
      <c r="CK7" s="109">
        <v>11.342000000000001</v>
      </c>
      <c r="CL7" s="109">
        <v>11.721</v>
      </c>
      <c r="CM7" s="109">
        <v>13.702999999999999</v>
      </c>
      <c r="CN7" s="109">
        <v>15.647</v>
      </c>
      <c r="CO7" s="109">
        <v>11.064</v>
      </c>
      <c r="CP7" s="109">
        <v>16.184000000000001</v>
      </c>
      <c r="CQ7" s="109">
        <v>11.641</v>
      </c>
      <c r="CR7" s="109">
        <v>10.635</v>
      </c>
      <c r="CS7" s="109">
        <v>10.794</v>
      </c>
      <c r="CT7" s="109">
        <v>10.951000000000001</v>
      </c>
      <c r="CU7" s="109">
        <v>11.526999999999999</v>
      </c>
      <c r="CV7" s="109">
        <v>11.61</v>
      </c>
      <c r="CW7" s="109">
        <v>11.343999999999999</v>
      </c>
      <c r="CX7" s="109">
        <v>11.395</v>
      </c>
      <c r="CY7" s="109">
        <v>11.131</v>
      </c>
    </row>
    <row r="8" spans="1:103" s="105" customFormat="1" x14ac:dyDescent="0.25">
      <c r="A8" s="6" t="s">
        <v>60</v>
      </c>
      <c r="B8" s="109">
        <v>9.7000000000000003E-2</v>
      </c>
      <c r="C8" s="109">
        <v>0</v>
      </c>
      <c r="D8" s="109">
        <v>0</v>
      </c>
      <c r="E8" s="109">
        <v>2.7E-2</v>
      </c>
      <c r="F8" s="109">
        <v>0</v>
      </c>
      <c r="G8" s="109">
        <v>3.5999999999999997E-2</v>
      </c>
      <c r="H8" s="109">
        <v>4.8000000000000001E-2</v>
      </c>
      <c r="I8" s="109">
        <v>9.8000000000000004E-2</v>
      </c>
      <c r="J8" s="109">
        <v>0</v>
      </c>
      <c r="K8" s="109">
        <v>0.111</v>
      </c>
      <c r="L8" s="109">
        <v>0</v>
      </c>
      <c r="M8" s="109">
        <v>0.05</v>
      </c>
      <c r="N8" s="109">
        <v>3.3000000000000002E-2</v>
      </c>
      <c r="O8" s="109">
        <v>0</v>
      </c>
      <c r="P8" s="109">
        <v>0</v>
      </c>
      <c r="Q8" s="109">
        <v>0</v>
      </c>
      <c r="R8" s="109">
        <v>0</v>
      </c>
      <c r="S8" s="109">
        <v>3.1E-2</v>
      </c>
      <c r="T8" s="109">
        <v>0</v>
      </c>
      <c r="U8" s="109">
        <v>0</v>
      </c>
      <c r="V8" s="109">
        <v>0</v>
      </c>
      <c r="W8" s="109">
        <v>3.5000000000000003E-2</v>
      </c>
      <c r="X8" s="109">
        <v>0</v>
      </c>
      <c r="Y8" s="109">
        <v>0.06</v>
      </c>
      <c r="Z8" s="109">
        <v>8.1000000000000003E-2</v>
      </c>
      <c r="AA8" s="109">
        <v>4.4999999999999998E-2</v>
      </c>
      <c r="AB8" s="109">
        <v>3.3000000000000002E-2</v>
      </c>
      <c r="AC8" s="109">
        <v>5.1999999999999998E-2</v>
      </c>
      <c r="AD8" s="109">
        <v>0.127</v>
      </c>
      <c r="AE8" s="109">
        <v>0.17799999999999999</v>
      </c>
      <c r="AF8" s="109">
        <v>9.6000000000000002E-2</v>
      </c>
      <c r="AG8" s="109">
        <v>9.0999999999999998E-2</v>
      </c>
      <c r="AH8" s="109">
        <v>9.0999999999999998E-2</v>
      </c>
      <c r="AI8" s="109">
        <v>5.0999999999999997E-2</v>
      </c>
      <c r="AJ8" s="109">
        <v>8.4000000000000005E-2</v>
      </c>
      <c r="AK8" s="109">
        <v>4.2000000000000003E-2</v>
      </c>
      <c r="AL8" s="109">
        <v>2.7E-2</v>
      </c>
      <c r="AM8" s="109">
        <v>0</v>
      </c>
      <c r="AN8" s="109">
        <v>5.8999999999999997E-2</v>
      </c>
      <c r="AO8" s="109">
        <v>0</v>
      </c>
      <c r="AP8" s="109">
        <v>0</v>
      </c>
      <c r="AQ8" s="109">
        <v>0</v>
      </c>
      <c r="AR8" s="109">
        <v>0</v>
      </c>
      <c r="AS8" s="109">
        <v>0</v>
      </c>
      <c r="AT8" s="109">
        <v>0</v>
      </c>
      <c r="AU8" s="109">
        <v>0</v>
      </c>
      <c r="AV8" s="109">
        <v>0</v>
      </c>
      <c r="AW8" s="109">
        <v>0</v>
      </c>
      <c r="AX8" s="109">
        <v>0</v>
      </c>
      <c r="AY8" s="109">
        <v>0</v>
      </c>
      <c r="AZ8" s="109">
        <v>0</v>
      </c>
      <c r="BA8" s="109">
        <v>4.2000000000000003E-2</v>
      </c>
      <c r="BB8" s="109">
        <v>7.6999999999999999E-2</v>
      </c>
      <c r="BC8" s="109">
        <v>0</v>
      </c>
      <c r="BD8" s="109">
        <v>0</v>
      </c>
      <c r="BE8" s="109">
        <v>0</v>
      </c>
      <c r="BF8" s="109">
        <v>0</v>
      </c>
      <c r="BG8" s="109">
        <v>0</v>
      </c>
      <c r="BH8" s="109">
        <v>0</v>
      </c>
      <c r="BI8" s="109">
        <v>0</v>
      </c>
      <c r="BJ8" s="109">
        <v>0</v>
      </c>
      <c r="BK8" s="109">
        <v>5.0999999999999997E-2</v>
      </c>
      <c r="BL8" s="109">
        <v>0.08</v>
      </c>
      <c r="BM8" s="109">
        <v>0</v>
      </c>
      <c r="BN8" s="109">
        <v>0.10100000000000001</v>
      </c>
      <c r="BO8" s="109">
        <v>5.0999999999999997E-2</v>
      </c>
      <c r="BP8" s="109">
        <v>7.5999999999999998E-2</v>
      </c>
      <c r="BQ8" s="109">
        <v>6.8000000000000005E-2</v>
      </c>
      <c r="BR8" s="109">
        <v>0.03</v>
      </c>
      <c r="BS8" s="109">
        <v>7.0000000000000007E-2</v>
      </c>
      <c r="BT8" s="109">
        <v>9.6000000000000002E-2</v>
      </c>
      <c r="BU8" s="109">
        <v>4.1000000000000002E-2</v>
      </c>
      <c r="BV8" s="109">
        <v>0.11700000000000001</v>
      </c>
      <c r="BW8" s="109">
        <v>3.5999999999999997E-2</v>
      </c>
      <c r="BX8" s="109">
        <v>6.6000000000000003E-2</v>
      </c>
      <c r="BY8" s="109">
        <v>0</v>
      </c>
      <c r="BZ8" s="109">
        <v>0.10199999999999999</v>
      </c>
      <c r="CA8" s="109">
        <v>0</v>
      </c>
      <c r="CB8" s="109">
        <v>8.4000000000000005E-2</v>
      </c>
      <c r="CC8" s="109">
        <v>9.7000000000000003E-2</v>
      </c>
      <c r="CD8" s="109">
        <v>0</v>
      </c>
      <c r="CE8" s="109">
        <v>0</v>
      </c>
      <c r="CF8" s="109">
        <v>6.5000000000000002E-2</v>
      </c>
      <c r="CG8" s="109">
        <v>4.5999999999999999E-2</v>
      </c>
      <c r="CH8" s="109">
        <v>4.2000000000000003E-2</v>
      </c>
      <c r="CI8" s="109">
        <v>0.03</v>
      </c>
      <c r="CJ8" s="109">
        <v>0.1</v>
      </c>
      <c r="CK8" s="109">
        <v>4.7E-2</v>
      </c>
      <c r="CL8" s="109">
        <v>6.8000000000000005E-2</v>
      </c>
      <c r="CM8" s="109">
        <v>9.5000000000000001E-2</v>
      </c>
      <c r="CN8" s="109">
        <v>2.8000000000000001E-2</v>
      </c>
      <c r="CO8" s="109">
        <v>4.2000000000000003E-2</v>
      </c>
      <c r="CP8" s="109">
        <v>0.10299999999999999</v>
      </c>
      <c r="CQ8" s="109">
        <v>7.8E-2</v>
      </c>
      <c r="CR8" s="109">
        <v>8.5000000000000006E-2</v>
      </c>
      <c r="CS8" s="109">
        <v>9.8000000000000004E-2</v>
      </c>
      <c r="CT8" s="109">
        <v>3.4000000000000002E-2</v>
      </c>
      <c r="CU8" s="109">
        <v>0</v>
      </c>
      <c r="CV8" s="109">
        <v>0</v>
      </c>
      <c r="CW8" s="109">
        <v>0.13600000000000001</v>
      </c>
      <c r="CX8" s="109">
        <v>0</v>
      </c>
      <c r="CY8" s="109">
        <v>4.2999999999999997E-2</v>
      </c>
    </row>
    <row r="9" spans="1:103" s="105" customFormat="1" ht="18" x14ac:dyDescent="0.35">
      <c r="A9" s="94" t="s">
        <v>192</v>
      </c>
      <c r="B9" s="110">
        <v>39.534644988860236</v>
      </c>
      <c r="C9" s="110">
        <v>39.632265750985127</v>
      </c>
      <c r="D9" s="110">
        <v>39.712631218958762</v>
      </c>
      <c r="E9" s="110">
        <v>39.914408459848865</v>
      </c>
      <c r="F9" s="110">
        <v>40.000353872646016</v>
      </c>
      <c r="G9" s="110">
        <v>40.501665242658838</v>
      </c>
      <c r="H9" s="110">
        <v>39.95798820378846</v>
      </c>
      <c r="I9" s="110">
        <v>39.799619447105471</v>
      </c>
      <c r="J9" s="110">
        <v>39.794634565043822</v>
      </c>
      <c r="K9" s="110">
        <v>39.710900026627847</v>
      </c>
      <c r="L9" s="110">
        <v>40.107169130780676</v>
      </c>
      <c r="M9" s="110">
        <v>40.274168505344157</v>
      </c>
      <c r="N9" s="110">
        <v>40.52164109393938</v>
      </c>
      <c r="O9" s="110">
        <v>40.507901133342685</v>
      </c>
      <c r="P9" s="110">
        <v>40.095970787683406</v>
      </c>
      <c r="Q9" s="110">
        <v>40.399334879139417</v>
      </c>
      <c r="R9" s="110">
        <v>40.227371909202809</v>
      </c>
      <c r="S9" s="110">
        <v>40.249827521138059</v>
      </c>
      <c r="T9" s="110">
        <v>40.614512725200704</v>
      </c>
      <c r="U9" s="110">
        <v>39.520825208852528</v>
      </c>
      <c r="V9" s="110">
        <v>39.778745258162203</v>
      </c>
      <c r="W9" s="110">
        <v>39.839172359731847</v>
      </c>
      <c r="X9" s="110">
        <v>40.100081279102412</v>
      </c>
      <c r="Y9" s="110">
        <v>42.031608102971568</v>
      </c>
      <c r="Z9" s="110">
        <v>41.77959370180448</v>
      </c>
      <c r="AA9" s="110">
        <v>41.683639834701054</v>
      </c>
      <c r="AB9" s="110">
        <v>41.313073734728185</v>
      </c>
      <c r="AC9" s="110">
        <v>41.734027493722216</v>
      </c>
      <c r="AD9" s="110">
        <v>41.81052388355959</v>
      </c>
      <c r="AE9" s="110">
        <v>41.677170625649772</v>
      </c>
      <c r="AF9" s="110">
        <v>41.668336342063405</v>
      </c>
      <c r="AG9" s="110">
        <v>42.083314188346023</v>
      </c>
      <c r="AH9" s="110">
        <v>41.920672243089321</v>
      </c>
      <c r="AI9" s="110">
        <v>41.691814759150681</v>
      </c>
      <c r="AJ9" s="110">
        <v>41.820211367622697</v>
      </c>
      <c r="AK9" s="110">
        <v>41.841871235774633</v>
      </c>
      <c r="AL9" s="110">
        <v>41.454815806752862</v>
      </c>
      <c r="AM9" s="110">
        <v>42.175402111226063</v>
      </c>
      <c r="AN9" s="110">
        <v>41.630366429985791</v>
      </c>
      <c r="AO9" s="110">
        <v>40.138361210817386</v>
      </c>
      <c r="AP9" s="110">
        <v>40.278461649442065</v>
      </c>
      <c r="AQ9" s="110">
        <v>40.186086056407973</v>
      </c>
      <c r="AR9" s="110">
        <v>40.362767567021834</v>
      </c>
      <c r="AS9" s="110">
        <v>40.133597632927696</v>
      </c>
      <c r="AT9" s="110">
        <v>39.166176663921838</v>
      </c>
      <c r="AU9" s="110">
        <v>39.417987481665065</v>
      </c>
      <c r="AV9" s="110">
        <v>39.408466042757084</v>
      </c>
      <c r="AW9" s="110">
        <v>39.579801918397706</v>
      </c>
      <c r="AX9" s="110">
        <v>39.434198859773566</v>
      </c>
      <c r="AY9" s="110">
        <v>39.472782785029267</v>
      </c>
      <c r="AZ9" s="110">
        <v>39.665761940131063</v>
      </c>
      <c r="BA9" s="110">
        <v>39.460249337905303</v>
      </c>
      <c r="BB9" s="110">
        <v>42.863886091894209</v>
      </c>
      <c r="BC9" s="110">
        <v>39.402781403084063</v>
      </c>
      <c r="BD9" s="110">
        <v>39.415290350777916</v>
      </c>
      <c r="BE9" s="110">
        <v>39.402467069884594</v>
      </c>
      <c r="BF9" s="110">
        <v>39.140967932585703</v>
      </c>
      <c r="BG9" s="110">
        <v>39.464146478548329</v>
      </c>
      <c r="BH9" s="110">
        <v>39.516815867508896</v>
      </c>
      <c r="BI9" s="110">
        <v>39.108743248841279</v>
      </c>
      <c r="BJ9" s="110">
        <v>39.229914310695754</v>
      </c>
      <c r="BK9" s="110">
        <v>42.208178005338567</v>
      </c>
      <c r="BL9" s="110">
        <v>42.122447563618557</v>
      </c>
      <c r="BM9" s="110">
        <v>42.008627709986499</v>
      </c>
      <c r="BN9" s="110">
        <v>42.164121141513888</v>
      </c>
      <c r="BO9" s="110">
        <v>41.927327771769725</v>
      </c>
      <c r="BP9" s="110">
        <v>43.134668389363547</v>
      </c>
      <c r="BQ9" s="110">
        <v>42.15482480170423</v>
      </c>
      <c r="BR9" s="110">
        <v>41.92073605421227</v>
      </c>
      <c r="BS9" s="110">
        <v>42.099217149256688</v>
      </c>
      <c r="BT9" s="110">
        <v>41.791005474055702</v>
      </c>
      <c r="BU9" s="110">
        <v>42.196575394993737</v>
      </c>
      <c r="BV9" s="110">
        <v>41.77911300441675</v>
      </c>
      <c r="BW9" s="110">
        <v>42.52284599773342</v>
      </c>
      <c r="BX9" s="110">
        <v>42.019393484212301</v>
      </c>
      <c r="BY9" s="110">
        <v>42.644421071446146</v>
      </c>
      <c r="BZ9" s="110">
        <v>41.968654902085419</v>
      </c>
      <c r="CA9" s="110">
        <v>42.487170401752827</v>
      </c>
      <c r="CB9" s="110">
        <v>42.164000684220362</v>
      </c>
      <c r="CC9" s="110">
        <v>42.878202958291418</v>
      </c>
      <c r="CD9" s="110">
        <v>42.574050419733219</v>
      </c>
      <c r="CE9" s="110">
        <v>43.519622936339466</v>
      </c>
      <c r="CF9" s="110">
        <v>43.354619905190077</v>
      </c>
      <c r="CG9" s="110">
        <v>42.911893818609478</v>
      </c>
      <c r="CH9" s="110">
        <v>43.186057775147319</v>
      </c>
      <c r="CI9" s="110">
        <v>43.798537653442558</v>
      </c>
      <c r="CJ9" s="110">
        <v>43.46496436425771</v>
      </c>
      <c r="CK9" s="110">
        <v>43.880702620150352</v>
      </c>
      <c r="CL9" s="110">
        <v>43.470437173215892</v>
      </c>
      <c r="CM9" s="110">
        <v>43.113140702169481</v>
      </c>
      <c r="CN9" s="110">
        <v>42.277706817705173</v>
      </c>
      <c r="CO9" s="110">
        <v>44.418816727508108</v>
      </c>
      <c r="CP9" s="110">
        <v>42.633016859627205</v>
      </c>
      <c r="CQ9" s="110">
        <v>42.652529692139908</v>
      </c>
      <c r="CR9" s="110">
        <v>42.588362829791073</v>
      </c>
      <c r="CS9" s="110">
        <v>42.778685019292503</v>
      </c>
      <c r="CT9" s="110">
        <v>43.503231953948735</v>
      </c>
      <c r="CU9" s="110">
        <v>43.079387661032399</v>
      </c>
      <c r="CV9" s="110">
        <v>42.972416813488763</v>
      </c>
      <c r="CW9" s="110">
        <v>43.31473661447825</v>
      </c>
      <c r="CX9" s="110">
        <v>43.004493038079005</v>
      </c>
      <c r="CY9" s="110">
        <v>42.608948946868587</v>
      </c>
    </row>
    <row r="10" spans="1:103" s="105" customFormat="1" x14ac:dyDescent="0.25">
      <c r="A10" s="95" t="s">
        <v>6</v>
      </c>
      <c r="B10" s="111">
        <v>101.00564498886024</v>
      </c>
      <c r="C10" s="111">
        <v>101.20426575098512</v>
      </c>
      <c r="D10" s="111">
        <v>101.53663121895876</v>
      </c>
      <c r="E10" s="111">
        <v>102.08040845984887</v>
      </c>
      <c r="F10" s="111">
        <v>102.19835387264601</v>
      </c>
      <c r="G10" s="111">
        <v>101.93866524265884</v>
      </c>
      <c r="H10" s="111">
        <v>100.35798820378847</v>
      </c>
      <c r="I10" s="111">
        <v>100.21961944710547</v>
      </c>
      <c r="J10" s="111">
        <v>100.15463456504382</v>
      </c>
      <c r="K10" s="111">
        <v>100.20090002662783</v>
      </c>
      <c r="L10" s="111">
        <v>100.41816913078068</v>
      </c>
      <c r="M10" s="111">
        <v>100.90616850534416</v>
      </c>
      <c r="N10" s="111">
        <v>101.51264109393938</v>
      </c>
      <c r="O10" s="111">
        <v>101.45190113334269</v>
      </c>
      <c r="P10" s="111">
        <v>100.40897078768342</v>
      </c>
      <c r="Q10" s="111">
        <v>101.15333487913941</v>
      </c>
      <c r="R10" s="111">
        <v>100.7413719092028</v>
      </c>
      <c r="S10" s="111">
        <v>100.61282752113806</v>
      </c>
      <c r="T10" s="111">
        <v>101.70851272520071</v>
      </c>
      <c r="U10" s="111">
        <v>101.14482520885252</v>
      </c>
      <c r="V10" s="111">
        <v>101.0577452581622</v>
      </c>
      <c r="W10" s="111">
        <v>101.08117235973185</v>
      </c>
      <c r="X10" s="111">
        <v>101.7740812791024</v>
      </c>
      <c r="Y10" s="111">
        <v>99.840608102971572</v>
      </c>
      <c r="Z10" s="111">
        <v>99.154593701804487</v>
      </c>
      <c r="AA10" s="111">
        <v>99.07263983470105</v>
      </c>
      <c r="AB10" s="111">
        <v>98.216073734728184</v>
      </c>
      <c r="AC10" s="111">
        <v>98.906027493722206</v>
      </c>
      <c r="AD10" s="111">
        <v>99.313523883559583</v>
      </c>
      <c r="AE10" s="111">
        <v>98.989170625649763</v>
      </c>
      <c r="AF10" s="111">
        <v>99.093336342063395</v>
      </c>
      <c r="AG10" s="111">
        <v>99.77431418834604</v>
      </c>
      <c r="AH10" s="111">
        <v>99.542672243089314</v>
      </c>
      <c r="AI10" s="111">
        <v>99.056814759150683</v>
      </c>
      <c r="AJ10" s="111">
        <v>98.836211367622695</v>
      </c>
      <c r="AK10" s="111">
        <v>99.462871235774642</v>
      </c>
      <c r="AL10" s="111">
        <v>98.652815806752869</v>
      </c>
      <c r="AM10" s="111">
        <v>99.534402111226058</v>
      </c>
      <c r="AN10" s="111">
        <v>99.068366429985787</v>
      </c>
      <c r="AO10" s="111">
        <v>101.23336121081738</v>
      </c>
      <c r="AP10" s="111">
        <v>101.56846164944207</v>
      </c>
      <c r="AQ10" s="111">
        <v>101.29808605640798</v>
      </c>
      <c r="AR10" s="111">
        <v>101.76576756702184</v>
      </c>
      <c r="AS10" s="111">
        <v>101.2245976329277</v>
      </c>
      <c r="AT10" s="111">
        <v>101.46117666392183</v>
      </c>
      <c r="AU10" s="111">
        <v>102.02798748166506</v>
      </c>
      <c r="AV10" s="111">
        <v>102.15546604275708</v>
      </c>
      <c r="AW10" s="111">
        <v>102.24080191839771</v>
      </c>
      <c r="AX10" s="111">
        <v>101.72919885977356</v>
      </c>
      <c r="AY10" s="111">
        <v>101.69578278502927</v>
      </c>
      <c r="AZ10" s="111">
        <v>102.20976194013106</v>
      </c>
      <c r="BA10" s="111">
        <v>102.1432493379053</v>
      </c>
      <c r="BB10" s="111">
        <v>100.16788609189422</v>
      </c>
      <c r="BC10" s="111">
        <v>101.98478140308406</v>
      </c>
      <c r="BD10" s="111">
        <v>102.17929035077792</v>
      </c>
      <c r="BE10" s="111">
        <v>102.11946706988459</v>
      </c>
      <c r="BF10" s="111">
        <v>101.5709679325857</v>
      </c>
      <c r="BG10" s="111">
        <v>102.37114647854833</v>
      </c>
      <c r="BH10" s="111">
        <v>102.53381586750889</v>
      </c>
      <c r="BI10" s="111">
        <v>101.31474324884128</v>
      </c>
      <c r="BJ10" s="111">
        <v>101.77791431069576</v>
      </c>
      <c r="BK10" s="111">
        <v>98.893178005338569</v>
      </c>
      <c r="BL10" s="111">
        <v>98.573447563618572</v>
      </c>
      <c r="BM10" s="111">
        <v>98.351627709986502</v>
      </c>
      <c r="BN10" s="111">
        <v>98.682121141513889</v>
      </c>
      <c r="BO10" s="111">
        <v>98.265327771769719</v>
      </c>
      <c r="BP10" s="111">
        <v>100.72266838936355</v>
      </c>
      <c r="BQ10" s="111">
        <v>98.651824801704223</v>
      </c>
      <c r="BR10" s="111">
        <v>98.022736054212274</v>
      </c>
      <c r="BS10" s="111">
        <v>98.548217149256686</v>
      </c>
      <c r="BT10" s="111">
        <v>97.915005474055704</v>
      </c>
      <c r="BU10" s="111">
        <v>99.303575394993743</v>
      </c>
      <c r="BV10" s="111">
        <v>98.159113004416753</v>
      </c>
      <c r="BW10" s="111">
        <v>99.610845997733406</v>
      </c>
      <c r="BX10" s="111">
        <v>99.484393484212305</v>
      </c>
      <c r="BY10" s="111">
        <v>100.28242107144615</v>
      </c>
      <c r="BZ10" s="111">
        <v>99.317654902085422</v>
      </c>
      <c r="CA10" s="111">
        <v>99.606170401752834</v>
      </c>
      <c r="CB10" s="111">
        <v>99.607000684220367</v>
      </c>
      <c r="CC10" s="111">
        <v>101.15620295829142</v>
      </c>
      <c r="CD10" s="111">
        <v>100.64205041973321</v>
      </c>
      <c r="CE10" s="111">
        <v>101.55262293633947</v>
      </c>
      <c r="CF10" s="111">
        <v>101.48961990519007</v>
      </c>
      <c r="CG10" s="111">
        <v>100.54389381860948</v>
      </c>
      <c r="CH10" s="111">
        <v>101.01205777514733</v>
      </c>
      <c r="CI10" s="111">
        <v>101.96753765344256</v>
      </c>
      <c r="CJ10" s="111">
        <v>101.2459643642577</v>
      </c>
      <c r="CK10" s="111">
        <v>102.21570262015035</v>
      </c>
      <c r="CL10" s="111">
        <v>101.36543717321589</v>
      </c>
      <c r="CM10" s="111">
        <v>100.97014070216949</v>
      </c>
      <c r="CN10" s="111">
        <v>99.443706817705163</v>
      </c>
      <c r="CO10" s="111">
        <v>103.3418167275081</v>
      </c>
      <c r="CP10" s="111">
        <v>100.40801685962722</v>
      </c>
      <c r="CQ10" s="111">
        <v>99.490529692139916</v>
      </c>
      <c r="CR10" s="111">
        <v>99.154362829791069</v>
      </c>
      <c r="CS10" s="111">
        <v>99.634685019292505</v>
      </c>
      <c r="CT10" s="111">
        <v>101.23523195394873</v>
      </c>
      <c r="CU10" s="111">
        <v>100.4153876610324</v>
      </c>
      <c r="CV10" s="111">
        <v>100.16641681348877</v>
      </c>
      <c r="CW10" s="111">
        <v>101.00373661447824</v>
      </c>
      <c r="CX10" s="111">
        <v>100.182493038079</v>
      </c>
      <c r="CY10" s="111">
        <v>99.300948946868601</v>
      </c>
    </row>
    <row r="11" spans="1:103" s="105" customFormat="1" ht="17.25" x14ac:dyDescent="0.25">
      <c r="A11" s="20" t="s">
        <v>71</v>
      </c>
      <c r="B11" s="112">
        <v>0.14596304850102496</v>
      </c>
      <c r="C11" s="112">
        <v>0.1452866831956324</v>
      </c>
      <c r="D11" s="112">
        <v>0.13770055667324538</v>
      </c>
      <c r="E11" s="112">
        <v>0.13558877100381483</v>
      </c>
      <c r="F11" s="112">
        <v>0.14236054367066511</v>
      </c>
      <c r="G11" s="112">
        <v>0.26286650866742711</v>
      </c>
      <c r="H11" s="112">
        <v>0.28007365117068977</v>
      </c>
      <c r="I11" s="112">
        <v>0.25584958572888045</v>
      </c>
      <c r="J11" s="112">
        <v>0.25996391520938344</v>
      </c>
      <c r="K11" s="112">
        <v>0.24134224446187463</v>
      </c>
      <c r="L11" s="112">
        <v>0.29752328923447618</v>
      </c>
      <c r="M11" s="112">
        <v>0.29457477229080692</v>
      </c>
      <c r="N11" s="112">
        <v>0.29393779949310295</v>
      </c>
      <c r="O11" s="112">
        <v>0.29564553325617721</v>
      </c>
      <c r="P11" s="112">
        <v>0.29707791383803206</v>
      </c>
      <c r="Q11" s="112">
        <v>0.29822722093129433</v>
      </c>
      <c r="R11" s="112">
        <v>0.29427366425589768</v>
      </c>
      <c r="S11" s="112">
        <v>0.31107285346369556</v>
      </c>
      <c r="T11" s="112">
        <v>0.30140067461647241</v>
      </c>
      <c r="U11" s="112">
        <v>0.1325108988263356</v>
      </c>
      <c r="V11" s="112">
        <v>0.18914207917026438</v>
      </c>
      <c r="W11" s="112">
        <v>0.20337342223932156</v>
      </c>
      <c r="X11" s="112">
        <v>0.19964296921571281</v>
      </c>
      <c r="Y11" s="112">
        <v>0.66500615008101049</v>
      </c>
      <c r="Z11" s="112">
        <v>0.6708019817680444</v>
      </c>
      <c r="AA11" s="112">
        <v>0.66453268916348096</v>
      </c>
      <c r="AB11" s="112">
        <v>0.66004539661011719</v>
      </c>
      <c r="AC11" s="112">
        <v>0.68702947503223788</v>
      </c>
      <c r="AD11" s="112">
        <v>0.66974261696457216</v>
      </c>
      <c r="AE11" s="112">
        <v>0.67209266806468548</v>
      </c>
      <c r="AF11" s="112">
        <v>0.65809059079605436</v>
      </c>
      <c r="AG11" s="112">
        <v>0.68179342771564644</v>
      </c>
      <c r="AH11" s="112">
        <v>0.66815132235124486</v>
      </c>
      <c r="AI11" s="112">
        <v>0.66828009837151758</v>
      </c>
      <c r="AJ11" s="112">
        <v>0.69824321930408051</v>
      </c>
      <c r="AK11" s="112">
        <v>0.65605517128464119</v>
      </c>
      <c r="AL11" s="112">
        <v>0.64315464962274704</v>
      </c>
      <c r="AM11" s="112">
        <v>0.70715610279117258</v>
      </c>
      <c r="AN11" s="112">
        <v>0.6532049199727693</v>
      </c>
      <c r="AO11" s="112">
        <v>0.23845901476910999</v>
      </c>
      <c r="AP11" s="112">
        <v>0.243065687400629</v>
      </c>
      <c r="AQ11" s="112">
        <v>0.24233550550432542</v>
      </c>
      <c r="AR11" s="112">
        <v>0.24018587601240357</v>
      </c>
      <c r="AS11" s="112">
        <v>0.23956281081234779</v>
      </c>
      <c r="AT11" s="112">
        <v>4.7228587092169996E-2</v>
      </c>
      <c r="AU11" s="112">
        <v>5.214318995454191E-2</v>
      </c>
      <c r="AV11" s="112">
        <v>4.3731998266342595E-2</v>
      </c>
      <c r="AW11" s="112">
        <v>4.6259125823176678E-2</v>
      </c>
      <c r="AX11" s="112">
        <v>5.1962512643624961E-2</v>
      </c>
      <c r="AY11" s="112">
        <v>6.6783403996710608E-2</v>
      </c>
      <c r="AZ11" s="112">
        <v>6.1096700209861285E-2</v>
      </c>
      <c r="BA11" s="112">
        <v>3.4148120341631422E-2</v>
      </c>
      <c r="BB11" s="112">
        <v>0.40105934073966915</v>
      </c>
      <c r="BC11" s="112">
        <v>4.9892740610944071E-2</v>
      </c>
      <c r="BD11" s="112">
        <v>3.8746690427307336E-2</v>
      </c>
      <c r="BE11" s="112">
        <v>3.7643924490634466E-2</v>
      </c>
      <c r="BF11" s="112">
        <v>3.0436641343855417E-2</v>
      </c>
      <c r="BG11" s="112">
        <v>3.3269766554461642E-2</v>
      </c>
      <c r="BH11" s="112">
        <v>2.7327064854115238E-2</v>
      </c>
      <c r="BI11" s="112">
        <v>3.9291202293066874E-2</v>
      </c>
      <c r="BJ11" s="112">
        <v>3.1707966579224818E-2</v>
      </c>
      <c r="BK11" s="112">
        <v>0.78057160081271826</v>
      </c>
      <c r="BL11" s="112">
        <v>0.79112200123181853</v>
      </c>
      <c r="BM11" s="112">
        <v>0.78569935711852601</v>
      </c>
      <c r="BN11" s="112">
        <v>0.79024699625141659</v>
      </c>
      <c r="BO11" s="112">
        <v>0.78063412317682879</v>
      </c>
      <c r="BP11" s="112">
        <v>0.80466971455452108</v>
      </c>
      <c r="BQ11" s="112">
        <v>0.79198508638265941</v>
      </c>
      <c r="BR11" s="112">
        <v>0.79487254255063722</v>
      </c>
      <c r="BS11" s="112">
        <v>0.78995536763370655</v>
      </c>
      <c r="BT11" s="112">
        <v>0.78532136548426801</v>
      </c>
      <c r="BU11" s="112">
        <v>0.72452557629411973</v>
      </c>
      <c r="BV11" s="112">
        <v>0.73377507922455099</v>
      </c>
      <c r="BW11" s="112">
        <v>0.75163333536626564</v>
      </c>
      <c r="BX11" s="112">
        <v>0.69463442800236008</v>
      </c>
      <c r="BY11" s="112">
        <v>0.74866237417111048</v>
      </c>
      <c r="BZ11" s="112">
        <v>0.69745637351144996</v>
      </c>
      <c r="CA11" s="112">
        <v>0.7451899573819607</v>
      </c>
      <c r="CB11" s="112">
        <v>0.71129306590082853</v>
      </c>
      <c r="CC11" s="112">
        <v>0.71906627760122399</v>
      </c>
      <c r="CD11" s="112">
        <v>0.7012902455094645</v>
      </c>
      <c r="CE11" s="112">
        <v>0.81068014607482708</v>
      </c>
      <c r="CF11" s="112">
        <v>0.79083054159414989</v>
      </c>
      <c r="CG11" s="112">
        <v>0.78289570220086591</v>
      </c>
      <c r="CH11" s="112">
        <v>0.79506217588500228</v>
      </c>
      <c r="CI11" s="112">
        <v>0.82825597465743284</v>
      </c>
      <c r="CJ11" s="112">
        <v>0.82524148208348658</v>
      </c>
      <c r="CK11" s="112">
        <v>0.82407602385943435</v>
      </c>
      <c r="CL11" s="112">
        <v>0.81639965342394438</v>
      </c>
      <c r="CM11" s="112">
        <v>0.78604924322158087</v>
      </c>
      <c r="CN11" s="112">
        <v>0.74904909844030265</v>
      </c>
      <c r="CO11" s="112">
        <v>0.83547118188327363</v>
      </c>
      <c r="CP11" s="112">
        <v>0.74370840979549901</v>
      </c>
      <c r="CQ11" s="112">
        <v>0.81176004514712086</v>
      </c>
      <c r="CR11" s="112">
        <v>0.82379999461653075</v>
      </c>
      <c r="CS11" s="112">
        <v>0.82151081110023316</v>
      </c>
      <c r="CT11" s="112">
        <v>0.82803336296683727</v>
      </c>
      <c r="CU11" s="112">
        <v>0.8142826951984421</v>
      </c>
      <c r="CV11" s="112">
        <v>0.81462954336392102</v>
      </c>
      <c r="CW11" s="112">
        <v>0.81601856134552653</v>
      </c>
      <c r="CX11" s="112">
        <v>0.81838349126386145</v>
      </c>
      <c r="CY11" s="112">
        <v>0.81680811956707888</v>
      </c>
    </row>
    <row r="12" spans="1:103" s="105" customFormat="1" ht="17.25" x14ac:dyDescent="0.25">
      <c r="A12" s="13" t="s">
        <v>136</v>
      </c>
      <c r="B12" s="113">
        <v>1.3643871471473624E-2</v>
      </c>
      <c r="C12" s="113">
        <v>1.4739860848311229E-2</v>
      </c>
      <c r="D12" s="113">
        <v>1.3747694405087867E-2</v>
      </c>
      <c r="E12" s="113">
        <v>1.4197966290157554E-2</v>
      </c>
      <c r="F12" s="113">
        <v>1.4194758852122466E-2</v>
      </c>
      <c r="G12" s="113">
        <v>1.0433420728649093E-2</v>
      </c>
      <c r="H12" s="113">
        <v>9.8102367335816693E-3</v>
      </c>
      <c r="I12" s="113">
        <v>1.2976895391673252E-2</v>
      </c>
      <c r="J12" s="113">
        <v>1.1716339517399404E-2</v>
      </c>
      <c r="K12" s="113">
        <v>1.2730921907110332E-2</v>
      </c>
      <c r="L12" s="113">
        <v>1.1570597430340265E-2</v>
      </c>
      <c r="M12" s="113">
        <v>1.1143049785102261E-2</v>
      </c>
      <c r="N12" s="113">
        <v>1.1721712707074693E-2</v>
      </c>
      <c r="O12" s="113">
        <v>1.145613254621977E-2</v>
      </c>
      <c r="P12" s="113">
        <v>1.1110875763559765E-2</v>
      </c>
      <c r="Q12" s="113">
        <v>1.1135554485736861E-2</v>
      </c>
      <c r="R12" s="113">
        <v>1.2404617717444635E-2</v>
      </c>
      <c r="S12" s="113">
        <v>1.1149789250590618E-2</v>
      </c>
      <c r="T12" s="113">
        <v>8.9526550033133239E-3</v>
      </c>
      <c r="U12" s="113">
        <v>1.2018549136164909E-2</v>
      </c>
      <c r="V12" s="113">
        <v>1.1446528601922893E-2</v>
      </c>
      <c r="W12" s="113">
        <v>9.6202338431458489E-3</v>
      </c>
      <c r="X12" s="113">
        <v>9.8843976605981574E-3</v>
      </c>
      <c r="Y12" s="113">
        <v>1.8522617581936768E-2</v>
      </c>
      <c r="Z12" s="113">
        <v>1.8921832900188271E-2</v>
      </c>
      <c r="AA12" s="113">
        <v>1.663400758701606E-2</v>
      </c>
      <c r="AB12" s="113">
        <v>1.7840420044507206E-2</v>
      </c>
      <c r="AC12" s="113">
        <v>1.548888930866231E-2</v>
      </c>
      <c r="AD12" s="113">
        <v>1.7001381678346302E-2</v>
      </c>
      <c r="AE12" s="113">
        <v>1.6741387274026361E-2</v>
      </c>
      <c r="AF12" s="113">
        <v>1.8317231676157942E-2</v>
      </c>
      <c r="AG12" s="113">
        <v>1.7072802973118268E-2</v>
      </c>
      <c r="AH12" s="113">
        <v>1.8519540054167838E-2</v>
      </c>
      <c r="AI12" s="113">
        <v>1.6054563201324191E-2</v>
      </c>
      <c r="AJ12" s="113">
        <v>1.968675142587523E-2</v>
      </c>
      <c r="AK12" s="113">
        <v>2.0276767430266286E-2</v>
      </c>
      <c r="AL12" s="113">
        <v>2.2546939041343302E-2</v>
      </c>
      <c r="AM12" s="113">
        <v>1.92102770703644E-2</v>
      </c>
      <c r="AN12" s="113">
        <v>1.8202791313898643E-2</v>
      </c>
      <c r="AO12" s="113">
        <v>1.5315706522213436E-2</v>
      </c>
      <c r="AP12" s="113">
        <v>1.3690105370165828E-2</v>
      </c>
      <c r="AQ12" s="113">
        <v>1.5406203662015679E-2</v>
      </c>
      <c r="AR12" s="113">
        <v>1.5690447459798109E-2</v>
      </c>
      <c r="AS12" s="113">
        <v>1.4691763593183242E-2</v>
      </c>
      <c r="AT12" s="113">
        <v>8.280072347728042E-3</v>
      </c>
      <c r="AU12" s="113">
        <v>9.030504418878595E-3</v>
      </c>
      <c r="AV12" s="113">
        <v>7.6195968168233114E-3</v>
      </c>
      <c r="AW12" s="113">
        <v>2.008382245314199E-2</v>
      </c>
      <c r="AX12" s="113">
        <v>2.2290071581697865E-2</v>
      </c>
      <c r="AY12" s="113">
        <v>1.9916973961710105E-2</v>
      </c>
      <c r="AZ12" s="113">
        <v>2.2159943821873179E-2</v>
      </c>
      <c r="BA12" s="113">
        <v>1.8650424280023812E-2</v>
      </c>
      <c r="BB12" s="113">
        <v>0.20300256076264983</v>
      </c>
      <c r="BC12" s="113">
        <v>1.0364146514681226E-2</v>
      </c>
      <c r="BD12" s="113">
        <v>9.8622063771572985E-3</v>
      </c>
      <c r="BE12" s="113">
        <v>1.1389567236646553E-2</v>
      </c>
      <c r="BF12" s="113">
        <v>1.0098708516324099E-2</v>
      </c>
      <c r="BG12" s="113">
        <v>1.0099014330624297E-2</v>
      </c>
      <c r="BH12" s="113">
        <v>1.2130295629525892E-2</v>
      </c>
      <c r="BI12" s="113">
        <v>1.2228946716165166E-2</v>
      </c>
      <c r="BJ12" s="113">
        <v>1.0437649388761874E-2</v>
      </c>
      <c r="BK12" s="113">
        <v>8.6663671823786481E-3</v>
      </c>
      <c r="BL12" s="113">
        <v>7.8026445583608307E-3</v>
      </c>
      <c r="BM12" s="113">
        <v>8.0837115414224593E-3</v>
      </c>
      <c r="BN12" s="113">
        <v>8.1056938951635099E-3</v>
      </c>
      <c r="BO12" s="113">
        <v>7.5524822819136661E-3</v>
      </c>
      <c r="BP12" s="113">
        <v>8.4295951975114636E-3</v>
      </c>
      <c r="BQ12" s="113">
        <v>7.2008939741564203E-3</v>
      </c>
      <c r="BR12" s="113">
        <v>8.1006605594016717E-3</v>
      </c>
      <c r="BS12" s="113">
        <v>7.2622791298160494E-3</v>
      </c>
      <c r="BT12" s="113">
        <v>6.8194066429776061E-3</v>
      </c>
      <c r="BU12" s="113">
        <v>2.0986138247483688E-2</v>
      </c>
      <c r="BV12" s="113">
        <v>2.2894638048139133E-2</v>
      </c>
      <c r="BW12" s="113">
        <v>2.3290235215154356E-2</v>
      </c>
      <c r="BX12" s="113">
        <v>1.5305741611645014E-2</v>
      </c>
      <c r="BY12" s="113">
        <v>1.1163829314439051E-2</v>
      </c>
      <c r="BZ12" s="113">
        <v>1.5922645871690101E-2</v>
      </c>
      <c r="CA12" s="113">
        <v>2.3335492069578658E-2</v>
      </c>
      <c r="CB12" s="113">
        <v>1.4968382098731981E-2</v>
      </c>
      <c r="CC12" s="113">
        <v>1.5686753734976997E-2</v>
      </c>
      <c r="CD12" s="113">
        <v>1.6516948093891284E-2</v>
      </c>
      <c r="CE12" s="113">
        <v>6.9248907881960947E-3</v>
      </c>
      <c r="CF12" s="113">
        <v>6.5734609678341493E-3</v>
      </c>
      <c r="CG12" s="113">
        <v>7.2010813634736911E-3</v>
      </c>
      <c r="CH12" s="113">
        <v>7.0036621737582091E-3</v>
      </c>
      <c r="CI12" s="113">
        <v>6.4320449420769473E-3</v>
      </c>
      <c r="CJ12" s="113">
        <v>6.8079904738123217E-3</v>
      </c>
      <c r="CK12" s="113">
        <v>6.7932569546022697E-3</v>
      </c>
      <c r="CL12" s="113">
        <v>7.2592675621301781E-3</v>
      </c>
      <c r="CM12" s="113">
        <v>7.6740025783008257E-3</v>
      </c>
      <c r="CN12" s="113">
        <v>1.0382539337748929E-2</v>
      </c>
      <c r="CO12" s="113">
        <v>5.2114417083545805E-3</v>
      </c>
      <c r="CP12" s="113">
        <v>9.4252028900526415E-3</v>
      </c>
      <c r="CQ12" s="113">
        <v>8.5760829630263172E-3</v>
      </c>
      <c r="CR12" s="113">
        <v>9.1530579737175016E-3</v>
      </c>
      <c r="CS12" s="113">
        <v>9.1633854230573353E-3</v>
      </c>
      <c r="CT12" s="113">
        <v>8.0569838654875169E-3</v>
      </c>
      <c r="CU12" s="113">
        <v>8.9219973348573026E-3</v>
      </c>
      <c r="CV12" s="113">
        <v>8.6901103959785876E-3</v>
      </c>
      <c r="CW12" s="113">
        <v>8.2180892287147343E-3</v>
      </c>
      <c r="CX12" s="113">
        <v>8.8105824137243195E-3</v>
      </c>
      <c r="CY12" s="113">
        <v>8.7898655441005138E-3</v>
      </c>
    </row>
    <row r="13" spans="1:103" s="105" customFormat="1" ht="17.25" x14ac:dyDescent="0.25">
      <c r="A13" s="13" t="s">
        <v>52</v>
      </c>
      <c r="B13" s="113">
        <v>4.8326795843069155E-2</v>
      </c>
      <c r="C13" s="113">
        <v>4.9629724370671278E-2</v>
      </c>
      <c r="D13" s="113">
        <v>4.7184710902224695E-2</v>
      </c>
      <c r="E13" s="113">
        <v>5.1320042546438051E-2</v>
      </c>
      <c r="F13" s="113">
        <v>4.8958631256031039E-2</v>
      </c>
      <c r="G13" s="113">
        <v>3.7130364128404467E-2</v>
      </c>
      <c r="H13" s="113">
        <v>3.5428024848905983E-2</v>
      </c>
      <c r="I13" s="113">
        <v>4.2418062959296836E-2</v>
      </c>
      <c r="J13" s="113">
        <v>4.1007212601075212E-2</v>
      </c>
      <c r="K13" s="113">
        <v>4.1433042701836419E-2</v>
      </c>
      <c r="L13" s="113">
        <v>1.8709617051404601E-2</v>
      </c>
      <c r="M13" s="113">
        <v>2.1141656161496675E-2</v>
      </c>
      <c r="N13" s="113">
        <v>2.0543915910416311E-2</v>
      </c>
      <c r="O13" s="113">
        <v>2.0490395967321041E-2</v>
      </c>
      <c r="P13" s="113">
        <v>1.8684287515230876E-2</v>
      </c>
      <c r="Q13" s="113">
        <v>1.9938952564450479E-2</v>
      </c>
      <c r="R13" s="113">
        <v>2.0465785103709114E-2</v>
      </c>
      <c r="S13" s="113">
        <v>1.8780275223427338E-2</v>
      </c>
      <c r="T13" s="113">
        <v>1.7812278187685538E-2</v>
      </c>
      <c r="U13" s="113">
        <v>2.4861601814565235E-2</v>
      </c>
      <c r="V13" s="113">
        <v>2.1990135548932196E-2</v>
      </c>
      <c r="W13" s="113">
        <v>2.1587759752112221E-2</v>
      </c>
      <c r="X13" s="113">
        <v>2.025578433549793E-2</v>
      </c>
      <c r="Y13" s="113">
        <v>2.3361907982240859E-2</v>
      </c>
      <c r="Z13" s="113">
        <v>2.2491165039975392E-2</v>
      </c>
      <c r="AA13" s="113">
        <v>2.5335086275131209E-2</v>
      </c>
      <c r="AB13" s="113">
        <v>2.5265788081866452E-2</v>
      </c>
      <c r="AC13" s="113">
        <v>1.9756298774955969E-2</v>
      </c>
      <c r="AD13" s="113">
        <v>2.270894105604275E-2</v>
      </c>
      <c r="AE13" s="113">
        <v>2.4707013603039975E-2</v>
      </c>
      <c r="AF13" s="113">
        <v>2.4359430304259435E-2</v>
      </c>
      <c r="AG13" s="113">
        <v>2.0145450378201465E-2</v>
      </c>
      <c r="AH13" s="113">
        <v>2.3569855459739136E-2</v>
      </c>
      <c r="AI13" s="113">
        <v>2.393431817337904E-2</v>
      </c>
      <c r="AJ13" s="113">
        <v>1.561427675237482E-2</v>
      </c>
      <c r="AK13" s="113">
        <v>2.7039991621606863E-2</v>
      </c>
      <c r="AL13" s="113">
        <v>2.6524074252761189E-2</v>
      </c>
      <c r="AM13" s="113">
        <v>1.3783448630799132E-2</v>
      </c>
      <c r="AN13" s="113">
        <v>3.0149661061044442E-2</v>
      </c>
      <c r="AO13" s="113">
        <v>6.8446783537294068E-2</v>
      </c>
      <c r="AP13" s="113">
        <v>6.703767669722302E-2</v>
      </c>
      <c r="AQ13" s="113">
        <v>6.7831987609330416E-2</v>
      </c>
      <c r="AR13" s="113">
        <v>6.9037527361808529E-2</v>
      </c>
      <c r="AS13" s="113">
        <v>6.9385953246048557E-2</v>
      </c>
      <c r="AT13" s="113">
        <v>1.7735878004786057E-2</v>
      </c>
      <c r="AU13" s="113">
        <v>1.8337425939326257E-2</v>
      </c>
      <c r="AV13" s="113">
        <v>2.0176040753515326E-2</v>
      </c>
      <c r="AW13" s="113">
        <v>4.2638169668468687E-2</v>
      </c>
      <c r="AX13" s="113">
        <v>4.3882967789546583E-2</v>
      </c>
      <c r="AY13" s="113">
        <v>4.3126216825621934E-2</v>
      </c>
      <c r="AZ13" s="113">
        <v>4.6252110821272951E-2</v>
      </c>
      <c r="BA13" s="113">
        <v>3.9305604238022158E-2</v>
      </c>
      <c r="BB13" s="113">
        <v>5.6463354396591586E-2</v>
      </c>
      <c r="BC13" s="113">
        <v>2.1764662320233844E-2</v>
      </c>
      <c r="BD13" s="113">
        <v>2.1788837409733933E-2</v>
      </c>
      <c r="BE13" s="113">
        <v>2.2573243861967098E-2</v>
      </c>
      <c r="BF13" s="113">
        <v>2.1096437092527558E-2</v>
      </c>
      <c r="BG13" s="113">
        <v>2.0225184676499992E-2</v>
      </c>
      <c r="BH13" s="113">
        <v>2.3438003367015622E-2</v>
      </c>
      <c r="BI13" s="113">
        <v>2.3964497622872172E-2</v>
      </c>
      <c r="BJ13" s="113">
        <v>2.3843633069030319E-2</v>
      </c>
      <c r="BK13" s="113">
        <v>1.5935165368791471E-2</v>
      </c>
      <c r="BL13" s="113">
        <v>1.2128395055283613E-2</v>
      </c>
      <c r="BM13" s="113">
        <v>1.3284057655603212E-2</v>
      </c>
      <c r="BN13" s="113">
        <v>1.3264124666399688E-2</v>
      </c>
      <c r="BO13" s="113">
        <v>1.4142592587718796E-2</v>
      </c>
      <c r="BP13" s="113">
        <v>1.0409465181959975E-2</v>
      </c>
      <c r="BQ13" s="113">
        <v>1.3325174722658231E-2</v>
      </c>
      <c r="BR13" s="113">
        <v>1.0696287868340287E-2</v>
      </c>
      <c r="BS13" s="113">
        <v>1.1960481938690627E-2</v>
      </c>
      <c r="BT13" s="113">
        <v>1.3851596934943717E-2</v>
      </c>
      <c r="BU13" s="113">
        <v>2.0570435278820069E-2</v>
      </c>
      <c r="BV13" s="113">
        <v>2.040942959568803E-2</v>
      </c>
      <c r="BW13" s="113">
        <v>1.8900025004283685E-2</v>
      </c>
      <c r="BX13" s="113">
        <v>2.0117783268509135E-2</v>
      </c>
      <c r="BY13" s="113">
        <v>1.3718038782069925E-2</v>
      </c>
      <c r="BZ13" s="113">
        <v>2.0142105048727269E-2</v>
      </c>
      <c r="CA13" s="113">
        <v>1.7921080861896563E-2</v>
      </c>
      <c r="CB13" s="113">
        <v>2.230064161679662E-2</v>
      </c>
      <c r="CC13" s="113">
        <v>1.3628959385015627E-2</v>
      </c>
      <c r="CD13" s="113">
        <v>1.6848559960197813E-2</v>
      </c>
      <c r="CE13" s="113">
        <v>8.1638270603107757E-3</v>
      </c>
      <c r="CF13" s="113">
        <v>8.5481259384874494E-3</v>
      </c>
      <c r="CG13" s="113">
        <v>8.7933417203159506E-3</v>
      </c>
      <c r="CH13" s="113">
        <v>7.2481684281489964E-3</v>
      </c>
      <c r="CI13" s="113">
        <v>7.6223313264591674E-3</v>
      </c>
      <c r="CJ13" s="113">
        <v>7.6244561272528714E-3</v>
      </c>
      <c r="CK13" s="113">
        <v>8.3200054523016563E-3</v>
      </c>
      <c r="CL13" s="113">
        <v>8.3985280499399642E-3</v>
      </c>
      <c r="CM13" s="113">
        <v>8.1555482378432576E-3</v>
      </c>
      <c r="CN13" s="113">
        <v>1.0678419453556891E-2</v>
      </c>
      <c r="CO13" s="113">
        <v>4.3854190577544338E-3</v>
      </c>
      <c r="CP13" s="113">
        <v>1.0330794807573766E-2</v>
      </c>
      <c r="CQ13" s="113">
        <v>9.5648981942030552E-3</v>
      </c>
      <c r="CR13" s="113">
        <v>1.1276543921727132E-2</v>
      </c>
      <c r="CS13" s="113">
        <v>1.181346802093892E-2</v>
      </c>
      <c r="CT13" s="113">
        <v>7.4065364046507825E-3</v>
      </c>
      <c r="CU13" s="113">
        <v>1.0792527345458811E-2</v>
      </c>
      <c r="CV13" s="113">
        <v>9.0660531192413036E-3</v>
      </c>
      <c r="CW13" s="113">
        <v>1.1950110396221019E-2</v>
      </c>
      <c r="CX13" s="113">
        <v>8.4183035209374098E-3</v>
      </c>
      <c r="CY13" s="113">
        <v>1.1903657010821545E-2</v>
      </c>
    </row>
    <row r="14" spans="1:103" s="105" customFormat="1" ht="17.25" x14ac:dyDescent="0.25">
      <c r="A14" s="13" t="s">
        <v>53</v>
      </c>
      <c r="B14" s="113">
        <v>0.79102421760289499</v>
      </c>
      <c r="C14" s="113">
        <v>0.79034373158538507</v>
      </c>
      <c r="D14" s="113">
        <v>0.80136703801944209</v>
      </c>
      <c r="E14" s="113">
        <v>0.79860592016975318</v>
      </c>
      <c r="F14" s="113">
        <v>0.79448606622118134</v>
      </c>
      <c r="G14" s="113">
        <v>0.6891921939896698</v>
      </c>
      <c r="H14" s="113">
        <v>0.67417788855584893</v>
      </c>
      <c r="I14" s="113">
        <v>0.68770965552325369</v>
      </c>
      <c r="J14" s="113">
        <v>0.68731253267214187</v>
      </c>
      <c r="K14" s="113">
        <v>0.70330661548351747</v>
      </c>
      <c r="L14" s="113">
        <v>0.67219649628377887</v>
      </c>
      <c r="M14" s="113">
        <v>0.67261323688391239</v>
      </c>
      <c r="N14" s="113">
        <v>0.67345068920619822</v>
      </c>
      <c r="O14" s="113">
        <v>0.672407938230282</v>
      </c>
      <c r="P14" s="113">
        <v>0.67312692288317733</v>
      </c>
      <c r="Q14" s="113">
        <v>0.67069827201851839</v>
      </c>
      <c r="R14" s="113">
        <v>0.67285593292294854</v>
      </c>
      <c r="S14" s="113">
        <v>0.65866996771395836</v>
      </c>
      <c r="T14" s="113">
        <v>0.67183439219252872</v>
      </c>
      <c r="U14" s="113">
        <v>0.83060895022293424</v>
      </c>
      <c r="V14" s="113">
        <v>0.77742125667888051</v>
      </c>
      <c r="W14" s="113">
        <v>0.76504545463614004</v>
      </c>
      <c r="X14" s="113">
        <v>0.77021684878819108</v>
      </c>
      <c r="Y14" s="113">
        <v>0.29250303890674589</v>
      </c>
      <c r="Z14" s="113">
        <v>0.28696159781214081</v>
      </c>
      <c r="AA14" s="113">
        <v>0.29303970704261978</v>
      </c>
      <c r="AB14" s="113">
        <v>0.29650913866290446</v>
      </c>
      <c r="AC14" s="113">
        <v>0.27719614280481564</v>
      </c>
      <c r="AD14" s="113">
        <v>0.28925697028780328</v>
      </c>
      <c r="AE14" s="113">
        <v>0.28464498799682708</v>
      </c>
      <c r="AF14" s="113">
        <v>0.29825423341359752</v>
      </c>
      <c r="AG14" s="113">
        <v>0.28006991572780277</v>
      </c>
      <c r="AH14" s="113">
        <v>0.28883731582466449</v>
      </c>
      <c r="AI14" s="113">
        <v>0.2912114775390201</v>
      </c>
      <c r="AJ14" s="113">
        <v>0.26560266210441741</v>
      </c>
      <c r="AK14" s="113">
        <v>0.29620174539538791</v>
      </c>
      <c r="AL14" s="113">
        <v>0.30749771257562658</v>
      </c>
      <c r="AM14" s="113">
        <v>0.25985017150766393</v>
      </c>
      <c r="AN14" s="113">
        <v>0.29784070097038012</v>
      </c>
      <c r="AO14" s="113">
        <v>0.67777849517138244</v>
      </c>
      <c r="AP14" s="113">
        <v>0.67620653053198199</v>
      </c>
      <c r="AQ14" s="113">
        <v>0.6744263032243285</v>
      </c>
      <c r="AR14" s="113">
        <v>0.67508614916598975</v>
      </c>
      <c r="AS14" s="113">
        <v>0.67635947234842053</v>
      </c>
      <c r="AT14" s="113">
        <v>0.92675546255531593</v>
      </c>
      <c r="AU14" s="113">
        <v>0.92048887968725324</v>
      </c>
      <c r="AV14" s="113">
        <v>0.9284723641633188</v>
      </c>
      <c r="AW14" s="113">
        <v>0.89101888205521262</v>
      </c>
      <c r="AX14" s="113">
        <v>0.88186444798513053</v>
      </c>
      <c r="AY14" s="113">
        <v>0.87017340521595743</v>
      </c>
      <c r="AZ14" s="113">
        <v>0.87049124514699261</v>
      </c>
      <c r="BA14" s="113">
        <v>0.9074437962481926</v>
      </c>
      <c r="BB14" s="113">
        <v>0.33871178461290979</v>
      </c>
      <c r="BC14" s="113">
        <v>0.91797845055414085</v>
      </c>
      <c r="BD14" s="113">
        <v>0.92960226578580141</v>
      </c>
      <c r="BE14" s="113">
        <v>0.92839326441075198</v>
      </c>
      <c r="BF14" s="113">
        <v>0.93836821304729301</v>
      </c>
      <c r="BG14" s="113">
        <v>0.93640603443841408</v>
      </c>
      <c r="BH14" s="113">
        <v>0.93710463614934325</v>
      </c>
      <c r="BI14" s="113">
        <v>0.92451535336789581</v>
      </c>
      <c r="BJ14" s="113">
        <v>0.93401075096298292</v>
      </c>
      <c r="BK14" s="113">
        <v>0.19431367978748462</v>
      </c>
      <c r="BL14" s="113">
        <v>0.18814032170961437</v>
      </c>
      <c r="BM14" s="113">
        <v>0.19293287368444828</v>
      </c>
      <c r="BN14" s="113">
        <v>0.18736581197371047</v>
      </c>
      <c r="BO14" s="113">
        <v>0.19715417750238992</v>
      </c>
      <c r="BP14" s="113">
        <v>0.17574290198267037</v>
      </c>
      <c r="BQ14" s="113">
        <v>0.18680372973012072</v>
      </c>
      <c r="BR14" s="113">
        <v>0.1860265644693869</v>
      </c>
      <c r="BS14" s="113">
        <v>0.19011567406812871</v>
      </c>
      <c r="BT14" s="113">
        <v>0.19303198918533401</v>
      </c>
      <c r="BU14" s="113">
        <v>0.2335051747656231</v>
      </c>
      <c r="BV14" s="113">
        <v>0.22173145130495656</v>
      </c>
      <c r="BW14" s="113">
        <v>0.20581683548907603</v>
      </c>
      <c r="BX14" s="113">
        <v>0.26927493922042939</v>
      </c>
      <c r="BY14" s="113">
        <v>0.22645575773238047</v>
      </c>
      <c r="BZ14" s="113">
        <v>0.26544664420729647</v>
      </c>
      <c r="CA14" s="113">
        <v>0.21355346968656416</v>
      </c>
      <c r="CB14" s="113">
        <v>0.25059177594411913</v>
      </c>
      <c r="CC14" s="113">
        <v>0.2506572000534173</v>
      </c>
      <c r="CD14" s="113">
        <v>0.26534424643644644</v>
      </c>
      <c r="CE14" s="113">
        <v>0.17423113607666596</v>
      </c>
      <c r="CF14" s="113">
        <v>0.19341110530137828</v>
      </c>
      <c r="CG14" s="113">
        <v>0.20065459093600857</v>
      </c>
      <c r="CH14" s="113">
        <v>0.19027293861699776</v>
      </c>
      <c r="CI14" s="113">
        <v>0.15739873570315169</v>
      </c>
      <c r="CJ14" s="113">
        <v>0.15934891799502679</v>
      </c>
      <c r="CK14" s="113">
        <v>0.16035580286130977</v>
      </c>
      <c r="CL14" s="113">
        <v>0.16727817037166579</v>
      </c>
      <c r="CM14" s="113">
        <v>0.19718533498113208</v>
      </c>
      <c r="CN14" s="113">
        <v>0.22960865643815634</v>
      </c>
      <c r="CO14" s="113">
        <v>0.15453036597504691</v>
      </c>
      <c r="CP14" s="113">
        <v>0.23550948426160068</v>
      </c>
      <c r="CQ14" s="113">
        <v>0.16932227632865532</v>
      </c>
      <c r="CR14" s="113">
        <v>0.1549227272947086</v>
      </c>
      <c r="CS14" s="113">
        <v>0.15653936277869177</v>
      </c>
      <c r="CT14" s="113">
        <v>0.15617117687573009</v>
      </c>
      <c r="CU14" s="113">
        <v>0.16600278012124167</v>
      </c>
      <c r="CV14" s="113">
        <v>0.16761429312085904</v>
      </c>
      <c r="CW14" s="113">
        <v>0.16247970155594235</v>
      </c>
      <c r="CX14" s="113">
        <v>0.16438762280147678</v>
      </c>
      <c r="CY14" s="113">
        <v>0.16206974064234805</v>
      </c>
    </row>
    <row r="15" spans="1:103" s="105" customFormat="1" ht="17.25" x14ac:dyDescent="0.25">
      <c r="A15" s="8" t="s">
        <v>72</v>
      </c>
      <c r="B15" s="114">
        <v>1.0420665815372748E-3</v>
      </c>
      <c r="C15" s="114">
        <v>0</v>
      </c>
      <c r="D15" s="114">
        <v>0</v>
      </c>
      <c r="E15" s="114">
        <v>2.872999898363338E-4</v>
      </c>
      <c r="F15" s="114">
        <v>0</v>
      </c>
      <c r="G15" s="114">
        <v>3.7751248584944752E-4</v>
      </c>
      <c r="H15" s="114">
        <v>5.1019869097362327E-4</v>
      </c>
      <c r="I15" s="114">
        <v>1.0458003968956944E-3</v>
      </c>
      <c r="J15" s="114">
        <v>0</v>
      </c>
      <c r="K15" s="114">
        <v>1.1871754456611783E-3</v>
      </c>
      <c r="L15" s="114">
        <v>0</v>
      </c>
      <c r="M15" s="114">
        <v>5.2728487868171977E-4</v>
      </c>
      <c r="N15" s="114">
        <v>3.4588268320789482E-4</v>
      </c>
      <c r="O15" s="114">
        <v>0</v>
      </c>
      <c r="P15" s="114">
        <v>0</v>
      </c>
      <c r="Q15" s="114">
        <v>0</v>
      </c>
      <c r="R15" s="114">
        <v>0</v>
      </c>
      <c r="S15" s="114">
        <v>3.2711434832808538E-4</v>
      </c>
      <c r="T15" s="114">
        <v>0</v>
      </c>
      <c r="U15" s="114">
        <v>0</v>
      </c>
      <c r="V15" s="114">
        <v>0</v>
      </c>
      <c r="W15" s="114">
        <v>3.7312952928033238E-4</v>
      </c>
      <c r="X15" s="114">
        <v>0</v>
      </c>
      <c r="Y15" s="114">
        <v>6.062854480659753E-4</v>
      </c>
      <c r="Z15" s="114">
        <v>8.2342247965107155E-4</v>
      </c>
      <c r="AA15" s="114">
        <v>4.5850993175188139E-4</v>
      </c>
      <c r="AB15" s="114">
        <v>3.3925660060457374E-4</v>
      </c>
      <c r="AC15" s="114">
        <v>5.2919407932833977E-4</v>
      </c>
      <c r="AD15" s="114">
        <v>1.2900900132355386E-3</v>
      </c>
      <c r="AE15" s="114">
        <v>1.8139430614211548E-3</v>
      </c>
      <c r="AF15" s="114">
        <v>9.7851380993076403E-4</v>
      </c>
      <c r="AG15" s="114">
        <v>9.1840320523106254E-4</v>
      </c>
      <c r="AH15" s="114">
        <v>9.2196631018364394E-4</v>
      </c>
      <c r="AI15" s="114">
        <v>5.1954271475913112E-4</v>
      </c>
      <c r="AJ15" s="114">
        <v>8.5309041325209686E-4</v>
      </c>
      <c r="AK15" s="114">
        <v>4.2632426809777115E-4</v>
      </c>
      <c r="AL15" s="114">
        <v>2.7662450752189208E-4</v>
      </c>
      <c r="AM15" s="114">
        <v>0</v>
      </c>
      <c r="AN15" s="114">
        <v>6.0192668190744514E-4</v>
      </c>
      <c r="AO15" s="114">
        <v>0</v>
      </c>
      <c r="AP15" s="114">
        <v>0</v>
      </c>
      <c r="AQ15" s="114">
        <v>0</v>
      </c>
      <c r="AR15" s="114">
        <v>0</v>
      </c>
      <c r="AS15" s="114">
        <v>0</v>
      </c>
      <c r="AT15" s="114">
        <v>0</v>
      </c>
      <c r="AU15" s="114">
        <v>0</v>
      </c>
      <c r="AV15" s="114">
        <v>0</v>
      </c>
      <c r="AW15" s="114">
        <v>0</v>
      </c>
      <c r="AX15" s="114">
        <v>0</v>
      </c>
      <c r="AY15" s="114">
        <v>0</v>
      </c>
      <c r="AZ15" s="114">
        <v>0</v>
      </c>
      <c r="BA15" s="114">
        <v>4.5205489213000585E-4</v>
      </c>
      <c r="BB15" s="114">
        <v>7.6295948817970349E-4</v>
      </c>
      <c r="BC15" s="114">
        <v>0</v>
      </c>
      <c r="BD15" s="114">
        <v>0</v>
      </c>
      <c r="BE15" s="114">
        <v>0</v>
      </c>
      <c r="BF15" s="114">
        <v>0</v>
      </c>
      <c r="BG15" s="114">
        <v>0</v>
      </c>
      <c r="BH15" s="114">
        <v>0</v>
      </c>
      <c r="BI15" s="114">
        <v>0</v>
      </c>
      <c r="BJ15" s="114">
        <v>0</v>
      </c>
      <c r="BK15" s="114">
        <v>5.1318684862695343E-4</v>
      </c>
      <c r="BL15" s="114">
        <v>8.0663744492272705E-4</v>
      </c>
      <c r="BM15" s="114">
        <v>0</v>
      </c>
      <c r="BN15" s="114">
        <v>1.017373213309716E-3</v>
      </c>
      <c r="BO15" s="114">
        <v>5.1662445114882796E-4</v>
      </c>
      <c r="BP15" s="114">
        <v>7.4832308333692423E-4</v>
      </c>
      <c r="BQ15" s="114">
        <v>6.851151904051138E-4</v>
      </c>
      <c r="BR15" s="114">
        <v>3.0394455223377423E-4</v>
      </c>
      <c r="BS15" s="114">
        <v>7.0619722965806935E-4</v>
      </c>
      <c r="BT15" s="114">
        <v>9.7564175247663522E-4</v>
      </c>
      <c r="BU15" s="114">
        <v>4.1267541395345299E-4</v>
      </c>
      <c r="BV15" s="114">
        <v>1.1894018266652231E-3</v>
      </c>
      <c r="BW15" s="114">
        <v>3.5956892522035492E-4</v>
      </c>
      <c r="BX15" s="114">
        <v>6.6710789705641841E-4</v>
      </c>
      <c r="BY15" s="114">
        <v>0</v>
      </c>
      <c r="BZ15" s="114">
        <v>1.0322313608362469E-3</v>
      </c>
      <c r="CA15" s="114">
        <v>0</v>
      </c>
      <c r="CB15" s="114">
        <v>8.4613443952379324E-4</v>
      </c>
      <c r="CC15" s="114">
        <v>9.6080922536602735E-4</v>
      </c>
      <c r="CD15" s="114">
        <v>0</v>
      </c>
      <c r="CE15" s="114">
        <v>0</v>
      </c>
      <c r="CF15" s="114">
        <v>6.367661981501845E-4</v>
      </c>
      <c r="CG15" s="114">
        <v>4.5528377933592128E-4</v>
      </c>
      <c r="CH15" s="114">
        <v>4.1305489609281464E-4</v>
      </c>
      <c r="CI15" s="114">
        <v>2.9091337087932618E-4</v>
      </c>
      <c r="CJ15" s="114">
        <v>9.7715332042147942E-4</v>
      </c>
      <c r="CK15" s="114">
        <v>4.5491087235194116E-4</v>
      </c>
      <c r="CL15" s="114">
        <v>6.6438059231953164E-4</v>
      </c>
      <c r="CM15" s="114">
        <v>9.3587098114301026E-4</v>
      </c>
      <c r="CN15" s="114">
        <v>2.8128633023521309E-4</v>
      </c>
      <c r="CO15" s="114">
        <v>4.0159137557040276E-4</v>
      </c>
      <c r="CP15" s="114">
        <v>1.0261082452738986E-3</v>
      </c>
      <c r="CQ15" s="114">
        <v>7.7669736699443649E-4</v>
      </c>
      <c r="CR15" s="114">
        <v>8.4767619331603495E-4</v>
      </c>
      <c r="CS15" s="114">
        <v>9.7297267707883094E-4</v>
      </c>
      <c r="CT15" s="114">
        <v>3.319398872943103E-4</v>
      </c>
      <c r="CU15" s="114">
        <v>0</v>
      </c>
      <c r="CV15" s="114">
        <v>0</v>
      </c>
      <c r="CW15" s="114">
        <v>1.3335374735954334E-3</v>
      </c>
      <c r="CX15" s="114">
        <v>0</v>
      </c>
      <c r="CY15" s="114">
        <v>4.2861723565091079E-4</v>
      </c>
    </row>
    <row r="16" spans="1:103" s="105" customFormat="1" x14ac:dyDescent="0.25">
      <c r="A16" s="94" t="s">
        <v>17</v>
      </c>
      <c r="B16" s="114">
        <v>1</v>
      </c>
      <c r="C16" s="114">
        <v>1</v>
      </c>
      <c r="D16" s="114">
        <v>1</v>
      </c>
      <c r="E16" s="114">
        <v>0.99999999999999989</v>
      </c>
      <c r="F16" s="114">
        <v>1</v>
      </c>
      <c r="G16" s="114">
        <v>1</v>
      </c>
      <c r="H16" s="114">
        <v>0.99999999999999989</v>
      </c>
      <c r="I16" s="114">
        <v>0.99999999999999989</v>
      </c>
      <c r="J16" s="114">
        <v>1</v>
      </c>
      <c r="K16" s="114">
        <v>1</v>
      </c>
      <c r="L16" s="114">
        <v>1</v>
      </c>
      <c r="M16" s="114">
        <v>1</v>
      </c>
      <c r="N16" s="114">
        <v>1</v>
      </c>
      <c r="O16" s="114">
        <v>1</v>
      </c>
      <c r="P16" s="114">
        <v>1</v>
      </c>
      <c r="Q16" s="114">
        <v>1</v>
      </c>
      <c r="R16" s="114">
        <v>1</v>
      </c>
      <c r="S16" s="114">
        <v>1</v>
      </c>
      <c r="T16" s="114">
        <v>1</v>
      </c>
      <c r="U16" s="114">
        <v>1</v>
      </c>
      <c r="V16" s="114">
        <v>1</v>
      </c>
      <c r="W16" s="114">
        <v>1</v>
      </c>
      <c r="X16" s="114">
        <v>1</v>
      </c>
      <c r="Y16" s="114">
        <v>0.99999999999999989</v>
      </c>
      <c r="Z16" s="114">
        <v>0.99999999999999989</v>
      </c>
      <c r="AA16" s="114">
        <v>0.99999999999999989</v>
      </c>
      <c r="AB16" s="114">
        <v>0.99999999999999989</v>
      </c>
      <c r="AC16" s="114">
        <v>1.0000000000000002</v>
      </c>
      <c r="AD16" s="114">
        <v>1</v>
      </c>
      <c r="AE16" s="114">
        <v>1.0000000000000002</v>
      </c>
      <c r="AF16" s="114">
        <v>1</v>
      </c>
      <c r="AG16" s="114">
        <v>1</v>
      </c>
      <c r="AH16" s="114">
        <v>1</v>
      </c>
      <c r="AI16" s="114">
        <v>1</v>
      </c>
      <c r="AJ16" s="114">
        <v>1</v>
      </c>
      <c r="AK16" s="114">
        <v>1</v>
      </c>
      <c r="AL16" s="114">
        <v>1</v>
      </c>
      <c r="AM16" s="114">
        <v>1</v>
      </c>
      <c r="AN16" s="114">
        <v>0.99999999999999989</v>
      </c>
      <c r="AO16" s="114">
        <v>1</v>
      </c>
      <c r="AP16" s="114">
        <v>0.99999999999999989</v>
      </c>
      <c r="AQ16" s="114">
        <v>1</v>
      </c>
      <c r="AR16" s="114">
        <v>1</v>
      </c>
      <c r="AS16" s="114">
        <v>1</v>
      </c>
      <c r="AT16" s="114">
        <v>1</v>
      </c>
      <c r="AU16" s="114">
        <v>1</v>
      </c>
      <c r="AV16" s="114">
        <v>1</v>
      </c>
      <c r="AW16" s="114">
        <v>1</v>
      </c>
      <c r="AX16" s="114">
        <v>1</v>
      </c>
      <c r="AY16" s="114">
        <v>1</v>
      </c>
      <c r="AZ16" s="114">
        <v>1</v>
      </c>
      <c r="BA16" s="114">
        <v>0.99999999999999989</v>
      </c>
      <c r="BB16" s="114">
        <v>1</v>
      </c>
      <c r="BC16" s="114">
        <v>1</v>
      </c>
      <c r="BD16" s="114">
        <v>1</v>
      </c>
      <c r="BE16" s="114">
        <v>1</v>
      </c>
      <c r="BF16" s="114">
        <v>1</v>
      </c>
      <c r="BG16" s="114">
        <v>1</v>
      </c>
      <c r="BH16" s="114">
        <v>1</v>
      </c>
      <c r="BI16" s="114">
        <v>1</v>
      </c>
      <c r="BJ16" s="114">
        <v>0.99999999999999989</v>
      </c>
      <c r="BK16" s="114">
        <v>1</v>
      </c>
      <c r="BL16" s="114">
        <v>1.0000000000000002</v>
      </c>
      <c r="BM16" s="114">
        <v>1</v>
      </c>
      <c r="BN16" s="114">
        <v>1</v>
      </c>
      <c r="BO16" s="114">
        <v>1</v>
      </c>
      <c r="BP16" s="114">
        <v>0.99999999999999978</v>
      </c>
      <c r="BQ16" s="114">
        <v>1</v>
      </c>
      <c r="BR16" s="114">
        <v>0.99999999999999989</v>
      </c>
      <c r="BS16" s="114">
        <v>0.99999999999999989</v>
      </c>
      <c r="BT16" s="114">
        <v>1</v>
      </c>
      <c r="BU16" s="114">
        <v>1.0000000000000002</v>
      </c>
      <c r="BV16" s="114">
        <v>1</v>
      </c>
      <c r="BW16" s="114">
        <v>1</v>
      </c>
      <c r="BX16" s="114">
        <v>1</v>
      </c>
      <c r="BY16" s="114">
        <v>0.99999999999999989</v>
      </c>
      <c r="BZ16" s="114">
        <v>1</v>
      </c>
      <c r="CA16" s="114">
        <v>1</v>
      </c>
      <c r="CB16" s="114">
        <v>0.99999999999999989</v>
      </c>
      <c r="CC16" s="114">
        <v>0.99999999999999989</v>
      </c>
      <c r="CD16" s="114">
        <v>1</v>
      </c>
      <c r="CE16" s="114">
        <v>1</v>
      </c>
      <c r="CF16" s="114">
        <v>1</v>
      </c>
      <c r="CG16" s="114">
        <v>1</v>
      </c>
      <c r="CH16" s="114">
        <v>1.0000000000000002</v>
      </c>
      <c r="CI16" s="114">
        <v>0.99999999999999989</v>
      </c>
      <c r="CJ16" s="114">
        <v>1</v>
      </c>
      <c r="CK16" s="114">
        <v>1</v>
      </c>
      <c r="CL16" s="114">
        <v>0.99999999999999989</v>
      </c>
      <c r="CM16" s="114">
        <v>1.0000000000000002</v>
      </c>
      <c r="CN16" s="114">
        <v>0.99999999999999989</v>
      </c>
      <c r="CO16" s="114">
        <v>1</v>
      </c>
      <c r="CP16" s="114">
        <v>1</v>
      </c>
      <c r="CQ16" s="114">
        <v>1</v>
      </c>
      <c r="CR16" s="114">
        <v>1</v>
      </c>
      <c r="CS16" s="114">
        <v>1</v>
      </c>
      <c r="CT16" s="114">
        <v>1</v>
      </c>
      <c r="CU16" s="114">
        <v>0.99999999999999989</v>
      </c>
      <c r="CV16" s="114">
        <v>1</v>
      </c>
      <c r="CW16" s="114">
        <v>1</v>
      </c>
      <c r="CX16" s="114">
        <v>1</v>
      </c>
      <c r="CY16" s="114">
        <v>0.99999999999999989</v>
      </c>
    </row>
    <row r="17" spans="1:103" s="105" customFormat="1" ht="18" x14ac:dyDescent="0.35">
      <c r="A17" s="115" t="s">
        <v>193</v>
      </c>
      <c r="B17" s="109">
        <v>12.992941418526744</v>
      </c>
      <c r="C17" s="109">
        <v>12.939224894494849</v>
      </c>
      <c r="D17" s="109">
        <v>12.24824746540258</v>
      </c>
      <c r="E17" s="109">
        <v>12.057115307760094</v>
      </c>
      <c r="F17" s="109">
        <v>12.671905749332035</v>
      </c>
      <c r="G17" s="109">
        <v>23.752068145400042</v>
      </c>
      <c r="H17" s="109">
        <v>25.360402343565958</v>
      </c>
      <c r="I17" s="109">
        <v>23.10697943514938</v>
      </c>
      <c r="J17" s="109">
        <v>23.490854626897832</v>
      </c>
      <c r="K17" s="109">
        <v>21.752227350264615</v>
      </c>
      <c r="L17" s="109">
        <v>27.024812299072487</v>
      </c>
      <c r="M17" s="109">
        <v>26.738464141336763</v>
      </c>
      <c r="N17" s="109">
        <v>26.684211093844947</v>
      </c>
      <c r="O17" s="109">
        <v>26.846205139799576</v>
      </c>
      <c r="P17" s="109">
        <v>26.979294797901662</v>
      </c>
      <c r="Q17" s="109">
        <v>27.087773974430974</v>
      </c>
      <c r="R17" s="109">
        <v>26.723739122420909</v>
      </c>
      <c r="S17" s="109">
        <v>28.301196333979547</v>
      </c>
      <c r="T17" s="109">
        <v>27.371599255693344</v>
      </c>
      <c r="U17" s="109">
        <v>11.775138316202234</v>
      </c>
      <c r="V17" s="109">
        <v>16.931743617318705</v>
      </c>
      <c r="W17" s="109">
        <v>18.229144442742289</v>
      </c>
      <c r="X17" s="109">
        <v>17.889331732447292</v>
      </c>
      <c r="Y17" s="109">
        <v>63.668773786587003</v>
      </c>
      <c r="Z17" s="109">
        <v>64.28027603320497</v>
      </c>
      <c r="AA17" s="109">
        <v>63.585825850638727</v>
      </c>
      <c r="AB17" s="109">
        <v>63.140905684304307</v>
      </c>
      <c r="AC17" s="109">
        <v>65.928760873785592</v>
      </c>
      <c r="AD17" s="109">
        <v>64.12349513311564</v>
      </c>
      <c r="AE17" s="109">
        <v>64.353438872472495</v>
      </c>
      <c r="AF17" s="109">
        <v>62.933145645332488</v>
      </c>
      <c r="AG17" s="109">
        <v>65.399736179114527</v>
      </c>
      <c r="AH17" s="109">
        <v>63.992019082609168</v>
      </c>
      <c r="AI17" s="109">
        <v>63.967152932619001</v>
      </c>
      <c r="AJ17" s="109">
        <v>67.190643065570768</v>
      </c>
      <c r="AK17" s="109">
        <v>62.765723890511673</v>
      </c>
      <c r="AL17" s="109">
        <v>61.462889582981227</v>
      </c>
      <c r="AM17" s="109">
        <v>68.144879865267896</v>
      </c>
      <c r="AN17" s="109">
        <v>62.424747985104418</v>
      </c>
      <c r="AO17" s="109">
        <v>21.502171404748296</v>
      </c>
      <c r="AP17" s="109">
        <v>21.921498604978265</v>
      </c>
      <c r="AQ17" s="109">
        <v>21.863722441485422</v>
      </c>
      <c r="AR17" s="109">
        <v>21.665029734837386</v>
      </c>
      <c r="AS17" s="109">
        <v>21.601009174029471</v>
      </c>
      <c r="AT17" s="109">
        <v>4.1461809179341742</v>
      </c>
      <c r="AU17" s="109">
        <v>4.5814688579090186</v>
      </c>
      <c r="AV17" s="109">
        <v>3.8367127645928498</v>
      </c>
      <c r="AW17" s="109">
        <v>4.0726684123390662</v>
      </c>
      <c r="AX17" s="109">
        <v>4.5808894180073692</v>
      </c>
      <c r="AY17" s="109">
        <v>5.8951603278640192</v>
      </c>
      <c r="AZ17" s="109">
        <v>5.3922929153014572</v>
      </c>
      <c r="BA17" s="109">
        <v>3.0001929517560613</v>
      </c>
      <c r="BB17" s="109">
        <v>39.030427619612375</v>
      </c>
      <c r="BC17" s="109">
        <v>4.3839028512363996</v>
      </c>
      <c r="BD17" s="109">
        <v>3.3991357910636326</v>
      </c>
      <c r="BE17" s="109">
        <v>3.3032529012615757</v>
      </c>
      <c r="BF17" s="109">
        <v>2.6674159334720975</v>
      </c>
      <c r="BG17" s="109">
        <v>2.9168019019656031</v>
      </c>
      <c r="BH17" s="109">
        <v>2.3951894731076853</v>
      </c>
      <c r="BI17" s="109">
        <v>3.4492811886558514</v>
      </c>
      <c r="BJ17" s="109">
        <v>2.7794846525880108</v>
      </c>
      <c r="BK17" s="109">
        <v>75.766112851334626</v>
      </c>
      <c r="BL17" s="109">
        <v>76.88277680533983</v>
      </c>
      <c r="BM17" s="109">
        <v>76.321219166650792</v>
      </c>
      <c r="BN17" s="109">
        <v>76.789066574154674</v>
      </c>
      <c r="BO17" s="109">
        <v>75.748908458482816</v>
      </c>
      <c r="BP17" s="109">
        <v>78.369814573665849</v>
      </c>
      <c r="BQ17" s="109">
        <v>76.964620480874643</v>
      </c>
      <c r="BR17" s="109">
        <v>77.309257364579352</v>
      </c>
      <c r="BS17" s="109">
        <v>76.746706759153057</v>
      </c>
      <c r="BT17" s="109">
        <v>76.227723781427414</v>
      </c>
      <c r="BU17" s="109">
        <v>70.016118718133313</v>
      </c>
      <c r="BV17" s="109">
        <v>71.027009380688753</v>
      </c>
      <c r="BW17" s="109">
        <v>72.971569774451325</v>
      </c>
      <c r="BX17" s="109">
        <v>66.724163399177925</v>
      </c>
      <c r="BY17" s="109">
        <v>72.402801406982405</v>
      </c>
      <c r="BZ17" s="109">
        <v>67.026670833649703</v>
      </c>
      <c r="CA17" s="109">
        <v>72.288715516786866</v>
      </c>
      <c r="CB17" s="109">
        <v>68.475082079025825</v>
      </c>
      <c r="CC17" s="109">
        <v>69.3178219758571</v>
      </c>
      <c r="CD17" s="109">
        <v>67.467599370433746</v>
      </c>
      <c r="CE17" s="109">
        <v>79.008791253841707</v>
      </c>
      <c r="CF17" s="109">
        <v>76.829693057208928</v>
      </c>
      <c r="CG17" s="109">
        <v>75.990236861446192</v>
      </c>
      <c r="CH17" s="109">
        <v>77.304242008280013</v>
      </c>
      <c r="CI17" s="109">
        <v>80.908500655634086</v>
      </c>
      <c r="CJ17" s="109">
        <v>80.570220560259699</v>
      </c>
      <c r="CK17" s="109">
        <v>80.455388717110424</v>
      </c>
      <c r="CL17" s="109">
        <v>79.623052817443877</v>
      </c>
      <c r="CM17" s="109">
        <v>76.330543064161233</v>
      </c>
      <c r="CN17" s="109">
        <v>72.422968357413737</v>
      </c>
      <c r="CO17" s="109">
        <v>81.668434511328499</v>
      </c>
      <c r="CP17" s="109">
        <v>71.814523955925367</v>
      </c>
      <c r="CQ17" s="109">
        <v>79.144845183256763</v>
      </c>
      <c r="CR17" s="109">
        <v>80.469783290843708</v>
      </c>
      <c r="CS17" s="109">
        <v>80.21620238964087</v>
      </c>
      <c r="CT17" s="109">
        <v>80.922550792602223</v>
      </c>
      <c r="CU17" s="109">
        <v>79.446795137135766</v>
      </c>
      <c r="CV17" s="109">
        <v>79.480337453104838</v>
      </c>
      <c r="CW17" s="109">
        <v>79.584815990946993</v>
      </c>
      <c r="CX17" s="109">
        <v>79.893372476466951</v>
      </c>
      <c r="CY17" s="109">
        <v>79.707540359189963</v>
      </c>
    </row>
    <row r="18" spans="1:103" s="105" customFormat="1" ht="18" x14ac:dyDescent="0.35">
      <c r="A18" s="115" t="s">
        <v>194</v>
      </c>
      <c r="B18" s="109">
        <v>1.0231226389289834</v>
      </c>
      <c r="C18" s="109">
        <v>1.1058630709084236</v>
      </c>
      <c r="D18" s="109">
        <v>1.0301338207342607</v>
      </c>
      <c r="E18" s="109">
        <v>1.0635829105595163</v>
      </c>
      <c r="F18" s="109">
        <v>1.0644023749356113</v>
      </c>
      <c r="G18" s="109">
        <v>0.79417902748215186</v>
      </c>
      <c r="H18" s="109">
        <v>0.74832265541700471</v>
      </c>
      <c r="I18" s="109">
        <v>0.98731283598360853</v>
      </c>
      <c r="J18" s="109">
        <v>0.89187340997383657</v>
      </c>
      <c r="K18" s="109">
        <v>0.96661996363844338</v>
      </c>
      <c r="L18" s="109">
        <v>0.88536637296157072</v>
      </c>
      <c r="M18" s="109">
        <v>0.85206062777093061</v>
      </c>
      <c r="N18" s="109">
        <v>0.89642822371050679</v>
      </c>
      <c r="O18" s="109">
        <v>0.87634503828475974</v>
      </c>
      <c r="P18" s="109">
        <v>0.85002958108121451</v>
      </c>
      <c r="Q18" s="109">
        <v>0.85204670732137366</v>
      </c>
      <c r="R18" s="109">
        <v>0.94897491183758853</v>
      </c>
      <c r="S18" s="109">
        <v>0.85454484682442133</v>
      </c>
      <c r="T18" s="109">
        <v>0.68490970745342017</v>
      </c>
      <c r="U18" s="109">
        <v>0.89968810912570307</v>
      </c>
      <c r="V18" s="109">
        <v>0.86320280423951057</v>
      </c>
      <c r="W18" s="109">
        <v>0.72641238150523813</v>
      </c>
      <c r="X18" s="109">
        <v>0.74613227467626708</v>
      </c>
      <c r="Y18" s="109">
        <v>1.4939246876129033</v>
      </c>
      <c r="Z18" s="109">
        <v>1.5274679932607436</v>
      </c>
      <c r="AA18" s="109">
        <v>1.3408073501065985</v>
      </c>
      <c r="AB18" s="109">
        <v>1.4376977590773721</v>
      </c>
      <c r="AC18" s="109">
        <v>1.2521182326987432</v>
      </c>
      <c r="AD18" s="109">
        <v>1.371257413200714</v>
      </c>
      <c r="AE18" s="109">
        <v>1.3503910921048805</v>
      </c>
      <c r="AF18" s="109">
        <v>1.4756355751956436</v>
      </c>
      <c r="AG18" s="109">
        <v>1.3796011070208296</v>
      </c>
      <c r="AH18" s="109">
        <v>1.494192999326394</v>
      </c>
      <c r="AI18" s="109">
        <v>1.2945609649441472</v>
      </c>
      <c r="AJ18" s="109">
        <v>1.5958852039493943</v>
      </c>
      <c r="AK18" s="109">
        <v>1.634204562347243</v>
      </c>
      <c r="AL18" s="109">
        <v>1.8151422715661518</v>
      </c>
      <c r="AM18" s="109">
        <v>1.5594702174817958</v>
      </c>
      <c r="AN18" s="109">
        <v>1.465449511526544</v>
      </c>
      <c r="AO18" s="109">
        <v>1.163405546393214</v>
      </c>
      <c r="AP18" s="109">
        <v>1.0401090980910079</v>
      </c>
      <c r="AQ18" s="109">
        <v>1.1709226607651777</v>
      </c>
      <c r="AR18" s="109">
        <v>1.1922646644422474</v>
      </c>
      <c r="AS18" s="109">
        <v>1.1159740412175359</v>
      </c>
      <c r="AT18" s="109">
        <v>0.61235454636870135</v>
      </c>
      <c r="AU18" s="109">
        <v>0.66841266724315218</v>
      </c>
      <c r="AV18" s="109">
        <v>0.56314142603060613</v>
      </c>
      <c r="AW18" s="109">
        <v>1.4895446431330468</v>
      </c>
      <c r="AX18" s="109">
        <v>1.6553759750930777</v>
      </c>
      <c r="AY18" s="109">
        <v>1.4810712263238099</v>
      </c>
      <c r="AZ18" s="109">
        <v>1.6475928381143758</v>
      </c>
      <c r="BA18" s="109">
        <v>1.3803735184851715</v>
      </c>
      <c r="BB18" s="109">
        <v>16.642620495717924</v>
      </c>
      <c r="BC18" s="109">
        <v>0.76715412519836612</v>
      </c>
      <c r="BD18" s="109">
        <v>0.72884219553818808</v>
      </c>
      <c r="BE18" s="109">
        <v>0.84193715213754916</v>
      </c>
      <c r="BF18" s="109">
        <v>0.74556475805568334</v>
      </c>
      <c r="BG18" s="109">
        <v>0.74586750921376443</v>
      </c>
      <c r="BH18" s="109">
        <v>0.89566126361244591</v>
      </c>
      <c r="BI18" s="109">
        <v>0.90437355422329058</v>
      </c>
      <c r="BJ18" s="109">
        <v>0.77076877560173906</v>
      </c>
      <c r="BK18" s="109">
        <v>0.70863869865527884</v>
      </c>
      <c r="BL18" s="109">
        <v>0.63878239941165371</v>
      </c>
      <c r="BM18" s="109">
        <v>0.66149296381805112</v>
      </c>
      <c r="BN18" s="109">
        <v>0.66351730408956144</v>
      </c>
      <c r="BO18" s="109">
        <v>0.61736795404482425</v>
      </c>
      <c r="BP18" s="109">
        <v>0.69161340550322437</v>
      </c>
      <c r="BQ18" s="109">
        <v>0.58950306137983532</v>
      </c>
      <c r="BR18" s="109">
        <v>0.66371244396021734</v>
      </c>
      <c r="BS18" s="109">
        <v>0.59436831732883255</v>
      </c>
      <c r="BT18" s="109">
        <v>0.55761910709863993</v>
      </c>
      <c r="BU18" s="109">
        <v>1.7084503442847141</v>
      </c>
      <c r="BV18" s="109">
        <v>1.866894914648463</v>
      </c>
      <c r="BW18" s="109">
        <v>1.9047897716491162</v>
      </c>
      <c r="BX18" s="109">
        <v>1.2385305687275852</v>
      </c>
      <c r="BY18" s="109">
        <v>0.90951124036729591</v>
      </c>
      <c r="BZ18" s="109">
        <v>1.2890547324077766</v>
      </c>
      <c r="CA18" s="109">
        <v>1.9069793816124809</v>
      </c>
      <c r="CB18" s="109">
        <v>1.2139040691716128</v>
      </c>
      <c r="CC18" s="109">
        <v>1.2738977921028203</v>
      </c>
      <c r="CD18" s="109">
        <v>1.3386060483117224</v>
      </c>
      <c r="CE18" s="109">
        <v>0.56854432500534591</v>
      </c>
      <c r="CF18" s="109">
        <v>0.53797893789539375</v>
      </c>
      <c r="CG18" s="109">
        <v>0.58881264352798546</v>
      </c>
      <c r="CH18" s="109">
        <v>0.5736578520613469</v>
      </c>
      <c r="CI18" s="109">
        <v>0.52930276888967109</v>
      </c>
      <c r="CJ18" s="109">
        <v>0.55993544668389938</v>
      </c>
      <c r="CK18" s="109">
        <v>0.55871640157793878</v>
      </c>
      <c r="CL18" s="109">
        <v>0.59642293675473845</v>
      </c>
      <c r="CM18" s="109">
        <v>0.62776349704594858</v>
      </c>
      <c r="CN18" s="109">
        <v>0.84565873751332277</v>
      </c>
      <c r="CO18" s="109">
        <v>0.42914707886796161</v>
      </c>
      <c r="CP18" s="109">
        <v>0.76670063162494895</v>
      </c>
      <c r="CQ18" s="109">
        <v>0.70438395678904986</v>
      </c>
      <c r="CR18" s="109">
        <v>0.75318693824615923</v>
      </c>
      <c r="CS18" s="109">
        <v>0.75375514270382427</v>
      </c>
      <c r="CT18" s="109">
        <v>0.66331488328091615</v>
      </c>
      <c r="CU18" s="109">
        <v>0.73331199022471927</v>
      </c>
      <c r="CV18" s="109">
        <v>0.7142501817837078</v>
      </c>
      <c r="CW18" s="109">
        <v>0.6751908546351254</v>
      </c>
      <c r="CX18" s="109">
        <v>0.72457614494267508</v>
      </c>
      <c r="CY18" s="109">
        <v>0.72258195731616737</v>
      </c>
    </row>
    <row r="19" spans="1:103" s="105" customFormat="1" ht="18" x14ac:dyDescent="0.35">
      <c r="A19" s="115" t="s">
        <v>195</v>
      </c>
      <c r="B19" s="109">
        <v>4.9794561943077857</v>
      </c>
      <c r="C19" s="109">
        <v>5.1162725852481632</v>
      </c>
      <c r="D19" s="109">
        <v>4.8581275644121602</v>
      </c>
      <c r="E19" s="109">
        <v>5.2824580546461632</v>
      </c>
      <c r="F19" s="109">
        <v>5.0444163339749553</v>
      </c>
      <c r="G19" s="109">
        <v>3.8835128034451056</v>
      </c>
      <c r="H19" s="109">
        <v>3.7133012715773468</v>
      </c>
      <c r="I19" s="109">
        <v>4.4344386568517429</v>
      </c>
      <c r="J19" s="109">
        <v>4.2891907173814143</v>
      </c>
      <c r="K19" s="109">
        <v>4.3226151719104289</v>
      </c>
      <c r="L19" s="109">
        <v>1.9671432068316905</v>
      </c>
      <c r="M19" s="109">
        <v>2.2213105123422463</v>
      </c>
      <c r="N19" s="109">
        <v>2.1587955650923991</v>
      </c>
      <c r="O19" s="109">
        <v>2.1537301759914591</v>
      </c>
      <c r="P19" s="109">
        <v>1.964111457821724</v>
      </c>
      <c r="Q19" s="109">
        <v>2.0963207591488691</v>
      </c>
      <c r="R19" s="109">
        <v>2.1513129697139881</v>
      </c>
      <c r="S19" s="109">
        <v>1.9777618401381625</v>
      </c>
      <c r="T19" s="109">
        <v>1.8724265109696074</v>
      </c>
      <c r="U19" s="109">
        <v>2.5572482102761387</v>
      </c>
      <c r="V19" s="109">
        <v>2.2786141540684177</v>
      </c>
      <c r="W19" s="109">
        <v>2.2397988900126617</v>
      </c>
      <c r="X19" s="109">
        <v>2.1009635654231764</v>
      </c>
      <c r="Y19" s="109">
        <v>2.5890384035870051</v>
      </c>
      <c r="Z19" s="109">
        <v>2.4947366536634346</v>
      </c>
      <c r="AA19" s="109">
        <v>2.806051994403131</v>
      </c>
      <c r="AB19" s="109">
        <v>2.7976875433031578</v>
      </c>
      <c r="AC19" s="109">
        <v>2.1944944583356181</v>
      </c>
      <c r="AD19" s="109">
        <v>2.5167234386664954</v>
      </c>
      <c r="AE19" s="109">
        <v>2.7383705498642659</v>
      </c>
      <c r="AF19" s="109">
        <v>2.6964367977623929</v>
      </c>
      <c r="AG19" s="109">
        <v>2.2368122187445829</v>
      </c>
      <c r="AH19" s="109">
        <v>2.6129870640850426</v>
      </c>
      <c r="AI19" s="109">
        <v>2.651849744832476</v>
      </c>
      <c r="AJ19" s="109">
        <v>1.7392151219096577</v>
      </c>
      <c r="AK19" s="109">
        <v>2.994457068625306</v>
      </c>
      <c r="AL19" s="109">
        <v>2.9340475972924458</v>
      </c>
      <c r="AM19" s="109">
        <v>1.5374648230747419</v>
      </c>
      <c r="AN19" s="109">
        <v>3.3351789737916411</v>
      </c>
      <c r="AO19" s="109">
        <v>7.1441568050263289</v>
      </c>
      <c r="AP19" s="109">
        <v>6.9983377565620239</v>
      </c>
      <c r="AQ19" s="109">
        <v>7.0838761357430338</v>
      </c>
      <c r="AR19" s="109">
        <v>7.2081930900401376</v>
      </c>
      <c r="AS19" s="109">
        <v>7.2419506309492494</v>
      </c>
      <c r="AT19" s="109">
        <v>1.8022927992414117</v>
      </c>
      <c r="AU19" s="109">
        <v>1.8649829883608375</v>
      </c>
      <c r="AV19" s="109">
        <v>2.0489212687003135</v>
      </c>
      <c r="AW19" s="109">
        <v>4.34519772622515</v>
      </c>
      <c r="AX19" s="109">
        <v>4.4780095497284602</v>
      </c>
      <c r="AY19" s="109">
        <v>4.4065407514637851</v>
      </c>
      <c r="AZ19" s="109">
        <v>4.7251612915014727</v>
      </c>
      <c r="BA19" s="109">
        <v>3.9972951774619978</v>
      </c>
      <c r="BB19" s="109">
        <v>6.3604919692134168</v>
      </c>
      <c r="BC19" s="109">
        <v>2.2136290928388305</v>
      </c>
      <c r="BD19" s="109">
        <v>2.2125715261915544</v>
      </c>
      <c r="BE19" s="109">
        <v>2.2928215991789211</v>
      </c>
      <c r="BF19" s="109">
        <v>2.1400922223282515</v>
      </c>
      <c r="BG19" s="109">
        <v>2.0524804835785919</v>
      </c>
      <c r="BH19" s="109">
        <v>2.3779179133153727</v>
      </c>
      <c r="BI19" s="109">
        <v>2.4351794503312663</v>
      </c>
      <c r="BJ19" s="109">
        <v>2.4193443003716282</v>
      </c>
      <c r="BK19" s="109">
        <v>1.7903922704143904</v>
      </c>
      <c r="BL19" s="109">
        <v>1.3643264290808437</v>
      </c>
      <c r="BM19" s="109">
        <v>1.4936505830139943</v>
      </c>
      <c r="BN19" s="109">
        <v>1.4919164041294266</v>
      </c>
      <c r="BO19" s="109">
        <v>1.588500068157561</v>
      </c>
      <c r="BP19" s="109">
        <v>1.1735157952330559</v>
      </c>
      <c r="BQ19" s="109">
        <v>1.4989129104744947</v>
      </c>
      <c r="BR19" s="109">
        <v>1.2041939698530719</v>
      </c>
      <c r="BS19" s="109">
        <v>1.3450401033679962</v>
      </c>
      <c r="BT19" s="109">
        <v>1.5563051105617629</v>
      </c>
      <c r="BU19" s="109">
        <v>2.3010028280157422</v>
      </c>
      <c r="BV19" s="109">
        <v>2.2867611090466387</v>
      </c>
      <c r="BW19" s="109">
        <v>2.1239260620798111</v>
      </c>
      <c r="BX19" s="109">
        <v>2.2368471957044962</v>
      </c>
      <c r="BY19" s="109">
        <v>1.5356447127439838</v>
      </c>
      <c r="BZ19" s="109">
        <v>2.2406025071867695</v>
      </c>
      <c r="CA19" s="109">
        <v>2.0123201378275359</v>
      </c>
      <c r="CB19" s="109">
        <v>2.4850246690960511</v>
      </c>
      <c r="CC19" s="109">
        <v>1.5207857805319593</v>
      </c>
      <c r="CD19" s="109">
        <v>1.8762452528625637</v>
      </c>
      <c r="CE19" s="109">
        <v>0.92097753372704694</v>
      </c>
      <c r="CF19" s="109">
        <v>0.96127121182936093</v>
      </c>
      <c r="CG19" s="109">
        <v>0.98795508159951395</v>
      </c>
      <c r="CH19" s="109">
        <v>0.81575523458567001</v>
      </c>
      <c r="CI19" s="109">
        <v>0.86187991060053526</v>
      </c>
      <c r="CJ19" s="109">
        <v>0.86165166456622422</v>
      </c>
      <c r="CK19" s="109">
        <v>0.94024455929140582</v>
      </c>
      <c r="CL19" s="109">
        <v>0.94813144344766387</v>
      </c>
      <c r="CM19" s="109">
        <v>0.91670820505936101</v>
      </c>
      <c r="CN19" s="109">
        <v>1.1950948391599021</v>
      </c>
      <c r="CO19" s="109">
        <v>0.49620737581706476</v>
      </c>
      <c r="CP19" s="109">
        <v>1.1547093661218544</v>
      </c>
      <c r="CQ19" s="109">
        <v>1.0794553265732896</v>
      </c>
      <c r="CR19" s="109">
        <v>1.2750183119606922</v>
      </c>
      <c r="CS19" s="109">
        <v>1.3352284702790094</v>
      </c>
      <c r="CT19" s="109">
        <v>0.83784995271502882</v>
      </c>
      <c r="CU19" s="109">
        <v>1.2188596336747861</v>
      </c>
      <c r="CV19" s="109">
        <v>1.0238755327747622</v>
      </c>
      <c r="CW19" s="109">
        <v>1.3490605911371929</v>
      </c>
      <c r="CX19" s="109">
        <v>0.95127883358555254</v>
      </c>
      <c r="CY19" s="109">
        <v>1.3445876737829923</v>
      </c>
    </row>
    <row r="20" spans="1:103" s="105" customFormat="1" ht="18" x14ac:dyDescent="0.35">
      <c r="A20" s="115" t="s">
        <v>196</v>
      </c>
      <c r="B20" s="109">
        <v>80.867657907968649</v>
      </c>
      <c r="C20" s="109">
        <v>80.838639449348562</v>
      </c>
      <c r="D20" s="109">
        <v>81.863491149451008</v>
      </c>
      <c r="E20" s="109">
        <v>81.559160272877719</v>
      </c>
      <c r="F20" s="109">
        <v>81.219275541757412</v>
      </c>
      <c r="G20" s="109">
        <v>71.519925554237361</v>
      </c>
      <c r="H20" s="109">
        <v>70.109831140448264</v>
      </c>
      <c r="I20" s="109">
        <v>71.331952536567357</v>
      </c>
      <c r="J20" s="109">
        <v>71.328081245746901</v>
      </c>
      <c r="K20" s="109">
        <v>72.800710734316468</v>
      </c>
      <c r="L20" s="109">
        <v>70.122678121134243</v>
      </c>
      <c r="M20" s="109">
        <v>70.117568469295733</v>
      </c>
      <c r="N20" s="109">
        <v>70.21424995911589</v>
      </c>
      <c r="O20" s="109">
        <v>70.123719645924211</v>
      </c>
      <c r="P20" s="109">
        <v>70.206564163195409</v>
      </c>
      <c r="Q20" s="109">
        <v>69.963858559098796</v>
      </c>
      <c r="R20" s="109">
        <v>70.175972996027525</v>
      </c>
      <c r="S20" s="109">
        <v>68.822599692169717</v>
      </c>
      <c r="T20" s="109">
        <v>70.071064525883628</v>
      </c>
      <c r="U20" s="109">
        <v>84.767925364395936</v>
      </c>
      <c r="V20" s="109">
        <v>79.92643942437337</v>
      </c>
      <c r="W20" s="109">
        <v>78.75531246855013</v>
      </c>
      <c r="X20" s="109">
        <v>79.263572427453255</v>
      </c>
      <c r="Y20" s="109">
        <v>32.162643487175366</v>
      </c>
      <c r="Z20" s="109">
        <v>31.581133111763027</v>
      </c>
      <c r="AA20" s="109">
        <v>32.202602313779465</v>
      </c>
      <c r="AB20" s="109">
        <v>32.575839312802138</v>
      </c>
      <c r="AC20" s="109">
        <v>30.549721587702514</v>
      </c>
      <c r="AD20" s="109">
        <v>31.806333959412139</v>
      </c>
      <c r="AE20" s="109">
        <v>31.301609790847788</v>
      </c>
      <c r="AF20" s="109">
        <v>32.756757501060861</v>
      </c>
      <c r="AG20" s="109">
        <v>30.853907766998972</v>
      </c>
      <c r="AH20" s="109">
        <v>31.770555741105767</v>
      </c>
      <c r="AI20" s="109">
        <v>32.013083817637984</v>
      </c>
      <c r="AJ20" s="109">
        <v>29.353170998010953</v>
      </c>
      <c r="AK20" s="109">
        <v>32.545453119557827</v>
      </c>
      <c r="AL20" s="109">
        <v>33.748927820370128</v>
      </c>
      <c r="AM20" s="109">
        <v>28.75818509417558</v>
      </c>
      <c r="AN20" s="109">
        <v>32.689774603626859</v>
      </c>
      <c r="AO20" s="109">
        <v>70.190266243832156</v>
      </c>
      <c r="AP20" s="109">
        <v>70.0400545403687</v>
      </c>
      <c r="AQ20" s="109">
        <v>69.881478762006367</v>
      </c>
      <c r="AR20" s="109">
        <v>69.934512510680221</v>
      </c>
      <c r="AS20" s="109">
        <v>70.04106615380374</v>
      </c>
      <c r="AT20" s="109">
        <v>93.439171736455705</v>
      </c>
      <c r="AU20" s="109">
        <v>92.885135486486988</v>
      </c>
      <c r="AV20" s="109">
        <v>93.55122454067623</v>
      </c>
      <c r="AW20" s="109">
        <v>90.092589218302734</v>
      </c>
      <c r="AX20" s="109">
        <v>89.285725057171092</v>
      </c>
      <c r="AY20" s="109">
        <v>88.217227694348395</v>
      </c>
      <c r="AZ20" s="109">
        <v>88.23495295508269</v>
      </c>
      <c r="BA20" s="109">
        <v>91.563555709408547</v>
      </c>
      <c r="BB20" s="109">
        <v>37.856940389352758</v>
      </c>
      <c r="BC20" s="109">
        <v>92.635313930726412</v>
      </c>
      <c r="BD20" s="109">
        <v>93.659450487206627</v>
      </c>
      <c r="BE20" s="109">
        <v>93.561988347421959</v>
      </c>
      <c r="BF20" s="109">
        <v>94.446927086143958</v>
      </c>
      <c r="BG20" s="109">
        <v>94.284850105242057</v>
      </c>
      <c r="BH20" s="109">
        <v>94.331231349964497</v>
      </c>
      <c r="BI20" s="109">
        <v>93.211165806789595</v>
      </c>
      <c r="BJ20" s="109">
        <v>94.030402271438604</v>
      </c>
      <c r="BK20" s="109">
        <v>21.661382264507541</v>
      </c>
      <c r="BL20" s="109">
        <v>20.998487333547086</v>
      </c>
      <c r="BM20" s="109">
        <v>21.523637286517172</v>
      </c>
      <c r="BN20" s="109">
        <v>20.909681348298523</v>
      </c>
      <c r="BO20" s="109">
        <v>21.971280154668023</v>
      </c>
      <c r="BP20" s="109">
        <v>19.657554432324744</v>
      </c>
      <c r="BQ20" s="109">
        <v>20.848758653738734</v>
      </c>
      <c r="BR20" s="109">
        <v>20.779232478374809</v>
      </c>
      <c r="BS20" s="109">
        <v>21.212685264025858</v>
      </c>
      <c r="BT20" s="109">
        <v>21.518666503085431</v>
      </c>
      <c r="BU20" s="109">
        <v>25.915604955055343</v>
      </c>
      <c r="BV20" s="109">
        <v>24.649516261649467</v>
      </c>
      <c r="BW20" s="109">
        <v>22.948224116787358</v>
      </c>
      <c r="BX20" s="109">
        <v>29.705940010459937</v>
      </c>
      <c r="BY20" s="109">
        <v>25.152042639906302</v>
      </c>
      <c r="BZ20" s="109">
        <v>29.29735214160322</v>
      </c>
      <c r="CA20" s="109">
        <v>23.791984963773121</v>
      </c>
      <c r="CB20" s="109">
        <v>27.705840569490551</v>
      </c>
      <c r="CC20" s="109">
        <v>27.750876252913674</v>
      </c>
      <c r="CD20" s="109">
        <v>29.31754932839198</v>
      </c>
      <c r="CE20" s="109">
        <v>19.501686887425894</v>
      </c>
      <c r="CF20" s="109">
        <v>21.579809272988076</v>
      </c>
      <c r="CG20" s="109">
        <v>22.367812844775496</v>
      </c>
      <c r="CH20" s="109">
        <v>21.247106219799143</v>
      </c>
      <c r="CI20" s="109">
        <v>17.658399812588989</v>
      </c>
      <c r="CJ20" s="109">
        <v>17.867473692091547</v>
      </c>
      <c r="CK20" s="109">
        <v>17.980140023405944</v>
      </c>
      <c r="CL20" s="109">
        <v>18.736816911580778</v>
      </c>
      <c r="CM20" s="109">
        <v>21.990937343438688</v>
      </c>
      <c r="CN20" s="109">
        <v>25.49616276389348</v>
      </c>
      <c r="CO20" s="109">
        <v>17.348307837691962</v>
      </c>
      <c r="CP20" s="109">
        <v>26.117916263406592</v>
      </c>
      <c r="CQ20" s="109">
        <v>18.959618355866361</v>
      </c>
      <c r="CR20" s="109">
        <v>17.379877499397285</v>
      </c>
      <c r="CS20" s="109">
        <v>17.554679563643962</v>
      </c>
      <c r="CT20" s="109">
        <v>17.528434962829227</v>
      </c>
      <c r="CU20" s="109">
        <v>18.601033238964732</v>
      </c>
      <c r="CV20" s="109">
        <v>18.781536832336702</v>
      </c>
      <c r="CW20" s="109">
        <v>18.199096255513254</v>
      </c>
      <c r="CX20" s="109">
        <v>18.430772545004825</v>
      </c>
      <c r="CY20" s="109">
        <v>18.16359580129857</v>
      </c>
    </row>
    <row r="21" spans="1:103" s="105" customFormat="1" ht="18" x14ac:dyDescent="0.35">
      <c r="A21" s="116" t="s">
        <v>197</v>
      </c>
      <c r="B21" s="110">
        <v>0.13682184026783736</v>
      </c>
      <c r="C21" s="110">
        <v>0</v>
      </c>
      <c r="D21" s="110">
        <v>0</v>
      </c>
      <c r="E21" s="110">
        <v>3.7683454156509512E-2</v>
      </c>
      <c r="F21" s="110">
        <v>0</v>
      </c>
      <c r="G21" s="110">
        <v>5.0314469435354968E-2</v>
      </c>
      <c r="H21" s="110">
        <v>6.8142588991423184E-2</v>
      </c>
      <c r="I21" s="110">
        <v>0.13931653544790024</v>
      </c>
      <c r="J21" s="110">
        <v>0</v>
      </c>
      <c r="K21" s="110">
        <v>0.15782677987005497</v>
      </c>
      <c r="L21" s="110">
        <v>0</v>
      </c>
      <c r="M21" s="110">
        <v>7.0596249254312043E-2</v>
      </c>
      <c r="N21" s="110">
        <v>4.6315158236261131E-2</v>
      </c>
      <c r="O21" s="110">
        <v>0</v>
      </c>
      <c r="P21" s="110">
        <v>0</v>
      </c>
      <c r="Q21" s="110">
        <v>0</v>
      </c>
      <c r="R21" s="110">
        <v>0</v>
      </c>
      <c r="S21" s="110">
        <v>4.389728688814204E-2</v>
      </c>
      <c r="T21" s="110">
        <v>0</v>
      </c>
      <c r="U21" s="110">
        <v>0</v>
      </c>
      <c r="V21" s="110">
        <v>0</v>
      </c>
      <c r="W21" s="110">
        <v>4.9331817189697778E-2</v>
      </c>
      <c r="X21" s="110">
        <v>0</v>
      </c>
      <c r="Y21" s="110">
        <v>8.5619635037726113E-2</v>
      </c>
      <c r="Z21" s="110">
        <v>0.11638620810780877</v>
      </c>
      <c r="AA21" s="110">
        <v>6.4712491072083142E-2</v>
      </c>
      <c r="AB21" s="110">
        <v>4.7869700513024672E-2</v>
      </c>
      <c r="AC21" s="110">
        <v>7.4904847477522657E-2</v>
      </c>
      <c r="AD21" s="110">
        <v>0.18219005560502058</v>
      </c>
      <c r="AE21" s="110">
        <v>0.2561896947105845</v>
      </c>
      <c r="AF21" s="110">
        <v>0.13802448064863396</v>
      </c>
      <c r="AG21" s="110">
        <v>0.12994272812108157</v>
      </c>
      <c r="AH21" s="110">
        <v>0.13024511287362692</v>
      </c>
      <c r="AI21" s="110">
        <v>7.3352539966380054E-2</v>
      </c>
      <c r="AJ21" s="110">
        <v>0.12108561055922788</v>
      </c>
      <c r="AK21" s="110">
        <v>6.0161358957959543E-2</v>
      </c>
      <c r="AL21" s="110">
        <v>3.8992727790048219E-2</v>
      </c>
      <c r="AM21" s="110">
        <v>0</v>
      </c>
      <c r="AN21" s="110">
        <v>8.4848925950542234E-2</v>
      </c>
      <c r="AO21" s="110">
        <v>0</v>
      </c>
      <c r="AP21" s="110">
        <v>0</v>
      </c>
      <c r="AQ21" s="110">
        <v>0</v>
      </c>
      <c r="AR21" s="110">
        <v>0</v>
      </c>
      <c r="AS21" s="110">
        <v>0</v>
      </c>
      <c r="AT21" s="110">
        <v>0</v>
      </c>
      <c r="AU21" s="110">
        <v>0</v>
      </c>
      <c r="AV21" s="110">
        <v>0</v>
      </c>
      <c r="AW21" s="110">
        <v>0</v>
      </c>
      <c r="AX21" s="110">
        <v>0</v>
      </c>
      <c r="AY21" s="110">
        <v>0</v>
      </c>
      <c r="AZ21" s="110">
        <v>0</v>
      </c>
      <c r="BA21" s="110">
        <v>5.8582642888218302E-2</v>
      </c>
      <c r="BB21" s="110">
        <v>0.10951952610351742</v>
      </c>
      <c r="BC21" s="110">
        <v>0</v>
      </c>
      <c r="BD21" s="110">
        <v>0</v>
      </c>
      <c r="BE21" s="110">
        <v>0</v>
      </c>
      <c r="BF21" s="110">
        <v>0</v>
      </c>
      <c r="BG21" s="110">
        <v>0</v>
      </c>
      <c r="BH21" s="110">
        <v>0</v>
      </c>
      <c r="BI21" s="110">
        <v>0</v>
      </c>
      <c r="BJ21" s="110">
        <v>0</v>
      </c>
      <c r="BK21" s="110">
        <v>7.3473915088163727E-2</v>
      </c>
      <c r="BL21" s="110">
        <v>0.11562703262057865</v>
      </c>
      <c r="BM21" s="110">
        <v>0</v>
      </c>
      <c r="BN21" s="110">
        <v>0.14581836932779821</v>
      </c>
      <c r="BO21" s="110">
        <v>7.3943364646775728E-2</v>
      </c>
      <c r="BP21" s="110">
        <v>0.10750179327314953</v>
      </c>
      <c r="BQ21" s="110">
        <v>9.8204893532287174E-2</v>
      </c>
      <c r="BR21" s="110">
        <v>4.3603743232556523E-2</v>
      </c>
      <c r="BS21" s="110">
        <v>0.10119955612425272</v>
      </c>
      <c r="BT21" s="110">
        <v>0.13968549782676309</v>
      </c>
      <c r="BU21" s="110">
        <v>5.8823154510881923E-2</v>
      </c>
      <c r="BV21" s="110">
        <v>0.16981833396666932</v>
      </c>
      <c r="BW21" s="110">
        <v>5.1490275032393035E-2</v>
      </c>
      <c r="BX21" s="110">
        <v>9.4518825930073241E-2</v>
      </c>
      <c r="BY21" s="110">
        <v>0</v>
      </c>
      <c r="BZ21" s="110">
        <v>0.14631978515252553</v>
      </c>
      <c r="CA21" s="110">
        <v>0</v>
      </c>
      <c r="CB21" s="110">
        <v>0.12014861321595234</v>
      </c>
      <c r="CC21" s="110">
        <v>0.13661819859444382</v>
      </c>
      <c r="CD21" s="110">
        <v>0</v>
      </c>
      <c r="CE21" s="110">
        <v>0</v>
      </c>
      <c r="CF21" s="110">
        <v>9.1247520078233862E-2</v>
      </c>
      <c r="CG21" s="110">
        <v>6.5182568650825487E-2</v>
      </c>
      <c r="CH21" s="110">
        <v>5.9238685273838548E-2</v>
      </c>
      <c r="CI21" s="110">
        <v>4.1916852286726092E-2</v>
      </c>
      <c r="CJ21" s="110">
        <v>0.14071863639862156</v>
      </c>
      <c r="CK21" s="110">
        <v>6.5510298614283341E-2</v>
      </c>
      <c r="CL21" s="110">
        <v>9.5575890772926345E-2</v>
      </c>
      <c r="CM21" s="110">
        <v>0.13404789029476785</v>
      </c>
      <c r="CN21" s="110">
        <v>4.0115302019556751E-2</v>
      </c>
      <c r="CO21" s="110">
        <v>5.7903196294515499E-2</v>
      </c>
      <c r="CP21" s="110">
        <v>0.14614978292125105</v>
      </c>
      <c r="CQ21" s="110">
        <v>0.11169717751452814</v>
      </c>
      <c r="CR21" s="110">
        <v>0.12213395955213591</v>
      </c>
      <c r="CS21" s="110">
        <v>0.14013443373233125</v>
      </c>
      <c r="CT21" s="110">
        <v>4.7849408572621543E-2</v>
      </c>
      <c r="CU21" s="110">
        <v>0</v>
      </c>
      <c r="CV21" s="110">
        <v>0</v>
      </c>
      <c r="CW21" s="110">
        <v>0.19183630776741942</v>
      </c>
      <c r="CX21" s="110">
        <v>0</v>
      </c>
      <c r="CY21" s="110">
        <v>6.1694208412294872E-2</v>
      </c>
    </row>
    <row r="22" spans="1:103" ht="18" x14ac:dyDescent="0.35">
      <c r="A22" s="136" t="s">
        <v>239</v>
      </c>
    </row>
  </sheetData>
  <mergeCells count="9">
    <mergeCell ref="BU3:CY3"/>
    <mergeCell ref="BU2:CY2"/>
    <mergeCell ref="B2:AN2"/>
    <mergeCell ref="B3:X3"/>
    <mergeCell ref="Y3:AN3"/>
    <mergeCell ref="BK3:BT3"/>
    <mergeCell ref="BK2:BT2"/>
    <mergeCell ref="AO3:BJ3"/>
    <mergeCell ref="AO2:BJ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A34" sqref="A34"/>
    </sheetView>
  </sheetViews>
  <sheetFormatPr defaultRowHeight="15" x14ac:dyDescent="0.25"/>
  <cols>
    <col min="1" max="16384" width="9.140625" style="2"/>
  </cols>
  <sheetData>
    <row r="1" spans="1:16" x14ac:dyDescent="0.25">
      <c r="A1" s="81" t="s">
        <v>0</v>
      </c>
      <c r="B1" s="81">
        <v>1</v>
      </c>
      <c r="C1" s="81">
        <v>2</v>
      </c>
      <c r="D1" s="81">
        <v>3</v>
      </c>
      <c r="E1" s="81">
        <v>4</v>
      </c>
      <c r="F1" s="81">
        <v>5</v>
      </c>
      <c r="G1" s="81">
        <v>6</v>
      </c>
      <c r="H1" s="81">
        <v>7</v>
      </c>
      <c r="I1" s="81">
        <v>8</v>
      </c>
      <c r="J1" s="81">
        <v>9</v>
      </c>
      <c r="K1" s="81">
        <v>10</v>
      </c>
      <c r="L1" s="81">
        <v>11</v>
      </c>
      <c r="M1" s="81">
        <v>12</v>
      </c>
      <c r="N1" s="81">
        <v>13</v>
      </c>
      <c r="O1" s="81">
        <v>14</v>
      </c>
      <c r="P1" s="81">
        <v>15</v>
      </c>
    </row>
    <row r="2" spans="1:16" ht="18" x14ac:dyDescent="0.25">
      <c r="A2" s="96" t="s">
        <v>137</v>
      </c>
      <c r="B2" s="80">
        <v>30.75</v>
      </c>
      <c r="C2" s="80">
        <v>30.756</v>
      </c>
      <c r="D2" s="80">
        <v>30.704999999999998</v>
      </c>
      <c r="E2" s="80">
        <v>30.896000000000001</v>
      </c>
      <c r="F2" s="80">
        <v>30.76</v>
      </c>
      <c r="G2" s="80">
        <v>30.526</v>
      </c>
      <c r="H2" s="80">
        <v>30.777999999999999</v>
      </c>
      <c r="I2" s="80">
        <v>30.574000000000002</v>
      </c>
      <c r="J2" s="80">
        <v>30.867999999999999</v>
      </c>
      <c r="K2" s="80">
        <v>30.965</v>
      </c>
      <c r="L2" s="80">
        <v>30.872</v>
      </c>
      <c r="M2" s="80">
        <v>30.856000000000002</v>
      </c>
      <c r="N2" s="80">
        <v>30.861999999999998</v>
      </c>
      <c r="O2" s="80">
        <v>30.922999999999998</v>
      </c>
      <c r="P2" s="80">
        <v>30.492000000000001</v>
      </c>
    </row>
    <row r="3" spans="1:16" ht="18" x14ac:dyDescent="0.35">
      <c r="A3" s="97" t="s">
        <v>138</v>
      </c>
      <c r="B3" s="80">
        <v>37.713000000000001</v>
      </c>
      <c r="C3" s="80">
        <v>37.709000000000003</v>
      </c>
      <c r="D3" s="80">
        <v>37.155000000000001</v>
      </c>
      <c r="E3" s="80">
        <v>37.511000000000003</v>
      </c>
      <c r="F3" s="80">
        <v>37.677999999999997</v>
      </c>
      <c r="G3" s="80">
        <v>37.448999999999998</v>
      </c>
      <c r="H3" s="80">
        <v>36.453000000000003</v>
      </c>
      <c r="I3" s="80">
        <v>37.142000000000003</v>
      </c>
      <c r="J3" s="80">
        <v>37.404000000000003</v>
      </c>
      <c r="K3" s="80">
        <v>39.158999999999999</v>
      </c>
      <c r="L3" s="80">
        <v>37.18</v>
      </c>
      <c r="M3" s="80">
        <v>37.905999999999999</v>
      </c>
      <c r="N3" s="80">
        <v>38.865000000000002</v>
      </c>
      <c r="O3" s="80">
        <v>36.969000000000001</v>
      </c>
      <c r="P3" s="80">
        <v>39.369999999999997</v>
      </c>
    </row>
    <row r="4" spans="1:16" ht="18" x14ac:dyDescent="0.35">
      <c r="A4" s="97" t="s">
        <v>139</v>
      </c>
      <c r="B4" s="80">
        <v>1.859</v>
      </c>
      <c r="C4" s="80">
        <v>1.29</v>
      </c>
      <c r="D4" s="80">
        <v>1.4339999999999999</v>
      </c>
      <c r="E4" s="80">
        <v>2.0609999999999999</v>
      </c>
      <c r="F4" s="80">
        <v>2.0859999999999999</v>
      </c>
      <c r="G4" s="80">
        <v>1.633</v>
      </c>
      <c r="H4" s="80">
        <v>2.5569999999999999</v>
      </c>
      <c r="I4" s="80">
        <v>1.819</v>
      </c>
      <c r="J4" s="80">
        <v>2.2080000000000002</v>
      </c>
      <c r="K4" s="80">
        <v>1.6870000000000001</v>
      </c>
      <c r="L4" s="80">
        <v>1.02</v>
      </c>
      <c r="M4" s="80">
        <v>1.446</v>
      </c>
      <c r="N4" s="80">
        <v>1.1719999999999999</v>
      </c>
      <c r="O4" s="80">
        <v>1.7470000000000001</v>
      </c>
      <c r="P4" s="80">
        <v>0.76500000000000001</v>
      </c>
    </row>
    <row r="5" spans="1:16" ht="18" x14ac:dyDescent="0.35">
      <c r="A5" s="97" t="s">
        <v>140</v>
      </c>
      <c r="B5" s="80">
        <v>0.53888349999999996</v>
      </c>
      <c r="C5" s="80">
        <v>0.61221610000000004</v>
      </c>
      <c r="D5" s="80">
        <v>0.48888399999999999</v>
      </c>
      <c r="E5" s="80">
        <v>0.45221769999999994</v>
      </c>
      <c r="F5" s="80">
        <v>0.45666209999999996</v>
      </c>
      <c r="G5" s="80">
        <v>0.67110439999999993</v>
      </c>
      <c r="H5" s="80">
        <v>0.71110399999999996</v>
      </c>
      <c r="I5" s="80">
        <v>0.51110600000000006</v>
      </c>
      <c r="J5" s="80">
        <v>0.52777249999999998</v>
      </c>
      <c r="K5" s="80">
        <v>0.46110649999999997</v>
      </c>
      <c r="L5" s="80">
        <v>0.55443889999999996</v>
      </c>
      <c r="M5" s="80">
        <v>0.54888340000000002</v>
      </c>
      <c r="N5" s="80">
        <v>0.58888300000000005</v>
      </c>
      <c r="O5" s="80">
        <v>0.54888340000000002</v>
      </c>
      <c r="P5" s="80">
        <v>0.85110260000000004</v>
      </c>
    </row>
    <row r="6" spans="1:16" ht="18" x14ac:dyDescent="0.35">
      <c r="A6" s="97" t="s">
        <v>141</v>
      </c>
      <c r="B6" s="80">
        <v>0</v>
      </c>
      <c r="C6" s="80">
        <v>0</v>
      </c>
      <c r="D6" s="80">
        <v>0</v>
      </c>
      <c r="E6" s="80">
        <v>0</v>
      </c>
      <c r="F6" s="80">
        <v>5.0999999999999997E-2</v>
      </c>
      <c r="G6" s="80">
        <v>4.3999999999999997E-2</v>
      </c>
      <c r="H6" s="80">
        <v>0</v>
      </c>
      <c r="I6" s="80">
        <v>3.5999999999999997E-2</v>
      </c>
      <c r="J6" s="80">
        <v>0</v>
      </c>
      <c r="K6" s="80">
        <v>0</v>
      </c>
      <c r="L6" s="80">
        <v>6.7000000000000004E-2</v>
      </c>
      <c r="M6" s="80">
        <v>0</v>
      </c>
      <c r="N6" s="80">
        <v>0</v>
      </c>
      <c r="O6" s="80">
        <v>3.9E-2</v>
      </c>
      <c r="P6" s="80">
        <v>0</v>
      </c>
    </row>
    <row r="7" spans="1:16" ht="18" x14ac:dyDescent="0.35">
      <c r="A7" s="97" t="s">
        <v>142</v>
      </c>
      <c r="B7" s="80">
        <v>0</v>
      </c>
      <c r="C7" s="80">
        <v>0</v>
      </c>
      <c r="D7" s="80">
        <v>2.9000000000000001E-2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6.7000000000000004E-2</v>
      </c>
      <c r="K7" s="80">
        <v>3.9E-2</v>
      </c>
      <c r="L7" s="80">
        <v>0.05</v>
      </c>
      <c r="M7" s="80">
        <v>0</v>
      </c>
      <c r="N7" s="80">
        <v>0</v>
      </c>
      <c r="O7" s="80">
        <v>7.2999999999999995E-2</v>
      </c>
      <c r="P7" s="80">
        <v>0</v>
      </c>
    </row>
    <row r="8" spans="1:16" ht="18" x14ac:dyDescent="0.35">
      <c r="A8" s="97" t="s">
        <v>143</v>
      </c>
      <c r="B8" s="80">
        <v>0</v>
      </c>
      <c r="C8" s="80">
        <v>2.9000000000000001E-2</v>
      </c>
      <c r="D8" s="80">
        <v>0.03</v>
      </c>
      <c r="E8" s="80">
        <v>2.8000000000000001E-2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4.1000000000000002E-2</v>
      </c>
      <c r="O8" s="80">
        <v>0</v>
      </c>
      <c r="P8" s="80">
        <v>0.13400000000000001</v>
      </c>
    </row>
    <row r="9" spans="1:16" ht="18" x14ac:dyDescent="0.35">
      <c r="A9" s="97" t="s">
        <v>144</v>
      </c>
      <c r="B9" s="80">
        <v>4.1000000000000002E-2</v>
      </c>
      <c r="C9" s="80">
        <v>0</v>
      </c>
      <c r="D9" s="80">
        <v>5.7000000000000002E-2</v>
      </c>
      <c r="E9" s="80">
        <v>0</v>
      </c>
      <c r="F9" s="80">
        <v>0</v>
      </c>
      <c r="G9" s="80">
        <v>3.5999999999999997E-2</v>
      </c>
      <c r="H9" s="80">
        <v>2.8000000000000001E-2</v>
      </c>
      <c r="I9" s="80">
        <v>8.5000000000000006E-2</v>
      </c>
      <c r="J9" s="80">
        <v>0</v>
      </c>
      <c r="K9" s="80">
        <v>0</v>
      </c>
      <c r="L9" s="80">
        <v>0</v>
      </c>
      <c r="M9" s="80">
        <v>4.5999999999999999E-2</v>
      </c>
      <c r="N9" s="80">
        <v>3.9E-2</v>
      </c>
      <c r="O9" s="80">
        <v>8.2000000000000003E-2</v>
      </c>
      <c r="P9" s="80">
        <v>5.8000000000000003E-2</v>
      </c>
    </row>
    <row r="10" spans="1:16" ht="18" x14ac:dyDescent="0.35">
      <c r="A10" s="97" t="s">
        <v>145</v>
      </c>
      <c r="B10" s="80">
        <v>3.5000000000000003E-2</v>
      </c>
      <c r="C10" s="80">
        <v>4.7E-2</v>
      </c>
      <c r="D10" s="80">
        <v>0.14399999999999999</v>
      </c>
      <c r="E10" s="80">
        <v>3.9E-2</v>
      </c>
      <c r="F10" s="80">
        <v>8.2000000000000003E-2</v>
      </c>
      <c r="G10" s="80">
        <v>0.19500000000000001</v>
      </c>
      <c r="H10" s="80">
        <v>0.18</v>
      </c>
      <c r="I10" s="80">
        <v>0</v>
      </c>
      <c r="J10" s="80">
        <v>0</v>
      </c>
      <c r="K10" s="80">
        <v>9.7000000000000003E-2</v>
      </c>
      <c r="L10" s="80">
        <v>0.152</v>
      </c>
      <c r="M10" s="80">
        <v>0.13200000000000001</v>
      </c>
      <c r="N10" s="80">
        <v>0.19800000000000001</v>
      </c>
      <c r="O10" s="80">
        <v>0.113</v>
      </c>
      <c r="P10" s="80">
        <v>0.248</v>
      </c>
    </row>
    <row r="11" spans="1:16" x14ac:dyDescent="0.25">
      <c r="A11" s="97" t="s">
        <v>2</v>
      </c>
      <c r="B11" s="80">
        <v>0.26200000000000001</v>
      </c>
      <c r="C11" s="80">
        <v>0.23</v>
      </c>
      <c r="D11" s="80">
        <v>0.23300000000000001</v>
      </c>
      <c r="E11" s="80">
        <v>0.27</v>
      </c>
      <c r="F11" s="80">
        <v>0.14000000000000001</v>
      </c>
      <c r="G11" s="80">
        <v>0.34799999999999998</v>
      </c>
      <c r="H11" s="80">
        <v>0.32300000000000001</v>
      </c>
      <c r="I11" s="80">
        <v>0.29299999999999998</v>
      </c>
      <c r="J11" s="80">
        <v>0.17100000000000001</v>
      </c>
      <c r="K11" s="80">
        <v>0.17899999999999999</v>
      </c>
      <c r="L11" s="80">
        <v>0.19500000000000001</v>
      </c>
      <c r="M11" s="80">
        <v>0.10299999999999999</v>
      </c>
      <c r="N11" s="80">
        <v>0.27200000000000002</v>
      </c>
      <c r="O11" s="80">
        <v>0.13700000000000001</v>
      </c>
      <c r="P11" s="80">
        <v>0.38200000000000001</v>
      </c>
    </row>
    <row r="12" spans="1:16" x14ac:dyDescent="0.25">
      <c r="A12" s="97" t="s">
        <v>3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3.2000000000000001E-2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0.03</v>
      </c>
      <c r="P12" s="80">
        <v>0</v>
      </c>
    </row>
    <row r="13" spans="1:16" x14ac:dyDescent="0.25">
      <c r="A13" s="97" t="s">
        <v>5</v>
      </c>
      <c r="B13" s="80">
        <v>28.207999999999998</v>
      </c>
      <c r="C13" s="80">
        <v>28.395</v>
      </c>
      <c r="D13" s="80">
        <v>28.437999999999999</v>
      </c>
      <c r="E13" s="80">
        <v>28.724</v>
      </c>
      <c r="F13" s="80">
        <v>28.501999999999999</v>
      </c>
      <c r="G13" s="80">
        <v>28.016999999999999</v>
      </c>
      <c r="H13" s="80">
        <v>28.276</v>
      </c>
      <c r="I13" s="80">
        <v>28.555</v>
      </c>
      <c r="J13" s="80">
        <v>28.716999999999999</v>
      </c>
      <c r="K13" s="80">
        <v>28.696000000000002</v>
      </c>
      <c r="L13" s="80">
        <v>28.529</v>
      </c>
      <c r="M13" s="80">
        <v>28.385999999999999</v>
      </c>
      <c r="N13" s="80">
        <v>28.259</v>
      </c>
      <c r="O13" s="80">
        <v>28.513000000000002</v>
      </c>
      <c r="P13" s="80">
        <v>28.202000000000002</v>
      </c>
    </row>
    <row r="14" spans="1:16" x14ac:dyDescent="0.25">
      <c r="A14" s="97" t="s">
        <v>60</v>
      </c>
      <c r="B14" s="80">
        <v>0.06</v>
      </c>
      <c r="C14" s="80">
        <v>7.6999999999999999E-2</v>
      </c>
      <c r="D14" s="80">
        <v>0.11</v>
      </c>
      <c r="E14" s="80">
        <v>0.111</v>
      </c>
      <c r="F14" s="80">
        <v>7.8E-2</v>
      </c>
      <c r="G14" s="80">
        <v>0.10299999999999999</v>
      </c>
      <c r="H14" s="80">
        <v>7.1999999999999995E-2</v>
      </c>
      <c r="I14" s="80">
        <v>9.1999999999999998E-2</v>
      </c>
      <c r="J14" s="80">
        <v>0.128</v>
      </c>
      <c r="K14" s="80">
        <v>9.9000000000000005E-2</v>
      </c>
      <c r="L14" s="80">
        <v>7.1999999999999995E-2</v>
      </c>
      <c r="M14" s="80">
        <v>7.5999999999999998E-2</v>
      </c>
      <c r="N14" s="80">
        <v>0.114</v>
      </c>
      <c r="O14" s="80">
        <v>0.1</v>
      </c>
      <c r="P14" s="80">
        <v>0.10100000000000001</v>
      </c>
    </row>
    <row r="15" spans="1:16" x14ac:dyDescent="0.25">
      <c r="A15" s="97" t="s">
        <v>66</v>
      </c>
      <c r="B15" s="80">
        <v>0.88700000000000001</v>
      </c>
      <c r="C15" s="80">
        <v>0.66500000000000004</v>
      </c>
      <c r="D15" s="80">
        <v>0.70699999999999996</v>
      </c>
      <c r="E15" s="80">
        <v>0.91600000000000004</v>
      </c>
      <c r="F15" s="80">
        <v>0.97799999999999998</v>
      </c>
      <c r="G15" s="80">
        <v>0.67500000000000004</v>
      </c>
      <c r="H15" s="80">
        <v>1.248</v>
      </c>
      <c r="I15" s="80">
        <v>0.81799999999999995</v>
      </c>
      <c r="J15" s="80">
        <v>0.98499999999999999</v>
      </c>
      <c r="K15" s="80">
        <v>0.73</v>
      </c>
      <c r="L15" s="80">
        <v>0.438</v>
      </c>
      <c r="M15" s="80">
        <v>0.65200000000000002</v>
      </c>
      <c r="N15" s="80">
        <v>0.56000000000000005</v>
      </c>
      <c r="O15" s="80">
        <v>0.86099999999999999</v>
      </c>
      <c r="P15" s="80">
        <v>0.373</v>
      </c>
    </row>
    <row r="16" spans="1:16" x14ac:dyDescent="0.25">
      <c r="A16" s="97" t="s">
        <v>134</v>
      </c>
      <c r="B16" s="80">
        <v>-0.37348965680597956</v>
      </c>
      <c r="C16" s="80">
        <v>-0.28001197494473101</v>
      </c>
      <c r="D16" s="80">
        <v>-0.2976969417833456</v>
      </c>
      <c r="E16" s="80">
        <v>-0.38570070533740392</v>
      </c>
      <c r="F16" s="80">
        <v>-0.41180708495631119</v>
      </c>
      <c r="G16" s="80">
        <v>-0.28422268133487738</v>
      </c>
      <c r="H16" s="80">
        <v>-0.52549615749026213</v>
      </c>
      <c r="I16" s="80">
        <v>-0.34443578271396985</v>
      </c>
      <c r="J16" s="80">
        <v>-0.41475457942941357</v>
      </c>
      <c r="K16" s="80">
        <v>-0.30738156648068216</v>
      </c>
      <c r="L16" s="80">
        <v>-0.1844289398884093</v>
      </c>
      <c r="M16" s="80">
        <v>-0.27453805663754077</v>
      </c>
      <c r="N16" s="80">
        <v>-0.23579955784819456</v>
      </c>
      <c r="O16" s="80">
        <v>-0.36254182019159908</v>
      </c>
      <c r="P16" s="80">
        <v>-0.15705934835245813</v>
      </c>
    </row>
    <row r="17" spans="1:16" x14ac:dyDescent="0.25">
      <c r="A17" s="98" t="s">
        <v>6</v>
      </c>
      <c r="B17" s="82">
        <v>99.980393843194008</v>
      </c>
      <c r="C17" s="82">
        <v>99.530204125055278</v>
      </c>
      <c r="D17" s="82">
        <v>99.233187058216657</v>
      </c>
      <c r="E17" s="82">
        <v>100.62251699466263</v>
      </c>
      <c r="F17" s="82">
        <v>100.39985501504368</v>
      </c>
      <c r="G17" s="82">
        <v>99.412881718665091</v>
      </c>
      <c r="H17" s="82">
        <v>100.13260784250974</v>
      </c>
      <c r="I17" s="82">
        <v>99.580670217286027</v>
      </c>
      <c r="J17" s="82">
        <v>100.66101792057059</v>
      </c>
      <c r="K17" s="82">
        <v>101.80472493351931</v>
      </c>
      <c r="L17" s="82">
        <v>98.945009960111562</v>
      </c>
      <c r="M17" s="82">
        <v>99.87734534336245</v>
      </c>
      <c r="N17" s="82">
        <v>100.7350834421518</v>
      </c>
      <c r="O17" s="82">
        <v>99.773341579808388</v>
      </c>
      <c r="P17" s="82">
        <v>100.81904325164756</v>
      </c>
    </row>
    <row r="18" spans="1:16" ht="17.25" x14ac:dyDescent="0.25">
      <c r="A18" s="99" t="s">
        <v>146</v>
      </c>
      <c r="B18" s="83">
        <v>1.000289163787927</v>
      </c>
      <c r="C18" s="83">
        <v>1.0051551847862579</v>
      </c>
      <c r="D18" s="83">
        <v>1.0062194321145452</v>
      </c>
      <c r="E18" s="83">
        <v>0.99689996358191169</v>
      </c>
      <c r="F18" s="83">
        <v>0.99593768326727494</v>
      </c>
      <c r="G18" s="83">
        <v>0.99964166970827184</v>
      </c>
      <c r="H18" s="83">
        <v>0.99825085046173223</v>
      </c>
      <c r="I18" s="83">
        <v>0.99722181089911699</v>
      </c>
      <c r="J18" s="83">
        <v>0.99564392299592486</v>
      </c>
      <c r="K18" s="83">
        <v>0.99072335425264024</v>
      </c>
      <c r="L18" s="83">
        <v>1.0140275558219554</v>
      </c>
      <c r="M18" s="83">
        <v>1.0050129113239248</v>
      </c>
      <c r="N18" s="83">
        <v>0.99972109270373188</v>
      </c>
      <c r="O18" s="83">
        <v>1.0074240051786214</v>
      </c>
      <c r="P18" s="83">
        <v>0.98971431359914497</v>
      </c>
    </row>
    <row r="19" spans="1:16" ht="17.25" x14ac:dyDescent="0.25">
      <c r="A19" s="99" t="s">
        <v>147</v>
      </c>
      <c r="B19" s="83">
        <v>0.9227813967737124</v>
      </c>
      <c r="C19" s="83">
        <v>0.9269911458464275</v>
      </c>
      <c r="D19" s="83">
        <v>0.91585805539887877</v>
      </c>
      <c r="E19" s="83">
        <v>0.91040633546816696</v>
      </c>
      <c r="F19" s="83">
        <v>0.91761600781099939</v>
      </c>
      <c r="G19" s="83">
        <v>0.92244818798705019</v>
      </c>
      <c r="H19" s="83">
        <v>0.88932371730499093</v>
      </c>
      <c r="I19" s="83">
        <v>0.91123857997245938</v>
      </c>
      <c r="J19" s="83">
        <v>0.90748803896128682</v>
      </c>
      <c r="K19" s="83">
        <v>0.94241071346147687</v>
      </c>
      <c r="L19" s="83">
        <v>0.91858993454141602</v>
      </c>
      <c r="M19" s="83">
        <v>0.92868253684312896</v>
      </c>
      <c r="N19" s="83">
        <v>0.94697991042811935</v>
      </c>
      <c r="O19" s="83">
        <v>0.90593217312451246</v>
      </c>
      <c r="P19" s="83">
        <v>0.9612064146508823</v>
      </c>
    </row>
    <row r="20" spans="1:16" ht="17.25" x14ac:dyDescent="0.25">
      <c r="A20" s="99" t="s">
        <v>148</v>
      </c>
      <c r="B20" s="83">
        <v>7.1271073912598293E-2</v>
      </c>
      <c r="C20" s="83">
        <v>4.9687419717762103E-2</v>
      </c>
      <c r="D20" s="83">
        <v>5.5384242329894896E-2</v>
      </c>
      <c r="E20" s="83">
        <v>7.8375583028890708E-2</v>
      </c>
      <c r="F20" s="83">
        <v>7.9600098854371401E-2</v>
      </c>
      <c r="G20" s="83">
        <v>6.302518151649833E-2</v>
      </c>
      <c r="H20" s="83">
        <v>9.7742510727719056E-2</v>
      </c>
      <c r="I20" s="83">
        <v>6.9923905234204706E-2</v>
      </c>
      <c r="J20" s="83">
        <v>8.3935966168560541E-2</v>
      </c>
      <c r="K20" s="83">
        <v>6.3613584514399607E-2</v>
      </c>
      <c r="L20" s="83">
        <v>3.9485590045784266E-2</v>
      </c>
      <c r="M20" s="83">
        <v>5.5507769641837262E-2</v>
      </c>
      <c r="N20" s="83">
        <v>4.4744109486087077E-2</v>
      </c>
      <c r="O20" s="83">
        <v>6.7077527922738384E-2</v>
      </c>
      <c r="P20" s="83">
        <v>2.926434744190259E-2</v>
      </c>
    </row>
    <row r="21" spans="1:16" ht="17.25" x14ac:dyDescent="0.25">
      <c r="A21" s="99" t="s">
        <v>149</v>
      </c>
      <c r="B21" s="83">
        <v>1.3191512741921952E-2</v>
      </c>
      <c r="C21" s="83">
        <v>1.505661281394107E-2</v>
      </c>
      <c r="D21" s="83">
        <v>1.2056151413449191E-2</v>
      </c>
      <c r="E21" s="83">
        <v>1.0980349193885915E-2</v>
      </c>
      <c r="F21" s="83">
        <v>1.1126538487798482E-2</v>
      </c>
      <c r="G21" s="83">
        <v>1.6538031267772237E-2</v>
      </c>
      <c r="H21" s="83">
        <v>1.7356081717713603E-2</v>
      </c>
      <c r="I21" s="83">
        <v>1.2544973776975761E-2</v>
      </c>
      <c r="J21" s="83">
        <v>1.2810367360275528E-2</v>
      </c>
      <c r="K21" s="83">
        <v>1.1102015562835363E-2</v>
      </c>
      <c r="L21" s="83">
        <v>1.3704334665179193E-2</v>
      </c>
      <c r="M21" s="83">
        <v>1.3453379182473881E-2</v>
      </c>
      <c r="N21" s="83">
        <v>1.4354996025846119E-2</v>
      </c>
      <c r="O21" s="83">
        <v>1.3456435756494458E-2</v>
      </c>
      <c r="P21" s="83">
        <v>2.0788594521889057E-2</v>
      </c>
    </row>
    <row r="22" spans="1:16" ht="17.25" x14ac:dyDescent="0.25">
      <c r="A22" s="97" t="s">
        <v>150</v>
      </c>
      <c r="B22" s="83">
        <v>0</v>
      </c>
      <c r="C22" s="83">
        <v>0</v>
      </c>
      <c r="D22" s="83">
        <v>0</v>
      </c>
      <c r="E22" s="83">
        <v>0</v>
      </c>
      <c r="F22" s="83">
        <v>4.9865193244235035E-4</v>
      </c>
      <c r="G22" s="83">
        <v>4.3511957761205425E-4</v>
      </c>
      <c r="H22" s="83">
        <v>0</v>
      </c>
      <c r="I22" s="83">
        <v>3.545875676808296E-4</v>
      </c>
      <c r="J22" s="83">
        <v>0</v>
      </c>
      <c r="K22" s="83">
        <v>0</v>
      </c>
      <c r="L22" s="83">
        <v>6.645708538478227E-4</v>
      </c>
      <c r="M22" s="83">
        <v>0</v>
      </c>
      <c r="N22" s="83">
        <v>0</v>
      </c>
      <c r="O22" s="83">
        <v>3.8368672905659721E-4</v>
      </c>
      <c r="P22" s="83">
        <v>0</v>
      </c>
    </row>
    <row r="23" spans="1:16" ht="17.25" x14ac:dyDescent="0.25">
      <c r="A23" s="97" t="s">
        <v>151</v>
      </c>
      <c r="B23" s="83">
        <v>0</v>
      </c>
      <c r="C23" s="83">
        <v>0</v>
      </c>
      <c r="D23" s="83">
        <v>2.8978661420301657E-4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6.5897218387753588E-4</v>
      </c>
      <c r="K23" s="83">
        <v>3.8048947483660013E-4</v>
      </c>
      <c r="L23" s="83">
        <v>5.0078547057356049E-4</v>
      </c>
      <c r="M23" s="83">
        <v>0</v>
      </c>
      <c r="N23" s="83">
        <v>0</v>
      </c>
      <c r="O23" s="83">
        <v>7.2518741581425029E-4</v>
      </c>
      <c r="P23" s="83">
        <v>0</v>
      </c>
    </row>
    <row r="24" spans="1:16" ht="17.25" x14ac:dyDescent="0.25">
      <c r="A24" s="97" t="s">
        <v>152</v>
      </c>
      <c r="B24" s="83">
        <v>0</v>
      </c>
      <c r="C24" s="83">
        <v>3.3847730147931932E-4</v>
      </c>
      <c r="D24" s="83">
        <v>3.5110186812236109E-4</v>
      </c>
      <c r="E24" s="83">
        <v>3.2265295142386996E-4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4.7431507954420857E-4</v>
      </c>
      <c r="O24" s="83">
        <v>0</v>
      </c>
      <c r="P24" s="83">
        <v>1.5533060205924877E-3</v>
      </c>
    </row>
    <row r="25" spans="1:16" ht="17.25" x14ac:dyDescent="0.25">
      <c r="A25" s="97" t="s">
        <v>153</v>
      </c>
      <c r="B25" s="83">
        <v>4.8828814936753562E-4</v>
      </c>
      <c r="C25" s="83">
        <v>0</v>
      </c>
      <c r="D25" s="83">
        <v>6.8386493760938972E-4</v>
      </c>
      <c r="E25" s="83">
        <v>0</v>
      </c>
      <c r="F25" s="83">
        <v>0</v>
      </c>
      <c r="G25" s="83">
        <v>4.3160735376775535E-4</v>
      </c>
      <c r="H25" s="83">
        <v>3.3248281921161341E-4</v>
      </c>
      <c r="I25" s="83">
        <v>1.0150099898563975E-3</v>
      </c>
      <c r="J25" s="83">
        <v>0</v>
      </c>
      <c r="K25" s="83">
        <v>0</v>
      </c>
      <c r="L25" s="83">
        <v>0</v>
      </c>
      <c r="M25" s="83">
        <v>5.4853169958374271E-4</v>
      </c>
      <c r="N25" s="83">
        <v>4.6252081134939908E-4</v>
      </c>
      <c r="O25" s="83">
        <v>9.780395351754801E-4</v>
      </c>
      <c r="P25" s="83">
        <v>6.8922943588913357E-4</v>
      </c>
    </row>
    <row r="26" spans="1:16" ht="17.25" x14ac:dyDescent="0.25">
      <c r="A26" s="97" t="s">
        <v>154</v>
      </c>
      <c r="B26" s="83">
        <v>5.1471836714390062E-4</v>
      </c>
      <c r="C26" s="83">
        <v>6.9442012778734295E-4</v>
      </c>
      <c r="D26" s="83">
        <v>2.1333753269688772E-3</v>
      </c>
      <c r="E26" s="83">
        <v>5.6889891860382644E-4</v>
      </c>
      <c r="F26" s="83">
        <v>1.2002752856950045E-3</v>
      </c>
      <c r="G26" s="83">
        <v>2.8868900271476201E-3</v>
      </c>
      <c r="H26" s="83">
        <v>2.6393256362715399E-3</v>
      </c>
      <c r="I26" s="83">
        <v>0</v>
      </c>
      <c r="J26" s="83">
        <v>0</v>
      </c>
      <c r="K26" s="83">
        <v>1.4030534892125713E-3</v>
      </c>
      <c r="L26" s="83">
        <v>2.2570945745731615E-3</v>
      </c>
      <c r="M26" s="83">
        <v>1.9436905536700281E-3</v>
      </c>
      <c r="N26" s="83">
        <v>2.8996204635996295E-3</v>
      </c>
      <c r="O26" s="83">
        <v>1.6642949511200625E-3</v>
      </c>
      <c r="P26" s="83">
        <v>3.6391235343120557E-3</v>
      </c>
    </row>
    <row r="27" spans="1:16" ht="17.25" x14ac:dyDescent="0.25">
      <c r="A27" s="99" t="s">
        <v>155</v>
      </c>
      <c r="B27" s="83">
        <v>7.2187947508643895E-3</v>
      </c>
      <c r="C27" s="83">
        <v>6.3666952094022676E-3</v>
      </c>
      <c r="D27" s="83">
        <v>6.4672921212873971E-3</v>
      </c>
      <c r="E27" s="83">
        <v>7.3789751269917941E-3</v>
      </c>
      <c r="F27" s="83">
        <v>3.8393422508093164E-3</v>
      </c>
      <c r="G27" s="83">
        <v>9.6524298466379079E-3</v>
      </c>
      <c r="H27" s="83">
        <v>8.8732920214584753E-3</v>
      </c>
      <c r="I27" s="83">
        <v>8.094501098974749E-3</v>
      </c>
      <c r="J27" s="83">
        <v>4.6716965423888122E-3</v>
      </c>
      <c r="K27" s="83">
        <v>4.8508439742311425E-3</v>
      </c>
      <c r="L27" s="83">
        <v>5.4250352112317091E-3</v>
      </c>
      <c r="M27" s="83">
        <v>2.8415296925393971E-3</v>
      </c>
      <c r="N27" s="83">
        <v>7.4628833076507981E-3</v>
      </c>
      <c r="O27" s="83">
        <v>3.7803690630263177E-3</v>
      </c>
      <c r="P27" s="83">
        <v>1.0501957625612342E-2</v>
      </c>
    </row>
    <row r="28" spans="1:16" ht="17.25" x14ac:dyDescent="0.25">
      <c r="A28" s="99" t="s">
        <v>156</v>
      </c>
      <c r="B28" s="83">
        <v>0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1.5472327483140253E-3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1.4569958224214608E-3</v>
      </c>
      <c r="P28" s="83">
        <v>0</v>
      </c>
    </row>
    <row r="29" spans="1:16" ht="17.25" x14ac:dyDescent="0.25">
      <c r="A29" s="99" t="s">
        <v>157</v>
      </c>
      <c r="B29" s="83">
        <v>0.98311329986969265</v>
      </c>
      <c r="C29" s="83">
        <v>0.99425084886768589</v>
      </c>
      <c r="D29" s="83">
        <v>0.99846645994479599</v>
      </c>
      <c r="E29" s="83">
        <v>0.99299045575043854</v>
      </c>
      <c r="F29" s="83">
        <v>0.98871700158067943</v>
      </c>
      <c r="G29" s="83">
        <v>0.98298505265480374</v>
      </c>
      <c r="H29" s="83">
        <v>0.98258040502659993</v>
      </c>
      <c r="I29" s="83">
        <v>0.99786664136781822</v>
      </c>
      <c r="J29" s="83">
        <v>0.99239703126713918</v>
      </c>
      <c r="K29" s="83">
        <v>0.98367925488870023</v>
      </c>
      <c r="L29" s="83">
        <v>1.0039737847562968</v>
      </c>
      <c r="M29" s="83">
        <v>0.99057427715196733</v>
      </c>
      <c r="N29" s="83">
        <v>0.98075924398589232</v>
      </c>
      <c r="O29" s="83">
        <v>0.99523220552177138</v>
      </c>
      <c r="P29" s="83">
        <v>0.98074178916637555</v>
      </c>
    </row>
    <row r="30" spans="1:16" ht="17.25" x14ac:dyDescent="0.25">
      <c r="A30" s="99" t="s">
        <v>158</v>
      </c>
      <c r="B30" s="83">
        <v>1.1317516467722645E-3</v>
      </c>
      <c r="C30" s="83">
        <v>1.4591953292562572E-3</v>
      </c>
      <c r="D30" s="83">
        <v>2.0902379302452289E-3</v>
      </c>
      <c r="E30" s="83">
        <v>2.0767859796869377E-3</v>
      </c>
      <c r="F30" s="83">
        <v>1.4644005299296527E-3</v>
      </c>
      <c r="G30" s="83">
        <v>1.9558300604381818E-3</v>
      </c>
      <c r="H30" s="83">
        <v>1.3541015359884051E-3</v>
      </c>
      <c r="I30" s="83">
        <v>1.7399900929123801E-3</v>
      </c>
      <c r="J30" s="83">
        <v>2.3940045205470407E-3</v>
      </c>
      <c r="K30" s="83">
        <v>1.836690381667355E-3</v>
      </c>
      <c r="L30" s="83">
        <v>1.371314059141512E-3</v>
      </c>
      <c r="M30" s="83">
        <v>1.4353739108744841E-3</v>
      </c>
      <c r="N30" s="83">
        <v>2.1413077081791775E-3</v>
      </c>
      <c r="O30" s="83">
        <v>1.8890789792478061E-3</v>
      </c>
      <c r="P30" s="83">
        <v>1.9009240033995474E-3</v>
      </c>
    </row>
    <row r="31" spans="1:16" x14ac:dyDescent="0.25">
      <c r="A31" s="100" t="s">
        <v>17</v>
      </c>
      <c r="B31" s="84">
        <v>3.0000000000000004</v>
      </c>
      <c r="C31" s="84">
        <v>3</v>
      </c>
      <c r="D31" s="84">
        <v>3.0000000000000004</v>
      </c>
      <c r="E31" s="84">
        <v>3.0000000000000004</v>
      </c>
      <c r="F31" s="84">
        <v>2.9999999999999996</v>
      </c>
      <c r="G31" s="84">
        <v>3</v>
      </c>
      <c r="H31" s="84">
        <v>2.9999999999999996</v>
      </c>
      <c r="I31" s="84">
        <v>2.9999999999999991</v>
      </c>
      <c r="J31" s="84">
        <v>3</v>
      </c>
      <c r="K31" s="84">
        <v>3</v>
      </c>
      <c r="L31" s="84">
        <v>2.9999999999999996</v>
      </c>
      <c r="M31" s="84">
        <v>3</v>
      </c>
      <c r="N31" s="84">
        <v>3.0000000000000004</v>
      </c>
      <c r="O31" s="84">
        <v>3</v>
      </c>
      <c r="P31" s="84">
        <v>2.9999999999999996</v>
      </c>
    </row>
    <row r="32" spans="1:16" ht="17.25" x14ac:dyDescent="0.25">
      <c r="A32" s="101" t="s">
        <v>159</v>
      </c>
      <c r="B32" s="86">
        <v>9.1254652978976808E-2</v>
      </c>
      <c r="C32" s="86">
        <v>6.8734671965993518E-2</v>
      </c>
      <c r="D32" s="86">
        <v>7.3274686050452578E-2</v>
      </c>
      <c r="E32" s="86">
        <v>9.3475059759315388E-2</v>
      </c>
      <c r="F32" s="86">
        <v>0.10014646933384587</v>
      </c>
      <c r="G32" s="86">
        <v>6.9908370348113882E-2</v>
      </c>
      <c r="H32" s="86">
        <v>0.12801617094771892</v>
      </c>
      <c r="I32" s="86">
        <v>8.4380824613039987E-2</v>
      </c>
      <c r="J32" s="86">
        <v>0.10048072046167085</v>
      </c>
      <c r="K32" s="86">
        <v>7.386779420711613E-2</v>
      </c>
      <c r="L32" s="86">
        <v>4.5499859542563498E-2</v>
      </c>
      <c r="M32" s="86">
        <v>6.7163073983292479E-2</v>
      </c>
      <c r="N32" s="86">
        <v>5.7371178273492397E-2</v>
      </c>
      <c r="O32" s="86">
        <v>8.8712492241464422E-2</v>
      </c>
      <c r="P32" s="86">
        <v>3.8289855381848495E-2</v>
      </c>
    </row>
    <row r="33" spans="1:16" x14ac:dyDescent="0.25">
      <c r="A33" s="98" t="s">
        <v>104</v>
      </c>
      <c r="B33" s="84">
        <v>9.1254652978976808E-2</v>
      </c>
      <c r="C33" s="84">
        <v>6.8734671965993518E-2</v>
      </c>
      <c r="D33" s="84">
        <v>7.3274686050452578E-2</v>
      </c>
      <c r="E33" s="84">
        <v>9.3475059759315388E-2</v>
      </c>
      <c r="F33" s="84">
        <v>0.10014646933384587</v>
      </c>
      <c r="G33" s="84">
        <v>6.9908370348113882E-2</v>
      </c>
      <c r="H33" s="84">
        <v>0.12801617094771892</v>
      </c>
      <c r="I33" s="84">
        <v>8.4380824613039987E-2</v>
      </c>
      <c r="J33" s="84">
        <v>0.10048072046167085</v>
      </c>
      <c r="K33" s="84">
        <v>7.386779420711613E-2</v>
      </c>
      <c r="L33" s="84">
        <v>4.5499859542563498E-2</v>
      </c>
      <c r="M33" s="84">
        <v>6.7163073983292479E-2</v>
      </c>
      <c r="N33" s="84">
        <v>5.7371178273492397E-2</v>
      </c>
      <c r="O33" s="84">
        <v>8.8712492241464422E-2</v>
      </c>
      <c r="P33" s="84">
        <v>3.8289855381848495E-2</v>
      </c>
    </row>
    <row r="34" spans="1:16" x14ac:dyDescent="0.25">
      <c r="A34" s="139" t="s">
        <v>249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>
      <selection activeCell="A15" sqref="A15"/>
    </sheetView>
  </sheetViews>
  <sheetFormatPr defaultRowHeight="15" x14ac:dyDescent="0.25"/>
  <cols>
    <col min="1" max="23" width="9.140625" style="1"/>
  </cols>
  <sheetData>
    <row r="1" spans="1:23" x14ac:dyDescent="0.25">
      <c r="A1" s="16" t="s">
        <v>0</v>
      </c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  <c r="N1" s="16">
        <v>13</v>
      </c>
      <c r="O1" s="16">
        <v>14</v>
      </c>
      <c r="P1" s="16">
        <v>15</v>
      </c>
      <c r="Q1" s="16">
        <v>16</v>
      </c>
      <c r="R1" s="16">
        <v>17</v>
      </c>
      <c r="S1" s="16">
        <v>18</v>
      </c>
      <c r="T1" s="16">
        <v>19</v>
      </c>
      <c r="U1" s="16">
        <v>20</v>
      </c>
      <c r="V1" s="16">
        <v>21</v>
      </c>
      <c r="W1" s="16">
        <v>22</v>
      </c>
    </row>
    <row r="2" spans="1:23" ht="18" x14ac:dyDescent="0.35">
      <c r="A2" s="10" t="s">
        <v>23</v>
      </c>
      <c r="B2" s="1">
        <v>53.314</v>
      </c>
      <c r="C2" s="30">
        <v>53.774860000000004</v>
      </c>
      <c r="D2" s="30">
        <v>54.613909999999997</v>
      </c>
      <c r="E2" s="30">
        <v>53.485799999999998</v>
      </c>
      <c r="F2" s="30">
        <v>54.693449999999999</v>
      </c>
      <c r="G2" s="30">
        <v>54.862229999999997</v>
      </c>
      <c r="H2" s="30">
        <v>53.460579999999993</v>
      </c>
      <c r="I2" s="30">
        <v>53.209349999999993</v>
      </c>
      <c r="J2" s="30">
        <v>54.945650000000001</v>
      </c>
      <c r="K2" s="30">
        <v>53.65943</v>
      </c>
      <c r="L2" s="30">
        <v>55.209490000000002</v>
      </c>
      <c r="M2" s="30">
        <v>55.431620000000002</v>
      </c>
      <c r="N2" s="30">
        <v>54.668230000000001</v>
      </c>
      <c r="O2" s="30">
        <v>52.765089999999994</v>
      </c>
      <c r="P2" s="30">
        <v>55.195909999999998</v>
      </c>
      <c r="Q2" s="30">
        <v>53.516839999999995</v>
      </c>
      <c r="R2" s="30">
        <v>54.535339999999998</v>
      </c>
      <c r="S2" s="30">
        <v>54.794329999999995</v>
      </c>
      <c r="T2" s="30">
        <v>52.79419</v>
      </c>
      <c r="U2" s="30">
        <v>53.613422899999996</v>
      </c>
      <c r="V2" s="30">
        <v>53.232358400000003</v>
      </c>
      <c r="W2" s="30">
        <v>52.463419999999999</v>
      </c>
    </row>
    <row r="3" spans="1:23" ht="18" x14ac:dyDescent="0.35">
      <c r="A3" s="10" t="s">
        <v>26</v>
      </c>
      <c r="B3" s="1">
        <v>0.21299999999999999</v>
      </c>
      <c r="C3" s="30">
        <v>0.18915000000000001</v>
      </c>
      <c r="D3" s="30">
        <v>0.20079</v>
      </c>
      <c r="E3" s="30">
        <v>0.18818000000000001</v>
      </c>
      <c r="F3" s="30">
        <v>0.17654</v>
      </c>
      <c r="G3" s="30">
        <v>0.18720999999999999</v>
      </c>
      <c r="H3" s="30">
        <v>0.16877999999999999</v>
      </c>
      <c r="I3" s="30">
        <v>0.19303000000000001</v>
      </c>
      <c r="J3" s="30">
        <v>0.17945</v>
      </c>
      <c r="K3" s="30">
        <v>0.20757999999999999</v>
      </c>
      <c r="L3" s="30">
        <v>0.17168999999999998</v>
      </c>
      <c r="M3" s="30">
        <v>0.19981999999999997</v>
      </c>
      <c r="N3" s="30">
        <v>0.17556999999999998</v>
      </c>
      <c r="O3" s="30">
        <v>0.18818000000000001</v>
      </c>
      <c r="P3" s="30">
        <v>0.14549999999999999</v>
      </c>
      <c r="Q3" s="30">
        <v>0.16974999999999998</v>
      </c>
      <c r="R3" s="30">
        <v>0.17362999999999998</v>
      </c>
      <c r="S3" s="30">
        <v>0.20175999999999999</v>
      </c>
      <c r="T3" s="30">
        <v>0.15326000000000001</v>
      </c>
      <c r="U3" s="30">
        <v>0.17500739999999998</v>
      </c>
      <c r="V3" s="30">
        <v>0.16371659999999999</v>
      </c>
      <c r="W3" s="30">
        <v>0.17265999999999998</v>
      </c>
    </row>
    <row r="4" spans="1:23" x14ac:dyDescent="0.25">
      <c r="A4" s="36" t="s">
        <v>1</v>
      </c>
      <c r="B4" s="12">
        <v>2.927</v>
      </c>
      <c r="C4" s="37">
        <v>11.367429999999999</v>
      </c>
      <c r="D4" s="37">
        <v>3.4221599999999999</v>
      </c>
      <c r="E4" s="37">
        <v>7.7939499999999997</v>
      </c>
      <c r="F4" s="37">
        <v>3.4696899999999999</v>
      </c>
      <c r="G4" s="37">
        <v>9.2305200000000003</v>
      </c>
      <c r="H4" s="37">
        <v>6.5843600000000002</v>
      </c>
      <c r="I4" s="37">
        <v>3.2000299999999999</v>
      </c>
      <c r="J4" s="37">
        <v>2.9109699999999998</v>
      </c>
      <c r="K4" s="37">
        <v>9.2179099999999998</v>
      </c>
      <c r="L4" s="37">
        <v>2.8828399999999998</v>
      </c>
      <c r="M4" s="37">
        <v>11.02017</v>
      </c>
      <c r="N4" s="37">
        <v>2.9943900000000001</v>
      </c>
      <c r="O4" s="37">
        <v>15.21251</v>
      </c>
      <c r="P4" s="37">
        <v>15.14073</v>
      </c>
      <c r="Q4" s="37">
        <v>14.186249999999999</v>
      </c>
      <c r="R4" s="37">
        <v>10.70007</v>
      </c>
      <c r="S4" s="37">
        <v>12.87093</v>
      </c>
      <c r="T4" s="37">
        <v>13.30355</v>
      </c>
      <c r="U4" s="37">
        <v>12.2966221</v>
      </c>
      <c r="V4" s="37">
        <v>9.1135573999999995</v>
      </c>
      <c r="W4" s="37">
        <v>7.2556000000000003</v>
      </c>
    </row>
    <row r="5" spans="1:23" x14ac:dyDescent="0.25">
      <c r="A5" s="11" t="s">
        <v>2</v>
      </c>
      <c r="B5" s="7">
        <v>43.831000000000003</v>
      </c>
      <c r="C5" s="38">
        <v>34.923879999999997</v>
      </c>
      <c r="D5" s="38">
        <v>42.675149999999995</v>
      </c>
      <c r="E5" s="38">
        <v>38.591449999999995</v>
      </c>
      <c r="F5" s="38">
        <v>42.857509999999998</v>
      </c>
      <c r="G5" s="38">
        <v>36.792099999999998</v>
      </c>
      <c r="H5" s="38">
        <v>40.172550000000001</v>
      </c>
      <c r="I5" s="38">
        <v>42.693580000000004</v>
      </c>
      <c r="J5" s="38">
        <v>43.090310000000002</v>
      </c>
      <c r="K5" s="38">
        <v>37.563250000000004</v>
      </c>
      <c r="L5" s="38">
        <v>43.241630000000001</v>
      </c>
      <c r="M5" s="38">
        <v>34.732790000000001</v>
      </c>
      <c r="N5" s="38">
        <v>43.615079999999999</v>
      </c>
      <c r="O5" s="38">
        <v>31.123419999999999</v>
      </c>
      <c r="P5" s="38">
        <v>31.063279999999999</v>
      </c>
      <c r="Q5" s="38">
        <v>32.822859999999999</v>
      </c>
      <c r="R5" s="38">
        <v>35.373960000000004</v>
      </c>
      <c r="S5" s="38">
        <v>33.53678</v>
      </c>
      <c r="T5" s="38">
        <v>33.312710000000003</v>
      </c>
      <c r="U5" s="38">
        <v>33.210947300000001</v>
      </c>
      <c r="V5" s="38">
        <v>36.700745399999995</v>
      </c>
      <c r="W5" s="38">
        <v>39.531379999999999</v>
      </c>
    </row>
    <row r="6" spans="1:23" x14ac:dyDescent="0.25">
      <c r="A6" s="5" t="s">
        <v>6</v>
      </c>
      <c r="B6" s="5">
        <f>SUM(B2:B5)</f>
        <v>100.285</v>
      </c>
      <c r="C6" s="5">
        <v>100.25532</v>
      </c>
      <c r="D6" s="5">
        <v>100.91200999999998</v>
      </c>
      <c r="E6" s="5">
        <v>100.05937999999999</v>
      </c>
      <c r="F6" s="5">
        <v>101.19718999999999</v>
      </c>
      <c r="G6" s="5">
        <v>101.07206000000001</v>
      </c>
      <c r="H6" s="5">
        <v>100.38626999999998</v>
      </c>
      <c r="I6" s="5">
        <v>99.295989999999989</v>
      </c>
      <c r="J6" s="5">
        <v>101.12638</v>
      </c>
      <c r="K6" s="5">
        <v>100.64816999999999</v>
      </c>
      <c r="L6" s="5">
        <v>101.50565</v>
      </c>
      <c r="M6" s="5">
        <v>101.38440000000001</v>
      </c>
      <c r="N6" s="5">
        <v>101.45327</v>
      </c>
      <c r="O6" s="5">
        <v>99.289199999999994</v>
      </c>
      <c r="P6" s="5">
        <v>101.54541999999999</v>
      </c>
      <c r="Q6" s="5">
        <v>100.6957</v>
      </c>
      <c r="R6" s="5">
        <v>100.783</v>
      </c>
      <c r="S6" s="5">
        <v>101.40379999999999</v>
      </c>
      <c r="T6" s="5">
        <v>99.56371</v>
      </c>
      <c r="U6" s="5">
        <v>99.295999699999996</v>
      </c>
      <c r="V6" s="5">
        <v>99.210377800000003</v>
      </c>
      <c r="W6" s="5">
        <v>99.423059999999992</v>
      </c>
    </row>
    <row r="7" spans="1:23" ht="17.25" x14ac:dyDescent="0.25">
      <c r="A7" s="12" t="s">
        <v>8</v>
      </c>
      <c r="B7" s="31">
        <v>1.0044941555263727</v>
      </c>
      <c r="C7" s="31">
        <v>1.0151885957008229</v>
      </c>
      <c r="D7" s="31">
        <v>1.0238174092378698</v>
      </c>
      <c r="E7" s="31">
        <v>1.0110030975954176</v>
      </c>
      <c r="F7" s="31">
        <v>1.0223199183089386</v>
      </c>
      <c r="G7" s="31">
        <v>1.0278270485152361</v>
      </c>
      <c r="H7" s="31">
        <v>1.0068184539894871</v>
      </c>
      <c r="I7" s="31">
        <v>1.0130504999179852</v>
      </c>
      <c r="J7" s="31">
        <v>1.0280307130628779</v>
      </c>
      <c r="K7" s="31">
        <v>1.0083794639512256</v>
      </c>
      <c r="L7" s="31">
        <v>1.029167167870376</v>
      </c>
      <c r="M7" s="31">
        <v>1.0360323862032219</v>
      </c>
      <c r="N7" s="31">
        <v>1.019007013636186</v>
      </c>
      <c r="O7" s="31">
        <v>1.0057648911298653</v>
      </c>
      <c r="P7" s="31">
        <v>1.0301290341189828</v>
      </c>
      <c r="Q7" s="31">
        <v>1.0056715874860798</v>
      </c>
      <c r="R7" s="31">
        <v>1.0246245850081277</v>
      </c>
      <c r="S7" s="31">
        <v>1.0233973631428681</v>
      </c>
      <c r="T7" s="31">
        <v>1.0031193841641266</v>
      </c>
      <c r="U7" s="31">
        <v>1.0224900095600831</v>
      </c>
      <c r="V7" s="31">
        <v>1.0152453795797469</v>
      </c>
      <c r="W7" s="31">
        <v>0.99713485755969622</v>
      </c>
    </row>
    <row r="8" spans="1:23" ht="17.25" x14ac:dyDescent="0.25">
      <c r="A8" s="12" t="s">
        <v>10</v>
      </c>
      <c r="B8" s="31">
        <v>4.2776051661819556E-3</v>
      </c>
      <c r="C8" s="31">
        <v>3.8061748320700104E-3</v>
      </c>
      <c r="D8" s="31">
        <v>4.0121417201920287E-3</v>
      </c>
      <c r="E8" s="31">
        <v>3.7914243936503834E-3</v>
      </c>
      <c r="F8" s="31">
        <v>3.5173012892003239E-3</v>
      </c>
      <c r="G8" s="31">
        <v>3.7384413772014965E-3</v>
      </c>
      <c r="H8" s="31">
        <v>3.3880782266701879E-3</v>
      </c>
      <c r="I8" s="31">
        <v>3.9172645090275937E-3</v>
      </c>
      <c r="J8" s="31">
        <v>3.5787485290735494E-3</v>
      </c>
      <c r="K8" s="31">
        <v>4.1579416524119926E-3</v>
      </c>
      <c r="L8" s="31">
        <v>3.4113959844673828E-3</v>
      </c>
      <c r="M8" s="31">
        <v>3.9807936022334097E-3</v>
      </c>
      <c r="N8" s="31">
        <v>3.4882484906865597E-3</v>
      </c>
      <c r="O8" s="31">
        <v>3.8232984249097885E-3</v>
      </c>
      <c r="P8" s="31">
        <v>2.8944274547005894E-3</v>
      </c>
      <c r="Q8" s="31">
        <v>3.4000902685812316E-3</v>
      </c>
      <c r="R8" s="31">
        <v>3.4771742749691698E-3</v>
      </c>
      <c r="S8" s="31">
        <v>4.0166009580477214E-3</v>
      </c>
      <c r="T8" s="31">
        <v>3.1039181361072043E-3</v>
      </c>
      <c r="U8" s="31">
        <v>3.5575981977368793E-3</v>
      </c>
      <c r="V8" s="31">
        <v>3.3281506498240663E-3</v>
      </c>
      <c r="W8" s="31">
        <v>3.497872560055312E-3</v>
      </c>
    </row>
    <row r="9" spans="1:23" ht="17.25" x14ac:dyDescent="0.25">
      <c r="A9" s="32" t="s">
        <v>52</v>
      </c>
      <c r="B9" s="33">
        <v>6.1313398510586904E-2</v>
      </c>
      <c r="C9" s="33">
        <v>0.23859220487946509</v>
      </c>
      <c r="D9" s="33">
        <v>7.1325704607125562E-2</v>
      </c>
      <c r="E9" s="33">
        <v>0.16379405156335841</v>
      </c>
      <c r="F9" s="33">
        <v>7.2105550667039955E-2</v>
      </c>
      <c r="G9" s="33">
        <v>0.19226457561999089</v>
      </c>
      <c r="H9" s="33">
        <v>0.1378661313224227</v>
      </c>
      <c r="I9" s="33">
        <v>6.7736649557655071E-2</v>
      </c>
      <c r="J9" s="33">
        <v>6.0553189569674468E-2</v>
      </c>
      <c r="K9" s="33">
        <v>0.19259141370123647</v>
      </c>
      <c r="L9" s="33">
        <v>5.9747432480901363E-2</v>
      </c>
      <c r="M9" s="33">
        <v>0.22899741223524636</v>
      </c>
      <c r="N9" s="33">
        <v>6.2055037743218841E-2</v>
      </c>
      <c r="O9" s="33">
        <v>0.32238675058927568</v>
      </c>
      <c r="P9" s="33">
        <v>0.31416519157557027</v>
      </c>
      <c r="Q9" s="33">
        <v>0.29638747560664713</v>
      </c>
      <c r="R9" s="33">
        <v>0.2235115066415391</v>
      </c>
      <c r="S9" s="33">
        <v>0.26726686602073851</v>
      </c>
      <c r="T9" s="33">
        <v>0.28103509565463358</v>
      </c>
      <c r="U9" s="33">
        <v>0.26073413047756028</v>
      </c>
      <c r="V9" s="33">
        <v>0.19324566816669292</v>
      </c>
      <c r="W9" s="33">
        <v>0.1533194146755785</v>
      </c>
    </row>
    <row r="10" spans="1:23" ht="17.25" x14ac:dyDescent="0.25">
      <c r="A10" s="39" t="s">
        <v>53</v>
      </c>
      <c r="B10" s="35">
        <v>0.92991484079685849</v>
      </c>
      <c r="C10" s="35">
        <v>0.74241302458764213</v>
      </c>
      <c r="D10" s="35">
        <v>0.90084474443481277</v>
      </c>
      <c r="E10" s="35">
        <v>0.8214114264475737</v>
      </c>
      <c r="F10" s="35">
        <v>0.90205722973482139</v>
      </c>
      <c r="G10" s="35">
        <v>0.77616993448757177</v>
      </c>
      <c r="H10" s="35">
        <v>0.85192733646141994</v>
      </c>
      <c r="I10" s="35">
        <v>0.91529558601533234</v>
      </c>
      <c r="J10" s="35">
        <v>0.9078373488383743</v>
      </c>
      <c r="K10" s="35">
        <v>0.79487118069512586</v>
      </c>
      <c r="L10" s="35">
        <v>0.90767400366425532</v>
      </c>
      <c r="M10" s="35">
        <v>0.73098940795929856</v>
      </c>
      <c r="N10" s="35">
        <v>0.91544970012990878</v>
      </c>
      <c r="O10" s="35">
        <v>0.66802505985594918</v>
      </c>
      <c r="P10" s="35">
        <v>0.65281134685074615</v>
      </c>
      <c r="Q10" s="35">
        <v>0.69454084663869198</v>
      </c>
      <c r="R10" s="35">
        <v>0.74838673407536394</v>
      </c>
      <c r="S10" s="35">
        <v>0.70531916987834575</v>
      </c>
      <c r="T10" s="35">
        <v>0.71274160204513282</v>
      </c>
      <c r="U10" s="35">
        <v>0.71321826176461989</v>
      </c>
      <c r="V10" s="35">
        <v>0.78818080160373627</v>
      </c>
      <c r="W10" s="35">
        <v>0.84604785520467019</v>
      </c>
    </row>
    <row r="11" spans="1:23" x14ac:dyDescent="0.25">
      <c r="A11" s="34" t="s">
        <v>54</v>
      </c>
      <c r="B11" s="35">
        <v>2</v>
      </c>
      <c r="C11" s="35">
        <v>2</v>
      </c>
      <c r="D11" s="35">
        <v>2</v>
      </c>
      <c r="E11" s="35">
        <v>2</v>
      </c>
      <c r="F11" s="35">
        <v>2.0000000000000004</v>
      </c>
      <c r="G11" s="35">
        <v>2</v>
      </c>
      <c r="H11" s="35">
        <v>2</v>
      </c>
      <c r="I11" s="35">
        <v>2</v>
      </c>
      <c r="J11" s="35">
        <v>2</v>
      </c>
      <c r="K11" s="35">
        <v>2</v>
      </c>
      <c r="L11" s="35">
        <v>2</v>
      </c>
      <c r="M11" s="35">
        <v>2</v>
      </c>
      <c r="N11" s="35">
        <v>2</v>
      </c>
      <c r="O11" s="35">
        <v>2</v>
      </c>
      <c r="P11" s="35">
        <v>2</v>
      </c>
      <c r="Q11" s="35">
        <v>2</v>
      </c>
      <c r="R11" s="35">
        <v>2</v>
      </c>
      <c r="S11" s="35">
        <v>2</v>
      </c>
      <c r="T11" s="35">
        <v>2</v>
      </c>
      <c r="U11" s="35">
        <v>2</v>
      </c>
      <c r="V11" s="35">
        <v>2.0000000000000004</v>
      </c>
      <c r="W11" s="35">
        <v>2</v>
      </c>
    </row>
    <row r="12" spans="1:23" ht="18" x14ac:dyDescent="0.35">
      <c r="A12" s="31" t="s">
        <v>55</v>
      </c>
      <c r="B12" s="31">
        <v>6.1855984403173938</v>
      </c>
      <c r="C12" s="31">
        <v>24.321196025537091</v>
      </c>
      <c r="D12" s="31">
        <v>7.3367488877507174</v>
      </c>
      <c r="E12" s="31">
        <v>16.625369551745521</v>
      </c>
      <c r="F12" s="31">
        <v>7.4017969191242345</v>
      </c>
      <c r="G12" s="31">
        <v>19.853131379904703</v>
      </c>
      <c r="H12" s="31">
        <v>13.928777650059294</v>
      </c>
      <c r="I12" s="31">
        <v>6.8905827404706521</v>
      </c>
      <c r="J12" s="31">
        <v>6.2529720363871721</v>
      </c>
      <c r="K12" s="31">
        <v>19.503666750938343</v>
      </c>
      <c r="L12" s="31">
        <v>6.1759467227617399</v>
      </c>
      <c r="M12" s="31">
        <v>23.85422460162934</v>
      </c>
      <c r="N12" s="31">
        <v>6.3483106872954194</v>
      </c>
      <c r="O12" s="31">
        <v>32.550778089404197</v>
      </c>
      <c r="P12" s="31">
        <v>32.489432689530517</v>
      </c>
      <c r="Q12" s="31">
        <v>29.910082187888658</v>
      </c>
      <c r="R12" s="31">
        <v>22.997418585372671</v>
      </c>
      <c r="S12" s="31">
        <v>27.480022965132328</v>
      </c>
      <c r="T12" s="31">
        <v>28.279501451898415</v>
      </c>
      <c r="U12" s="31">
        <v>26.770726429175077</v>
      </c>
      <c r="V12" s="31">
        <v>19.690284918838195</v>
      </c>
      <c r="W12" s="31">
        <v>15.341648590707829</v>
      </c>
    </row>
    <row r="13" spans="1:23" ht="18" x14ac:dyDescent="0.35">
      <c r="A13" s="33" t="s">
        <v>56</v>
      </c>
      <c r="B13" s="33">
        <v>93.814401559682608</v>
      </c>
      <c r="C13" s="33">
        <v>75.678803974462909</v>
      </c>
      <c r="D13" s="33">
        <v>92.663251112249284</v>
      </c>
      <c r="E13" s="33">
        <v>83.374630448254479</v>
      </c>
      <c r="F13" s="33">
        <v>92.598203080875763</v>
      </c>
      <c r="G13" s="33">
        <v>80.146868620095304</v>
      </c>
      <c r="H13" s="33">
        <v>86.071222349940697</v>
      </c>
      <c r="I13" s="33">
        <v>93.109417259529351</v>
      </c>
      <c r="J13" s="33">
        <v>93.747027963612823</v>
      </c>
      <c r="K13" s="33">
        <v>80.496333249061664</v>
      </c>
      <c r="L13" s="33">
        <v>93.824053277238249</v>
      </c>
      <c r="M13" s="33">
        <v>76.145775398370645</v>
      </c>
      <c r="N13" s="33">
        <v>93.651689312704576</v>
      </c>
      <c r="O13" s="33">
        <v>67.449221910595796</v>
      </c>
      <c r="P13" s="33">
        <v>67.510567310469483</v>
      </c>
      <c r="Q13" s="33">
        <v>70.089917812111338</v>
      </c>
      <c r="R13" s="33">
        <v>77.002581414627329</v>
      </c>
      <c r="S13" s="33">
        <v>72.519977034867665</v>
      </c>
      <c r="T13" s="33">
        <v>71.720498548101588</v>
      </c>
      <c r="U13" s="33">
        <v>73.229273570824915</v>
      </c>
      <c r="V13" s="33">
        <v>80.309715081161812</v>
      </c>
      <c r="W13" s="33">
        <v>84.658351409292166</v>
      </c>
    </row>
    <row r="14" spans="1:23" ht="18" x14ac:dyDescent="0.35">
      <c r="A14" s="35" t="s">
        <v>57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</row>
    <row r="15" spans="1:23" x14ac:dyDescent="0.25">
      <c r="A15" s="139" t="s">
        <v>247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defaultRowHeight="15" x14ac:dyDescent="0.25"/>
  <sheetData>
    <row r="1" spans="1:9" x14ac:dyDescent="0.25">
      <c r="A1" s="52" t="s">
        <v>0</v>
      </c>
      <c r="B1" s="52">
        <v>1</v>
      </c>
      <c r="C1" s="52">
        <v>2</v>
      </c>
      <c r="D1" s="52">
        <v>3</v>
      </c>
      <c r="E1" s="52">
        <v>4</v>
      </c>
      <c r="F1" s="52">
        <v>5</v>
      </c>
      <c r="G1" s="52">
        <v>6</v>
      </c>
      <c r="H1" s="52">
        <v>7</v>
      </c>
      <c r="I1" s="52">
        <v>8</v>
      </c>
    </row>
    <row r="2" spans="1:9" ht="18" x14ac:dyDescent="0.35">
      <c r="A2" s="53" t="s">
        <v>23</v>
      </c>
      <c r="B2" s="21">
        <v>6.5000000000000002E-2</v>
      </c>
      <c r="C2" s="21">
        <v>7.3999999999999996E-2</v>
      </c>
      <c r="D2" s="21">
        <v>0</v>
      </c>
      <c r="E2" s="21">
        <v>5.5E-2</v>
      </c>
      <c r="F2" s="21">
        <v>5.5E-2</v>
      </c>
      <c r="G2" s="21">
        <v>0</v>
      </c>
      <c r="H2" s="21">
        <v>7.3999999999999996E-2</v>
      </c>
      <c r="I2" s="21">
        <v>6.5000000000000002E-2</v>
      </c>
    </row>
    <row r="3" spans="1:9" ht="18" x14ac:dyDescent="0.35">
      <c r="A3" s="47" t="s">
        <v>26</v>
      </c>
      <c r="B3" s="23">
        <v>0</v>
      </c>
      <c r="C3" s="23">
        <v>0</v>
      </c>
      <c r="D3" s="23">
        <v>0</v>
      </c>
      <c r="E3" s="23">
        <v>3.7999999999999999E-2</v>
      </c>
      <c r="F3" s="23">
        <v>0</v>
      </c>
      <c r="G3" s="23">
        <v>0</v>
      </c>
      <c r="H3" s="23">
        <v>0</v>
      </c>
      <c r="I3" s="23">
        <v>0.03</v>
      </c>
    </row>
    <row r="4" spans="1:9" ht="18" x14ac:dyDescent="0.35">
      <c r="A4" s="47" t="s">
        <v>80</v>
      </c>
      <c r="B4" s="23">
        <v>68.862303726879958</v>
      </c>
      <c r="C4" s="23">
        <v>68.737512190456812</v>
      </c>
      <c r="D4" s="23">
        <v>68.32076038788928</v>
      </c>
      <c r="E4" s="23">
        <v>69.190049115546472</v>
      </c>
      <c r="F4" s="23">
        <v>68.991125378361346</v>
      </c>
      <c r="G4" s="23">
        <v>69.291319787930846</v>
      </c>
      <c r="H4" s="23">
        <v>68.430844782660472</v>
      </c>
      <c r="I4" s="23">
        <v>67.950460871737306</v>
      </c>
    </row>
    <row r="5" spans="1:9" x14ac:dyDescent="0.25">
      <c r="A5" s="47" t="s">
        <v>1</v>
      </c>
      <c r="B5" s="23">
        <v>30.020863230682693</v>
      </c>
      <c r="C5" s="23">
        <v>30.000152169921638</v>
      </c>
      <c r="D5" s="23">
        <v>29.72815050055797</v>
      </c>
      <c r="E5" s="23">
        <v>30.279953951666982</v>
      </c>
      <c r="F5" s="23">
        <v>29.990947944995352</v>
      </c>
      <c r="G5" s="23">
        <v>29.454829371395007</v>
      </c>
      <c r="H5" s="23">
        <v>29.302095225898125</v>
      </c>
      <c r="I5" s="23">
        <v>29.099350500022698</v>
      </c>
    </row>
    <row r="6" spans="1:9" x14ac:dyDescent="0.25">
      <c r="A6" s="48" t="s">
        <v>2</v>
      </c>
      <c r="B6" s="22">
        <v>1.0640000000000001</v>
      </c>
      <c r="C6" s="22">
        <v>1.0449999999999999</v>
      </c>
      <c r="D6" s="22">
        <v>0.997</v>
      </c>
      <c r="E6" s="22">
        <v>0.95399999999999996</v>
      </c>
      <c r="F6" s="22">
        <v>1.133</v>
      </c>
      <c r="G6" s="22">
        <v>1.698</v>
      </c>
      <c r="H6" s="22">
        <v>1.5980000000000001</v>
      </c>
      <c r="I6" s="22">
        <v>1.583</v>
      </c>
    </row>
    <row r="7" spans="1:9" x14ac:dyDescent="0.25">
      <c r="A7" s="46" t="s">
        <v>6</v>
      </c>
      <c r="B7" s="25">
        <v>100.01216695756264</v>
      </c>
      <c r="C7" s="25">
        <v>99.856664360378446</v>
      </c>
      <c r="D7" s="25">
        <v>99.045910888447253</v>
      </c>
      <c r="E7" s="25">
        <v>100.51700306721345</v>
      </c>
      <c r="F7" s="25">
        <v>100.1700733233567</v>
      </c>
      <c r="G7" s="25">
        <v>100.44414915932585</v>
      </c>
      <c r="H7" s="25">
        <v>99.404940008558597</v>
      </c>
      <c r="I7" s="25">
        <v>98.727811371759998</v>
      </c>
    </row>
    <row r="8" spans="1:9" ht="17.25" x14ac:dyDescent="0.25">
      <c r="A8" s="49" t="s">
        <v>8</v>
      </c>
      <c r="B8" s="26">
        <v>1.8834958778163383E-3</v>
      </c>
      <c r="C8" s="26">
        <v>2.1476120847605563E-3</v>
      </c>
      <c r="D8" s="26">
        <v>0</v>
      </c>
      <c r="E8" s="26">
        <v>1.5857232821883543E-3</v>
      </c>
      <c r="F8" s="26">
        <v>1.5912172607979809E-3</v>
      </c>
      <c r="G8" s="26">
        <v>0</v>
      </c>
      <c r="H8" s="26">
        <v>2.1572156763156932E-3</v>
      </c>
      <c r="I8" s="26">
        <v>1.9078269739479469E-3</v>
      </c>
    </row>
    <row r="9" spans="1:9" ht="17.25" x14ac:dyDescent="0.25">
      <c r="A9" s="49" t="s">
        <v>10</v>
      </c>
      <c r="B9" s="26">
        <v>0</v>
      </c>
      <c r="C9" s="26">
        <v>0</v>
      </c>
      <c r="D9" s="26">
        <v>0</v>
      </c>
      <c r="E9" s="26">
        <v>1.1677859758327425E-3</v>
      </c>
      <c r="F9" s="26">
        <v>0</v>
      </c>
      <c r="G9" s="26">
        <v>0</v>
      </c>
      <c r="H9" s="26">
        <v>0</v>
      </c>
      <c r="I9" s="26">
        <v>9.3855954002437759E-4</v>
      </c>
    </row>
    <row r="10" spans="1:9" ht="17.25" x14ac:dyDescent="0.25">
      <c r="A10" s="49" t="s">
        <v>81</v>
      </c>
      <c r="B10" s="26">
        <v>1.9962330082443662</v>
      </c>
      <c r="C10" s="26">
        <v>1.9957047758304789</v>
      </c>
      <c r="D10" s="26">
        <v>2.0000000000000009</v>
      </c>
      <c r="E10" s="26">
        <v>1.9956607674597908</v>
      </c>
      <c r="F10" s="26">
        <v>1.9968175654784037</v>
      </c>
      <c r="G10" s="26">
        <v>2</v>
      </c>
      <c r="H10" s="26">
        <v>1.9956855686473691</v>
      </c>
      <c r="I10" s="26">
        <v>1.9952457865120801</v>
      </c>
    </row>
    <row r="11" spans="1:9" ht="17.25" x14ac:dyDescent="0.25">
      <c r="A11" s="50" t="s">
        <v>52</v>
      </c>
      <c r="B11" s="26">
        <v>0.9671659835457791</v>
      </c>
      <c r="C11" s="26">
        <v>0.96799719101082315</v>
      </c>
      <c r="D11" s="26">
        <v>0.96714891270686065</v>
      </c>
      <c r="E11" s="26">
        <v>0.97061375962422858</v>
      </c>
      <c r="F11" s="26">
        <v>0.96468051104989883</v>
      </c>
      <c r="G11" s="26">
        <v>0.94483468102080925</v>
      </c>
      <c r="H11" s="26">
        <v>0.94970132374530847</v>
      </c>
      <c r="I11" s="26">
        <v>0.94958849428711822</v>
      </c>
    </row>
    <row r="12" spans="1:9" ht="17.25" x14ac:dyDescent="0.25">
      <c r="A12" s="50" t="s">
        <v>53</v>
      </c>
      <c r="B12" s="51">
        <v>3.4717512332038833E-2</v>
      </c>
      <c r="C12" s="51">
        <v>3.4150421073937232E-2</v>
      </c>
      <c r="D12" s="51">
        <v>3.285108729313814E-2</v>
      </c>
      <c r="E12" s="51">
        <v>3.09719636579593E-2</v>
      </c>
      <c r="F12" s="51">
        <v>3.6910706210899633E-2</v>
      </c>
      <c r="G12" s="51">
        <v>5.5165318979190629E-2</v>
      </c>
      <c r="H12" s="51">
        <v>5.245589193100645E-2</v>
      </c>
      <c r="I12" s="51">
        <v>5.2319332686829333E-2</v>
      </c>
    </row>
    <row r="13" spans="1:9" x14ac:dyDescent="0.25">
      <c r="A13" s="54" t="s">
        <v>54</v>
      </c>
      <c r="B13" s="28">
        <v>3.0000000000000004</v>
      </c>
      <c r="C13" s="28">
        <v>3</v>
      </c>
      <c r="D13" s="28">
        <v>2.9999999999999996</v>
      </c>
      <c r="E13" s="28">
        <v>2.9999999999999996</v>
      </c>
      <c r="F13" s="28">
        <v>3.0000000000000004</v>
      </c>
      <c r="G13" s="28">
        <v>3</v>
      </c>
      <c r="H13" s="28">
        <v>3</v>
      </c>
      <c r="I13" s="28">
        <v>3</v>
      </c>
    </row>
    <row r="14" spans="1:9" ht="18" x14ac:dyDescent="0.25">
      <c r="A14" s="139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defaultRowHeight="15" x14ac:dyDescent="0.25"/>
  <cols>
    <col min="1" max="16384" width="9.140625" style="1"/>
  </cols>
  <sheetData>
    <row r="1" spans="1:11" x14ac:dyDescent="0.25">
      <c r="A1" s="15" t="s">
        <v>0</v>
      </c>
      <c r="B1" s="15">
        <v>1</v>
      </c>
      <c r="C1" s="15">
        <v>2</v>
      </c>
      <c r="D1" s="15">
        <v>3</v>
      </c>
      <c r="E1" s="15">
        <v>4</v>
      </c>
      <c r="F1" s="15">
        <v>5</v>
      </c>
      <c r="G1" s="15">
        <v>6</v>
      </c>
      <c r="H1" s="15">
        <v>7</v>
      </c>
      <c r="I1" s="15">
        <v>8</v>
      </c>
      <c r="J1" s="15">
        <v>9</v>
      </c>
      <c r="K1" s="15">
        <v>10</v>
      </c>
    </row>
    <row r="2" spans="1:11" ht="18" x14ac:dyDescent="0.35">
      <c r="A2" s="45" t="s">
        <v>58</v>
      </c>
      <c r="B2" s="21">
        <v>42.024000000000001</v>
      </c>
      <c r="C2" s="21">
        <v>42.837000000000003</v>
      </c>
      <c r="D2" s="21">
        <v>42.578000000000003</v>
      </c>
      <c r="E2" s="21">
        <v>42.16</v>
      </c>
      <c r="F2" s="21">
        <v>42.311999999999998</v>
      </c>
      <c r="G2" s="21">
        <v>42.533999999999999</v>
      </c>
      <c r="H2" s="21">
        <v>42.518999999999998</v>
      </c>
      <c r="I2" s="21">
        <v>42.308</v>
      </c>
      <c r="J2" s="21">
        <v>42.179000000000002</v>
      </c>
      <c r="K2" s="21">
        <v>42.918999999999997</v>
      </c>
    </row>
    <row r="3" spans="1:11" x14ac:dyDescent="0.25">
      <c r="A3" s="40" t="s">
        <v>5</v>
      </c>
      <c r="B3" s="23">
        <v>54.906999999999996</v>
      </c>
      <c r="C3" s="23">
        <v>55.215000000000003</v>
      </c>
      <c r="D3" s="23">
        <v>55.237000000000002</v>
      </c>
      <c r="E3" s="23">
        <v>54.917999999999999</v>
      </c>
      <c r="F3" s="23">
        <v>55.29</v>
      </c>
      <c r="G3" s="23">
        <v>55.188000000000002</v>
      </c>
      <c r="H3" s="23">
        <v>55.252000000000002</v>
      </c>
      <c r="I3" s="23">
        <v>55.018000000000001</v>
      </c>
      <c r="J3" s="23">
        <v>54.813000000000002</v>
      </c>
      <c r="K3" s="23">
        <v>55.127000000000002</v>
      </c>
    </row>
    <row r="4" spans="1:11" ht="18" x14ac:dyDescent="0.35">
      <c r="A4" s="40" t="s">
        <v>43</v>
      </c>
      <c r="B4" s="23">
        <v>0.14199999999999999</v>
      </c>
      <c r="C4" s="23">
        <v>6.6000000000000003E-2</v>
      </c>
      <c r="D4" s="23">
        <v>6.9000000000000006E-2</v>
      </c>
      <c r="E4" s="23">
        <v>8.2000000000000003E-2</v>
      </c>
      <c r="F4" s="23">
        <v>5.8999999999999997E-2</v>
      </c>
      <c r="G4" s="23">
        <v>3.7999999999999999E-2</v>
      </c>
      <c r="H4" s="23">
        <v>0.112</v>
      </c>
      <c r="I4" s="23">
        <v>0.128</v>
      </c>
      <c r="J4" s="23">
        <v>3.9E-2</v>
      </c>
      <c r="K4" s="23">
        <v>0.108</v>
      </c>
    </row>
    <row r="5" spans="1:11" ht="18" x14ac:dyDescent="0.35">
      <c r="A5" s="40" t="s">
        <v>44</v>
      </c>
      <c r="B5" s="23">
        <v>0.113</v>
      </c>
      <c r="C5" s="23">
        <v>5.6000000000000001E-2</v>
      </c>
      <c r="D5" s="23">
        <v>0.09</v>
      </c>
      <c r="E5" s="23">
        <v>5.7000000000000002E-2</v>
      </c>
      <c r="F5" s="23">
        <v>0</v>
      </c>
      <c r="G5" s="23">
        <v>0</v>
      </c>
      <c r="H5" s="23">
        <v>0</v>
      </c>
      <c r="I5" s="23">
        <v>0</v>
      </c>
      <c r="J5" s="23">
        <v>4.4999999999999998E-2</v>
      </c>
      <c r="K5" s="23">
        <v>0</v>
      </c>
    </row>
    <row r="6" spans="1:11" ht="18" x14ac:dyDescent="0.35">
      <c r="A6" s="40" t="s">
        <v>59</v>
      </c>
      <c r="B6" s="23">
        <v>4.2999999999999997E-2</v>
      </c>
      <c r="C6" s="23">
        <v>0</v>
      </c>
      <c r="D6" s="23">
        <v>0</v>
      </c>
      <c r="E6" s="23">
        <v>0</v>
      </c>
      <c r="F6" s="23">
        <v>2.5999999999999999E-2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</row>
    <row r="7" spans="1:11" x14ac:dyDescent="0.25">
      <c r="A7" s="40" t="s">
        <v>1</v>
      </c>
      <c r="B7" s="23">
        <v>8.6999999999999994E-2</v>
      </c>
      <c r="C7" s="23">
        <v>0.106</v>
      </c>
      <c r="D7" s="23">
        <v>7.3999999999999996E-2</v>
      </c>
      <c r="E7" s="23">
        <v>0.1</v>
      </c>
      <c r="F7" s="23">
        <v>9.2999999999999999E-2</v>
      </c>
      <c r="G7" s="23">
        <v>5.3999999999999999E-2</v>
      </c>
      <c r="H7" s="23">
        <v>5.6000000000000001E-2</v>
      </c>
      <c r="I7" s="23">
        <v>0.13700000000000001</v>
      </c>
      <c r="J7" s="23">
        <v>0.155</v>
      </c>
      <c r="K7" s="23">
        <v>0.03</v>
      </c>
    </row>
    <row r="8" spans="1:11" x14ac:dyDescent="0.25">
      <c r="A8" s="40" t="s">
        <v>2</v>
      </c>
      <c r="B8" s="23">
        <v>0.67800000000000005</v>
      </c>
      <c r="C8" s="23">
        <v>0.88</v>
      </c>
      <c r="D8" s="23">
        <v>0.63900000000000001</v>
      </c>
      <c r="E8" s="23">
        <v>0.68</v>
      </c>
      <c r="F8" s="23">
        <v>0.71499999999999997</v>
      </c>
      <c r="G8" s="23">
        <v>0.42599999999999999</v>
      </c>
      <c r="H8" s="23">
        <v>0.34799999999999998</v>
      </c>
      <c r="I8" s="23">
        <v>0.39300000000000002</v>
      </c>
      <c r="J8" s="23">
        <v>0.65300000000000002</v>
      </c>
      <c r="K8" s="23">
        <v>0.24099999999999999</v>
      </c>
    </row>
    <row r="9" spans="1:11" x14ac:dyDescent="0.25">
      <c r="A9" s="40" t="s">
        <v>60</v>
      </c>
      <c r="B9" s="23">
        <v>0.159</v>
      </c>
      <c r="C9" s="23">
        <v>0.113</v>
      </c>
      <c r="D9" s="23">
        <v>0.157</v>
      </c>
      <c r="E9" s="23">
        <v>0.155</v>
      </c>
      <c r="F9" s="23">
        <v>0.12</v>
      </c>
      <c r="G9" s="23">
        <v>0.126</v>
      </c>
      <c r="H9" s="23">
        <v>0.106</v>
      </c>
      <c r="I9" s="23">
        <v>0.11</v>
      </c>
      <c r="J9" s="23">
        <v>9.6000000000000002E-2</v>
      </c>
      <c r="K9" s="23">
        <v>0.13</v>
      </c>
    </row>
    <row r="10" spans="1:11" x14ac:dyDescent="0.25">
      <c r="A10" s="40" t="s">
        <v>61</v>
      </c>
      <c r="B10" s="23">
        <v>0.24399999999999999</v>
      </c>
      <c r="C10" s="23">
        <v>0.19400000000000001</v>
      </c>
      <c r="D10" s="23">
        <v>6.4000000000000001E-2</v>
      </c>
      <c r="E10" s="23">
        <v>0</v>
      </c>
      <c r="F10" s="23">
        <v>6.0999999999999999E-2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18" x14ac:dyDescent="0.35">
      <c r="A11" s="40" t="s">
        <v>62</v>
      </c>
      <c r="B11" s="23">
        <v>0.161</v>
      </c>
      <c r="C11" s="23">
        <v>0</v>
      </c>
      <c r="D11" s="23">
        <v>3.6999999999999998E-2</v>
      </c>
      <c r="E11" s="23">
        <v>6.3E-2</v>
      </c>
      <c r="F11" s="23">
        <v>4.3999999999999997E-2</v>
      </c>
      <c r="G11" s="23">
        <v>9.6000000000000002E-2</v>
      </c>
      <c r="H11" s="23">
        <v>0</v>
      </c>
      <c r="I11" s="23">
        <v>0</v>
      </c>
      <c r="J11" s="23">
        <v>0</v>
      </c>
      <c r="K11" s="23">
        <v>0</v>
      </c>
    </row>
    <row r="12" spans="1:11" ht="18" x14ac:dyDescent="0.35">
      <c r="A12" s="40" t="s">
        <v>63</v>
      </c>
      <c r="B12" s="23">
        <v>0.1</v>
      </c>
      <c r="C12" s="23">
        <v>0</v>
      </c>
      <c r="D12" s="23">
        <v>0</v>
      </c>
      <c r="E12" s="23">
        <v>0</v>
      </c>
      <c r="F12" s="23">
        <v>3.6999999999999998E-2</v>
      </c>
      <c r="G12" s="23">
        <v>0</v>
      </c>
      <c r="H12" s="23">
        <v>3.1E-2</v>
      </c>
      <c r="I12" s="23">
        <v>5.2999999999999999E-2</v>
      </c>
      <c r="J12" s="23">
        <v>2.7E-2</v>
      </c>
      <c r="K12" s="23">
        <v>0</v>
      </c>
    </row>
    <row r="13" spans="1:11" ht="18" x14ac:dyDescent="0.35">
      <c r="A13" s="40" t="s">
        <v>64</v>
      </c>
      <c r="B13" s="23">
        <v>7.0999999999999994E-2</v>
      </c>
      <c r="C13" s="23">
        <v>4.7E-2</v>
      </c>
      <c r="D13" s="23">
        <v>8.5999999999999993E-2</v>
      </c>
      <c r="E13" s="23">
        <v>7.0999999999999994E-2</v>
      </c>
      <c r="F13" s="23">
        <v>4.1000000000000002E-2</v>
      </c>
      <c r="G13" s="23">
        <v>0</v>
      </c>
      <c r="H13" s="23">
        <v>0</v>
      </c>
      <c r="I13" s="23">
        <v>0</v>
      </c>
      <c r="J13" s="23">
        <v>3.5000000000000003E-2</v>
      </c>
      <c r="K13" s="23">
        <v>0</v>
      </c>
    </row>
    <row r="14" spans="1:11" ht="18" x14ac:dyDescent="0.35">
      <c r="A14" s="40" t="s">
        <v>65</v>
      </c>
      <c r="B14" s="23">
        <v>6.6000000000000003E-2</v>
      </c>
      <c r="C14" s="23">
        <v>8.5999999999999993E-2</v>
      </c>
      <c r="D14" s="23">
        <v>0</v>
      </c>
      <c r="E14" s="23">
        <v>0</v>
      </c>
      <c r="F14" s="23">
        <v>0</v>
      </c>
      <c r="G14" s="23">
        <v>0</v>
      </c>
      <c r="H14" s="23">
        <v>3.7999999999999999E-2</v>
      </c>
      <c r="I14" s="23">
        <v>0</v>
      </c>
      <c r="J14" s="23">
        <v>0</v>
      </c>
      <c r="K14" s="23">
        <v>3.1E-2</v>
      </c>
    </row>
    <row r="15" spans="1:11" ht="18" x14ac:dyDescent="0.35">
      <c r="A15" s="41" t="s">
        <v>32</v>
      </c>
      <c r="B15" s="23">
        <v>-0.51898834885267464</v>
      </c>
      <c r="C15" s="23">
        <v>-0.55365621077382399</v>
      </c>
      <c r="D15" s="23">
        <v>-0.7152902494517539</v>
      </c>
      <c r="E15" s="23">
        <v>-0.57807139281541708</v>
      </c>
      <c r="F15" s="23">
        <v>-0.70211340065251548</v>
      </c>
      <c r="G15" s="23">
        <v>-0.58029906690891331</v>
      </c>
      <c r="H15" s="23">
        <v>-0.58990559535634668</v>
      </c>
      <c r="I15" s="23">
        <v>-0.71996082731665245</v>
      </c>
      <c r="J15" s="23">
        <v>-0.56921955500869215</v>
      </c>
      <c r="K15" s="23">
        <v>-0.54605165322204463</v>
      </c>
    </row>
    <row r="16" spans="1:11" x14ac:dyDescent="0.25">
      <c r="A16" s="40" t="s">
        <v>66</v>
      </c>
      <c r="B16" s="23">
        <v>4.8739999999999997</v>
      </c>
      <c r="C16" s="23">
        <v>4.984</v>
      </c>
      <c r="D16" s="23">
        <v>5.3079999999999998</v>
      </c>
      <c r="E16" s="23">
        <v>4.992</v>
      </c>
      <c r="F16" s="23">
        <v>5.2729999999999997</v>
      </c>
      <c r="G16" s="23">
        <v>5.0060000000000002</v>
      </c>
      <c r="H16" s="23">
        <v>5.0279999999999996</v>
      </c>
      <c r="I16" s="23">
        <v>5.29</v>
      </c>
      <c r="J16" s="23">
        <v>4.9660000000000002</v>
      </c>
      <c r="K16" s="23">
        <v>4.9390000000000001</v>
      </c>
    </row>
    <row r="17" spans="1:11" x14ac:dyDescent="0.25">
      <c r="A17" s="42" t="s">
        <v>67</v>
      </c>
      <c r="B17" s="23">
        <v>-2.0522982945573216</v>
      </c>
      <c r="C17" s="23">
        <v>-2.0986160648489314</v>
      </c>
      <c r="D17" s="23">
        <v>-2.2350429518896724</v>
      </c>
      <c r="E17" s="23">
        <v>-2.1019846299610485</v>
      </c>
      <c r="F17" s="23">
        <v>-2.2203054795241601</v>
      </c>
      <c r="G17" s="23">
        <v>-2.1078796189072535</v>
      </c>
      <c r="H17" s="23">
        <v>-2.1171431729655752</v>
      </c>
      <c r="I17" s="23">
        <v>-2.2274636803874093</v>
      </c>
      <c r="J17" s="23">
        <v>-2.0910367933466683</v>
      </c>
      <c r="K17" s="23">
        <v>-2.0796678860932727</v>
      </c>
    </row>
    <row r="18" spans="1:11" x14ac:dyDescent="0.25">
      <c r="A18" s="46" t="s">
        <v>6</v>
      </c>
      <c r="B18" s="25">
        <v>101.09771335659001</v>
      </c>
      <c r="C18" s="25">
        <v>101.93172772437724</v>
      </c>
      <c r="D18" s="25">
        <v>101.38866679865858</v>
      </c>
      <c r="E18" s="25">
        <v>100.59794397722354</v>
      </c>
      <c r="F18" s="25">
        <v>101.14858111982333</v>
      </c>
      <c r="G18" s="25">
        <v>100.77982131418386</v>
      </c>
      <c r="H18" s="25">
        <v>100.78295123167808</v>
      </c>
      <c r="I18" s="25">
        <v>100.48957549229593</v>
      </c>
      <c r="J18" s="25">
        <v>100.34774365164465</v>
      </c>
      <c r="K18" s="25">
        <v>100.89928046068466</v>
      </c>
    </row>
    <row r="19" spans="1:11" ht="17.25" x14ac:dyDescent="0.25">
      <c r="A19" s="42" t="s">
        <v>68</v>
      </c>
      <c r="B19" s="26">
        <v>2.9764124986209968</v>
      </c>
      <c r="C19" s="26">
        <v>3.0046707645353119</v>
      </c>
      <c r="D19" s="26">
        <v>2.9997789792015079</v>
      </c>
      <c r="E19" s="26">
        <v>2.9912740500832795</v>
      </c>
      <c r="F19" s="26">
        <v>2.9867058724066635</v>
      </c>
      <c r="G19" s="26">
        <v>3.0103875400626121</v>
      </c>
      <c r="H19" s="26">
        <v>3.0079423176630402</v>
      </c>
      <c r="I19" s="26">
        <v>3.0027670705284257</v>
      </c>
      <c r="J19" s="26">
        <v>2.9984486693398487</v>
      </c>
      <c r="K19" s="26">
        <v>3.033442998944158</v>
      </c>
    </row>
    <row r="20" spans="1:11" ht="17.25" x14ac:dyDescent="0.25">
      <c r="A20" s="42" t="s">
        <v>35</v>
      </c>
      <c r="B20" s="26">
        <v>1.187980256384754E-2</v>
      </c>
      <c r="C20" s="26">
        <v>5.4682319156556334E-3</v>
      </c>
      <c r="D20" s="26">
        <v>5.7421989761977507E-3</v>
      </c>
      <c r="E20" s="26">
        <v>6.8721811728482919E-3</v>
      </c>
      <c r="F20" s="26">
        <v>4.9193311697976602E-3</v>
      </c>
      <c r="G20" s="26">
        <v>3.1768369431708007E-3</v>
      </c>
      <c r="H20" s="26">
        <v>9.3590039656979412E-3</v>
      </c>
      <c r="I20" s="26">
        <v>1.0730853488284694E-2</v>
      </c>
      <c r="J20" s="26">
        <v>3.2748400521219719E-3</v>
      </c>
      <c r="K20" s="26">
        <v>9.0164410250453669E-3</v>
      </c>
    </row>
    <row r="21" spans="1:11" ht="17.25" x14ac:dyDescent="0.25">
      <c r="A21" s="42" t="s">
        <v>36</v>
      </c>
      <c r="B21" s="26">
        <v>7.1109336691586329E-3</v>
      </c>
      <c r="C21" s="26">
        <v>3.4899429073558127E-3</v>
      </c>
      <c r="D21" s="26">
        <v>5.6337680382387836E-3</v>
      </c>
      <c r="E21" s="26">
        <v>3.5932125607180182E-3</v>
      </c>
      <c r="F21" s="26">
        <v>0</v>
      </c>
      <c r="G21" s="26">
        <v>0</v>
      </c>
      <c r="H21" s="26">
        <v>0</v>
      </c>
      <c r="I21" s="26">
        <v>0</v>
      </c>
      <c r="J21" s="26">
        <v>2.8422698324263649E-3</v>
      </c>
      <c r="K21" s="26">
        <v>0</v>
      </c>
    </row>
    <row r="22" spans="1:11" ht="17.25" x14ac:dyDescent="0.25">
      <c r="A22" s="42" t="s">
        <v>69</v>
      </c>
      <c r="B22" s="26">
        <v>8.186250440237469E-4</v>
      </c>
      <c r="C22" s="26">
        <v>0</v>
      </c>
      <c r="D22" s="26">
        <v>0</v>
      </c>
      <c r="E22" s="26">
        <v>0</v>
      </c>
      <c r="F22" s="26">
        <v>4.9331360080066052E-4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</row>
    <row r="23" spans="1:11" x14ac:dyDescent="0.25">
      <c r="A23" s="46" t="s">
        <v>70</v>
      </c>
      <c r="B23" s="28">
        <v>2.9962218598980268</v>
      </c>
      <c r="C23" s="28">
        <v>3.0136289393583233</v>
      </c>
      <c r="D23" s="28">
        <v>3.0111549462159446</v>
      </c>
      <c r="E23" s="28">
        <v>3.0017394438168457</v>
      </c>
      <c r="F23" s="28">
        <v>2.9921185171772615</v>
      </c>
      <c r="G23" s="28">
        <v>3.0135643770057827</v>
      </c>
      <c r="H23" s="28">
        <v>3.0173013216287381</v>
      </c>
      <c r="I23" s="28">
        <v>3.0134979240167103</v>
      </c>
      <c r="J23" s="28">
        <v>3.0045657792243969</v>
      </c>
      <c r="K23" s="28">
        <v>3.0424594399692033</v>
      </c>
    </row>
    <row r="24" spans="1:11" ht="17.25" x14ac:dyDescent="0.25">
      <c r="A24" s="42" t="s">
        <v>71</v>
      </c>
      <c r="B24" s="26">
        <v>4.9217852421253232</v>
      </c>
      <c r="C24" s="26">
        <v>4.9015578420295132</v>
      </c>
      <c r="D24" s="26">
        <v>4.9253068867422618</v>
      </c>
      <c r="E24" s="26">
        <v>4.9313920016039772</v>
      </c>
      <c r="F24" s="26">
        <v>4.9394057648936469</v>
      </c>
      <c r="G24" s="26">
        <v>4.9434488989617966</v>
      </c>
      <c r="H24" s="26">
        <v>4.9469062208599075</v>
      </c>
      <c r="I24" s="26">
        <v>4.9420047715185689</v>
      </c>
      <c r="J24" s="26">
        <v>4.9315464068732249</v>
      </c>
      <c r="K24" s="26">
        <v>4.9311681900662254</v>
      </c>
    </row>
    <row r="25" spans="1:11" ht="17.25" x14ac:dyDescent="0.25">
      <c r="A25" s="44" t="s">
        <v>11</v>
      </c>
      <c r="B25" s="26">
        <v>6.0868690236766413E-3</v>
      </c>
      <c r="C25" s="26">
        <v>7.3445075336953719E-3</v>
      </c>
      <c r="D25" s="26">
        <v>5.1500884986106542E-3</v>
      </c>
      <c r="E25" s="26">
        <v>7.0086532432708888E-3</v>
      </c>
      <c r="F25" s="26">
        <v>6.4847139393062556E-3</v>
      </c>
      <c r="G25" s="26">
        <v>3.7753647211447349E-3</v>
      </c>
      <c r="H25" s="26">
        <v>3.9133929763703898E-3</v>
      </c>
      <c r="I25" s="26">
        <v>9.6050291767884512E-3</v>
      </c>
      <c r="J25" s="26">
        <v>1.0884563315633526E-2</v>
      </c>
      <c r="K25" s="26">
        <v>2.0945294504388133E-3</v>
      </c>
    </row>
    <row r="26" spans="1:11" ht="17.25" x14ac:dyDescent="0.25">
      <c r="A26" s="44" t="s">
        <v>12</v>
      </c>
      <c r="B26" s="26">
        <v>4.8043377483445733E-2</v>
      </c>
      <c r="C26" s="26">
        <v>6.1754501529797924E-2</v>
      </c>
      <c r="D26" s="26">
        <v>4.5041512255821876E-2</v>
      </c>
      <c r="E26" s="26">
        <v>4.8269479890972973E-2</v>
      </c>
      <c r="F26" s="26">
        <v>5.0494380578362474E-2</v>
      </c>
      <c r="G26" s="26">
        <v>3.0165038609086984E-2</v>
      </c>
      <c r="H26" s="26">
        <v>2.4630533065789592E-2</v>
      </c>
      <c r="I26" s="26">
        <v>2.7906142311575812E-2</v>
      </c>
      <c r="J26" s="26">
        <v>4.64431455167479E-2</v>
      </c>
      <c r="K26" s="26">
        <v>1.7041640209400164E-2</v>
      </c>
    </row>
    <row r="27" spans="1:11" ht="17.25" x14ac:dyDescent="0.25">
      <c r="A27" s="42" t="s">
        <v>72</v>
      </c>
      <c r="B27" s="26">
        <v>7.7132506357015865E-3</v>
      </c>
      <c r="C27" s="26">
        <v>5.4287628958724068E-3</v>
      </c>
      <c r="D27" s="26">
        <v>7.5761443330899531E-3</v>
      </c>
      <c r="E27" s="26">
        <v>7.5323741957061272E-3</v>
      </c>
      <c r="F27" s="26">
        <v>5.8016928838119175E-3</v>
      </c>
      <c r="G27" s="26">
        <v>6.1080321411735028E-3</v>
      </c>
      <c r="H27" s="26">
        <v>5.1361407271857786E-3</v>
      </c>
      <c r="I27" s="26">
        <v>5.3473230438034064E-3</v>
      </c>
      <c r="J27" s="26">
        <v>4.6742954552694083E-3</v>
      </c>
      <c r="K27" s="26">
        <v>6.2932383996631676E-3</v>
      </c>
    </row>
    <row r="28" spans="1:11" ht="17.25" x14ac:dyDescent="0.25">
      <c r="A28" s="42" t="s">
        <v>50</v>
      </c>
      <c r="B28" s="26">
        <v>7.9993322691095936E-3</v>
      </c>
      <c r="C28" s="26">
        <v>6.2986539875552437E-3</v>
      </c>
      <c r="D28" s="26">
        <v>2.087142743338708E-3</v>
      </c>
      <c r="E28" s="26">
        <v>0</v>
      </c>
      <c r="F28" s="26">
        <v>1.9930900233592766E-3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</row>
    <row r="29" spans="1:11" ht="17.25" x14ac:dyDescent="0.25">
      <c r="A29" s="40" t="s">
        <v>73</v>
      </c>
      <c r="B29" s="26">
        <v>4.9312683667238994E-3</v>
      </c>
      <c r="C29" s="26">
        <v>0</v>
      </c>
      <c r="D29" s="26">
        <v>1.1273084288913548E-3</v>
      </c>
      <c r="E29" s="26">
        <v>1.9330059059846792E-3</v>
      </c>
      <c r="F29" s="26">
        <v>1.3431317290072437E-3</v>
      </c>
      <c r="G29" s="26">
        <v>2.9382885610148538E-3</v>
      </c>
      <c r="H29" s="26">
        <v>0</v>
      </c>
      <c r="I29" s="26">
        <v>0</v>
      </c>
      <c r="J29" s="26">
        <v>0</v>
      </c>
      <c r="K29" s="26">
        <v>0</v>
      </c>
    </row>
    <row r="30" spans="1:11" ht="17.25" x14ac:dyDescent="0.25">
      <c r="A30" s="40" t="s">
        <v>74</v>
      </c>
      <c r="B30" s="26">
        <v>3.0856687394520987E-3</v>
      </c>
      <c r="C30" s="26">
        <v>0</v>
      </c>
      <c r="D30" s="26">
        <v>0</v>
      </c>
      <c r="E30" s="26">
        <v>0</v>
      </c>
      <c r="F30" s="26">
        <v>1.1378478543189251E-3</v>
      </c>
      <c r="G30" s="26">
        <v>0</v>
      </c>
      <c r="H30" s="26">
        <v>9.5543627178737553E-4</v>
      </c>
      <c r="I30" s="26">
        <v>1.6388099325518619E-3</v>
      </c>
      <c r="J30" s="26">
        <v>8.3621445883146441E-4</v>
      </c>
      <c r="K30" s="26">
        <v>0</v>
      </c>
    </row>
    <row r="31" spans="1:11" ht="17.25" x14ac:dyDescent="0.25">
      <c r="A31" s="40" t="s">
        <v>75</v>
      </c>
      <c r="B31" s="26">
        <v>2.1213264857338622E-3</v>
      </c>
      <c r="C31" s="26">
        <v>1.3906861670474702E-3</v>
      </c>
      <c r="D31" s="26">
        <v>2.5559707820429459E-3</v>
      </c>
      <c r="E31" s="26">
        <v>2.1250413432432123E-3</v>
      </c>
      <c r="F31" s="26">
        <v>1.2208609209255002E-3</v>
      </c>
      <c r="G31" s="26">
        <v>0</v>
      </c>
      <c r="H31" s="26">
        <v>0</v>
      </c>
      <c r="I31" s="26">
        <v>0</v>
      </c>
      <c r="J31" s="26">
        <v>1.0495951558981431E-3</v>
      </c>
      <c r="K31" s="26">
        <v>0</v>
      </c>
    </row>
    <row r="32" spans="1:11" ht="17.25" x14ac:dyDescent="0.25">
      <c r="A32" s="40" t="s">
        <v>76</v>
      </c>
      <c r="B32" s="26">
        <v>2.0118049728072643E-3</v>
      </c>
      <c r="C32" s="26">
        <v>2.596106498194869E-3</v>
      </c>
      <c r="D32" s="26">
        <v>0</v>
      </c>
      <c r="E32" s="26">
        <v>0</v>
      </c>
      <c r="F32" s="26">
        <v>0</v>
      </c>
      <c r="G32" s="26">
        <v>0</v>
      </c>
      <c r="H32" s="26">
        <v>1.156954470219803E-3</v>
      </c>
      <c r="I32" s="26">
        <v>0</v>
      </c>
      <c r="J32" s="26">
        <v>0</v>
      </c>
      <c r="K32" s="26">
        <v>9.4296190506907901E-4</v>
      </c>
    </row>
    <row r="33" spans="1:11" x14ac:dyDescent="0.25">
      <c r="A33" s="27" t="s">
        <v>77</v>
      </c>
      <c r="B33" s="28">
        <v>5.0037781401019741</v>
      </c>
      <c r="C33" s="28">
        <v>4.9863710606416758</v>
      </c>
      <c r="D33" s="28">
        <v>4.9888450537840576</v>
      </c>
      <c r="E33" s="28">
        <v>4.9982605561831539</v>
      </c>
      <c r="F33" s="28">
        <v>5.0078814828227385</v>
      </c>
      <c r="G33" s="28">
        <v>4.9864356229942164</v>
      </c>
      <c r="H33" s="28">
        <v>4.9826986783712606</v>
      </c>
      <c r="I33" s="28">
        <v>4.9865020759832888</v>
      </c>
      <c r="J33" s="28">
        <v>4.9954342207756053</v>
      </c>
      <c r="K33" s="28">
        <v>4.9575405600307958</v>
      </c>
    </row>
    <row r="34" spans="1:11" ht="17.25" x14ac:dyDescent="0.25">
      <c r="A34" s="42" t="s">
        <v>78</v>
      </c>
      <c r="B34" s="26">
        <v>1</v>
      </c>
      <c r="C34" s="26">
        <v>1</v>
      </c>
      <c r="D34" s="26">
        <v>1</v>
      </c>
      <c r="E34" s="26">
        <v>1</v>
      </c>
      <c r="F34" s="26">
        <v>1</v>
      </c>
      <c r="G34" s="26">
        <v>1</v>
      </c>
      <c r="H34" s="26">
        <v>1</v>
      </c>
      <c r="I34" s="26">
        <v>1</v>
      </c>
      <c r="J34" s="26">
        <v>1</v>
      </c>
      <c r="K34" s="26">
        <v>1</v>
      </c>
    </row>
    <row r="35" spans="1:11" x14ac:dyDescent="0.25">
      <c r="A35" s="46" t="s">
        <v>79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28">
        <v>1</v>
      </c>
      <c r="J35" s="28">
        <v>1</v>
      </c>
      <c r="K35" s="28">
        <v>1</v>
      </c>
    </row>
    <row r="36" spans="1:11" x14ac:dyDescent="0.25">
      <c r="A36" s="139" t="s">
        <v>248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/>
  </sheetViews>
  <sheetFormatPr defaultRowHeight="15" x14ac:dyDescent="0.25"/>
  <cols>
    <col min="1" max="16384" width="9.140625" style="2"/>
  </cols>
  <sheetData>
    <row r="1" spans="1:21" x14ac:dyDescent="0.25">
      <c r="A1" s="76" t="s">
        <v>0</v>
      </c>
      <c r="B1" s="76">
        <v>1</v>
      </c>
      <c r="C1" s="76">
        <v>2</v>
      </c>
      <c r="D1" s="76">
        <v>3</v>
      </c>
      <c r="E1" s="76">
        <v>4</v>
      </c>
      <c r="F1" s="76">
        <v>5</v>
      </c>
      <c r="G1" s="76">
        <v>6</v>
      </c>
      <c r="H1" s="76">
        <v>7</v>
      </c>
      <c r="I1" s="76">
        <v>8</v>
      </c>
      <c r="J1" s="76">
        <v>9</v>
      </c>
      <c r="K1" s="76">
        <v>10</v>
      </c>
      <c r="L1" s="76">
        <v>11</v>
      </c>
      <c r="M1" s="76">
        <v>12</v>
      </c>
      <c r="N1" s="76">
        <v>13</v>
      </c>
      <c r="O1" s="76">
        <v>14</v>
      </c>
      <c r="P1" s="76">
        <v>15</v>
      </c>
      <c r="Q1" s="76">
        <v>16</v>
      </c>
      <c r="R1" s="76">
        <v>17</v>
      </c>
      <c r="S1" s="76">
        <v>18</v>
      </c>
      <c r="T1" s="76">
        <v>19</v>
      </c>
      <c r="U1" s="76">
        <v>20</v>
      </c>
    </row>
    <row r="2" spans="1:21" x14ac:dyDescent="0.25">
      <c r="A2" s="76" t="s">
        <v>37</v>
      </c>
      <c r="B2" s="77">
        <v>5.4950000000000001</v>
      </c>
      <c r="C2" s="77">
        <v>5.7939999999999996</v>
      </c>
      <c r="D2" s="77">
        <v>5.867</v>
      </c>
      <c r="E2" s="77">
        <v>5.6779999999999999</v>
      </c>
      <c r="F2" s="77">
        <v>5.1100000000000003</v>
      </c>
      <c r="G2" s="77">
        <v>5.3360000000000003</v>
      </c>
      <c r="H2" s="77">
        <v>5.5110000000000001</v>
      </c>
      <c r="I2" s="77">
        <v>5.2439999999999998</v>
      </c>
      <c r="J2" s="77">
        <v>5.2480000000000002</v>
      </c>
      <c r="K2" s="77">
        <v>5.07</v>
      </c>
      <c r="L2" s="77">
        <v>4.9160000000000004</v>
      </c>
      <c r="M2" s="77">
        <v>4.9779999999999998</v>
      </c>
      <c r="N2" s="77">
        <v>4.952</v>
      </c>
      <c r="O2" s="77">
        <v>5.0670000000000002</v>
      </c>
      <c r="P2" s="77">
        <v>5.3769999999999998</v>
      </c>
      <c r="Q2" s="77">
        <v>5.1740000000000004</v>
      </c>
      <c r="R2" s="77">
        <v>5.0919999999999996</v>
      </c>
      <c r="S2" s="77">
        <v>5.0759999999999996</v>
      </c>
      <c r="T2" s="77">
        <v>5.0620000000000003</v>
      </c>
      <c r="U2" s="77">
        <v>5.3140000000000001</v>
      </c>
    </row>
    <row r="3" spans="1:21" x14ac:dyDescent="0.25">
      <c r="A3" s="2" t="s">
        <v>125</v>
      </c>
      <c r="B3" s="78">
        <v>3.9E-2</v>
      </c>
      <c r="C3" s="78">
        <v>4.1000000000000002E-2</v>
      </c>
      <c r="D3" s="78">
        <v>7.9000000000000001E-2</v>
      </c>
      <c r="E3" s="78">
        <v>3.9E-2</v>
      </c>
      <c r="F3" s="78">
        <v>4.3999999999999997E-2</v>
      </c>
      <c r="G3" s="78">
        <v>7.3999999999999996E-2</v>
      </c>
      <c r="H3" s="78">
        <v>7.1999999999999995E-2</v>
      </c>
      <c r="I3" s="78">
        <v>2.9000000000000001E-2</v>
      </c>
      <c r="J3" s="78">
        <v>8.7999999999999995E-2</v>
      </c>
      <c r="K3" s="78">
        <v>8.5999999999999993E-2</v>
      </c>
      <c r="L3" s="78">
        <v>6.0999999999999999E-2</v>
      </c>
      <c r="M3" s="78">
        <v>9.7000000000000003E-2</v>
      </c>
      <c r="N3" s="78">
        <v>8.7999999999999995E-2</v>
      </c>
      <c r="O3" s="78">
        <v>3.5999999999999997E-2</v>
      </c>
      <c r="P3" s="78">
        <v>4.7E-2</v>
      </c>
      <c r="Q3" s="78">
        <v>7.0000000000000007E-2</v>
      </c>
      <c r="R3" s="78">
        <v>3.3000000000000002E-2</v>
      </c>
      <c r="S3" s="78">
        <v>6.0999999999999999E-2</v>
      </c>
      <c r="T3" s="78">
        <v>0.112</v>
      </c>
      <c r="U3" s="78">
        <v>5.8000000000000003E-2</v>
      </c>
    </row>
    <row r="4" spans="1:21" x14ac:dyDescent="0.25">
      <c r="A4" s="2" t="s">
        <v>38</v>
      </c>
      <c r="B4" s="78">
        <v>56.893000000000001</v>
      </c>
      <c r="C4" s="78">
        <v>58.715000000000003</v>
      </c>
      <c r="D4" s="78">
        <v>58.542000000000002</v>
      </c>
      <c r="E4" s="78">
        <v>59.081000000000003</v>
      </c>
      <c r="F4" s="78">
        <v>59.279000000000003</v>
      </c>
      <c r="G4" s="78">
        <v>59.072000000000003</v>
      </c>
      <c r="H4" s="78">
        <v>58.898000000000003</v>
      </c>
      <c r="I4" s="78">
        <v>59.356999999999999</v>
      </c>
      <c r="J4" s="78">
        <v>59.207000000000001</v>
      </c>
      <c r="K4" s="78">
        <v>59.902999999999999</v>
      </c>
      <c r="L4" s="78">
        <v>60.018999999999998</v>
      </c>
      <c r="M4" s="78">
        <v>59.712000000000003</v>
      </c>
      <c r="N4" s="78">
        <v>59.369</v>
      </c>
      <c r="O4" s="78">
        <v>59.62</v>
      </c>
      <c r="P4" s="78">
        <v>59.023000000000003</v>
      </c>
      <c r="Q4" s="78">
        <v>59.332999999999998</v>
      </c>
      <c r="R4" s="78">
        <v>59.116</v>
      </c>
      <c r="S4" s="78">
        <v>59.539000000000001</v>
      </c>
      <c r="T4" s="78">
        <v>59.573</v>
      </c>
      <c r="U4" s="78">
        <v>59.448999999999998</v>
      </c>
    </row>
    <row r="5" spans="1:21" x14ac:dyDescent="0.25">
      <c r="A5" s="79" t="s">
        <v>126</v>
      </c>
      <c r="B5" s="80">
        <v>37.197000000000003</v>
      </c>
      <c r="C5" s="80">
        <v>37.268000000000001</v>
      </c>
      <c r="D5" s="80">
        <v>37.015999999999998</v>
      </c>
      <c r="E5" s="80">
        <v>37.090000000000003</v>
      </c>
      <c r="F5" s="80">
        <v>36.607999999999997</v>
      </c>
      <c r="G5" s="80">
        <v>37.188000000000002</v>
      </c>
      <c r="H5" s="80">
        <v>37.664000000000001</v>
      </c>
      <c r="I5" s="80">
        <v>36.924999999999997</v>
      </c>
      <c r="J5" s="80">
        <v>37.063000000000002</v>
      </c>
      <c r="K5" s="80">
        <v>37.149000000000001</v>
      </c>
      <c r="L5" s="80">
        <v>36.780999999999999</v>
      </c>
      <c r="M5" s="80">
        <v>37.457999999999998</v>
      </c>
      <c r="N5" s="80">
        <v>37.671999999999997</v>
      </c>
      <c r="O5" s="80">
        <v>36.994</v>
      </c>
      <c r="P5" s="80">
        <v>36.932000000000002</v>
      </c>
      <c r="Q5" s="80">
        <v>36.912999999999997</v>
      </c>
      <c r="R5" s="80">
        <v>36.905000000000001</v>
      </c>
      <c r="S5" s="80">
        <v>37.113</v>
      </c>
      <c r="T5" s="80">
        <v>36.735999999999997</v>
      </c>
      <c r="U5" s="80">
        <v>37.155000000000001</v>
      </c>
    </row>
    <row r="6" spans="1:21" x14ac:dyDescent="0.25">
      <c r="A6" s="81" t="s">
        <v>6</v>
      </c>
      <c r="B6" s="82">
        <v>99.623999999999995</v>
      </c>
      <c r="C6" s="82">
        <v>101.818</v>
      </c>
      <c r="D6" s="82">
        <v>101.50399999999999</v>
      </c>
      <c r="E6" s="82">
        <v>101.88800000000001</v>
      </c>
      <c r="F6" s="82">
        <v>101.041</v>
      </c>
      <c r="G6" s="82">
        <v>101.67</v>
      </c>
      <c r="H6" s="82">
        <v>102.14500000000001</v>
      </c>
      <c r="I6" s="82">
        <v>101.55499999999999</v>
      </c>
      <c r="J6" s="82">
        <v>101.60600000000001</v>
      </c>
      <c r="K6" s="82">
        <v>102.208</v>
      </c>
      <c r="L6" s="82">
        <v>101.77699999999999</v>
      </c>
      <c r="M6" s="82">
        <v>102.245</v>
      </c>
      <c r="N6" s="82">
        <v>102.081</v>
      </c>
      <c r="O6" s="82">
        <v>101.717</v>
      </c>
      <c r="P6" s="82">
        <v>101.379</v>
      </c>
      <c r="Q6" s="82">
        <v>101.49</v>
      </c>
      <c r="R6" s="82">
        <v>101.146</v>
      </c>
      <c r="S6" s="82">
        <v>101.789</v>
      </c>
      <c r="T6" s="82">
        <v>101.483</v>
      </c>
      <c r="U6" s="82">
        <v>101.976</v>
      </c>
    </row>
    <row r="7" spans="1:21" x14ac:dyDescent="0.25">
      <c r="A7" s="79" t="s">
        <v>37</v>
      </c>
      <c r="B7" s="83">
        <v>8.5772505469778645E-2</v>
      </c>
      <c r="C7" s="83">
        <v>8.8861374045669989E-2</v>
      </c>
      <c r="D7" s="83">
        <v>9.0343195133462756E-2</v>
      </c>
      <c r="E7" s="83">
        <v>8.7119022356324918E-2</v>
      </c>
      <c r="F7" s="83">
        <v>7.9134813737491635E-2</v>
      </c>
      <c r="G7" s="83">
        <v>8.1974186622565309E-2</v>
      </c>
      <c r="H7" s="83">
        <v>8.4128755173597788E-2</v>
      </c>
      <c r="I7" s="83">
        <v>8.0736153283222659E-2</v>
      </c>
      <c r="J7" s="83">
        <v>8.0722437850096793E-2</v>
      </c>
      <c r="K7" s="83">
        <v>7.7579826630810922E-2</v>
      </c>
      <c r="L7" s="83">
        <v>7.5622240384025624E-2</v>
      </c>
      <c r="M7" s="83">
        <v>7.6022311605191281E-2</v>
      </c>
      <c r="N7" s="83">
        <v>7.5628960268272663E-2</v>
      </c>
      <c r="O7" s="83">
        <v>7.788278131525106E-2</v>
      </c>
      <c r="P7" s="83">
        <v>8.2902115072079674E-2</v>
      </c>
      <c r="Q7" s="83">
        <v>7.9716692462356561E-2</v>
      </c>
      <c r="R7" s="83">
        <v>7.8656230004215941E-2</v>
      </c>
      <c r="S7" s="83">
        <v>7.7933470589959614E-2</v>
      </c>
      <c r="T7" s="83">
        <v>7.8084591222490451E-2</v>
      </c>
      <c r="U7" s="83">
        <v>8.1451144704079326E-2</v>
      </c>
    </row>
    <row r="8" spans="1:21" x14ac:dyDescent="0.25">
      <c r="A8" s="79" t="s">
        <v>125</v>
      </c>
      <c r="B8" s="83">
        <v>3.0241887977425409E-4</v>
      </c>
      <c r="C8" s="83">
        <v>3.123793263484037E-4</v>
      </c>
      <c r="D8" s="83">
        <v>6.0432469689031655E-4</v>
      </c>
      <c r="E8" s="83">
        <v>2.9726659307518453E-4</v>
      </c>
      <c r="F8" s="83">
        <v>3.3850357103512379E-4</v>
      </c>
      <c r="G8" s="83">
        <v>5.6475087016269194E-4</v>
      </c>
      <c r="H8" s="83">
        <v>5.4602237799014945E-4</v>
      </c>
      <c r="I8" s="83">
        <v>2.2180292141988161E-4</v>
      </c>
      <c r="J8" s="83">
        <v>6.7242988839714122E-4</v>
      </c>
      <c r="K8" s="83">
        <v>6.5373718773367034E-4</v>
      </c>
      <c r="L8" s="83">
        <v>4.6615612420317635E-4</v>
      </c>
      <c r="M8" s="83">
        <v>7.359050900240078E-4</v>
      </c>
      <c r="N8" s="83">
        <v>6.6765800400910393E-4</v>
      </c>
      <c r="O8" s="83">
        <v>2.7488873499857019E-4</v>
      </c>
      <c r="P8" s="83">
        <v>3.5998742142839726E-4</v>
      </c>
      <c r="Q8" s="83">
        <v>5.3577788121523542E-4</v>
      </c>
      <c r="R8" s="83">
        <v>2.5323432099029941E-4</v>
      </c>
      <c r="S8" s="83">
        <v>4.6526044567864243E-4</v>
      </c>
      <c r="T8" s="83">
        <v>8.5827234041588416E-4</v>
      </c>
      <c r="U8" s="83">
        <v>4.4163911353557012E-4</v>
      </c>
    </row>
    <row r="9" spans="1:21" x14ac:dyDescent="0.25">
      <c r="A9" s="79" t="s">
        <v>38</v>
      </c>
      <c r="B9" s="83">
        <v>0.90271505351813841</v>
      </c>
      <c r="C9" s="83">
        <v>0.91536657296246182</v>
      </c>
      <c r="D9" s="83">
        <v>0.91634362630909183</v>
      </c>
      <c r="E9" s="83">
        <v>0.92146085980073755</v>
      </c>
      <c r="F9" s="83">
        <v>0.93316620736407963</v>
      </c>
      <c r="G9" s="83">
        <v>0.92247460771518164</v>
      </c>
      <c r="H9" s="83">
        <v>0.91395760253087288</v>
      </c>
      <c r="I9" s="83">
        <v>0.92894235190478802</v>
      </c>
      <c r="J9" s="83">
        <v>0.92573130276846627</v>
      </c>
      <c r="K9" s="83">
        <v>0.931753147465186</v>
      </c>
      <c r="L9" s="83">
        <v>0.93850776636641631</v>
      </c>
      <c r="M9" s="83">
        <v>0.92695627073856468</v>
      </c>
      <c r="N9" s="83">
        <v>0.92167684694366492</v>
      </c>
      <c r="O9" s="83">
        <v>0.93152383156691121</v>
      </c>
      <c r="P9" s="83">
        <v>0.92503529663709327</v>
      </c>
      <c r="Q9" s="83">
        <v>0.92924579522498152</v>
      </c>
      <c r="R9" s="83">
        <v>0.92824201620766145</v>
      </c>
      <c r="S9" s="83">
        <v>0.92921324135963557</v>
      </c>
      <c r="T9" s="83">
        <v>0.93412312068260517</v>
      </c>
      <c r="U9" s="83">
        <v>0.92625730494312786</v>
      </c>
    </row>
    <row r="10" spans="1:21" x14ac:dyDescent="0.25">
      <c r="A10" s="81" t="s">
        <v>17</v>
      </c>
      <c r="B10" s="84">
        <v>0.98878997786769129</v>
      </c>
      <c r="C10" s="84">
        <v>1.0045403263344803</v>
      </c>
      <c r="D10" s="84">
        <v>1.0072911461394449</v>
      </c>
      <c r="E10" s="84">
        <v>1.0088771487501376</v>
      </c>
      <c r="F10" s="84">
        <v>1.0126395246726063</v>
      </c>
      <c r="G10" s="84">
        <v>1.0050135452079096</v>
      </c>
      <c r="H10" s="84">
        <v>0.9986323800824608</v>
      </c>
      <c r="I10" s="84">
        <v>1.0099003081094307</v>
      </c>
      <c r="J10" s="84">
        <v>1.0071261705069603</v>
      </c>
      <c r="K10" s="84">
        <v>1.0099867112837306</v>
      </c>
      <c r="L10" s="84">
        <v>1.0145961628746452</v>
      </c>
      <c r="M10" s="84">
        <v>1.00371448743378</v>
      </c>
      <c r="N10" s="84">
        <v>0.99797346521594665</v>
      </c>
      <c r="O10" s="84">
        <v>1.0096815016171607</v>
      </c>
      <c r="P10" s="84">
        <v>1.0082973991306012</v>
      </c>
      <c r="Q10" s="84">
        <v>1.0094982655685534</v>
      </c>
      <c r="R10" s="84">
        <v>1.0071514805328676</v>
      </c>
      <c r="S10" s="84">
        <v>1.0076119723952739</v>
      </c>
      <c r="T10" s="84">
        <v>1.0130659842455114</v>
      </c>
      <c r="U10" s="84">
        <v>1.0081500887607429</v>
      </c>
    </row>
    <row r="11" spans="1:21" x14ac:dyDescent="0.25">
      <c r="A11" s="79" t="s">
        <v>126</v>
      </c>
      <c r="B11" s="83">
        <v>1.0112100221323088</v>
      </c>
      <c r="C11" s="83">
        <v>0.99545967366551991</v>
      </c>
      <c r="D11" s="83">
        <v>0.9927088538605553</v>
      </c>
      <c r="E11" s="83">
        <v>0.99112285124986221</v>
      </c>
      <c r="F11" s="83">
        <v>0.98736047532739379</v>
      </c>
      <c r="G11" s="83">
        <v>0.99498645479209036</v>
      </c>
      <c r="H11" s="83">
        <v>1.0013676199175394</v>
      </c>
      <c r="I11" s="83">
        <v>0.99009969189056934</v>
      </c>
      <c r="J11" s="83">
        <v>0.99287382949303982</v>
      </c>
      <c r="K11" s="83">
        <v>0.99001328871626926</v>
      </c>
      <c r="L11" s="83">
        <v>0.98540383712535484</v>
      </c>
      <c r="M11" s="83">
        <v>0.99628551256622022</v>
      </c>
      <c r="N11" s="83">
        <v>1.0020265347840533</v>
      </c>
      <c r="O11" s="83">
        <v>0.99031849838283892</v>
      </c>
      <c r="P11" s="83">
        <v>0.99170260086939876</v>
      </c>
      <c r="Q11" s="83">
        <v>0.99050173443144673</v>
      </c>
      <c r="R11" s="83">
        <v>0.99284851946713248</v>
      </c>
      <c r="S11" s="83">
        <v>0.99238802760472622</v>
      </c>
      <c r="T11" s="83">
        <v>0.98693401575448847</v>
      </c>
      <c r="U11" s="83">
        <v>0.99184991123925725</v>
      </c>
    </row>
    <row r="12" spans="1:21" x14ac:dyDescent="0.25">
      <c r="A12" s="81" t="s">
        <v>104</v>
      </c>
      <c r="B12" s="84">
        <v>1.0112100221323088</v>
      </c>
      <c r="C12" s="84">
        <v>0.99545967366551991</v>
      </c>
      <c r="D12" s="84">
        <v>0.9927088538605553</v>
      </c>
      <c r="E12" s="84">
        <v>0.99112285124986221</v>
      </c>
      <c r="F12" s="84">
        <v>0.98736047532739379</v>
      </c>
      <c r="G12" s="84">
        <v>0.99498645479209036</v>
      </c>
      <c r="H12" s="84">
        <v>1.0013676199175394</v>
      </c>
      <c r="I12" s="84">
        <v>0.99009969189056934</v>
      </c>
      <c r="J12" s="84">
        <v>0.99287382949303982</v>
      </c>
      <c r="K12" s="84">
        <v>0.99001328871626926</v>
      </c>
      <c r="L12" s="84">
        <v>0.98540383712535484</v>
      </c>
      <c r="M12" s="84">
        <v>0.99628551256622022</v>
      </c>
      <c r="N12" s="84">
        <v>1.0020265347840533</v>
      </c>
      <c r="O12" s="84">
        <v>0.99031849838283892</v>
      </c>
      <c r="P12" s="84">
        <v>0.99170260086939876</v>
      </c>
      <c r="Q12" s="84">
        <v>0.99050173443144673</v>
      </c>
      <c r="R12" s="84">
        <v>0.99284851946713248</v>
      </c>
      <c r="S12" s="84">
        <v>0.99238802760472622</v>
      </c>
      <c r="T12" s="84">
        <v>0.98693401575448847</v>
      </c>
      <c r="U12" s="84">
        <v>0.99184991123925725</v>
      </c>
    </row>
    <row r="13" spans="1:21" x14ac:dyDescent="0.25">
      <c r="A13" t="s">
        <v>252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/>
  </sheetViews>
  <sheetFormatPr defaultRowHeight="15" x14ac:dyDescent="0.25"/>
  <cols>
    <col min="1" max="16384" width="9.140625" style="2"/>
  </cols>
  <sheetData>
    <row r="1" spans="1:12" x14ac:dyDescent="0.25">
      <c r="A1" s="76" t="s">
        <v>0</v>
      </c>
      <c r="B1" s="76">
        <v>1</v>
      </c>
      <c r="C1" s="76">
        <v>2</v>
      </c>
      <c r="D1" s="76">
        <v>3</v>
      </c>
      <c r="E1" s="76">
        <v>4</v>
      </c>
      <c r="F1" s="76">
        <v>5</v>
      </c>
      <c r="G1" s="76">
        <v>6</v>
      </c>
      <c r="H1" s="76">
        <v>7</v>
      </c>
      <c r="I1" s="76">
        <v>8</v>
      </c>
      <c r="J1" s="76">
        <v>9</v>
      </c>
      <c r="K1" s="76">
        <v>10</v>
      </c>
      <c r="L1" s="85"/>
    </row>
    <row r="2" spans="1:12" x14ac:dyDescent="0.25">
      <c r="A2" s="76" t="s">
        <v>127</v>
      </c>
      <c r="B2" s="77">
        <v>0.11600000000000001</v>
      </c>
      <c r="C2" s="77">
        <v>0.13200000000000001</v>
      </c>
      <c r="D2" s="77">
        <v>0.107</v>
      </c>
      <c r="E2" s="77">
        <v>0.13800000000000001</v>
      </c>
      <c r="F2" s="77">
        <v>0.13300000000000001</v>
      </c>
      <c r="G2" s="77">
        <v>0</v>
      </c>
      <c r="H2" s="77">
        <v>7.8E-2</v>
      </c>
      <c r="I2" s="77">
        <v>0.121</v>
      </c>
      <c r="J2" s="77">
        <v>0.1</v>
      </c>
      <c r="K2" s="77">
        <v>0.12</v>
      </c>
    </row>
    <row r="3" spans="1:12" x14ac:dyDescent="0.25">
      <c r="A3" s="2" t="s">
        <v>37</v>
      </c>
      <c r="B3" s="78">
        <v>4.7489999999999997</v>
      </c>
      <c r="C3" s="78">
        <v>5.0069999999999997</v>
      </c>
      <c r="D3" s="78">
        <v>4.7030000000000003</v>
      </c>
      <c r="E3" s="78">
        <v>3.403</v>
      </c>
      <c r="F3" s="78">
        <v>3.419</v>
      </c>
      <c r="G3" s="78">
        <v>2.7280000000000002</v>
      </c>
      <c r="H3" s="78">
        <v>3.0550000000000002</v>
      </c>
      <c r="I3" s="78">
        <v>3.5529999999999999</v>
      </c>
      <c r="J3" s="78">
        <v>3.55</v>
      </c>
      <c r="K3" s="78">
        <v>3.4969999999999999</v>
      </c>
    </row>
    <row r="4" spans="1:12" x14ac:dyDescent="0.25">
      <c r="A4" s="2" t="s">
        <v>39</v>
      </c>
      <c r="B4" s="78">
        <v>60.396000000000001</v>
      </c>
      <c r="C4" s="78">
        <v>60.851999999999997</v>
      </c>
      <c r="D4" s="78">
        <v>60.642000000000003</v>
      </c>
      <c r="E4" s="78">
        <v>62.353999999999999</v>
      </c>
      <c r="F4" s="78">
        <v>62.295000000000002</v>
      </c>
      <c r="G4" s="78">
        <v>63.447000000000003</v>
      </c>
      <c r="H4" s="78">
        <v>62.179000000000002</v>
      </c>
      <c r="I4" s="78">
        <v>62.046999999999997</v>
      </c>
      <c r="J4" s="78">
        <v>62.314999999999998</v>
      </c>
      <c r="K4" s="78">
        <v>62.192</v>
      </c>
    </row>
    <row r="5" spans="1:12" x14ac:dyDescent="0.25">
      <c r="A5" s="2" t="s">
        <v>125</v>
      </c>
      <c r="B5" s="78">
        <v>0.35199999999999998</v>
      </c>
      <c r="C5" s="78">
        <v>0.34300000000000003</v>
      </c>
      <c r="D5" s="78">
        <v>0.38300000000000001</v>
      </c>
      <c r="E5" s="78">
        <v>0.33700000000000002</v>
      </c>
      <c r="F5" s="78">
        <v>0.371</v>
      </c>
      <c r="G5" s="78">
        <v>0.41699999999999998</v>
      </c>
      <c r="H5" s="78">
        <v>0.41699999999999998</v>
      </c>
      <c r="I5" s="78">
        <v>0.39400000000000002</v>
      </c>
      <c r="J5" s="78">
        <v>0.36199999999999999</v>
      </c>
      <c r="K5" s="78">
        <v>0.36899999999999999</v>
      </c>
    </row>
    <row r="6" spans="1:12" x14ac:dyDescent="0.25">
      <c r="A6" s="2" t="s">
        <v>38</v>
      </c>
      <c r="B6" s="78">
        <v>1.1200000000000001</v>
      </c>
      <c r="C6" s="78">
        <v>0.80100000000000005</v>
      </c>
      <c r="D6" s="78">
        <v>0.46700000000000003</v>
      </c>
      <c r="E6" s="78">
        <v>0.77600000000000002</v>
      </c>
      <c r="F6" s="78">
        <v>0.879</v>
      </c>
      <c r="G6" s="78">
        <v>0.42699999999999999</v>
      </c>
      <c r="H6" s="78">
        <v>0.872</v>
      </c>
      <c r="I6" s="78">
        <v>0.89400000000000002</v>
      </c>
      <c r="J6" s="78">
        <v>0.91900000000000004</v>
      </c>
      <c r="K6" s="78">
        <v>0.999</v>
      </c>
    </row>
    <row r="7" spans="1:12" x14ac:dyDescent="0.25">
      <c r="A7" s="79" t="s">
        <v>126</v>
      </c>
      <c r="B7" s="80">
        <v>33.091999999999999</v>
      </c>
      <c r="C7" s="80">
        <v>33.453000000000003</v>
      </c>
      <c r="D7" s="80">
        <v>33.128</v>
      </c>
      <c r="E7" s="80">
        <v>33.218000000000004</v>
      </c>
      <c r="F7" s="80">
        <v>32.911999999999999</v>
      </c>
      <c r="G7" s="80">
        <v>33.121000000000002</v>
      </c>
      <c r="H7" s="80">
        <v>32.630000000000003</v>
      </c>
      <c r="I7" s="80">
        <v>32.655999999999999</v>
      </c>
      <c r="J7" s="80">
        <v>32.859000000000002</v>
      </c>
      <c r="K7" s="80">
        <v>32.982999999999997</v>
      </c>
    </row>
    <row r="8" spans="1:12" x14ac:dyDescent="0.25">
      <c r="A8" s="81" t="s">
        <v>6</v>
      </c>
      <c r="B8" s="82">
        <v>99.825000000000003</v>
      </c>
      <c r="C8" s="82">
        <v>100.58800000000001</v>
      </c>
      <c r="D8" s="82">
        <v>99.429999999999993</v>
      </c>
      <c r="E8" s="82">
        <v>100.226</v>
      </c>
      <c r="F8" s="82">
        <v>100.00900000000001</v>
      </c>
      <c r="G8" s="82">
        <v>100.14000000000001</v>
      </c>
      <c r="H8" s="82">
        <v>99.230999999999995</v>
      </c>
      <c r="I8" s="82">
        <v>99.66500000000002</v>
      </c>
      <c r="J8" s="82">
        <v>100.10499999999999</v>
      </c>
      <c r="K8" s="82">
        <v>100.16</v>
      </c>
    </row>
    <row r="9" spans="1:12" x14ac:dyDescent="0.25">
      <c r="A9" s="85" t="s">
        <v>127</v>
      </c>
      <c r="B9" s="86">
        <v>5.6010377950080012E-4</v>
      </c>
      <c r="C9" s="86">
        <v>6.3214112971804481E-4</v>
      </c>
      <c r="D9" s="86">
        <v>5.1855438731672249E-4</v>
      </c>
      <c r="E9" s="86">
        <v>6.6520616377631499E-4</v>
      </c>
      <c r="F9" s="86">
        <v>6.4359578645199441E-4</v>
      </c>
      <c r="G9" s="86">
        <v>0</v>
      </c>
      <c r="H9" s="86">
        <v>3.806020627769211E-4</v>
      </c>
      <c r="I9" s="86">
        <v>5.8808426753916791E-4</v>
      </c>
      <c r="J9" s="86">
        <v>4.8355872338616703E-4</v>
      </c>
      <c r="K9" s="86">
        <v>5.7952426080477946E-4</v>
      </c>
    </row>
    <row r="10" spans="1:12" x14ac:dyDescent="0.25">
      <c r="A10" s="2" t="s">
        <v>37</v>
      </c>
      <c r="B10" s="83">
        <v>8.2364866119026908E-2</v>
      </c>
      <c r="C10" s="83">
        <v>8.6128527368291699E-2</v>
      </c>
      <c r="D10" s="83">
        <v>8.186812186098727E-2</v>
      </c>
      <c r="E10" s="83">
        <v>5.8920773652586002E-2</v>
      </c>
      <c r="F10" s="83">
        <v>5.942784271183605E-2</v>
      </c>
      <c r="G10" s="83">
        <v>4.7341687825247704E-2</v>
      </c>
      <c r="H10" s="83">
        <v>5.3544770673258781E-2</v>
      </c>
      <c r="I10" s="83">
        <v>6.2026705091742608E-2</v>
      </c>
      <c r="J10" s="83">
        <v>6.1660478219580442E-2</v>
      </c>
      <c r="K10" s="83">
        <v>6.0661803957406384E-2</v>
      </c>
    </row>
    <row r="11" spans="1:12" x14ac:dyDescent="0.25">
      <c r="A11" s="2" t="s">
        <v>39</v>
      </c>
      <c r="B11" s="83">
        <v>0.89472048895095635</v>
      </c>
      <c r="C11" s="83">
        <v>0.89409499938815151</v>
      </c>
      <c r="D11" s="83">
        <v>0.90168063725571146</v>
      </c>
      <c r="E11" s="83">
        <v>0.92216830039127384</v>
      </c>
      <c r="F11" s="83">
        <v>0.92487583758104497</v>
      </c>
      <c r="G11" s="83">
        <v>0.94048060182486615</v>
      </c>
      <c r="H11" s="83">
        <v>0.93086984219136815</v>
      </c>
      <c r="I11" s="83">
        <v>0.92521714344025263</v>
      </c>
      <c r="J11" s="83">
        <v>0.92450766028995157</v>
      </c>
      <c r="K11" s="83">
        <v>0.92149629029116065</v>
      </c>
    </row>
    <row r="12" spans="1:12" x14ac:dyDescent="0.25">
      <c r="A12" s="2" t="s">
        <v>125</v>
      </c>
      <c r="B12" s="83">
        <v>3.0328182480986094E-3</v>
      </c>
      <c r="C12" s="83">
        <v>2.9310784613189762E-3</v>
      </c>
      <c r="D12" s="83">
        <v>3.3120929508084684E-3</v>
      </c>
      <c r="E12" s="83">
        <v>2.8986800814317613E-3</v>
      </c>
      <c r="F12" s="83">
        <v>3.2035290593074935E-3</v>
      </c>
      <c r="G12" s="83">
        <v>3.5950035213057211E-3</v>
      </c>
      <c r="H12" s="83">
        <v>3.6308290124485569E-3</v>
      </c>
      <c r="I12" s="83">
        <v>3.4169893077728632E-3</v>
      </c>
      <c r="J12" s="83">
        <v>3.1235682514468878E-3</v>
      </c>
      <c r="K12" s="83">
        <v>3.1798742715258635E-3</v>
      </c>
    </row>
    <row r="13" spans="1:12" x14ac:dyDescent="0.25">
      <c r="A13" s="2" t="s">
        <v>38</v>
      </c>
      <c r="B13" s="83">
        <v>1.9745552952189903E-2</v>
      </c>
      <c r="C13" s="83">
        <v>1.4005976606054819E-2</v>
      </c>
      <c r="D13" s="83">
        <v>8.2635789257621984E-3</v>
      </c>
      <c r="E13" s="83">
        <v>1.3657765856751511E-2</v>
      </c>
      <c r="F13" s="83">
        <v>1.5530705688252962E-2</v>
      </c>
      <c r="G13" s="83">
        <v>7.5324923039651586E-3</v>
      </c>
      <c r="H13" s="83">
        <v>1.5535805786557992E-2</v>
      </c>
      <c r="I13" s="83">
        <v>1.5864722254663306E-2</v>
      </c>
      <c r="J13" s="83">
        <v>1.6225776787418236E-2</v>
      </c>
      <c r="K13" s="83">
        <v>1.7615567032052644E-2</v>
      </c>
    </row>
    <row r="14" spans="1:12" x14ac:dyDescent="0.25">
      <c r="A14" s="84" t="s">
        <v>17</v>
      </c>
      <c r="B14" s="84">
        <v>1.0004238300497725</v>
      </c>
      <c r="C14" s="84">
        <v>0.99779272295353516</v>
      </c>
      <c r="D14" s="84">
        <v>0.99564298538058615</v>
      </c>
      <c r="E14" s="84">
        <v>0.99831072614581939</v>
      </c>
      <c r="F14" s="84">
        <v>1.0036815108268935</v>
      </c>
      <c r="G14" s="84">
        <v>0.99894978547538471</v>
      </c>
      <c r="H14" s="84">
        <v>1.0039618497264104</v>
      </c>
      <c r="I14" s="84">
        <v>1.0071136443619706</v>
      </c>
      <c r="J14" s="84">
        <v>1.0060010422717833</v>
      </c>
      <c r="K14" s="84">
        <v>1.0035330598129504</v>
      </c>
    </row>
    <row r="15" spans="1:12" x14ac:dyDescent="0.25">
      <c r="A15" s="87" t="s">
        <v>126</v>
      </c>
      <c r="B15" s="83">
        <v>0.99957616995022769</v>
      </c>
      <c r="C15" s="83">
        <v>1.0022072770464647</v>
      </c>
      <c r="D15" s="83">
        <v>1.0043570146194138</v>
      </c>
      <c r="E15" s="83">
        <v>1.0016892738541805</v>
      </c>
      <c r="F15" s="83">
        <v>0.99631848917310661</v>
      </c>
      <c r="G15" s="83">
        <v>1.0010502145246154</v>
      </c>
      <c r="H15" s="83">
        <v>0.99603815027358977</v>
      </c>
      <c r="I15" s="83">
        <v>0.99288635563802952</v>
      </c>
      <c r="J15" s="83">
        <v>0.99399895772821667</v>
      </c>
      <c r="K15" s="83">
        <v>0.99646694018704973</v>
      </c>
    </row>
    <row r="16" spans="1:12" x14ac:dyDescent="0.25">
      <c r="A16" s="84" t="s">
        <v>104</v>
      </c>
      <c r="B16" s="84">
        <v>0.99957616995022769</v>
      </c>
      <c r="C16" s="84">
        <v>1.0022072770464647</v>
      </c>
      <c r="D16" s="84">
        <v>1.0043570146194138</v>
      </c>
      <c r="E16" s="84">
        <v>1.0016892738541805</v>
      </c>
      <c r="F16" s="84">
        <v>0.99631848917310661</v>
      </c>
      <c r="G16" s="84">
        <v>1.0010502145246154</v>
      </c>
      <c r="H16" s="84">
        <v>0.99603815027358977</v>
      </c>
      <c r="I16" s="84">
        <v>0.99288635563802952</v>
      </c>
      <c r="J16" s="84">
        <v>0.99399895772821667</v>
      </c>
      <c r="K16" s="84">
        <v>0.99646694018704973</v>
      </c>
    </row>
    <row r="17" spans="1:1" x14ac:dyDescent="0.25">
      <c r="A17" t="s">
        <v>252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defaultRowHeight="15" x14ac:dyDescent="0.25"/>
  <cols>
    <col min="1" max="16384" width="9.140625" style="2"/>
  </cols>
  <sheetData>
    <row r="1" spans="1:11" x14ac:dyDescent="0.25">
      <c r="A1" s="76" t="s">
        <v>0</v>
      </c>
      <c r="B1" s="76">
        <v>1</v>
      </c>
      <c r="C1" s="76">
        <v>2</v>
      </c>
      <c r="D1" s="76">
        <v>3</v>
      </c>
      <c r="E1" s="76">
        <v>4</v>
      </c>
      <c r="F1" s="76">
        <v>5</v>
      </c>
      <c r="G1" s="76">
        <v>6</v>
      </c>
      <c r="H1" s="76">
        <v>7</v>
      </c>
      <c r="I1" s="76">
        <v>8</v>
      </c>
      <c r="J1" s="76">
        <v>9</v>
      </c>
      <c r="K1" s="76">
        <v>10</v>
      </c>
    </row>
    <row r="2" spans="1:11" x14ac:dyDescent="0.25">
      <c r="A2" s="88" t="s">
        <v>128</v>
      </c>
      <c r="B2" s="77">
        <v>0.104</v>
      </c>
      <c r="C2" s="77">
        <v>8.5999999999999993E-2</v>
      </c>
      <c r="D2" s="77">
        <v>0.09</v>
      </c>
      <c r="E2" s="77">
        <v>0.107</v>
      </c>
      <c r="F2" s="77">
        <v>8.4000000000000005E-2</v>
      </c>
      <c r="G2" s="77">
        <v>7.5999999999999998E-2</v>
      </c>
      <c r="H2" s="77">
        <v>8.1000000000000003E-2</v>
      </c>
      <c r="I2" s="77">
        <v>8.5000000000000006E-2</v>
      </c>
      <c r="J2" s="77">
        <v>4.9000000000000002E-2</v>
      </c>
      <c r="K2" s="77">
        <v>7.3999999999999996E-2</v>
      </c>
    </row>
    <row r="3" spans="1:11" x14ac:dyDescent="0.25">
      <c r="A3" s="2" t="s">
        <v>129</v>
      </c>
      <c r="B3" s="80">
        <v>85.962999999999994</v>
      </c>
      <c r="C3" s="80">
        <v>85.798000000000002</v>
      </c>
      <c r="D3" s="80">
        <v>84.962000000000003</v>
      </c>
      <c r="E3" s="80">
        <v>85.180999999999997</v>
      </c>
      <c r="F3" s="80">
        <v>86.001000000000005</v>
      </c>
      <c r="G3" s="80">
        <v>84.834000000000003</v>
      </c>
      <c r="H3" s="80">
        <v>86.051000000000002</v>
      </c>
      <c r="I3" s="80">
        <v>84.843000000000004</v>
      </c>
      <c r="J3" s="80">
        <v>86.581000000000003</v>
      </c>
      <c r="K3" s="80">
        <v>85.323999999999998</v>
      </c>
    </row>
    <row r="4" spans="1:11" x14ac:dyDescent="0.25">
      <c r="A4" s="2" t="s">
        <v>37</v>
      </c>
      <c r="B4" s="80">
        <v>3.1E-2</v>
      </c>
      <c r="C4" s="80">
        <v>2.7E-2</v>
      </c>
      <c r="D4" s="80">
        <v>0</v>
      </c>
      <c r="E4" s="80">
        <v>2.4E-2</v>
      </c>
      <c r="F4" s="80">
        <v>0.03</v>
      </c>
      <c r="G4" s="80">
        <v>2.3E-2</v>
      </c>
      <c r="H4" s="80">
        <v>1.4999999999999999E-2</v>
      </c>
      <c r="I4" s="80">
        <v>4.3999999999999997E-2</v>
      </c>
      <c r="J4" s="80">
        <v>2.9000000000000001E-2</v>
      </c>
      <c r="K4" s="80">
        <v>2.7E-2</v>
      </c>
    </row>
    <row r="5" spans="1:11" x14ac:dyDescent="0.25">
      <c r="A5" s="2" t="s">
        <v>126</v>
      </c>
      <c r="B5" s="80">
        <v>13.27</v>
      </c>
      <c r="C5" s="80">
        <v>13.521000000000001</v>
      </c>
      <c r="D5" s="80">
        <v>13.526</v>
      </c>
      <c r="E5" s="80">
        <v>13.581</v>
      </c>
      <c r="F5" s="80">
        <v>13.465</v>
      </c>
      <c r="G5" s="80">
        <v>13.59</v>
      </c>
      <c r="H5" s="80">
        <v>13.476000000000001</v>
      </c>
      <c r="I5" s="80">
        <v>13.369</v>
      </c>
      <c r="J5" s="80">
        <v>13.294</v>
      </c>
      <c r="K5" s="80">
        <v>13.537000000000001</v>
      </c>
    </row>
    <row r="6" spans="1:11" x14ac:dyDescent="0.25">
      <c r="A6" s="81" t="s">
        <v>6</v>
      </c>
      <c r="B6" s="82">
        <v>99.263999999999996</v>
      </c>
      <c r="C6" s="82">
        <v>99.346000000000004</v>
      </c>
      <c r="D6" s="82">
        <v>98.488</v>
      </c>
      <c r="E6" s="82">
        <v>98.786000000000001</v>
      </c>
      <c r="F6" s="82">
        <v>99.496000000000009</v>
      </c>
      <c r="G6" s="82">
        <v>98.447000000000003</v>
      </c>
      <c r="H6" s="82">
        <v>99.542000000000002</v>
      </c>
      <c r="I6" s="82">
        <v>98.256</v>
      </c>
      <c r="J6" s="82">
        <v>99.903999999999996</v>
      </c>
      <c r="K6" s="82">
        <v>98.888000000000005</v>
      </c>
    </row>
    <row r="7" spans="1:11" x14ac:dyDescent="0.25">
      <c r="A7" s="85" t="s">
        <v>128</v>
      </c>
      <c r="B7" s="86">
        <v>2.0578311061086761E-3</v>
      </c>
      <c r="C7" s="86">
        <v>1.6878178629718583E-3</v>
      </c>
      <c r="D7" s="86">
        <v>1.7755055308531684E-3</v>
      </c>
      <c r="E7" s="86">
        <v>2.1024409467790355E-3</v>
      </c>
      <c r="F7" s="86">
        <v>1.6500043200288091E-3</v>
      </c>
      <c r="G7" s="86">
        <v>1.4963055177299137E-3</v>
      </c>
      <c r="H7" s="86">
        <v>1.590521859148659E-3</v>
      </c>
      <c r="I7" s="86">
        <v>1.6864341962887319E-3</v>
      </c>
      <c r="J7" s="86">
        <v>9.657814481765514E-4</v>
      </c>
      <c r="K7" s="86">
        <v>1.4555905699684087E-3</v>
      </c>
    </row>
    <row r="8" spans="1:11" x14ac:dyDescent="0.25">
      <c r="A8" s="2" t="s">
        <v>129</v>
      </c>
      <c r="B8" s="83">
        <v>0.99954612577913371</v>
      </c>
      <c r="C8" s="83">
        <v>0.98950770514972164</v>
      </c>
      <c r="D8" s="83">
        <v>0.98496122860828839</v>
      </c>
      <c r="E8" s="83">
        <v>0.98355273670012033</v>
      </c>
      <c r="F8" s="83">
        <v>0.99271408698191743</v>
      </c>
      <c r="G8" s="83">
        <v>0.98150274459994646</v>
      </c>
      <c r="H8" s="83">
        <v>0.99294554876513241</v>
      </c>
      <c r="I8" s="83">
        <v>0.98919378504171374</v>
      </c>
      <c r="J8" s="83">
        <v>1.0028137141697395</v>
      </c>
      <c r="K8" s="83">
        <v>0.986264971842849</v>
      </c>
    </row>
    <row r="9" spans="1:11" x14ac:dyDescent="0.25">
      <c r="A9" s="2" t="s">
        <v>37</v>
      </c>
      <c r="B9" s="83">
        <v>1.3373910927694038E-3</v>
      </c>
      <c r="C9" s="83">
        <v>1.1553437943638109E-3</v>
      </c>
      <c r="D9" s="83">
        <v>0</v>
      </c>
      <c r="E9" s="83">
        <v>1.0281858301583351E-3</v>
      </c>
      <c r="F9" s="83">
        <v>1.284835104861081E-3</v>
      </c>
      <c r="G9" s="83">
        <v>9.8731302248523142E-4</v>
      </c>
      <c r="H9" s="83">
        <v>6.4219397462533779E-4</v>
      </c>
      <c r="I9" s="83">
        <v>1.9033712050823663E-3</v>
      </c>
      <c r="J9" s="83">
        <v>1.2462383765448938E-3</v>
      </c>
      <c r="K9" s="83">
        <v>1.1579548389443134E-3</v>
      </c>
    </row>
    <row r="10" spans="1:11" x14ac:dyDescent="0.25">
      <c r="A10" s="84" t="s">
        <v>17</v>
      </c>
      <c r="B10" s="84">
        <v>1.0029413479780118</v>
      </c>
      <c r="C10" s="84">
        <v>0.99235086680705731</v>
      </c>
      <c r="D10" s="84">
        <v>0.98673673413914154</v>
      </c>
      <c r="E10" s="84">
        <v>0.98668336347705765</v>
      </c>
      <c r="F10" s="84">
        <v>0.99564892640680736</v>
      </c>
      <c r="G10" s="84">
        <v>0.98398636314016164</v>
      </c>
      <c r="H10" s="84">
        <v>0.99517826459890635</v>
      </c>
      <c r="I10" s="84">
        <v>0.99278359044308484</v>
      </c>
      <c r="J10" s="84">
        <v>1.0050257339944608</v>
      </c>
      <c r="K10" s="84">
        <v>0.98887851725176168</v>
      </c>
    </row>
    <row r="11" spans="1:11" x14ac:dyDescent="0.25">
      <c r="A11" s="87" t="s">
        <v>126</v>
      </c>
      <c r="B11" s="83">
        <v>0.99705865202198829</v>
      </c>
      <c r="C11" s="83">
        <v>1.0076491331929427</v>
      </c>
      <c r="D11" s="83">
        <v>1.0132632658608585</v>
      </c>
      <c r="E11" s="83">
        <v>1.0133166365229425</v>
      </c>
      <c r="F11" s="83">
        <v>1.0043510735931926</v>
      </c>
      <c r="G11" s="83">
        <v>1.0160136368598385</v>
      </c>
      <c r="H11" s="83">
        <v>1.0048217354010935</v>
      </c>
      <c r="I11" s="83">
        <v>1.0072164095569152</v>
      </c>
      <c r="J11" s="83">
        <v>0.99497426600553918</v>
      </c>
      <c r="K11" s="83">
        <v>1.0111214827482384</v>
      </c>
    </row>
    <row r="12" spans="1:11" x14ac:dyDescent="0.25">
      <c r="A12" s="84" t="s">
        <v>104</v>
      </c>
      <c r="B12" s="84">
        <v>0.99705865202198829</v>
      </c>
      <c r="C12" s="84">
        <v>1.0076491331929427</v>
      </c>
      <c r="D12" s="84">
        <v>1.0132632658608585</v>
      </c>
      <c r="E12" s="84">
        <v>1.0133166365229425</v>
      </c>
      <c r="F12" s="84">
        <v>1.0043510735931926</v>
      </c>
      <c r="G12" s="84">
        <v>1.0160136368598385</v>
      </c>
      <c r="H12" s="84">
        <v>1.0048217354010935</v>
      </c>
      <c r="I12" s="84">
        <v>1.0072164095569152</v>
      </c>
      <c r="J12" s="84">
        <v>0.99497426600553918</v>
      </c>
      <c r="K12" s="84">
        <v>1.0111214827482384</v>
      </c>
    </row>
    <row r="13" spans="1:11" x14ac:dyDescent="0.25">
      <c r="A13" t="s">
        <v>252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5" x14ac:dyDescent="0.25"/>
  <cols>
    <col min="1" max="16384" width="9.140625" style="2"/>
  </cols>
  <sheetData>
    <row r="1" spans="1:11" x14ac:dyDescent="0.25">
      <c r="A1" s="76" t="s">
        <v>0</v>
      </c>
      <c r="B1" s="76">
        <v>1</v>
      </c>
      <c r="C1" s="76">
        <v>2</v>
      </c>
      <c r="D1" s="76">
        <v>3</v>
      </c>
      <c r="E1" s="76">
        <v>4</v>
      </c>
      <c r="F1" s="76">
        <v>5</v>
      </c>
      <c r="G1" s="76">
        <v>6</v>
      </c>
      <c r="H1" s="76">
        <v>7</v>
      </c>
      <c r="I1" s="76">
        <v>8</v>
      </c>
      <c r="J1" s="76">
        <v>9</v>
      </c>
      <c r="K1" s="76">
        <v>10</v>
      </c>
    </row>
    <row r="2" spans="1:11" x14ac:dyDescent="0.25">
      <c r="A2" s="76" t="s">
        <v>130</v>
      </c>
      <c r="B2" s="77">
        <v>34.241999999999997</v>
      </c>
      <c r="C2" s="77">
        <v>34.192</v>
      </c>
      <c r="D2" s="77">
        <v>33.951000000000001</v>
      </c>
      <c r="E2" s="77">
        <v>34.128</v>
      </c>
      <c r="F2" s="77">
        <v>34.253999999999998</v>
      </c>
      <c r="G2" s="77">
        <v>34.253</v>
      </c>
      <c r="H2" s="77">
        <v>33.706000000000003</v>
      </c>
      <c r="I2" s="77">
        <v>34.161999999999999</v>
      </c>
      <c r="J2" s="77">
        <v>34.009</v>
      </c>
      <c r="K2" s="77">
        <v>33.773000000000003</v>
      </c>
    </row>
    <row r="3" spans="1:11" x14ac:dyDescent="0.25">
      <c r="A3" s="2" t="s">
        <v>37</v>
      </c>
      <c r="B3" s="78">
        <v>29.433</v>
      </c>
      <c r="C3" s="78">
        <v>29.873999999999999</v>
      </c>
      <c r="D3" s="78">
        <v>29.728000000000002</v>
      </c>
      <c r="E3" s="78">
        <v>29.588000000000001</v>
      </c>
      <c r="F3" s="78">
        <v>29.541</v>
      </c>
      <c r="G3" s="78">
        <v>29.541</v>
      </c>
      <c r="H3" s="78">
        <v>29.312999999999999</v>
      </c>
      <c r="I3" s="78">
        <v>29.628</v>
      </c>
      <c r="J3" s="78">
        <v>29.686</v>
      </c>
      <c r="K3" s="78">
        <v>29.658000000000001</v>
      </c>
    </row>
    <row r="4" spans="1:11" x14ac:dyDescent="0.25">
      <c r="A4" s="2" t="s">
        <v>131</v>
      </c>
      <c r="B4" s="78">
        <v>3.7999999999999999E-2</v>
      </c>
      <c r="C4" s="78">
        <v>4.1000000000000002E-2</v>
      </c>
      <c r="D4" s="78">
        <v>4.7E-2</v>
      </c>
      <c r="E4" s="78">
        <v>0.03</v>
      </c>
      <c r="F4" s="78">
        <v>4.7E-2</v>
      </c>
      <c r="G4" s="78">
        <v>2.7E-2</v>
      </c>
      <c r="H4" s="78">
        <v>2.9000000000000001E-2</v>
      </c>
      <c r="I4" s="78">
        <v>5.0999999999999997E-2</v>
      </c>
      <c r="J4" s="78">
        <v>4.5999999999999999E-2</v>
      </c>
      <c r="K4" s="78">
        <v>4.1000000000000002E-2</v>
      </c>
    </row>
    <row r="5" spans="1:11" x14ac:dyDescent="0.25">
      <c r="A5" s="2" t="s">
        <v>132</v>
      </c>
      <c r="B5" s="78">
        <v>0</v>
      </c>
      <c r="C5" s="78">
        <v>0</v>
      </c>
      <c r="D5" s="78">
        <v>1.347</v>
      </c>
      <c r="E5" s="78">
        <v>0</v>
      </c>
      <c r="F5" s="78">
        <v>0</v>
      </c>
      <c r="G5" s="78">
        <v>0</v>
      </c>
      <c r="H5" s="78">
        <v>1.405</v>
      </c>
      <c r="I5" s="78">
        <v>0.48899999999999999</v>
      </c>
      <c r="J5" s="78">
        <v>0</v>
      </c>
      <c r="K5" s="78">
        <v>0.70499999999999996</v>
      </c>
    </row>
    <row r="6" spans="1:11" x14ac:dyDescent="0.25">
      <c r="A6" s="79" t="s">
        <v>126</v>
      </c>
      <c r="B6" s="80">
        <v>34.308999999999997</v>
      </c>
      <c r="C6" s="80">
        <v>34.271000000000001</v>
      </c>
      <c r="D6" s="80">
        <v>34.634999999999998</v>
      </c>
      <c r="E6" s="80">
        <v>35.146999999999998</v>
      </c>
      <c r="F6" s="80">
        <v>34.569000000000003</v>
      </c>
      <c r="G6" s="80">
        <v>34.65</v>
      </c>
      <c r="H6" s="80">
        <v>34.552</v>
      </c>
      <c r="I6" s="80">
        <v>34.515999999999998</v>
      </c>
      <c r="J6" s="80">
        <v>34.802</v>
      </c>
      <c r="K6" s="80">
        <v>34.411000000000001</v>
      </c>
    </row>
    <row r="7" spans="1:11" x14ac:dyDescent="0.25">
      <c r="A7" s="79" t="s">
        <v>133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4.9000000000000002E-2</v>
      </c>
    </row>
    <row r="8" spans="1:11" x14ac:dyDescent="0.25">
      <c r="A8" s="81" t="s">
        <v>6</v>
      </c>
      <c r="B8" s="82">
        <v>98.021999999999991</v>
      </c>
      <c r="C8" s="82">
        <v>98.378</v>
      </c>
      <c r="D8" s="82">
        <v>99.707999999999998</v>
      </c>
      <c r="E8" s="82">
        <v>98.893000000000001</v>
      </c>
      <c r="F8" s="82">
        <v>98.411000000000001</v>
      </c>
      <c r="G8" s="82">
        <v>98.471000000000004</v>
      </c>
      <c r="H8" s="82">
        <v>99.004999999999995</v>
      </c>
      <c r="I8" s="82">
        <v>98.846000000000004</v>
      </c>
      <c r="J8" s="82">
        <v>98.543000000000006</v>
      </c>
      <c r="K8" s="82">
        <v>98.637000000000015</v>
      </c>
    </row>
    <row r="9" spans="1:11" x14ac:dyDescent="0.25">
      <c r="A9" s="2" t="s">
        <v>130</v>
      </c>
      <c r="B9" s="86">
        <v>1.008839337167829</v>
      </c>
      <c r="C9" s="86">
        <v>1.0045565066753841</v>
      </c>
      <c r="D9" s="86">
        <v>0.99215402582341505</v>
      </c>
      <c r="E9" s="86">
        <v>0.99294173249129603</v>
      </c>
      <c r="F9" s="86">
        <v>1.0043117030981177</v>
      </c>
      <c r="G9" s="86">
        <v>1.003267853470774</v>
      </c>
      <c r="H9" s="86">
        <v>0.99139338664017584</v>
      </c>
      <c r="I9" s="86">
        <v>1.0012108984899974</v>
      </c>
      <c r="J9" s="86">
        <v>0.99435387517241403</v>
      </c>
      <c r="K9" s="86">
        <v>0.99320492190164733</v>
      </c>
    </row>
    <row r="10" spans="1:11" x14ac:dyDescent="0.25">
      <c r="A10" s="2" t="s">
        <v>37</v>
      </c>
      <c r="B10" s="83">
        <v>0.98673683046008143</v>
      </c>
      <c r="C10" s="83">
        <v>0.99872786248709555</v>
      </c>
      <c r="D10" s="83">
        <v>0.98854431709409285</v>
      </c>
      <c r="E10" s="83">
        <v>0.97956319524098301</v>
      </c>
      <c r="F10" s="83">
        <v>0.98556743667151581</v>
      </c>
      <c r="G10" s="83">
        <v>0.98457181250364489</v>
      </c>
      <c r="H10" s="83">
        <v>0.98107676914178943</v>
      </c>
      <c r="I10" s="83">
        <v>0.98807187883397407</v>
      </c>
      <c r="J10" s="83">
        <v>0.98764919644308169</v>
      </c>
      <c r="K10" s="83">
        <v>0.99246455906602271</v>
      </c>
    </row>
    <row r="11" spans="1:11" x14ac:dyDescent="0.25">
      <c r="A11" s="2" t="s">
        <v>131</v>
      </c>
      <c r="B11" s="83">
        <v>1.2071914495289907E-3</v>
      </c>
      <c r="C11" s="83">
        <v>1.2988631385208141E-3</v>
      </c>
      <c r="D11" s="83">
        <v>1.4809965784026967E-3</v>
      </c>
      <c r="E11" s="83">
        <v>9.4116084202457639E-4</v>
      </c>
      <c r="F11" s="83">
        <v>1.4858834891245531E-3</v>
      </c>
      <c r="G11" s="83">
        <v>8.5273033998562689E-4</v>
      </c>
      <c r="H11" s="83">
        <v>9.1974295056878534E-4</v>
      </c>
      <c r="I11" s="83">
        <v>1.6116922776939603E-3</v>
      </c>
      <c r="J11" s="83">
        <v>1.4502224003968528E-3</v>
      </c>
      <c r="K11" s="83">
        <v>1.3001179328442707E-3</v>
      </c>
    </row>
    <row r="12" spans="1:11" x14ac:dyDescent="0.25">
      <c r="A12" s="2" t="s">
        <v>132</v>
      </c>
      <c r="B12" s="83">
        <v>0</v>
      </c>
      <c r="C12" s="83">
        <v>0</v>
      </c>
      <c r="D12" s="83">
        <v>1.1969544333387625E-2</v>
      </c>
      <c r="E12" s="83">
        <v>0</v>
      </c>
      <c r="F12" s="83">
        <v>0</v>
      </c>
      <c r="G12" s="83">
        <v>0</v>
      </c>
      <c r="H12" s="83">
        <v>1.2566045238572189E-2</v>
      </c>
      <c r="I12" s="83">
        <v>4.3578736336204764E-3</v>
      </c>
      <c r="J12" s="83">
        <v>0</v>
      </c>
      <c r="K12" s="83">
        <v>6.304372030711252E-3</v>
      </c>
    </row>
    <row r="13" spans="1:11" x14ac:dyDescent="0.25">
      <c r="A13" s="2" t="s">
        <v>127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</row>
    <row r="14" spans="1:11" x14ac:dyDescent="0.25">
      <c r="A14" s="84" t="s">
        <v>17</v>
      </c>
      <c r="B14" s="84">
        <v>1.9967833590774395</v>
      </c>
      <c r="C14" s="84">
        <v>2.0045832323010004</v>
      </c>
      <c r="D14" s="84">
        <v>1.9941488838292982</v>
      </c>
      <c r="E14" s="84">
        <v>1.9734460885743037</v>
      </c>
      <c r="F14" s="84">
        <v>1.9913650232587579</v>
      </c>
      <c r="G14" s="84">
        <v>1.9886923963144045</v>
      </c>
      <c r="H14" s="84">
        <v>1.9859559439711063</v>
      </c>
      <c r="I14" s="84">
        <v>1.995252343235286</v>
      </c>
      <c r="J14" s="84">
        <v>1.9834532940158927</v>
      </c>
      <c r="K14" s="84">
        <v>1.9932739709312255</v>
      </c>
    </row>
    <row r="15" spans="1:11" x14ac:dyDescent="0.25">
      <c r="A15" s="87" t="s">
        <v>126</v>
      </c>
      <c r="B15" s="83">
        <v>2.0032166409225605</v>
      </c>
      <c r="C15" s="83">
        <v>1.995416767699</v>
      </c>
      <c r="D15" s="83">
        <v>2.0058511161707022</v>
      </c>
      <c r="E15" s="83">
        <v>2.0265539114256965</v>
      </c>
      <c r="F15" s="83">
        <v>2.0086349767412424</v>
      </c>
      <c r="G15" s="83">
        <v>2.0113076036855952</v>
      </c>
      <c r="H15" s="83">
        <v>2.0140440560288941</v>
      </c>
      <c r="I15" s="83">
        <v>2.0047476567647142</v>
      </c>
      <c r="J15" s="83">
        <v>2.0165467059841071</v>
      </c>
      <c r="K15" s="83">
        <v>2.0055038074647245</v>
      </c>
    </row>
    <row r="16" spans="1:11" x14ac:dyDescent="0.25">
      <c r="A16" s="87" t="s">
        <v>133</v>
      </c>
      <c r="B16" s="83">
        <v>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1.2222216040503342E-3</v>
      </c>
    </row>
    <row r="17" spans="1:11" x14ac:dyDescent="0.25">
      <c r="A17" s="84" t="s">
        <v>104</v>
      </c>
      <c r="B17" s="84">
        <v>2.0032166409225605</v>
      </c>
      <c r="C17" s="84">
        <v>1.995416767699</v>
      </c>
      <c r="D17" s="84">
        <v>2.0058511161707022</v>
      </c>
      <c r="E17" s="84">
        <v>2.0265539114256965</v>
      </c>
      <c r="F17" s="84">
        <v>2.0086349767412424</v>
      </c>
      <c r="G17" s="84">
        <v>2.0113076036855952</v>
      </c>
      <c r="H17" s="84">
        <v>2.0140440560288941</v>
      </c>
      <c r="I17" s="84">
        <v>2.0047476567647142</v>
      </c>
      <c r="J17" s="84">
        <v>2.0165467059841071</v>
      </c>
      <c r="K17" s="84">
        <v>2.006726029068775</v>
      </c>
    </row>
    <row r="18" spans="1:11" x14ac:dyDescent="0.25">
      <c r="A18" t="s">
        <v>253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/>
  </sheetViews>
  <sheetFormatPr defaultRowHeight="15" x14ac:dyDescent="0.25"/>
  <sheetData>
    <row r="1" spans="1:11" x14ac:dyDescent="0.25">
      <c r="A1" s="18" t="s">
        <v>0</v>
      </c>
      <c r="B1" s="18">
        <v>1</v>
      </c>
      <c r="C1" s="18">
        <v>2</v>
      </c>
      <c r="D1" s="18">
        <v>3</v>
      </c>
      <c r="E1" s="18">
        <v>4</v>
      </c>
      <c r="F1" s="18">
        <v>5</v>
      </c>
      <c r="G1" s="18">
        <v>6</v>
      </c>
      <c r="H1" s="18">
        <v>7</v>
      </c>
      <c r="I1" s="18">
        <v>8</v>
      </c>
      <c r="J1" s="18">
        <v>9</v>
      </c>
      <c r="K1" s="18">
        <v>10</v>
      </c>
    </row>
    <row r="2" spans="1:11" x14ac:dyDescent="0.25">
      <c r="A2" s="18" t="s">
        <v>37</v>
      </c>
      <c r="B2" s="71">
        <v>58.222999999999999</v>
      </c>
      <c r="C2" s="71">
        <v>57.973999999999997</v>
      </c>
      <c r="D2" s="71">
        <v>57.927999999999997</v>
      </c>
      <c r="E2" s="71">
        <v>58.420999999999999</v>
      </c>
      <c r="F2" s="71">
        <v>58.12</v>
      </c>
      <c r="G2" s="71">
        <v>57.747</v>
      </c>
      <c r="H2" s="71">
        <v>58.19</v>
      </c>
      <c r="I2" s="71">
        <v>58.093000000000004</v>
      </c>
      <c r="J2" s="71">
        <v>57.99</v>
      </c>
      <c r="K2" s="71">
        <v>57.978000000000002</v>
      </c>
    </row>
    <row r="3" spans="1:11" x14ac:dyDescent="0.25">
      <c r="A3" t="s">
        <v>131</v>
      </c>
      <c r="B3" s="3">
        <v>0.25</v>
      </c>
      <c r="C3" s="3">
        <v>0.219</v>
      </c>
      <c r="D3" s="3">
        <v>0.23899999999999999</v>
      </c>
      <c r="E3" s="3">
        <v>0.21199999999999999</v>
      </c>
      <c r="F3" s="3">
        <v>0.23200000000000001</v>
      </c>
      <c r="G3" s="3">
        <v>0.21099999999999999</v>
      </c>
      <c r="H3" s="3">
        <v>0.251</v>
      </c>
      <c r="I3" s="3">
        <v>0.245</v>
      </c>
      <c r="J3" s="3">
        <v>0.26100000000000001</v>
      </c>
      <c r="K3" s="3">
        <v>0.253</v>
      </c>
    </row>
    <row r="4" spans="1:11" x14ac:dyDescent="0.25">
      <c r="A4" t="s">
        <v>40</v>
      </c>
      <c r="B4" s="3">
        <v>8.6999999999999994E-2</v>
      </c>
      <c r="C4" s="3">
        <v>8.6999999999999994E-2</v>
      </c>
      <c r="D4" s="3">
        <v>0.09</v>
      </c>
      <c r="E4" s="3">
        <v>5.7000000000000002E-2</v>
      </c>
      <c r="F4" s="3">
        <v>9.6000000000000002E-2</v>
      </c>
      <c r="G4" s="3">
        <v>8.5999999999999993E-2</v>
      </c>
      <c r="H4" s="3">
        <v>9.7000000000000003E-2</v>
      </c>
      <c r="I4" s="3">
        <v>9.1999999999999998E-2</v>
      </c>
      <c r="J4" s="3">
        <v>9.8000000000000004E-2</v>
      </c>
      <c r="K4" s="3">
        <v>0.10299999999999999</v>
      </c>
    </row>
    <row r="5" spans="1:11" x14ac:dyDescent="0.25">
      <c r="A5" t="s">
        <v>132</v>
      </c>
      <c r="B5" s="3">
        <v>0</v>
      </c>
      <c r="C5" s="3">
        <v>0</v>
      </c>
      <c r="D5" s="3">
        <v>0</v>
      </c>
      <c r="E5" s="3">
        <v>0</v>
      </c>
      <c r="F5" s="3">
        <v>0.76300000000000001</v>
      </c>
      <c r="G5" s="3">
        <v>0</v>
      </c>
      <c r="H5" s="3">
        <v>0.82899999999999996</v>
      </c>
      <c r="I5" s="3">
        <v>0.66400000000000003</v>
      </c>
      <c r="J5" s="3">
        <v>0</v>
      </c>
      <c r="K5" s="3">
        <v>0.71799999999999997</v>
      </c>
    </row>
    <row r="6" spans="1:11" x14ac:dyDescent="0.25">
      <c r="A6" s="59" t="s">
        <v>126</v>
      </c>
      <c r="B6" s="55">
        <v>39.738</v>
      </c>
      <c r="C6" s="55">
        <v>39.244</v>
      </c>
      <c r="D6" s="55">
        <v>39.411000000000001</v>
      </c>
      <c r="E6" s="55">
        <v>39.390999999999998</v>
      </c>
      <c r="F6" s="55">
        <v>39.637999999999998</v>
      </c>
      <c r="G6" s="55">
        <v>39.884999999999998</v>
      </c>
      <c r="H6" s="55">
        <v>39.744</v>
      </c>
      <c r="I6" s="55">
        <v>38.610999999999997</v>
      </c>
      <c r="J6" s="55">
        <v>39.363999999999997</v>
      </c>
      <c r="K6" s="55">
        <v>39.213000000000001</v>
      </c>
    </row>
    <row r="7" spans="1:11" x14ac:dyDescent="0.25">
      <c r="A7" s="59" t="s">
        <v>133</v>
      </c>
      <c r="B7" s="55">
        <v>0</v>
      </c>
      <c r="C7" s="55">
        <v>4.1000000000000002E-2</v>
      </c>
      <c r="D7" s="55">
        <v>0</v>
      </c>
      <c r="E7" s="55">
        <v>0</v>
      </c>
      <c r="F7" s="55">
        <v>4.4999999999999998E-2</v>
      </c>
      <c r="G7" s="55">
        <v>6.9000000000000006E-2</v>
      </c>
      <c r="H7" s="55">
        <v>3.7999999999999999E-2</v>
      </c>
      <c r="I7" s="55">
        <v>0</v>
      </c>
      <c r="J7" s="55">
        <v>4.1000000000000002E-2</v>
      </c>
      <c r="K7" s="55">
        <v>5.8000000000000003E-2</v>
      </c>
    </row>
    <row r="8" spans="1:11" x14ac:dyDescent="0.25">
      <c r="A8" s="72" t="s">
        <v>6</v>
      </c>
      <c r="B8" s="73">
        <v>98.298000000000002</v>
      </c>
      <c r="C8" s="73">
        <v>97.564999999999998</v>
      </c>
      <c r="D8" s="73">
        <v>97.668000000000006</v>
      </c>
      <c r="E8" s="73">
        <v>98.081000000000003</v>
      </c>
      <c r="F8" s="73">
        <v>98.893999999999991</v>
      </c>
      <c r="G8" s="73">
        <v>97.998000000000005</v>
      </c>
      <c r="H8" s="73">
        <v>99.148999999999987</v>
      </c>
      <c r="I8" s="73">
        <v>97.704999999999998</v>
      </c>
      <c r="J8" s="73">
        <v>97.753999999999991</v>
      </c>
      <c r="K8" s="73">
        <v>98.323000000000022</v>
      </c>
    </row>
    <row r="9" spans="1:11" x14ac:dyDescent="0.25">
      <c r="A9" t="s">
        <v>37</v>
      </c>
      <c r="B9" s="58">
        <v>0.91150669837925524</v>
      </c>
      <c r="C9" s="58">
        <v>0.91555041694843953</v>
      </c>
      <c r="D9" s="58">
        <v>0.91312166459719735</v>
      </c>
      <c r="E9" s="58">
        <v>0.91799021749516041</v>
      </c>
      <c r="F9" s="58">
        <v>0.91023775418516772</v>
      </c>
      <c r="G9" s="58">
        <v>0.9055181155512676</v>
      </c>
      <c r="H9" s="58">
        <v>0.9092977044426962</v>
      </c>
      <c r="I9" s="58">
        <v>0.92331455725263956</v>
      </c>
      <c r="J9" s="58">
        <v>0.91381690546022343</v>
      </c>
      <c r="K9" s="58">
        <v>0.91415553316850862</v>
      </c>
    </row>
    <row r="10" spans="1:11" x14ac:dyDescent="0.25">
      <c r="A10" t="s">
        <v>131</v>
      </c>
      <c r="B10" s="58">
        <v>3.708779722040376E-3</v>
      </c>
      <c r="C10" s="58">
        <v>3.277320081912546E-3</v>
      </c>
      <c r="D10" s="58">
        <v>3.5699633627683759E-3</v>
      </c>
      <c r="E10" s="58">
        <v>3.1566808330093124E-3</v>
      </c>
      <c r="F10" s="58">
        <v>3.4430471485213032E-3</v>
      </c>
      <c r="G10" s="58">
        <v>3.1352770027930289E-3</v>
      </c>
      <c r="H10" s="58">
        <v>3.7166974074229189E-3</v>
      </c>
      <c r="I10" s="58">
        <v>3.6899264391867478E-3</v>
      </c>
      <c r="J10" s="58">
        <v>3.8973762338038167E-3</v>
      </c>
      <c r="K10" s="58">
        <v>3.7800986101776844E-3</v>
      </c>
    </row>
    <row r="11" spans="1:11" x14ac:dyDescent="0.25">
      <c r="A11" s="59" t="s">
        <v>40</v>
      </c>
      <c r="B11" s="57">
        <v>1.2959329280311776E-3</v>
      </c>
      <c r="C11" s="57">
        <v>1.3072728392929194E-3</v>
      </c>
      <c r="D11" s="57">
        <v>1.3498347637289317E-3</v>
      </c>
      <c r="E11" s="57">
        <v>8.5220074436804486E-4</v>
      </c>
      <c r="F11" s="57">
        <v>1.4305349056168194E-3</v>
      </c>
      <c r="G11" s="57">
        <v>1.2831107810382398E-3</v>
      </c>
      <c r="H11" s="57">
        <v>1.4422065335326455E-3</v>
      </c>
      <c r="I11" s="57">
        <v>1.39127087124978E-3</v>
      </c>
      <c r="J11" s="57">
        <v>1.4693665266043078E-3</v>
      </c>
      <c r="K11" s="57">
        <v>1.5452262384072003E-3</v>
      </c>
    </row>
    <row r="12" spans="1:11" x14ac:dyDescent="0.25">
      <c r="A12" s="59" t="s">
        <v>132</v>
      </c>
      <c r="B12" s="57">
        <v>0</v>
      </c>
      <c r="C12" s="57">
        <v>0</v>
      </c>
      <c r="D12" s="57">
        <v>0</v>
      </c>
      <c r="E12" s="57">
        <v>0</v>
      </c>
      <c r="F12" s="57">
        <v>3.1932531382252373E-3</v>
      </c>
      <c r="G12" s="57">
        <v>0</v>
      </c>
      <c r="H12" s="57">
        <v>3.4617192131152271E-3</v>
      </c>
      <c r="I12" s="57">
        <v>2.820158568716731E-3</v>
      </c>
      <c r="J12" s="57">
        <v>0</v>
      </c>
      <c r="K12" s="57">
        <v>3.0252472653851145E-3</v>
      </c>
    </row>
    <row r="13" spans="1:11" x14ac:dyDescent="0.25">
      <c r="A13" s="75" t="s">
        <v>17</v>
      </c>
      <c r="B13" s="74">
        <v>0.91651141102932687</v>
      </c>
      <c r="C13" s="74">
        <v>0.92013500986964492</v>
      </c>
      <c r="D13" s="74">
        <v>0.91804146272369469</v>
      </c>
      <c r="E13" s="74">
        <v>0.92199909907253785</v>
      </c>
      <c r="F13" s="74">
        <v>0.91830458937753112</v>
      </c>
      <c r="G13" s="74">
        <v>0.9099365033350989</v>
      </c>
      <c r="H13" s="74">
        <v>0.91791832759676695</v>
      </c>
      <c r="I13" s="74">
        <v>0.93121591313179286</v>
      </c>
      <c r="J13" s="74">
        <v>0.91918364822063159</v>
      </c>
      <c r="K13" s="74">
        <v>0.92250610528247867</v>
      </c>
    </row>
    <row r="14" spans="1:11" x14ac:dyDescent="0.25">
      <c r="A14" s="31" t="s">
        <v>126</v>
      </c>
      <c r="B14" s="58">
        <v>1.0834885889706733</v>
      </c>
      <c r="C14" s="58">
        <v>1.0793823609402484</v>
      </c>
      <c r="D14" s="58">
        <v>1.0819585372763052</v>
      </c>
      <c r="E14" s="58">
        <v>1.0780009009274623</v>
      </c>
      <c r="F14" s="58">
        <v>1.0811700923796572</v>
      </c>
      <c r="G14" s="58">
        <v>1.0892570093581269</v>
      </c>
      <c r="H14" s="58">
        <v>1.0816390615449833</v>
      </c>
      <c r="I14" s="58">
        <v>1.0687840868682073</v>
      </c>
      <c r="J14" s="58">
        <v>1.0803347693136764</v>
      </c>
      <c r="K14" s="58">
        <v>1.0768122382089858</v>
      </c>
    </row>
    <row r="15" spans="1:11" x14ac:dyDescent="0.25">
      <c r="A15" s="33" t="s">
        <v>133</v>
      </c>
      <c r="B15" s="57">
        <v>0</v>
      </c>
      <c r="C15" s="57">
        <v>4.8262919010651244E-4</v>
      </c>
      <c r="D15" s="57">
        <v>0</v>
      </c>
      <c r="E15" s="57">
        <v>0</v>
      </c>
      <c r="F15" s="57">
        <v>5.2531824281181155E-4</v>
      </c>
      <c r="G15" s="57">
        <v>8.0648730677428939E-4</v>
      </c>
      <c r="H15" s="57">
        <v>4.4261085824972733E-4</v>
      </c>
      <c r="I15" s="57">
        <v>0</v>
      </c>
      <c r="J15" s="57">
        <v>4.8158246569181463E-4</v>
      </c>
      <c r="K15" s="57">
        <v>6.8165650853570432E-4</v>
      </c>
    </row>
    <row r="16" spans="1:11" x14ac:dyDescent="0.25">
      <c r="A16" s="75" t="s">
        <v>104</v>
      </c>
      <c r="B16" s="74">
        <v>1.0834885889706733</v>
      </c>
      <c r="C16" s="74">
        <v>1.079864990130355</v>
      </c>
      <c r="D16" s="74">
        <v>1.0819585372763052</v>
      </c>
      <c r="E16" s="74">
        <v>1.0780009009274623</v>
      </c>
      <c r="F16" s="74">
        <v>1.081695410622469</v>
      </c>
      <c r="G16" s="74">
        <v>1.0900634966649012</v>
      </c>
      <c r="H16" s="74">
        <v>1.0820816724032332</v>
      </c>
      <c r="I16" s="74">
        <v>1.0687840868682073</v>
      </c>
      <c r="J16" s="74">
        <v>1.0808163517793683</v>
      </c>
      <c r="K16" s="74">
        <v>1.0774938947175214</v>
      </c>
    </row>
    <row r="17" spans="1:1" x14ac:dyDescent="0.25">
      <c r="A17" t="s">
        <v>252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/>
  </sheetViews>
  <sheetFormatPr defaultRowHeight="15" x14ac:dyDescent="0.25"/>
  <sheetData>
    <row r="1" spans="1:11" x14ac:dyDescent="0.25">
      <c r="A1" s="18" t="s">
        <v>0</v>
      </c>
      <c r="B1" s="18">
        <v>1</v>
      </c>
      <c r="C1" s="18">
        <v>2</v>
      </c>
      <c r="D1" s="18">
        <v>3</v>
      </c>
      <c r="E1" s="18">
        <v>4</v>
      </c>
      <c r="F1" s="18">
        <v>5</v>
      </c>
      <c r="G1" s="18">
        <v>6</v>
      </c>
      <c r="H1" s="18">
        <v>7</v>
      </c>
      <c r="I1" s="18">
        <v>8</v>
      </c>
      <c r="J1" s="18">
        <v>9</v>
      </c>
      <c r="K1" s="18">
        <v>10</v>
      </c>
    </row>
    <row r="2" spans="1:11" x14ac:dyDescent="0.25">
      <c r="A2" s="18" t="s">
        <v>37</v>
      </c>
      <c r="B2" s="71">
        <v>45.88</v>
      </c>
      <c r="C2" s="71">
        <v>45.646000000000001</v>
      </c>
      <c r="D2" s="71">
        <v>45.792999999999999</v>
      </c>
      <c r="E2" s="71">
        <v>45.817999999999998</v>
      </c>
      <c r="F2" s="71">
        <v>45.844999999999999</v>
      </c>
      <c r="G2" s="71">
        <v>46.002000000000002</v>
      </c>
      <c r="H2" s="71">
        <v>45.963999999999999</v>
      </c>
      <c r="I2" s="71">
        <v>46.161000000000001</v>
      </c>
      <c r="J2" s="71">
        <v>45.945999999999998</v>
      </c>
      <c r="K2" s="71">
        <v>45.543999999999997</v>
      </c>
    </row>
    <row r="3" spans="1:11" x14ac:dyDescent="0.25">
      <c r="A3" t="s">
        <v>131</v>
      </c>
      <c r="B3" s="55">
        <v>0.105</v>
      </c>
      <c r="C3" s="55">
        <v>7.1999999999999995E-2</v>
      </c>
      <c r="D3" s="55">
        <v>5.8999999999999997E-2</v>
      </c>
      <c r="E3" s="55">
        <v>7.5999999999999998E-2</v>
      </c>
      <c r="F3" s="55">
        <v>5.5E-2</v>
      </c>
      <c r="G3" s="55">
        <v>7.1999999999999995E-2</v>
      </c>
      <c r="H3" s="55">
        <v>6.2E-2</v>
      </c>
      <c r="I3" s="55">
        <v>7.6999999999999999E-2</v>
      </c>
      <c r="J3" s="55">
        <v>0.05</v>
      </c>
      <c r="K3" s="55">
        <v>0.16500000000000001</v>
      </c>
    </row>
    <row r="4" spans="1:11" x14ac:dyDescent="0.25">
      <c r="A4" t="s">
        <v>40</v>
      </c>
      <c r="B4" s="55">
        <v>0</v>
      </c>
      <c r="C4" s="55">
        <v>0</v>
      </c>
      <c r="D4" s="55">
        <v>0</v>
      </c>
      <c r="E4" s="55">
        <v>0</v>
      </c>
      <c r="F4" s="55">
        <v>0</v>
      </c>
      <c r="G4" s="55">
        <v>4.2000000000000003E-2</v>
      </c>
      <c r="H4" s="55">
        <v>2.5999999999999999E-2</v>
      </c>
      <c r="I4" s="55">
        <v>0</v>
      </c>
      <c r="J4" s="55">
        <v>0</v>
      </c>
      <c r="K4" s="55">
        <v>0.13200000000000001</v>
      </c>
    </row>
    <row r="5" spans="1:11" x14ac:dyDescent="0.25">
      <c r="A5" t="s">
        <v>132</v>
      </c>
      <c r="B5" s="55">
        <v>0.39500000000000002</v>
      </c>
      <c r="C5" s="55">
        <v>0.13800000000000001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0.152</v>
      </c>
    </row>
    <row r="6" spans="1:11" x14ac:dyDescent="0.25">
      <c r="A6" t="s">
        <v>126</v>
      </c>
      <c r="B6" s="55">
        <v>53.612000000000002</v>
      </c>
      <c r="C6" s="55">
        <v>54.222000000000001</v>
      </c>
      <c r="D6" s="55">
        <v>54.784999999999997</v>
      </c>
      <c r="E6" s="55">
        <v>53.935000000000002</v>
      </c>
      <c r="F6" s="55">
        <v>54.396000000000001</v>
      </c>
      <c r="G6" s="55">
        <v>53.991</v>
      </c>
      <c r="H6" s="55">
        <v>54.357999999999997</v>
      </c>
      <c r="I6" s="55">
        <v>53.838000000000001</v>
      </c>
      <c r="J6" s="55">
        <v>54.223999999999997</v>
      </c>
      <c r="K6" s="55">
        <v>54.256</v>
      </c>
    </row>
    <row r="7" spans="1:11" x14ac:dyDescent="0.25">
      <c r="A7" s="72" t="s">
        <v>6</v>
      </c>
      <c r="B7" s="73">
        <v>99.992000000000004</v>
      </c>
      <c r="C7" s="73">
        <v>100.078</v>
      </c>
      <c r="D7" s="73">
        <v>100.637</v>
      </c>
      <c r="E7" s="73">
        <v>99.829000000000008</v>
      </c>
      <c r="F7" s="73">
        <v>100.29599999999999</v>
      </c>
      <c r="G7" s="73">
        <v>100.107</v>
      </c>
      <c r="H7" s="73">
        <v>100.41</v>
      </c>
      <c r="I7" s="73">
        <v>100.07599999999999</v>
      </c>
      <c r="J7" s="73">
        <v>100.22</v>
      </c>
      <c r="K7" s="73">
        <v>100.249</v>
      </c>
    </row>
    <row r="8" spans="1:11" x14ac:dyDescent="0.25">
      <c r="A8" s="56" t="s">
        <v>37</v>
      </c>
      <c r="B8" s="56">
        <v>0.98697295842669741</v>
      </c>
      <c r="C8" s="56">
        <v>0.97683672155747558</v>
      </c>
      <c r="D8" s="56">
        <v>0.97250186166489039</v>
      </c>
      <c r="E8" s="56">
        <v>0.98304860000519234</v>
      </c>
      <c r="F8" s="56">
        <v>0.97796266701631218</v>
      </c>
      <c r="G8" s="56">
        <v>0.98475888954505741</v>
      </c>
      <c r="H8" s="56">
        <v>0.97991454573461068</v>
      </c>
      <c r="I8" s="56">
        <v>0.98916974864004148</v>
      </c>
      <c r="J8" s="56">
        <v>0.98153607052878222</v>
      </c>
      <c r="K8" s="56">
        <v>0.97344093575169077</v>
      </c>
    </row>
    <row r="9" spans="1:11" x14ac:dyDescent="0.25">
      <c r="A9" s="57" t="s">
        <v>131</v>
      </c>
      <c r="B9" s="57">
        <v>2.1404095961952722E-3</v>
      </c>
      <c r="C9" s="57">
        <v>1.4600828292238221E-3</v>
      </c>
      <c r="D9" s="57">
        <v>1.1873236068502368E-3</v>
      </c>
      <c r="E9" s="57">
        <v>1.5451768723667516E-3</v>
      </c>
      <c r="F9" s="57">
        <v>1.1117796857255922E-3</v>
      </c>
      <c r="G9" s="57">
        <v>1.4605332165083015E-3</v>
      </c>
      <c r="H9" s="57">
        <v>1.252529097046832E-3</v>
      </c>
      <c r="I9" s="57">
        <v>1.5635511324961968E-3</v>
      </c>
      <c r="J9" s="57">
        <v>1.0121719693440146E-3</v>
      </c>
      <c r="K9" s="57">
        <v>3.3418590193408141E-3</v>
      </c>
    </row>
    <row r="10" spans="1:11" x14ac:dyDescent="0.25">
      <c r="A10" s="57" t="s">
        <v>40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8.5546150923645949E-4</v>
      </c>
      <c r="H10" s="57">
        <v>5.2740194032667095E-4</v>
      </c>
      <c r="I10" s="57">
        <v>0</v>
      </c>
      <c r="J10" s="57">
        <v>0</v>
      </c>
      <c r="K10" s="57">
        <v>2.6844193016109207E-3</v>
      </c>
    </row>
    <row r="11" spans="1:11" x14ac:dyDescent="0.25">
      <c r="A11" s="57" t="s">
        <v>132</v>
      </c>
      <c r="B11" s="57">
        <v>2.270693468017788E-3</v>
      </c>
      <c r="C11" s="57">
        <v>7.8918333956076064E-4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8.6816364022642301E-4</v>
      </c>
    </row>
    <row r="12" spans="1:11" x14ac:dyDescent="0.25">
      <c r="A12" s="75" t="s">
        <v>17</v>
      </c>
      <c r="B12" s="74">
        <v>0.99138406149091052</v>
      </c>
      <c r="C12" s="74">
        <v>0.97908598772626021</v>
      </c>
      <c r="D12" s="74">
        <v>0.97368918527174064</v>
      </c>
      <c r="E12" s="74">
        <v>0.98459377687755911</v>
      </c>
      <c r="F12" s="74">
        <v>0.9790744467020378</v>
      </c>
      <c r="G12" s="74">
        <v>0.98707488427080214</v>
      </c>
      <c r="H12" s="74">
        <v>0.98169447677198418</v>
      </c>
      <c r="I12" s="74">
        <v>0.99073329977253766</v>
      </c>
      <c r="J12" s="74">
        <v>0.98254824249812622</v>
      </c>
      <c r="K12" s="74">
        <v>0.98033537771286894</v>
      </c>
    </row>
    <row r="13" spans="1:11" x14ac:dyDescent="0.25">
      <c r="A13" s="60" t="s">
        <v>126</v>
      </c>
      <c r="B13" s="56">
        <v>2.0086159385090894</v>
      </c>
      <c r="C13" s="56">
        <v>2.0209140122737397</v>
      </c>
      <c r="D13" s="56">
        <v>2.0263108147282596</v>
      </c>
      <c r="E13" s="56">
        <v>2.015406223122441</v>
      </c>
      <c r="F13" s="56">
        <v>2.0209255532979626</v>
      </c>
      <c r="G13" s="56">
        <v>2.0129251157291979</v>
      </c>
      <c r="H13" s="56">
        <v>2.0183055232280158</v>
      </c>
      <c r="I13" s="56">
        <v>2.0092667002274625</v>
      </c>
      <c r="J13" s="56">
        <v>2.0174517575018736</v>
      </c>
      <c r="K13" s="56">
        <v>2.0196646222871313</v>
      </c>
    </row>
    <row r="14" spans="1:11" x14ac:dyDescent="0.25">
      <c r="A14" s="75" t="s">
        <v>104</v>
      </c>
      <c r="B14" s="74">
        <v>2.0086159385090894</v>
      </c>
      <c r="C14" s="74">
        <v>2.0209140122737397</v>
      </c>
      <c r="D14" s="74">
        <v>2.0263108147282596</v>
      </c>
      <c r="E14" s="74">
        <v>2.015406223122441</v>
      </c>
      <c r="F14" s="74">
        <v>2.0209255532979626</v>
      </c>
      <c r="G14" s="74">
        <v>2.0129251157291979</v>
      </c>
      <c r="H14" s="74">
        <v>2.0183055232280158</v>
      </c>
      <c r="I14" s="74">
        <v>2.0092667002274625</v>
      </c>
      <c r="J14" s="74">
        <v>2.0174517575018736</v>
      </c>
      <c r="K14" s="74">
        <v>2.0196646222871313</v>
      </c>
    </row>
    <row r="15" spans="1:11" x14ac:dyDescent="0.25">
      <c r="A15" t="s">
        <v>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workbookViewId="0"/>
  </sheetViews>
  <sheetFormatPr defaultRowHeight="15" x14ac:dyDescent="0.25"/>
  <cols>
    <col min="1" max="1" width="14.7109375" style="1" customWidth="1"/>
    <col min="2" max="16384" width="9.140625" style="1"/>
  </cols>
  <sheetData>
    <row r="1" spans="1:35" s="44" customFormat="1" x14ac:dyDescent="0.25">
      <c r="A1" s="52" t="s">
        <v>0</v>
      </c>
      <c r="B1" s="52">
        <v>1</v>
      </c>
      <c r="C1" s="52">
        <v>2</v>
      </c>
      <c r="D1" s="52">
        <v>3</v>
      </c>
      <c r="E1" s="52">
        <v>4</v>
      </c>
      <c r="F1" s="52">
        <v>5</v>
      </c>
      <c r="G1" s="52">
        <v>6</v>
      </c>
      <c r="H1" s="52">
        <v>7</v>
      </c>
      <c r="I1" s="52">
        <v>8</v>
      </c>
      <c r="J1" s="52">
        <v>9</v>
      </c>
      <c r="K1" s="52">
        <v>10</v>
      </c>
      <c r="L1" s="52">
        <v>11</v>
      </c>
      <c r="M1" s="52">
        <v>12</v>
      </c>
      <c r="N1" s="52">
        <v>13</v>
      </c>
      <c r="O1" s="52">
        <v>14</v>
      </c>
      <c r="P1" s="52">
        <v>15</v>
      </c>
      <c r="Q1" s="52">
        <v>16</v>
      </c>
      <c r="R1" s="52">
        <v>17</v>
      </c>
      <c r="S1" s="52">
        <v>18</v>
      </c>
      <c r="T1" s="52">
        <v>19</v>
      </c>
      <c r="U1" s="52">
        <v>20</v>
      </c>
      <c r="V1" s="52">
        <v>21</v>
      </c>
      <c r="W1" s="52">
        <v>22</v>
      </c>
      <c r="X1" s="52">
        <v>23</v>
      </c>
      <c r="Y1" s="52">
        <v>24</v>
      </c>
      <c r="Z1" s="52">
        <v>25</v>
      </c>
      <c r="AA1" s="52">
        <v>26</v>
      </c>
      <c r="AB1" s="52">
        <v>27</v>
      </c>
      <c r="AC1" s="52">
        <v>28</v>
      </c>
      <c r="AD1" s="52">
        <v>29</v>
      </c>
      <c r="AE1" s="52">
        <v>30</v>
      </c>
      <c r="AF1" s="52">
        <v>31</v>
      </c>
      <c r="AG1" s="52">
        <v>32</v>
      </c>
      <c r="AH1" s="52">
        <v>33</v>
      </c>
      <c r="AI1" s="52">
        <v>34</v>
      </c>
    </row>
    <row r="2" spans="1:35" s="44" customFormat="1" x14ac:dyDescent="0.25">
      <c r="A2" s="52" t="s">
        <v>105</v>
      </c>
      <c r="B2" s="143" t="s">
        <v>106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 t="s">
        <v>107</v>
      </c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5" ht="18" x14ac:dyDescent="0.25">
      <c r="A3" s="69" t="s">
        <v>22</v>
      </c>
      <c r="B3" s="66">
        <v>46.597000000000001</v>
      </c>
      <c r="C3" s="66">
        <v>46.750999999999998</v>
      </c>
      <c r="D3" s="66">
        <v>46.64</v>
      </c>
      <c r="E3" s="66">
        <v>46.481000000000002</v>
      </c>
      <c r="F3" s="66">
        <v>46.523000000000003</v>
      </c>
      <c r="G3" s="66">
        <v>46.57</v>
      </c>
      <c r="H3" s="66">
        <v>46.768999999999998</v>
      </c>
      <c r="I3" s="66">
        <v>46.862000000000002</v>
      </c>
      <c r="J3" s="66">
        <v>46.634999999999998</v>
      </c>
      <c r="K3" s="66">
        <v>46.534999999999997</v>
      </c>
      <c r="L3" s="66">
        <v>44.832000000000001</v>
      </c>
      <c r="M3" s="66">
        <v>44.930999999999997</v>
      </c>
      <c r="N3" s="66">
        <v>46.128</v>
      </c>
      <c r="O3" s="66">
        <v>46.33</v>
      </c>
      <c r="P3" s="66">
        <v>46.491</v>
      </c>
      <c r="Q3" s="66">
        <v>46.351999999999997</v>
      </c>
      <c r="R3" s="66">
        <v>46.600999999999999</v>
      </c>
      <c r="S3" s="66">
        <v>46.279000000000003</v>
      </c>
      <c r="T3" s="66">
        <v>46.334000000000003</v>
      </c>
      <c r="U3" s="66">
        <v>46.600999999999999</v>
      </c>
      <c r="V3" s="66">
        <v>46.250999999999998</v>
      </c>
      <c r="W3" s="66">
        <v>46.36</v>
      </c>
      <c r="X3" s="66">
        <v>46.030999999999999</v>
      </c>
      <c r="Y3" s="66">
        <v>46.091000000000001</v>
      </c>
      <c r="Z3" s="66">
        <v>46.456000000000003</v>
      </c>
      <c r="AA3" s="66">
        <v>46.216000000000001</v>
      </c>
      <c r="AB3" s="66">
        <v>46.481000000000002</v>
      </c>
      <c r="AC3" s="66">
        <v>46.234999999999999</v>
      </c>
      <c r="AD3" s="66">
        <v>45.722000000000001</v>
      </c>
      <c r="AE3" s="66">
        <v>46.524999999999999</v>
      </c>
      <c r="AF3" s="66">
        <v>46.743000000000002</v>
      </c>
      <c r="AG3" s="66">
        <v>45.615000000000002</v>
      </c>
      <c r="AH3" s="66">
        <v>46.274000000000001</v>
      </c>
      <c r="AI3" s="66">
        <v>45.640999999999998</v>
      </c>
    </row>
    <row r="4" spans="1:35" ht="18" x14ac:dyDescent="0.35">
      <c r="A4" s="36" t="s">
        <v>23</v>
      </c>
      <c r="B4" s="14">
        <v>0</v>
      </c>
      <c r="C4" s="14">
        <v>0</v>
      </c>
      <c r="D4" s="14">
        <v>7.5999999999999998E-2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6.7000000000000004E-2</v>
      </c>
      <c r="M4" s="14">
        <v>0</v>
      </c>
      <c r="N4" s="14">
        <v>0</v>
      </c>
      <c r="O4" s="14">
        <v>5.7000000000000002E-2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9.7000000000000003E-2</v>
      </c>
      <c r="AD4" s="14">
        <v>2.9000000000000001E-2</v>
      </c>
      <c r="AE4" s="14">
        <v>0</v>
      </c>
      <c r="AF4" s="14">
        <v>2.9000000000000001E-2</v>
      </c>
      <c r="AG4" s="14">
        <v>0</v>
      </c>
      <c r="AH4" s="14">
        <v>0</v>
      </c>
      <c r="AI4" s="14">
        <v>4.8000000000000001E-2</v>
      </c>
    </row>
    <row r="5" spans="1:35" ht="18" x14ac:dyDescent="0.35">
      <c r="A5" s="10" t="s">
        <v>24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0.03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6.2E-2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6.6000000000000003E-2</v>
      </c>
      <c r="Y5" s="4">
        <v>0</v>
      </c>
      <c r="Z5" s="4">
        <v>2.5999999999999999E-2</v>
      </c>
      <c r="AA5" s="4">
        <v>0</v>
      </c>
      <c r="AB5" s="4">
        <v>0</v>
      </c>
      <c r="AC5" s="4">
        <v>0</v>
      </c>
      <c r="AD5" s="4">
        <v>0.123</v>
      </c>
      <c r="AE5" s="4">
        <v>0</v>
      </c>
      <c r="AF5" s="4">
        <v>2.5999999999999999E-2</v>
      </c>
      <c r="AG5" s="4">
        <v>6.3E-2</v>
      </c>
      <c r="AH5" s="4">
        <v>0</v>
      </c>
      <c r="AI5" s="4">
        <v>0.35399999999999998</v>
      </c>
    </row>
    <row r="6" spans="1:35" ht="18" x14ac:dyDescent="0.35">
      <c r="A6" s="4" t="s">
        <v>100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</row>
    <row r="7" spans="1:35" ht="18" x14ac:dyDescent="0.35">
      <c r="A7" s="4" t="s">
        <v>108</v>
      </c>
      <c r="B7" s="4">
        <v>3.4000000000000002E-2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</row>
    <row r="8" spans="1:35" x14ac:dyDescent="0.25">
      <c r="A8" s="10" t="s">
        <v>1</v>
      </c>
      <c r="B8" s="4">
        <v>7.1210000000000004</v>
      </c>
      <c r="C8" s="4">
        <v>7.66</v>
      </c>
      <c r="D8" s="4">
        <v>7.7770000000000001</v>
      </c>
      <c r="E8" s="4">
        <v>8.7579999999999991</v>
      </c>
      <c r="F8" s="4">
        <v>8.5289999999999999</v>
      </c>
      <c r="G8" s="4">
        <v>6.7869999999999999</v>
      </c>
      <c r="H8" s="4">
        <v>6.234</v>
      </c>
      <c r="I8" s="4">
        <v>5.68</v>
      </c>
      <c r="J8" s="4">
        <v>7.3869999999999996</v>
      </c>
      <c r="K8" s="4">
        <v>8.0500000000000007</v>
      </c>
      <c r="L8" s="4">
        <v>9.0060000000000002</v>
      </c>
      <c r="M8" s="4">
        <v>10.522</v>
      </c>
      <c r="N8" s="4">
        <v>8.4689999999999994</v>
      </c>
      <c r="O8" s="4">
        <v>7.9779999999999998</v>
      </c>
      <c r="P8" s="4">
        <v>7.593</v>
      </c>
      <c r="Q8" s="4">
        <v>8.0109999999999992</v>
      </c>
      <c r="R8" s="4">
        <v>7.8239999999999998</v>
      </c>
      <c r="S8" s="4">
        <v>7.0960000000000001</v>
      </c>
      <c r="T8" s="4">
        <v>8.1449999999999996</v>
      </c>
      <c r="U8" s="4">
        <v>7.6189999999999998</v>
      </c>
      <c r="V8" s="4">
        <v>7.056</v>
      </c>
      <c r="W8" s="4">
        <v>7.6070000000000002</v>
      </c>
      <c r="X8" s="4">
        <v>6.0570000000000004</v>
      </c>
      <c r="Y8" s="4">
        <v>4.2610000000000001</v>
      </c>
      <c r="Z8" s="4">
        <v>4.3470000000000004</v>
      </c>
      <c r="AA8" s="4">
        <v>5.024</v>
      </c>
      <c r="AB8" s="4">
        <v>4.1059999999999999</v>
      </c>
      <c r="AC8" s="4">
        <v>5.0469999999999997</v>
      </c>
      <c r="AD8" s="4">
        <v>2.9620000000000002</v>
      </c>
      <c r="AE8" s="4">
        <v>2.5110000000000001</v>
      </c>
      <c r="AF8" s="4">
        <v>3.4390000000000001</v>
      </c>
      <c r="AG8" s="4">
        <v>2.83</v>
      </c>
      <c r="AH8" s="4">
        <v>5.093</v>
      </c>
      <c r="AI8" s="4">
        <v>5.9619999999999997</v>
      </c>
    </row>
    <row r="9" spans="1:35" x14ac:dyDescent="0.25">
      <c r="A9" s="10" t="s">
        <v>2</v>
      </c>
      <c r="B9" s="4">
        <v>39.54</v>
      </c>
      <c r="C9" s="4">
        <v>37.423000000000002</v>
      </c>
      <c r="D9" s="4">
        <v>39.601999999999997</v>
      </c>
      <c r="E9" s="4">
        <v>38.014000000000003</v>
      </c>
      <c r="F9" s="4">
        <v>39.520000000000003</v>
      </c>
      <c r="G9" s="4">
        <v>40.540999999999997</v>
      </c>
      <c r="H9" s="4">
        <v>41.146000000000001</v>
      </c>
      <c r="I9" s="4">
        <v>40.863</v>
      </c>
      <c r="J9" s="4">
        <v>39.531999999999996</v>
      </c>
      <c r="K9" s="4">
        <v>39.226999999999997</v>
      </c>
      <c r="L9" s="4">
        <v>39.935000000000002</v>
      </c>
      <c r="M9" s="4">
        <v>38.642000000000003</v>
      </c>
      <c r="N9" s="4">
        <v>40.188000000000002</v>
      </c>
      <c r="O9" s="4">
        <v>39.328000000000003</v>
      </c>
      <c r="P9" s="4">
        <v>39.234000000000002</v>
      </c>
      <c r="Q9" s="4">
        <v>39.218000000000004</v>
      </c>
      <c r="R9" s="4">
        <v>39.037999999999997</v>
      </c>
      <c r="S9" s="4">
        <v>39.798999999999999</v>
      </c>
      <c r="T9" s="4">
        <v>39.255000000000003</v>
      </c>
      <c r="U9" s="4">
        <v>39.484000000000002</v>
      </c>
      <c r="V9" s="4">
        <v>39.505000000000003</v>
      </c>
      <c r="W9" s="4">
        <v>40.957000000000001</v>
      </c>
      <c r="X9" s="4">
        <v>42.103000000000002</v>
      </c>
      <c r="Y9" s="4">
        <v>42.136000000000003</v>
      </c>
      <c r="Z9" s="4">
        <v>40.677</v>
      </c>
      <c r="AA9" s="4">
        <v>42.341999999999999</v>
      </c>
      <c r="AB9" s="4">
        <v>41.466000000000001</v>
      </c>
      <c r="AC9" s="4">
        <v>40.627000000000002</v>
      </c>
      <c r="AD9" s="4">
        <v>45.168999999999997</v>
      </c>
      <c r="AE9" s="4">
        <v>42.243000000000002</v>
      </c>
      <c r="AF9" s="4">
        <v>41.506999999999998</v>
      </c>
      <c r="AG9" s="4">
        <v>43.545999999999999</v>
      </c>
      <c r="AH9" s="4">
        <v>42.911000000000001</v>
      </c>
      <c r="AI9" s="4">
        <v>41.33</v>
      </c>
    </row>
    <row r="10" spans="1:35" x14ac:dyDescent="0.25">
      <c r="A10" s="10" t="s">
        <v>3</v>
      </c>
      <c r="B10" s="4">
        <v>1.4379999999999999</v>
      </c>
      <c r="C10" s="4">
        <v>1.431</v>
      </c>
      <c r="D10" s="4">
        <v>1.351</v>
      </c>
      <c r="E10" s="4">
        <v>1.3939999999999999</v>
      </c>
      <c r="F10" s="4">
        <v>1.659</v>
      </c>
      <c r="G10" s="4">
        <v>1.7190000000000001</v>
      </c>
      <c r="H10" s="4">
        <v>1.589</v>
      </c>
      <c r="I10" s="4">
        <v>1.5680000000000001</v>
      </c>
      <c r="J10" s="4">
        <v>1.575</v>
      </c>
      <c r="K10" s="4">
        <v>1.1060000000000001</v>
      </c>
      <c r="L10" s="4">
        <v>1.4670000000000001</v>
      </c>
      <c r="M10" s="4">
        <v>2.1629999999999998</v>
      </c>
      <c r="N10" s="4">
        <v>0.93600000000000005</v>
      </c>
      <c r="O10" s="4">
        <v>1.1120000000000001</v>
      </c>
      <c r="P10" s="4">
        <v>0.93500000000000005</v>
      </c>
      <c r="Q10" s="4">
        <v>1.157</v>
      </c>
      <c r="R10" s="4">
        <v>1.081</v>
      </c>
      <c r="S10" s="4">
        <v>1.046</v>
      </c>
      <c r="T10" s="4">
        <v>1.0680000000000001</v>
      </c>
      <c r="U10" s="4">
        <v>1.0720000000000001</v>
      </c>
      <c r="V10" s="4">
        <v>0.93600000000000005</v>
      </c>
      <c r="W10" s="4">
        <v>1.004</v>
      </c>
      <c r="X10" s="4">
        <v>0.40100000000000002</v>
      </c>
      <c r="Y10" s="4">
        <v>0.53100000000000003</v>
      </c>
      <c r="Z10" s="4">
        <v>0.502</v>
      </c>
      <c r="AA10" s="4">
        <v>0.69699999999999995</v>
      </c>
      <c r="AB10" s="4">
        <v>0.54900000000000004</v>
      </c>
      <c r="AC10" s="4">
        <v>0.752</v>
      </c>
      <c r="AD10" s="4">
        <v>0.34899999999999998</v>
      </c>
      <c r="AE10" s="4">
        <v>0.28000000000000003</v>
      </c>
      <c r="AF10" s="4">
        <v>0.41499999999999998</v>
      </c>
      <c r="AG10" s="4">
        <v>0.34200000000000003</v>
      </c>
      <c r="AH10" s="4">
        <v>0.60699999999999998</v>
      </c>
      <c r="AI10" s="4">
        <v>0.54100000000000004</v>
      </c>
    </row>
    <row r="11" spans="1:35" x14ac:dyDescent="0.25">
      <c r="A11" s="10" t="s">
        <v>31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</row>
    <row r="12" spans="1:35" x14ac:dyDescent="0.25">
      <c r="A12" s="10" t="s">
        <v>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</row>
    <row r="13" spans="1:35" x14ac:dyDescent="0.25">
      <c r="A13" s="10" t="s">
        <v>61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</row>
    <row r="14" spans="1:35" x14ac:dyDescent="0.25">
      <c r="A14" s="10" t="s">
        <v>60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</row>
    <row r="15" spans="1:35" x14ac:dyDescent="0.25">
      <c r="A15" s="10" t="s">
        <v>5</v>
      </c>
      <c r="B15" s="4">
        <v>5.4039999999999999</v>
      </c>
      <c r="C15" s="4">
        <v>5.2839999999999998</v>
      </c>
      <c r="D15" s="4">
        <v>5.4829999999999997</v>
      </c>
      <c r="E15" s="4">
        <v>4.9870000000000001</v>
      </c>
      <c r="F15" s="4">
        <v>4.5629999999999997</v>
      </c>
      <c r="G15" s="4">
        <v>5.2939999999999996</v>
      </c>
      <c r="H15" s="4">
        <v>5.1550000000000002</v>
      </c>
      <c r="I15" s="4">
        <v>5.173</v>
      </c>
      <c r="J15" s="4">
        <v>5.27</v>
      </c>
      <c r="K15" s="4">
        <v>5.665</v>
      </c>
      <c r="L15" s="4">
        <v>5.2430000000000003</v>
      </c>
      <c r="M15" s="4">
        <v>4.5739999999999998</v>
      </c>
      <c r="N15" s="4">
        <v>4.7919999999999998</v>
      </c>
      <c r="O15" s="4">
        <v>5.7960000000000003</v>
      </c>
      <c r="P15" s="4">
        <v>6.0209999999999999</v>
      </c>
      <c r="Q15" s="4">
        <v>5.5129999999999999</v>
      </c>
      <c r="R15" s="4">
        <v>5.6870000000000003</v>
      </c>
      <c r="S15" s="4">
        <v>5.44</v>
      </c>
      <c r="T15" s="4">
        <v>5.52</v>
      </c>
      <c r="U15" s="4">
        <v>5.5620000000000003</v>
      </c>
      <c r="V15" s="4">
        <v>5.577</v>
      </c>
      <c r="W15" s="4">
        <v>5.2279999999999998</v>
      </c>
      <c r="X15" s="4">
        <v>6.0759999999999996</v>
      </c>
      <c r="Y15" s="4">
        <v>7.0890000000000004</v>
      </c>
      <c r="Z15" s="4">
        <v>7.64</v>
      </c>
      <c r="AA15" s="4">
        <v>7.069</v>
      </c>
      <c r="AB15" s="4">
        <v>7.7830000000000004</v>
      </c>
      <c r="AC15" s="4">
        <v>6.7279999999999998</v>
      </c>
      <c r="AD15" s="4">
        <v>5.9379999999999997</v>
      </c>
      <c r="AE15" s="4">
        <v>8.4760000000000009</v>
      </c>
      <c r="AF15" s="4">
        <v>8.3770000000000007</v>
      </c>
      <c r="AG15" s="4">
        <v>7.9779999999999998</v>
      </c>
      <c r="AH15" s="4">
        <v>6.2729999999999997</v>
      </c>
      <c r="AI15" s="4">
        <v>6.992</v>
      </c>
    </row>
    <row r="16" spans="1:35" x14ac:dyDescent="0.25">
      <c r="A16" s="29" t="s">
        <v>6</v>
      </c>
      <c r="B16" s="67">
        <v>100.134</v>
      </c>
      <c r="C16" s="67">
        <v>98.549000000000007</v>
      </c>
      <c r="D16" s="67">
        <v>100.929</v>
      </c>
      <c r="E16" s="67">
        <v>99.634000000000015</v>
      </c>
      <c r="F16" s="67">
        <v>100.79400000000001</v>
      </c>
      <c r="G16" s="67">
        <v>100.94099999999999</v>
      </c>
      <c r="H16" s="67">
        <v>100.893</v>
      </c>
      <c r="I16" s="67">
        <v>100.146</v>
      </c>
      <c r="J16" s="67">
        <v>100.399</v>
      </c>
      <c r="K16" s="67">
        <v>100.58299999999998</v>
      </c>
      <c r="L16" s="67">
        <v>100.55</v>
      </c>
      <c r="M16" s="67">
        <v>100.89399999999999</v>
      </c>
      <c r="N16" s="67">
        <v>100.51300000000001</v>
      </c>
      <c r="O16" s="67">
        <v>100.60100000000001</v>
      </c>
      <c r="P16" s="67">
        <v>100.27400000000002</v>
      </c>
      <c r="Q16" s="67">
        <v>100.251</v>
      </c>
      <c r="R16" s="67">
        <v>100.23099999999999</v>
      </c>
      <c r="S16" s="67">
        <v>99.660000000000011</v>
      </c>
      <c r="T16" s="67">
        <v>100.322</v>
      </c>
      <c r="U16" s="67">
        <v>100.33800000000001</v>
      </c>
      <c r="V16" s="67">
        <v>99.325000000000003</v>
      </c>
      <c r="W16" s="67">
        <v>101.15600000000001</v>
      </c>
      <c r="X16" s="67">
        <v>100.73399999999999</v>
      </c>
      <c r="Y16" s="67">
        <v>100.108</v>
      </c>
      <c r="Z16" s="67">
        <v>99.647999999999996</v>
      </c>
      <c r="AA16" s="67">
        <v>101.348</v>
      </c>
      <c r="AB16" s="67">
        <v>100.38500000000001</v>
      </c>
      <c r="AC16" s="67">
        <v>99.48599999999999</v>
      </c>
      <c r="AD16" s="67">
        <v>100.292</v>
      </c>
      <c r="AE16" s="67">
        <v>100.035</v>
      </c>
      <c r="AF16" s="67">
        <v>100.536</v>
      </c>
      <c r="AG16" s="67">
        <v>100.374</v>
      </c>
      <c r="AH16" s="67">
        <v>101.158</v>
      </c>
      <c r="AI16" s="67">
        <v>100.86799999999999</v>
      </c>
    </row>
    <row r="17" spans="1:35" ht="17.25" x14ac:dyDescent="0.25">
      <c r="A17" s="36" t="s">
        <v>109</v>
      </c>
      <c r="B17" s="13">
        <v>4.9707370932981751</v>
      </c>
      <c r="C17" s="13">
        <v>5.0306054419416233</v>
      </c>
      <c r="D17" s="13">
        <v>4.9501357007632363</v>
      </c>
      <c r="E17" s="13">
        <v>4.9834825546668311</v>
      </c>
      <c r="F17" s="13">
        <v>4.9487631014060742</v>
      </c>
      <c r="G17" s="13">
        <v>4.9387847972960808</v>
      </c>
      <c r="H17" s="13">
        <v>4.9580586965334321</v>
      </c>
      <c r="I17" s="13">
        <v>4.9865617297214859</v>
      </c>
      <c r="J17" s="13">
        <v>4.9637962099075752</v>
      </c>
      <c r="K17" s="13">
        <v>4.959481269681187</v>
      </c>
      <c r="L17" s="13">
        <v>4.840578092609011</v>
      </c>
      <c r="M17" s="13">
        <v>4.8269372284745513</v>
      </c>
      <c r="N17" s="13">
        <v>4.9455647423115749</v>
      </c>
      <c r="O17" s="13">
        <v>4.9428878253561557</v>
      </c>
      <c r="P17" s="13">
        <v>4.9667108256968726</v>
      </c>
      <c r="Q17" s="13">
        <v>4.9573446374153836</v>
      </c>
      <c r="R17" s="13">
        <v>4.9746722322976904</v>
      </c>
      <c r="S17" s="13">
        <v>4.9730379528882267</v>
      </c>
      <c r="T17" s="13">
        <v>4.95604769602211</v>
      </c>
      <c r="U17" s="13">
        <v>4.9725849634816335</v>
      </c>
      <c r="V17" s="13">
        <v>4.982724977579152</v>
      </c>
      <c r="W17" s="13">
        <v>4.9364612348078634</v>
      </c>
      <c r="X17" s="13">
        <v>4.9314398124406349</v>
      </c>
      <c r="Y17" s="13">
        <v>4.9446331523609235</v>
      </c>
      <c r="Z17" s="13">
        <v>4.9781214554902924</v>
      </c>
      <c r="AA17" s="13">
        <v>4.9127666842303981</v>
      </c>
      <c r="AB17" s="13">
        <v>4.9562265137086969</v>
      </c>
      <c r="AC17" s="13">
        <v>4.9687592914729555</v>
      </c>
      <c r="AD17" s="13">
        <v>4.9226081918380533</v>
      </c>
      <c r="AE17" s="13">
        <v>4.969618865416634</v>
      </c>
      <c r="AF17" s="13">
        <v>4.9655553467125397</v>
      </c>
      <c r="AG17" s="13">
        <v>4.8996077714393698</v>
      </c>
      <c r="AH17" s="13">
        <v>4.930509930144261</v>
      </c>
      <c r="AI17" s="13">
        <v>4.8806894752983743</v>
      </c>
    </row>
    <row r="18" spans="1:35" ht="17.25" x14ac:dyDescent="0.25">
      <c r="A18" s="36" t="s">
        <v>110</v>
      </c>
      <c r="B18" s="31">
        <v>0</v>
      </c>
      <c r="C18" s="31">
        <v>0</v>
      </c>
      <c r="D18" s="31">
        <v>6.0673557612257994E-3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5.4414071825958071E-3</v>
      </c>
      <c r="M18" s="31">
        <v>0</v>
      </c>
      <c r="N18" s="31">
        <v>0</v>
      </c>
      <c r="O18" s="31">
        <v>4.5742575713477937E-3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7.8410845331833585E-3</v>
      </c>
      <c r="AD18" s="31">
        <v>2.3485259007324172E-3</v>
      </c>
      <c r="AE18" s="31">
        <v>0</v>
      </c>
      <c r="AF18" s="31">
        <v>2.3172695138644994E-3</v>
      </c>
      <c r="AG18" s="31">
        <v>0</v>
      </c>
      <c r="AH18" s="31">
        <v>0</v>
      </c>
      <c r="AI18" s="31">
        <v>3.860953480284261E-3</v>
      </c>
    </row>
    <row r="19" spans="1:35" ht="17.25" x14ac:dyDescent="0.25">
      <c r="A19" s="36" t="s">
        <v>111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3.7496314956514936E-3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7.8500193116912611E-3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8.3333712839461956E-3</v>
      </c>
      <c r="Y19" s="13">
        <v>0</v>
      </c>
      <c r="Z19" s="13">
        <v>3.2836018543473244E-3</v>
      </c>
      <c r="AA19" s="13">
        <v>0</v>
      </c>
      <c r="AB19" s="13">
        <v>0</v>
      </c>
      <c r="AC19" s="13">
        <v>0</v>
      </c>
      <c r="AD19" s="13">
        <v>1.5607330650496113E-2</v>
      </c>
      <c r="AE19" s="13">
        <v>0</v>
      </c>
      <c r="AF19" s="13">
        <v>3.2552028845468104E-3</v>
      </c>
      <c r="AG19" s="13">
        <v>7.9753114885439159E-3</v>
      </c>
      <c r="AH19" s="13">
        <v>0</v>
      </c>
      <c r="AI19" s="13">
        <v>4.4615191059732696E-2</v>
      </c>
    </row>
    <row r="20" spans="1:35" ht="17.25" x14ac:dyDescent="0.25">
      <c r="A20" s="36" t="s">
        <v>112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</row>
    <row r="21" spans="1:35" ht="17.25" x14ac:dyDescent="0.25">
      <c r="A21" s="36" t="s">
        <v>113</v>
      </c>
      <c r="B21" s="13">
        <v>2.9079303803440123E-3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</row>
    <row r="22" spans="1:35" x14ac:dyDescent="0.25">
      <c r="A22" s="29" t="s">
        <v>54</v>
      </c>
      <c r="B22" s="68">
        <v>4.973645023678519</v>
      </c>
      <c r="C22" s="68">
        <v>5.0306054419416233</v>
      </c>
      <c r="D22" s="68">
        <v>4.9562030565244619</v>
      </c>
      <c r="E22" s="68">
        <v>4.9834825546668311</v>
      </c>
      <c r="F22" s="68">
        <v>4.9487631014060742</v>
      </c>
      <c r="G22" s="68">
        <v>4.9425344287917321</v>
      </c>
      <c r="H22" s="68">
        <v>4.9580586965334321</v>
      </c>
      <c r="I22" s="68">
        <v>4.9865617297214859</v>
      </c>
      <c r="J22" s="68">
        <v>4.9637962099075752</v>
      </c>
      <c r="K22" s="68">
        <v>4.959481269681187</v>
      </c>
      <c r="L22" s="68">
        <v>4.8460194997916064</v>
      </c>
      <c r="M22" s="68">
        <v>4.8347872477862426</v>
      </c>
      <c r="N22" s="68">
        <v>4.9455647423115749</v>
      </c>
      <c r="O22" s="68">
        <v>4.9474620829275038</v>
      </c>
      <c r="P22" s="68">
        <v>4.9667108256968726</v>
      </c>
      <c r="Q22" s="68">
        <v>4.9573446374153836</v>
      </c>
      <c r="R22" s="68">
        <v>4.9746722322976904</v>
      </c>
      <c r="S22" s="68">
        <v>4.9730379528882267</v>
      </c>
      <c r="T22" s="68">
        <v>4.95604769602211</v>
      </c>
      <c r="U22" s="68">
        <v>4.9725849634816335</v>
      </c>
      <c r="V22" s="68">
        <v>4.982724977579152</v>
      </c>
      <c r="W22" s="68">
        <v>4.9364612348078634</v>
      </c>
      <c r="X22" s="68">
        <v>4.9397731837245811</v>
      </c>
      <c r="Y22" s="68">
        <v>4.9446331523609235</v>
      </c>
      <c r="Z22" s="68">
        <v>4.9814050573446398</v>
      </c>
      <c r="AA22" s="68">
        <v>4.9127666842303981</v>
      </c>
      <c r="AB22" s="68">
        <v>4.9562265137086969</v>
      </c>
      <c r="AC22" s="68">
        <v>4.9766003760061386</v>
      </c>
      <c r="AD22" s="68">
        <v>4.9405640483892821</v>
      </c>
      <c r="AE22" s="68">
        <v>4.969618865416634</v>
      </c>
      <c r="AF22" s="68">
        <v>4.9711278191109507</v>
      </c>
      <c r="AG22" s="68">
        <v>4.9075830829279141</v>
      </c>
      <c r="AH22" s="68">
        <v>4.930509930144261</v>
      </c>
      <c r="AI22" s="68">
        <v>4.9291656198383915</v>
      </c>
    </row>
    <row r="23" spans="1:35" s="44" customFormat="1" ht="17.25" x14ac:dyDescent="0.25">
      <c r="A23" s="48" t="s">
        <v>114</v>
      </c>
      <c r="B23" s="61">
        <v>0.61763089128702331</v>
      </c>
      <c r="C23" s="61">
        <v>0.60917629174356336</v>
      </c>
      <c r="D23" s="61">
        <v>0.62348734254952087</v>
      </c>
      <c r="E23" s="61">
        <v>0.57285892018853979</v>
      </c>
      <c r="F23" s="61">
        <v>0.52003222157629703</v>
      </c>
      <c r="G23" s="61">
        <v>0.60151800874412109</v>
      </c>
      <c r="H23" s="61">
        <v>0.58550833514128175</v>
      </c>
      <c r="I23" s="61">
        <v>0.58975779641898074</v>
      </c>
      <c r="J23" s="61">
        <v>0.60098469159872292</v>
      </c>
      <c r="K23" s="61">
        <v>0.64685551145205311</v>
      </c>
      <c r="L23" s="61">
        <v>0.60651257206324471</v>
      </c>
      <c r="M23" s="61">
        <v>0.52646870370704557</v>
      </c>
      <c r="N23" s="61">
        <v>0.55045130845438872</v>
      </c>
      <c r="O23" s="61">
        <v>0.66251797187609829</v>
      </c>
      <c r="P23" s="61">
        <v>0.68915902350238611</v>
      </c>
      <c r="Q23" s="61">
        <v>0.6317124838360455</v>
      </c>
      <c r="R23" s="61">
        <v>0.6504340915045923</v>
      </c>
      <c r="S23" s="61">
        <v>0.62630739522792223</v>
      </c>
      <c r="T23" s="61">
        <v>0.63259476435588835</v>
      </c>
      <c r="U23" s="61">
        <v>0.63587066983614193</v>
      </c>
      <c r="V23" s="61">
        <v>0.6437203914727142</v>
      </c>
      <c r="W23" s="61">
        <v>0.59642894939879998</v>
      </c>
      <c r="X23" s="61">
        <v>0.6974160291905056</v>
      </c>
      <c r="Y23" s="61">
        <v>0.81480512957985052</v>
      </c>
      <c r="Z23" s="61">
        <v>0.87713787894447193</v>
      </c>
      <c r="AA23" s="61">
        <v>0.80508660114108743</v>
      </c>
      <c r="AB23" s="61">
        <v>0.88914695724920478</v>
      </c>
      <c r="AC23" s="61">
        <v>0.77466495862902274</v>
      </c>
      <c r="AD23" s="61">
        <v>0.68495348001127898</v>
      </c>
      <c r="AE23" s="61">
        <v>0.97001506994098363</v>
      </c>
      <c r="AF23" s="61">
        <v>0.95343390678664386</v>
      </c>
      <c r="AG23" s="61">
        <v>0.91811799603385336</v>
      </c>
      <c r="AH23" s="61">
        <v>0.71611194108126142</v>
      </c>
      <c r="AI23" s="61">
        <v>0.80108440671794212</v>
      </c>
    </row>
    <row r="24" spans="1:35" s="44" customFormat="1" ht="17.25" x14ac:dyDescent="0.25">
      <c r="A24" s="48" t="s">
        <v>115</v>
      </c>
      <c r="B24" s="61">
        <v>0.38236910871297669</v>
      </c>
      <c r="C24" s="61">
        <v>0.39082370825643664</v>
      </c>
      <c r="D24" s="61">
        <v>0.37651265745047913</v>
      </c>
      <c r="E24" s="61">
        <v>0.42714107981146021</v>
      </c>
      <c r="F24" s="61">
        <v>0.47996777842370297</v>
      </c>
      <c r="G24" s="61">
        <v>0.39848199125587891</v>
      </c>
      <c r="H24" s="61">
        <v>0.41449166485871825</v>
      </c>
      <c r="I24" s="61">
        <v>0.41024220358101926</v>
      </c>
      <c r="J24" s="61">
        <v>0.39901530840127708</v>
      </c>
      <c r="K24" s="61">
        <v>0.35314448854794689</v>
      </c>
      <c r="L24" s="61">
        <v>0.39348742793675529</v>
      </c>
      <c r="M24" s="61">
        <v>0.47353129629295443</v>
      </c>
      <c r="N24" s="61">
        <v>0.44954869154561128</v>
      </c>
      <c r="O24" s="61">
        <v>0.33748202812390171</v>
      </c>
      <c r="P24" s="61">
        <v>0.31084097649761389</v>
      </c>
      <c r="Q24" s="61">
        <v>0.3682875161639545</v>
      </c>
      <c r="R24" s="61">
        <v>0.3495659084954077</v>
      </c>
      <c r="S24" s="61">
        <v>0.37369260477207777</v>
      </c>
      <c r="T24" s="61">
        <v>0.36740523564411165</v>
      </c>
      <c r="U24" s="61">
        <v>0.36412933016385807</v>
      </c>
      <c r="V24" s="61">
        <v>0.3562796085272858</v>
      </c>
      <c r="W24" s="61">
        <v>0.40357105060120002</v>
      </c>
      <c r="X24" s="61">
        <v>0.3025839708094944</v>
      </c>
      <c r="Y24" s="61">
        <v>0.18519487042014948</v>
      </c>
      <c r="Z24" s="61">
        <v>0.12286212105552807</v>
      </c>
      <c r="AA24" s="61">
        <v>0.19491339885891257</v>
      </c>
      <c r="AB24" s="61">
        <v>0.11085304275079522</v>
      </c>
      <c r="AC24" s="61">
        <v>0.22533504137097726</v>
      </c>
      <c r="AD24" s="61">
        <v>0.31504651998872102</v>
      </c>
      <c r="AE24" s="61">
        <v>2.9984930059016368E-2</v>
      </c>
      <c r="AF24" s="61">
        <v>4.6566093213356141E-2</v>
      </c>
      <c r="AG24" s="61">
        <v>8.1882003966146644E-2</v>
      </c>
      <c r="AH24" s="61">
        <v>0.28388805891873858</v>
      </c>
      <c r="AI24" s="61">
        <v>0.19891559328205788</v>
      </c>
    </row>
    <row r="25" spans="1:35" s="44" customFormat="1" x14ac:dyDescent="0.25">
      <c r="A25" s="46" t="s">
        <v>122</v>
      </c>
      <c r="B25" s="27">
        <v>1</v>
      </c>
      <c r="C25" s="27">
        <v>1</v>
      </c>
      <c r="D25" s="27">
        <v>1</v>
      </c>
      <c r="E25" s="27">
        <v>1</v>
      </c>
      <c r="F25" s="27">
        <v>1</v>
      </c>
      <c r="G25" s="27">
        <v>1</v>
      </c>
      <c r="H25" s="27">
        <v>1</v>
      </c>
      <c r="I25" s="27">
        <v>1</v>
      </c>
      <c r="J25" s="27">
        <v>1</v>
      </c>
      <c r="K25" s="27">
        <v>1</v>
      </c>
      <c r="L25" s="27">
        <v>1</v>
      </c>
      <c r="M25" s="27">
        <v>1</v>
      </c>
      <c r="N25" s="27">
        <v>1</v>
      </c>
      <c r="O25" s="27">
        <v>1</v>
      </c>
      <c r="P25" s="27">
        <v>1</v>
      </c>
      <c r="Q25" s="27">
        <v>1</v>
      </c>
      <c r="R25" s="27">
        <v>1</v>
      </c>
      <c r="S25" s="27">
        <v>1</v>
      </c>
      <c r="T25" s="27">
        <v>1</v>
      </c>
      <c r="U25" s="27">
        <v>1</v>
      </c>
      <c r="V25" s="27">
        <v>1</v>
      </c>
      <c r="W25" s="27">
        <v>1</v>
      </c>
      <c r="X25" s="27">
        <v>1</v>
      </c>
      <c r="Y25" s="27">
        <v>1</v>
      </c>
      <c r="Z25" s="27">
        <v>1</v>
      </c>
      <c r="AA25" s="27">
        <v>1</v>
      </c>
      <c r="AB25" s="27">
        <v>1</v>
      </c>
      <c r="AC25" s="27">
        <v>1</v>
      </c>
      <c r="AD25" s="27">
        <v>1</v>
      </c>
      <c r="AE25" s="27">
        <v>1</v>
      </c>
      <c r="AF25" s="27">
        <v>1</v>
      </c>
      <c r="AG25" s="27">
        <v>1</v>
      </c>
      <c r="AH25" s="27">
        <v>1</v>
      </c>
      <c r="AI25" s="27">
        <v>1</v>
      </c>
    </row>
    <row r="26" spans="1:35" s="44" customFormat="1" ht="17.25" x14ac:dyDescent="0.25">
      <c r="A26" s="48" t="s">
        <v>114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</row>
    <row r="27" spans="1:35" s="44" customFormat="1" ht="17.25" x14ac:dyDescent="0.25">
      <c r="A27" s="48" t="s">
        <v>115</v>
      </c>
      <c r="B27" s="40">
        <v>3</v>
      </c>
      <c r="C27" s="40">
        <v>3</v>
      </c>
      <c r="D27" s="40">
        <v>3</v>
      </c>
      <c r="E27" s="40">
        <v>3</v>
      </c>
      <c r="F27" s="40">
        <v>3</v>
      </c>
      <c r="G27" s="40">
        <v>3</v>
      </c>
      <c r="H27" s="40">
        <v>3</v>
      </c>
      <c r="I27" s="40">
        <v>3</v>
      </c>
      <c r="J27" s="40">
        <v>3</v>
      </c>
      <c r="K27" s="40">
        <v>3</v>
      </c>
      <c r="L27" s="40">
        <v>3</v>
      </c>
      <c r="M27" s="40">
        <v>3</v>
      </c>
      <c r="N27" s="40">
        <v>3</v>
      </c>
      <c r="O27" s="40">
        <v>3</v>
      </c>
      <c r="P27" s="40">
        <v>3</v>
      </c>
      <c r="Q27" s="40">
        <v>3</v>
      </c>
      <c r="R27" s="40">
        <v>3</v>
      </c>
      <c r="S27" s="40">
        <v>3</v>
      </c>
      <c r="T27" s="40">
        <v>3</v>
      </c>
      <c r="U27" s="40">
        <v>3</v>
      </c>
      <c r="V27" s="40">
        <v>3</v>
      </c>
      <c r="W27" s="40">
        <v>3</v>
      </c>
      <c r="X27" s="40">
        <v>3</v>
      </c>
      <c r="Y27" s="40">
        <v>3</v>
      </c>
      <c r="Z27" s="40">
        <v>3</v>
      </c>
      <c r="AA27" s="40">
        <v>3</v>
      </c>
      <c r="AB27" s="40">
        <v>3</v>
      </c>
      <c r="AC27" s="40">
        <v>3</v>
      </c>
      <c r="AD27" s="40">
        <v>3</v>
      </c>
      <c r="AE27" s="40">
        <v>3</v>
      </c>
      <c r="AF27" s="40">
        <v>3</v>
      </c>
      <c r="AG27" s="40">
        <v>3</v>
      </c>
      <c r="AH27" s="40">
        <v>3</v>
      </c>
      <c r="AI27" s="40">
        <v>3</v>
      </c>
    </row>
    <row r="28" spans="1:35" s="44" customFormat="1" x14ac:dyDescent="0.25">
      <c r="A28" s="46" t="s">
        <v>123</v>
      </c>
      <c r="B28" s="27">
        <v>3</v>
      </c>
      <c r="C28" s="27">
        <v>3</v>
      </c>
      <c r="D28" s="27">
        <v>3</v>
      </c>
      <c r="E28" s="27">
        <v>3</v>
      </c>
      <c r="F28" s="27">
        <v>3</v>
      </c>
      <c r="G28" s="27">
        <v>3</v>
      </c>
      <c r="H28" s="27">
        <v>3</v>
      </c>
      <c r="I28" s="27">
        <v>3</v>
      </c>
      <c r="J28" s="27">
        <v>3</v>
      </c>
      <c r="K28" s="27">
        <v>3</v>
      </c>
      <c r="L28" s="27">
        <v>3</v>
      </c>
      <c r="M28" s="27">
        <v>3</v>
      </c>
      <c r="N28" s="27">
        <v>3</v>
      </c>
      <c r="O28" s="27">
        <v>3</v>
      </c>
      <c r="P28" s="27">
        <v>3</v>
      </c>
      <c r="Q28" s="27">
        <v>3</v>
      </c>
      <c r="R28" s="27">
        <v>3</v>
      </c>
      <c r="S28" s="27">
        <v>3</v>
      </c>
      <c r="T28" s="27">
        <v>3</v>
      </c>
      <c r="U28" s="27">
        <v>3</v>
      </c>
      <c r="V28" s="27">
        <v>3</v>
      </c>
      <c r="W28" s="27">
        <v>3</v>
      </c>
      <c r="X28" s="27">
        <v>3</v>
      </c>
      <c r="Y28" s="27">
        <v>3</v>
      </c>
      <c r="Z28" s="27">
        <v>3</v>
      </c>
      <c r="AA28" s="27">
        <v>3</v>
      </c>
      <c r="AB28" s="27">
        <v>3</v>
      </c>
      <c r="AC28" s="27">
        <v>3</v>
      </c>
      <c r="AD28" s="27">
        <v>3</v>
      </c>
      <c r="AE28" s="27">
        <v>3</v>
      </c>
      <c r="AF28" s="27">
        <v>3</v>
      </c>
      <c r="AG28" s="27">
        <v>3</v>
      </c>
      <c r="AH28" s="27">
        <v>3</v>
      </c>
      <c r="AI28" s="27">
        <v>3</v>
      </c>
    </row>
    <row r="29" spans="1:35" s="44" customFormat="1" ht="17.25" x14ac:dyDescent="0.25">
      <c r="A29" s="48" t="s">
        <v>115</v>
      </c>
      <c r="B29" s="61">
        <v>0.19021498401963155</v>
      </c>
      <c r="C29" s="61">
        <v>1.9934316709987798E-2</v>
      </c>
      <c r="D29" s="61">
        <v>0.18355819113472349</v>
      </c>
      <c r="E29" s="61">
        <v>2.4964011113768003E-2</v>
      </c>
      <c r="F29" s="61">
        <v>8.0678620911058041E-2</v>
      </c>
      <c r="G29" s="61">
        <v>0.24310995775701472</v>
      </c>
      <c r="H29" s="61">
        <v>0.28008055326847536</v>
      </c>
      <c r="I29" s="61">
        <v>0.27268882842957132</v>
      </c>
      <c r="J29" s="61">
        <v>0.16495196382865296</v>
      </c>
      <c r="K29" s="61">
        <v>0.18784461384442208</v>
      </c>
      <c r="L29" s="61">
        <v>0.25863867473227353</v>
      </c>
      <c r="M29" s="61">
        <v>4.2624593029488289E-2</v>
      </c>
      <c r="N29" s="61">
        <v>0.19992820545003309</v>
      </c>
      <c r="O29" s="61">
        <v>0.21640218484668217</v>
      </c>
      <c r="P29" s="61">
        <v>0.23929946296791926</v>
      </c>
      <c r="Q29" s="61">
        <v>0.18433476492481149</v>
      </c>
      <c r="R29" s="61">
        <v>0.18015001063790215</v>
      </c>
      <c r="S29" s="61">
        <v>0.2486783771187594</v>
      </c>
      <c r="T29" s="61">
        <v>0.18901950849493099</v>
      </c>
      <c r="U29" s="61">
        <v>0.20441485074808219</v>
      </c>
      <c r="V29" s="61">
        <v>0.24851740392860255</v>
      </c>
      <c r="W29" s="61">
        <v>0.29031420203151548</v>
      </c>
      <c r="X29" s="61">
        <v>0.51790832125281394</v>
      </c>
      <c r="Y29" s="61">
        <v>0.64353044208078269</v>
      </c>
      <c r="Z29" s="61">
        <v>0.56908565596281968</v>
      </c>
      <c r="AA29" s="61">
        <v>0.61739574790774487</v>
      </c>
      <c r="AB29" s="61">
        <v>0.63413802001870967</v>
      </c>
      <c r="AC29" s="61">
        <v>0.47273224462341934</v>
      </c>
      <c r="AD29" s="61">
        <v>0.80396953866693821</v>
      </c>
      <c r="AE29" s="61">
        <v>0.79187188844844403</v>
      </c>
      <c r="AF29" s="61">
        <v>0.68813241569047967</v>
      </c>
      <c r="AG29" s="61">
        <v>0.87984788909293432</v>
      </c>
      <c r="AH29" s="61">
        <v>0.5887453664970933</v>
      </c>
      <c r="AI29" s="61">
        <v>0.54455468997264167</v>
      </c>
    </row>
    <row r="30" spans="1:35" s="44" customFormat="1" ht="17.25" x14ac:dyDescent="0.25">
      <c r="A30" s="48" t="s">
        <v>116</v>
      </c>
      <c r="B30" s="40">
        <v>0.63526897791843262</v>
      </c>
      <c r="C30" s="40">
        <v>0.6893058220401147</v>
      </c>
      <c r="D30" s="40">
        <v>0.690278723689985</v>
      </c>
      <c r="E30" s="40">
        <v>0.78526500866685789</v>
      </c>
      <c r="F30" s="40">
        <v>0.7587188820882973</v>
      </c>
      <c r="G30" s="40">
        <v>0.60192937698475535</v>
      </c>
      <c r="H30" s="40">
        <v>0.55268057832586126</v>
      </c>
      <c r="I30" s="40">
        <v>0.50545505150458125</v>
      </c>
      <c r="J30" s="40">
        <v>0.65754258794571907</v>
      </c>
      <c r="K30" s="40">
        <v>0.71747412306389136</v>
      </c>
      <c r="L30" s="40">
        <v>0.81319534803820037</v>
      </c>
      <c r="M30" s="40">
        <v>0.94531748232508783</v>
      </c>
      <c r="N30" s="40">
        <v>0.7593416558277053</v>
      </c>
      <c r="O30" s="40">
        <v>0.71181365006463704</v>
      </c>
      <c r="P30" s="40">
        <v>0.67837090461514815</v>
      </c>
      <c r="Q30" s="40">
        <v>0.71650824423489912</v>
      </c>
      <c r="R30" s="40">
        <v>0.69847666673454545</v>
      </c>
      <c r="S30" s="40">
        <v>0.63768358831615946</v>
      </c>
      <c r="T30" s="40">
        <v>0.72858562302694541</v>
      </c>
      <c r="U30" s="40">
        <v>0.67989019070132328</v>
      </c>
      <c r="V30" s="40">
        <v>0.63570874747451223</v>
      </c>
      <c r="W30" s="40">
        <v>0.67739119227363409</v>
      </c>
      <c r="X30" s="40">
        <v>0.54266864165270667</v>
      </c>
      <c r="Y30" s="40">
        <v>0.38228152106776231</v>
      </c>
      <c r="Z30" s="40">
        <v>0.38955352719307673</v>
      </c>
      <c r="AA30" s="40">
        <v>0.44661904749482895</v>
      </c>
      <c r="AB30" s="40">
        <v>0.36614107668448514</v>
      </c>
      <c r="AC30" s="40">
        <v>0.4535907886333152</v>
      </c>
      <c r="AD30" s="40">
        <v>0.26669135045133435</v>
      </c>
      <c r="AE30" s="40">
        <v>0.22430411403221112</v>
      </c>
      <c r="AF30" s="40">
        <v>0.30551831213273645</v>
      </c>
      <c r="AG30" s="40">
        <v>0.25421074109263225</v>
      </c>
      <c r="AH30" s="40">
        <v>0.4538186058708073</v>
      </c>
      <c r="AI30" s="40">
        <v>0.5331775115016395</v>
      </c>
    </row>
    <row r="31" spans="1:35" s="44" customFormat="1" ht="17.25" x14ac:dyDescent="0.25">
      <c r="A31" s="48" t="s">
        <v>117</v>
      </c>
      <c r="B31" s="40">
        <v>0.22867995589507165</v>
      </c>
      <c r="C31" s="40">
        <v>0.22954897736665028</v>
      </c>
      <c r="D31" s="40">
        <v>0.21375697212636646</v>
      </c>
      <c r="E31" s="40">
        <v>0.22280587088571191</v>
      </c>
      <c r="F31" s="40">
        <v>0.26307629418849221</v>
      </c>
      <c r="G31" s="40">
        <v>0.27176662342258906</v>
      </c>
      <c r="H31" s="40">
        <v>0.2511214753387967</v>
      </c>
      <c r="I31" s="40">
        <v>0.24873266062287383</v>
      </c>
      <c r="J31" s="40">
        <v>0.24991302841047933</v>
      </c>
      <c r="K31" s="40">
        <v>0.17571872372931158</v>
      </c>
      <c r="L31" s="40">
        <v>0.23612697764631135</v>
      </c>
      <c r="M31" s="40">
        <v>0.34640843872878418</v>
      </c>
      <c r="N31" s="40">
        <v>0.14960065409911244</v>
      </c>
      <c r="O31" s="40">
        <v>0.17685999923367202</v>
      </c>
      <c r="P31" s="40">
        <v>0.14890798102318667</v>
      </c>
      <c r="Q31" s="40">
        <v>0.18446771600952289</v>
      </c>
      <c r="R31" s="40">
        <v>0.17202885803216925</v>
      </c>
      <c r="S31" s="40">
        <v>0.16756212878862919</v>
      </c>
      <c r="T31" s="40">
        <v>0.17029947643390114</v>
      </c>
      <c r="U31" s="40">
        <v>0.17052503158732815</v>
      </c>
      <c r="V31" s="40">
        <v>0.15032389343858196</v>
      </c>
      <c r="W31" s="40">
        <v>0.15937213607912531</v>
      </c>
      <c r="X31" s="40">
        <v>6.4043355287290812E-2</v>
      </c>
      <c r="Y31" s="40">
        <v>8.4921732129605937E-2</v>
      </c>
      <c r="Z31" s="40">
        <v>8.0192503081995645E-2</v>
      </c>
      <c r="AA31" s="40">
        <v>0.11045183613662873</v>
      </c>
      <c r="AB31" s="40">
        <v>8.7267875879410373E-2</v>
      </c>
      <c r="AC31" s="40">
        <v>0.12047621473098831</v>
      </c>
      <c r="AD31" s="40">
        <v>5.6014679428411152E-2</v>
      </c>
      <c r="AE31" s="40">
        <v>4.4586266686077292E-2</v>
      </c>
      <c r="AF31" s="40">
        <v>6.5721235397156103E-2</v>
      </c>
      <c r="AG31" s="40">
        <v>5.4762859702877462E-2</v>
      </c>
      <c r="AH31" s="40">
        <v>9.6416167343580328E-2</v>
      </c>
      <c r="AI31" s="40">
        <v>8.6244154378804047E-2</v>
      </c>
    </row>
    <row r="32" spans="1:35" s="42" customFormat="1" ht="17.25" x14ac:dyDescent="0.25">
      <c r="A32" s="70" t="s">
        <v>118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</row>
    <row r="33" spans="1:35" s="44" customFormat="1" ht="17.25" x14ac:dyDescent="0.25">
      <c r="A33" s="48" t="s">
        <v>119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</row>
    <row r="34" spans="1:35" s="44" customFormat="1" x14ac:dyDescent="0.25">
      <c r="A34" s="46" t="s">
        <v>124</v>
      </c>
      <c r="B34" s="27">
        <v>1.0541639178331359</v>
      </c>
      <c r="C34" s="27">
        <v>0.93878911611675275</v>
      </c>
      <c r="D34" s="27">
        <v>1.0875938869510748</v>
      </c>
      <c r="E34" s="27">
        <v>1.0330348906663378</v>
      </c>
      <c r="F34" s="27">
        <v>1.1024737971878475</v>
      </c>
      <c r="G34" s="27">
        <v>1.1168059581643592</v>
      </c>
      <c r="H34" s="27">
        <v>1.0838826069331333</v>
      </c>
      <c r="I34" s="27">
        <v>1.0268765405570264</v>
      </c>
      <c r="J34" s="27">
        <v>1.0724075801848514</v>
      </c>
      <c r="K34" s="27">
        <v>1.081037460637625</v>
      </c>
      <c r="L34" s="27">
        <v>1.3079610004167852</v>
      </c>
      <c r="M34" s="27">
        <v>1.3343505140833603</v>
      </c>
      <c r="N34" s="27">
        <v>1.1088705153768508</v>
      </c>
      <c r="O34" s="27">
        <v>1.1050758341449911</v>
      </c>
      <c r="P34" s="27">
        <v>1.0665783486062541</v>
      </c>
      <c r="Q34" s="27">
        <v>1.0853107251692335</v>
      </c>
      <c r="R34" s="27">
        <v>1.0506555354046168</v>
      </c>
      <c r="S34" s="27">
        <v>1.0539240942235479</v>
      </c>
      <c r="T34" s="27">
        <v>1.0879046079557775</v>
      </c>
      <c r="U34" s="27">
        <v>1.0548300730367337</v>
      </c>
      <c r="V34" s="27">
        <v>1.0345500448416967</v>
      </c>
      <c r="W34" s="27">
        <v>1.1270775303842748</v>
      </c>
      <c r="X34" s="27">
        <v>1.1246203181928114</v>
      </c>
      <c r="Y34" s="27">
        <v>1.1107336952781508</v>
      </c>
      <c r="Z34" s="27">
        <v>1.0388316862378921</v>
      </c>
      <c r="AA34" s="27">
        <v>1.1744666315392025</v>
      </c>
      <c r="AB34" s="27">
        <v>1.087546972582605</v>
      </c>
      <c r="AC34" s="27">
        <v>1.0467992479877228</v>
      </c>
      <c r="AD34" s="27">
        <v>1.1266755685466836</v>
      </c>
      <c r="AE34" s="27">
        <v>1.0607622691667324</v>
      </c>
      <c r="AF34" s="27">
        <v>1.0593719632203722</v>
      </c>
      <c r="AG34" s="27">
        <v>1.1888214898884442</v>
      </c>
      <c r="AH34" s="27">
        <v>1.1389801397114809</v>
      </c>
      <c r="AI34" s="27">
        <v>1.1639763558530851</v>
      </c>
    </row>
    <row r="35" spans="1:35" s="44" customFormat="1" ht="17.25" x14ac:dyDescent="0.25">
      <c r="A35" s="48" t="s">
        <v>120</v>
      </c>
      <c r="B35" s="23">
        <v>0.61763089128702331</v>
      </c>
      <c r="C35" s="23">
        <v>0.60917629174356336</v>
      </c>
      <c r="D35" s="23">
        <v>0.62348734254952087</v>
      </c>
      <c r="E35" s="23">
        <v>0.57285892018853979</v>
      </c>
      <c r="F35" s="23">
        <v>0.52003222157629703</v>
      </c>
      <c r="G35" s="23">
        <v>0.60151800874412109</v>
      </c>
      <c r="H35" s="23">
        <v>0.58550833514128175</v>
      </c>
      <c r="I35" s="23">
        <v>0.58975779641898074</v>
      </c>
      <c r="J35" s="23">
        <v>0.60098469159872292</v>
      </c>
      <c r="K35" s="23">
        <v>0.64685551145205311</v>
      </c>
      <c r="L35" s="23">
        <v>0.60651257206324471</v>
      </c>
      <c r="M35" s="23">
        <v>0.52646870370704557</v>
      </c>
      <c r="N35" s="23">
        <v>0.55045130845438872</v>
      </c>
      <c r="O35" s="23">
        <v>0.66251797187609829</v>
      </c>
      <c r="P35" s="23">
        <v>0.68915902350238611</v>
      </c>
      <c r="Q35" s="23">
        <v>0.6317124838360455</v>
      </c>
      <c r="R35" s="23">
        <v>0.6504340915045923</v>
      </c>
      <c r="S35" s="23">
        <v>0.62630739522792223</v>
      </c>
      <c r="T35" s="23">
        <v>0.63259476435588835</v>
      </c>
      <c r="U35" s="23">
        <v>0.63587066983614193</v>
      </c>
      <c r="V35" s="23">
        <v>0.6437203914727142</v>
      </c>
      <c r="W35" s="23">
        <v>0.59642894939879998</v>
      </c>
      <c r="X35" s="23">
        <v>0.6974160291905056</v>
      </c>
      <c r="Y35" s="23">
        <v>0.81480512957985052</v>
      </c>
      <c r="Z35" s="23">
        <v>0.87713787894447193</v>
      </c>
      <c r="AA35" s="23">
        <v>0.80508660114108743</v>
      </c>
      <c r="AB35" s="23">
        <v>0.88914695724920478</v>
      </c>
      <c r="AC35" s="23">
        <v>0.77466495862902274</v>
      </c>
      <c r="AD35" s="23">
        <v>0.68495348001127898</v>
      </c>
      <c r="AE35" s="23">
        <v>0.97001506994098363</v>
      </c>
      <c r="AF35" s="23">
        <v>0.95343390678664386</v>
      </c>
      <c r="AG35" s="23">
        <v>0.91811799603385336</v>
      </c>
      <c r="AH35" s="23">
        <v>0.71611194108126142</v>
      </c>
      <c r="AI35" s="23">
        <v>0.80108440671794212</v>
      </c>
    </row>
    <row r="36" spans="1:35" s="44" customFormat="1" ht="17.25" x14ac:dyDescent="0.25">
      <c r="A36" s="48" t="s">
        <v>121</v>
      </c>
      <c r="B36" s="22">
        <v>0.23042844293794204</v>
      </c>
      <c r="C36" s="22">
        <v>2.8106582835424609E-2</v>
      </c>
      <c r="D36" s="22">
        <v>0.21006001007813366</v>
      </c>
      <c r="E36" s="22">
        <v>3.0811055274874197E-2</v>
      </c>
      <c r="F36" s="22">
        <v>9.6114916499960096E-2</v>
      </c>
      <c r="G36" s="22">
        <v>0.28769070002085179</v>
      </c>
      <c r="H36" s="22">
        <v>0.33632760060769884</v>
      </c>
      <c r="I36" s="22">
        <v>0.35043497155390668</v>
      </c>
      <c r="J36" s="22">
        <v>0.20055082854081061</v>
      </c>
      <c r="K36" s="22">
        <v>0.20749003216912998</v>
      </c>
      <c r="L36" s="22">
        <v>0.24130478155913071</v>
      </c>
      <c r="M36" s="22">
        <v>4.3144830140157929E-2</v>
      </c>
      <c r="N36" s="22">
        <v>0.20841706126754636</v>
      </c>
      <c r="O36" s="22">
        <v>0.23313778617810049</v>
      </c>
      <c r="P36" s="22">
        <v>0.26076843213122264</v>
      </c>
      <c r="Q36" s="22">
        <v>0.20462473821798927</v>
      </c>
      <c r="R36" s="22">
        <v>0.20503589895158283</v>
      </c>
      <c r="S36" s="22">
        <v>0.28056074923830721</v>
      </c>
      <c r="T36" s="22">
        <v>0.20599220950457883</v>
      </c>
      <c r="U36" s="22">
        <v>0.23115875310745648</v>
      </c>
      <c r="V36" s="22">
        <v>0.28105638306925007</v>
      </c>
      <c r="W36" s="22">
        <v>0.30000266996545211</v>
      </c>
      <c r="X36" s="22">
        <v>0.48832695727613196</v>
      </c>
      <c r="Y36" s="22">
        <v>0.62733762638679114</v>
      </c>
      <c r="Z36" s="22">
        <v>0.59363905206686451</v>
      </c>
      <c r="AA36" s="22">
        <v>0.58025109291281141</v>
      </c>
      <c r="AB36" s="22">
        <v>0.63396108357033143</v>
      </c>
      <c r="AC36" s="22">
        <v>0.51033195510793217</v>
      </c>
      <c r="AD36" s="22">
        <v>0.750909598770378</v>
      </c>
      <c r="AE36" s="22">
        <v>0.77926647206325739</v>
      </c>
      <c r="AF36" s="22">
        <v>0.69252947381014529</v>
      </c>
      <c r="AG36" s="22">
        <v>0.77583986019220574</v>
      </c>
      <c r="AH36" s="22">
        <v>0.56470910380676043</v>
      </c>
      <c r="AI36" s="22">
        <v>0.50527829569137805</v>
      </c>
    </row>
    <row r="37" spans="1:35" x14ac:dyDescent="0.25">
      <c r="A37" s="4" t="s">
        <v>240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1:35" x14ac:dyDescent="0.25">
      <c r="A38" s="138"/>
      <c r="V38" s="30">
        <f>MIN(B8:X8)</f>
        <v>5.68</v>
      </c>
      <c r="W38" s="30">
        <f>MAX(B8:X8)</f>
        <v>10.522</v>
      </c>
    </row>
  </sheetData>
  <mergeCells count="2">
    <mergeCell ref="B2:X2"/>
    <mergeCell ref="Y2:A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6"/>
  <sheetViews>
    <sheetView workbookViewId="0"/>
  </sheetViews>
  <sheetFormatPr defaultRowHeight="15" x14ac:dyDescent="0.25"/>
  <cols>
    <col min="1" max="1" width="11.7109375" style="89" customWidth="1"/>
    <col min="2" max="16384" width="9.140625" style="89"/>
  </cols>
  <sheetData>
    <row r="1" spans="1:118" s="103" customFormat="1" x14ac:dyDescent="0.25">
      <c r="A1" s="107" t="s">
        <v>0</v>
      </c>
      <c r="B1" s="107">
        <v>1</v>
      </c>
      <c r="C1" s="107">
        <v>2</v>
      </c>
      <c r="D1" s="107">
        <v>3</v>
      </c>
      <c r="E1" s="107">
        <v>4</v>
      </c>
      <c r="F1" s="107">
        <v>5</v>
      </c>
      <c r="G1" s="107">
        <v>6</v>
      </c>
      <c r="H1" s="107">
        <v>7</v>
      </c>
      <c r="I1" s="107">
        <v>8</v>
      </c>
      <c r="J1" s="107">
        <v>9</v>
      </c>
      <c r="K1" s="107">
        <v>10</v>
      </c>
      <c r="L1" s="107">
        <v>11</v>
      </c>
      <c r="M1" s="107">
        <v>12</v>
      </c>
      <c r="N1" s="107">
        <v>13</v>
      </c>
      <c r="O1" s="107">
        <v>14</v>
      </c>
      <c r="P1" s="107">
        <v>15</v>
      </c>
      <c r="Q1" s="107">
        <v>16</v>
      </c>
      <c r="R1" s="107">
        <v>17</v>
      </c>
      <c r="S1" s="107">
        <v>18</v>
      </c>
      <c r="T1" s="107">
        <v>19</v>
      </c>
      <c r="U1" s="107">
        <v>20</v>
      </c>
      <c r="V1" s="107">
        <v>21</v>
      </c>
      <c r="W1" s="107">
        <v>22</v>
      </c>
      <c r="X1" s="107">
        <v>23</v>
      </c>
      <c r="Y1" s="107">
        <v>24</v>
      </c>
      <c r="Z1" s="107">
        <v>25</v>
      </c>
      <c r="AA1" s="107">
        <v>26</v>
      </c>
      <c r="AB1" s="107">
        <v>27</v>
      </c>
      <c r="AC1" s="107">
        <v>28</v>
      </c>
      <c r="AD1" s="107">
        <v>29</v>
      </c>
      <c r="AE1" s="107">
        <v>30</v>
      </c>
      <c r="AF1" s="107">
        <v>31</v>
      </c>
      <c r="AG1" s="107">
        <v>32</v>
      </c>
      <c r="AH1" s="107">
        <v>33</v>
      </c>
      <c r="AI1" s="107">
        <v>34</v>
      </c>
      <c r="AJ1" s="107">
        <v>35</v>
      </c>
      <c r="AK1" s="107">
        <v>36</v>
      </c>
      <c r="AL1" s="107">
        <v>37</v>
      </c>
      <c r="AM1" s="107">
        <v>38</v>
      </c>
      <c r="AN1" s="107">
        <v>39</v>
      </c>
      <c r="AO1" s="107">
        <v>40</v>
      </c>
      <c r="AP1" s="107">
        <v>41</v>
      </c>
      <c r="AQ1" s="107">
        <v>42</v>
      </c>
      <c r="AR1" s="107">
        <v>43</v>
      </c>
      <c r="AS1" s="107">
        <v>44</v>
      </c>
      <c r="AT1" s="107">
        <v>45</v>
      </c>
      <c r="AU1" s="107">
        <v>46</v>
      </c>
      <c r="AV1" s="107">
        <v>47</v>
      </c>
      <c r="AW1" s="107">
        <v>48</v>
      </c>
      <c r="AX1" s="107">
        <v>49</v>
      </c>
      <c r="AY1" s="107">
        <v>50</v>
      </c>
      <c r="AZ1" s="107">
        <v>51</v>
      </c>
      <c r="BA1" s="107">
        <v>52</v>
      </c>
      <c r="BB1" s="107">
        <v>53</v>
      </c>
      <c r="BC1" s="107">
        <v>54</v>
      </c>
      <c r="BD1" s="107">
        <v>55</v>
      </c>
      <c r="BE1" s="107">
        <v>56</v>
      </c>
      <c r="BF1" s="107">
        <v>57</v>
      </c>
      <c r="BG1" s="107">
        <v>58</v>
      </c>
      <c r="BH1" s="107">
        <v>59</v>
      </c>
      <c r="BI1" s="107">
        <v>60</v>
      </c>
      <c r="BJ1" s="107">
        <v>61</v>
      </c>
      <c r="BK1" s="107">
        <v>62</v>
      </c>
      <c r="BL1" s="107">
        <v>63</v>
      </c>
      <c r="BM1" s="107">
        <v>64</v>
      </c>
      <c r="BN1" s="107">
        <v>65</v>
      </c>
      <c r="BO1" s="107">
        <v>66</v>
      </c>
      <c r="BP1" s="107">
        <v>67</v>
      </c>
      <c r="BQ1" s="107">
        <v>68</v>
      </c>
      <c r="BR1" s="107">
        <v>69</v>
      </c>
      <c r="BS1" s="107">
        <v>70</v>
      </c>
      <c r="BT1" s="107">
        <v>71</v>
      </c>
      <c r="BU1" s="107">
        <v>72</v>
      </c>
      <c r="BV1" s="107">
        <v>73</v>
      </c>
      <c r="BW1" s="107">
        <v>74</v>
      </c>
      <c r="BX1" s="107">
        <v>75</v>
      </c>
      <c r="BY1" s="107">
        <v>76</v>
      </c>
      <c r="BZ1" s="107">
        <v>77</v>
      </c>
      <c r="CA1" s="107">
        <v>78</v>
      </c>
      <c r="CB1" s="107">
        <v>79</v>
      </c>
      <c r="CC1" s="107">
        <v>80</v>
      </c>
      <c r="CD1" s="107">
        <v>81</v>
      </c>
      <c r="CE1" s="107">
        <v>82</v>
      </c>
      <c r="CF1" s="107">
        <v>83</v>
      </c>
      <c r="CG1" s="107">
        <v>84</v>
      </c>
      <c r="CH1" s="107">
        <v>85</v>
      </c>
      <c r="CI1" s="107">
        <v>86</v>
      </c>
      <c r="CJ1" s="107">
        <v>87</v>
      </c>
      <c r="CK1" s="107">
        <v>88</v>
      </c>
      <c r="CL1" s="107">
        <v>89</v>
      </c>
      <c r="CM1" s="107">
        <v>90</v>
      </c>
      <c r="CN1" s="107">
        <v>91</v>
      </c>
      <c r="CO1" s="107">
        <v>92</v>
      </c>
      <c r="CP1" s="107">
        <v>93</v>
      </c>
      <c r="CQ1" s="107">
        <v>94</v>
      </c>
      <c r="CR1" s="107">
        <v>95</v>
      </c>
      <c r="CS1" s="107">
        <v>96</v>
      </c>
      <c r="CT1" s="107">
        <v>97</v>
      </c>
      <c r="CU1" s="107">
        <v>98</v>
      </c>
      <c r="CV1" s="107">
        <v>99</v>
      </c>
      <c r="CW1" s="107">
        <v>100</v>
      </c>
      <c r="CX1" s="107">
        <v>101</v>
      </c>
      <c r="CY1" s="107">
        <v>102</v>
      </c>
      <c r="CZ1" s="107">
        <v>103</v>
      </c>
      <c r="DA1" s="107">
        <v>104</v>
      </c>
      <c r="DB1" s="107">
        <v>105</v>
      </c>
      <c r="DC1" s="107">
        <v>106</v>
      </c>
      <c r="DD1" s="107">
        <v>107</v>
      </c>
      <c r="DE1" s="107">
        <v>108</v>
      </c>
      <c r="DF1" s="107">
        <v>109</v>
      </c>
      <c r="DG1" s="107">
        <v>110</v>
      </c>
      <c r="DH1" s="107">
        <v>111</v>
      </c>
      <c r="DI1" s="107">
        <v>112</v>
      </c>
      <c r="DJ1" s="107">
        <v>113</v>
      </c>
      <c r="DK1" s="107">
        <v>114</v>
      </c>
      <c r="DL1" s="107">
        <v>115</v>
      </c>
      <c r="DM1" s="107">
        <v>116</v>
      </c>
      <c r="DN1" s="107">
        <v>117</v>
      </c>
    </row>
    <row r="2" spans="1:118" s="103" customFormat="1" x14ac:dyDescent="0.25">
      <c r="A2" s="107" t="s">
        <v>178</v>
      </c>
      <c r="B2" s="142" t="s">
        <v>179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 t="s">
        <v>180</v>
      </c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 t="s">
        <v>182</v>
      </c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 t="s">
        <v>183</v>
      </c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 t="s">
        <v>184</v>
      </c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 t="s">
        <v>181</v>
      </c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</row>
    <row r="3" spans="1:118" ht="18" x14ac:dyDescent="0.25">
      <c r="A3" s="9" t="s">
        <v>22</v>
      </c>
      <c r="B3" s="104">
        <v>35.79</v>
      </c>
      <c r="C3" s="104">
        <v>36.104999999999997</v>
      </c>
      <c r="D3" s="104">
        <v>36.048999999999999</v>
      </c>
      <c r="E3" s="104">
        <v>36.143999999999998</v>
      </c>
      <c r="F3" s="104">
        <v>35.414999999999999</v>
      </c>
      <c r="G3" s="104">
        <v>36.292000000000002</v>
      </c>
      <c r="H3" s="104">
        <v>35.624000000000002</v>
      </c>
      <c r="I3" s="104">
        <v>36.045000000000002</v>
      </c>
      <c r="J3" s="104">
        <v>35.076999999999998</v>
      </c>
      <c r="K3" s="104">
        <v>35.484000000000002</v>
      </c>
      <c r="L3" s="104">
        <v>35.703000000000003</v>
      </c>
      <c r="M3" s="104">
        <v>36.043999999999997</v>
      </c>
      <c r="N3" s="104">
        <v>35.869</v>
      </c>
      <c r="O3" s="104">
        <v>35.124000000000002</v>
      </c>
      <c r="P3" s="104">
        <v>34.268000000000001</v>
      </c>
      <c r="Q3" s="104">
        <v>34.218000000000004</v>
      </c>
      <c r="R3" s="104">
        <v>34.027999999999999</v>
      </c>
      <c r="S3" s="104">
        <v>34.015999999999998</v>
      </c>
      <c r="T3" s="104">
        <v>35.854999999999997</v>
      </c>
      <c r="U3" s="104">
        <v>35.874000000000002</v>
      </c>
      <c r="V3" s="104">
        <v>35.735999999999997</v>
      </c>
      <c r="W3" s="104">
        <v>36.267000000000003</v>
      </c>
      <c r="X3" s="104">
        <v>35.817</v>
      </c>
      <c r="Y3" s="104">
        <v>35.884999999999998</v>
      </c>
      <c r="Z3" s="104">
        <v>35.774999999999999</v>
      </c>
      <c r="AA3" s="104">
        <v>35.771999999999998</v>
      </c>
      <c r="AB3" s="104">
        <v>35.694000000000003</v>
      </c>
      <c r="AC3" s="104">
        <v>35.371000000000002</v>
      </c>
      <c r="AD3" s="104">
        <v>34.892000000000003</v>
      </c>
      <c r="AE3" s="104">
        <v>35.119999999999997</v>
      </c>
      <c r="AF3" s="104">
        <v>35.11</v>
      </c>
      <c r="AG3" s="104">
        <v>35.402999999999999</v>
      </c>
      <c r="AH3" s="104">
        <v>35.069000000000003</v>
      </c>
      <c r="AI3" s="104">
        <v>35.134</v>
      </c>
      <c r="AJ3" s="104">
        <v>35.250999999999998</v>
      </c>
      <c r="AK3" s="104">
        <v>36.411000000000001</v>
      </c>
      <c r="AL3" s="104">
        <v>35.787999999999997</v>
      </c>
      <c r="AM3" s="104">
        <v>34.89</v>
      </c>
      <c r="AN3" s="104">
        <v>35.802999999999997</v>
      </c>
      <c r="AO3" s="104">
        <v>35.070999999999998</v>
      </c>
      <c r="AP3" s="104">
        <v>35.603000000000002</v>
      </c>
      <c r="AQ3" s="104">
        <v>35.195999999999998</v>
      </c>
      <c r="AR3" s="104">
        <v>35.482999999999997</v>
      </c>
      <c r="AS3" s="104">
        <v>35.552999999999997</v>
      </c>
      <c r="AT3" s="104">
        <v>35.195999999999998</v>
      </c>
      <c r="AU3" s="104">
        <v>35.305999999999997</v>
      </c>
      <c r="AV3" s="104">
        <v>35.421999999999997</v>
      </c>
      <c r="AW3" s="104">
        <v>35.006</v>
      </c>
      <c r="AX3" s="104">
        <v>35.631</v>
      </c>
      <c r="AY3" s="104">
        <v>35.17</v>
      </c>
      <c r="AZ3" s="104">
        <v>35.747999999999998</v>
      </c>
      <c r="BA3" s="104">
        <v>35.548000000000002</v>
      </c>
      <c r="BB3" s="104">
        <v>35.616</v>
      </c>
      <c r="BC3" s="104">
        <v>35.963000000000001</v>
      </c>
      <c r="BD3" s="104">
        <v>35.948</v>
      </c>
      <c r="BE3" s="104">
        <v>36.101999999999997</v>
      </c>
      <c r="BF3" s="104">
        <v>35.917000000000002</v>
      </c>
      <c r="BG3" s="104">
        <v>35.668999999999997</v>
      </c>
      <c r="BH3" s="104">
        <v>36.262</v>
      </c>
      <c r="BI3" s="104">
        <v>35.744</v>
      </c>
      <c r="BJ3" s="104">
        <v>35.618000000000002</v>
      </c>
      <c r="BK3" s="104">
        <v>35.53</v>
      </c>
      <c r="BL3" s="104">
        <v>35.793999999999997</v>
      </c>
      <c r="BM3" s="104">
        <v>35.368000000000002</v>
      </c>
      <c r="BN3" s="104">
        <v>35.365000000000002</v>
      </c>
      <c r="BO3" s="104">
        <v>35.868000000000002</v>
      </c>
      <c r="BP3" s="104">
        <v>35.734000000000002</v>
      </c>
      <c r="BQ3" s="104">
        <v>35.783999999999999</v>
      </c>
      <c r="BR3" s="104">
        <v>35.195</v>
      </c>
      <c r="BS3" s="104">
        <v>35.124000000000002</v>
      </c>
      <c r="BT3" s="104">
        <v>34.640999999999998</v>
      </c>
      <c r="BU3" s="104">
        <v>34.393000000000001</v>
      </c>
      <c r="BV3" s="104">
        <v>34.512</v>
      </c>
      <c r="BW3" s="104">
        <v>34.942999999999998</v>
      </c>
      <c r="BX3" s="104">
        <v>35.128999999999998</v>
      </c>
      <c r="BY3" s="104">
        <v>34.475000000000001</v>
      </c>
      <c r="BZ3" s="104">
        <v>34.192</v>
      </c>
      <c r="CA3" s="104">
        <v>34.753999999999998</v>
      </c>
      <c r="CB3" s="104">
        <v>35.235999999999997</v>
      </c>
      <c r="CC3" s="104">
        <v>35.177999999999997</v>
      </c>
      <c r="CD3" s="104">
        <v>34.061</v>
      </c>
      <c r="CE3" s="104">
        <v>34.939</v>
      </c>
      <c r="CF3" s="104">
        <v>34.844000000000001</v>
      </c>
      <c r="CG3" s="104">
        <v>36.01</v>
      </c>
      <c r="CH3" s="104">
        <v>36.32</v>
      </c>
      <c r="CI3" s="104">
        <v>36.064</v>
      </c>
      <c r="CJ3" s="104">
        <v>35.927999999999997</v>
      </c>
      <c r="CK3" s="104">
        <v>36.215000000000003</v>
      </c>
      <c r="CL3" s="104">
        <v>35.843000000000004</v>
      </c>
      <c r="CM3" s="104">
        <v>35.636000000000003</v>
      </c>
      <c r="CN3" s="104">
        <v>35.811999999999998</v>
      </c>
      <c r="CO3" s="104">
        <v>37.603000000000002</v>
      </c>
      <c r="CP3" s="104">
        <v>35.938000000000002</v>
      </c>
      <c r="CQ3" s="104">
        <v>35.725999999999999</v>
      </c>
      <c r="CR3" s="104">
        <v>35.871000000000002</v>
      </c>
      <c r="CS3" s="104">
        <v>36.033999999999999</v>
      </c>
      <c r="CT3" s="104">
        <v>35.851999999999997</v>
      </c>
      <c r="CU3" s="104">
        <v>36.042999999999999</v>
      </c>
      <c r="CV3" s="104">
        <v>36.037999999999997</v>
      </c>
      <c r="CW3" s="104">
        <v>36.375</v>
      </c>
      <c r="CX3" s="104">
        <v>36.048000000000002</v>
      </c>
      <c r="CY3" s="104">
        <v>35.921999999999997</v>
      </c>
      <c r="CZ3" s="104">
        <v>35.726999999999997</v>
      </c>
      <c r="DA3" s="104">
        <v>35.393999999999998</v>
      </c>
      <c r="DB3" s="104">
        <v>35.628</v>
      </c>
      <c r="DC3" s="104">
        <v>35.683999999999997</v>
      </c>
      <c r="DD3" s="104">
        <v>35.61</v>
      </c>
      <c r="DE3" s="104">
        <v>36.104999999999997</v>
      </c>
      <c r="DF3" s="104">
        <v>35.491999999999997</v>
      </c>
      <c r="DG3" s="104">
        <v>35.686</v>
      </c>
      <c r="DH3" s="104">
        <v>35.420999999999999</v>
      </c>
      <c r="DI3" s="104">
        <v>35.094000000000001</v>
      </c>
      <c r="DJ3" s="104">
        <v>35.954999999999998</v>
      </c>
      <c r="DK3" s="104">
        <v>35.179000000000002</v>
      </c>
      <c r="DL3" s="104">
        <v>35.820999999999998</v>
      </c>
      <c r="DM3" s="104">
        <v>35.082999999999998</v>
      </c>
      <c r="DN3" s="104">
        <v>35.094999999999999</v>
      </c>
    </row>
    <row r="4" spans="1:118" ht="18" x14ac:dyDescent="0.35">
      <c r="A4" s="10" t="s">
        <v>23</v>
      </c>
      <c r="B4" s="104">
        <v>4.4999999999999998E-2</v>
      </c>
      <c r="C4" s="104">
        <v>3.3000000000000002E-2</v>
      </c>
      <c r="D4" s="104">
        <v>0</v>
      </c>
      <c r="E4" s="104">
        <v>0</v>
      </c>
      <c r="F4" s="104">
        <v>4.3999999999999997E-2</v>
      </c>
      <c r="G4" s="104">
        <v>0</v>
      </c>
      <c r="H4" s="104">
        <v>3.1E-2</v>
      </c>
      <c r="I4" s="104">
        <v>3.4000000000000002E-2</v>
      </c>
      <c r="J4" s="104">
        <v>6.3E-2</v>
      </c>
      <c r="K4" s="104">
        <v>6.3E-2</v>
      </c>
      <c r="L4" s="104">
        <v>6.6000000000000003E-2</v>
      </c>
      <c r="M4" s="104">
        <v>4.5999999999999999E-2</v>
      </c>
      <c r="N4" s="104">
        <v>0</v>
      </c>
      <c r="O4" s="104">
        <v>3.1E-2</v>
      </c>
      <c r="P4" s="104">
        <v>6.8000000000000005E-2</v>
      </c>
      <c r="Q4" s="104">
        <v>3.6999999999999998E-2</v>
      </c>
      <c r="R4" s="104">
        <v>0.11799999999999999</v>
      </c>
      <c r="S4" s="104">
        <v>0.09</v>
      </c>
      <c r="T4" s="104">
        <v>5.0999999999999997E-2</v>
      </c>
      <c r="U4" s="104">
        <v>0</v>
      </c>
      <c r="V4" s="104">
        <v>5.1999999999999998E-2</v>
      </c>
      <c r="W4" s="104">
        <v>3.4000000000000002E-2</v>
      </c>
      <c r="X4" s="104">
        <v>5.1999999999999998E-2</v>
      </c>
      <c r="Y4" s="104">
        <v>3.2000000000000001E-2</v>
      </c>
      <c r="Z4" s="104">
        <v>3.2000000000000001E-2</v>
      </c>
      <c r="AA4" s="104">
        <v>0</v>
      </c>
      <c r="AB4" s="104">
        <v>2.9000000000000001E-2</v>
      </c>
      <c r="AC4" s="104">
        <v>0</v>
      </c>
      <c r="AD4" s="104">
        <v>0</v>
      </c>
      <c r="AE4" s="104">
        <v>0</v>
      </c>
      <c r="AF4" s="104">
        <v>0</v>
      </c>
      <c r="AG4" s="104">
        <v>0</v>
      </c>
      <c r="AH4" s="104">
        <v>0</v>
      </c>
      <c r="AI4" s="104">
        <v>0</v>
      </c>
      <c r="AJ4" s="104">
        <v>0.04</v>
      </c>
      <c r="AK4" s="104">
        <v>6.2E-2</v>
      </c>
      <c r="AL4" s="104">
        <v>3.5999999999999997E-2</v>
      </c>
      <c r="AM4" s="104">
        <v>0</v>
      </c>
      <c r="AN4" s="104">
        <v>4.7E-2</v>
      </c>
      <c r="AO4" s="104">
        <v>0</v>
      </c>
      <c r="AP4" s="104">
        <v>0</v>
      </c>
      <c r="AQ4" s="104">
        <v>0</v>
      </c>
      <c r="AR4" s="104">
        <v>0</v>
      </c>
      <c r="AS4" s="104">
        <v>4.2999999999999997E-2</v>
      </c>
      <c r="AT4" s="104">
        <v>3.3000000000000002E-2</v>
      </c>
      <c r="AU4" s="104">
        <v>0</v>
      </c>
      <c r="AV4" s="104">
        <v>0</v>
      </c>
      <c r="AW4" s="104">
        <v>0</v>
      </c>
      <c r="AX4" s="104">
        <v>0</v>
      </c>
      <c r="AY4" s="104">
        <v>0</v>
      </c>
      <c r="AZ4" s="104">
        <v>0</v>
      </c>
      <c r="BA4" s="104">
        <v>0</v>
      </c>
      <c r="BB4" s="104">
        <v>0</v>
      </c>
      <c r="BC4" s="104">
        <v>9.1999999999999998E-2</v>
      </c>
      <c r="BD4" s="104">
        <v>0.12</v>
      </c>
      <c r="BE4" s="104">
        <v>9.8000000000000004E-2</v>
      </c>
      <c r="BF4" s="104">
        <v>8.8999999999999996E-2</v>
      </c>
      <c r="BG4" s="104">
        <v>0.129</v>
      </c>
      <c r="BH4" s="104">
        <v>7.3999999999999996E-2</v>
      </c>
      <c r="BI4" s="104">
        <v>0.112</v>
      </c>
      <c r="BJ4" s="104">
        <v>0.18099999999999999</v>
      </c>
      <c r="BK4" s="104">
        <v>0.156</v>
      </c>
      <c r="BL4" s="104">
        <v>0.12</v>
      </c>
      <c r="BM4" s="104">
        <v>0.14899999999999999</v>
      </c>
      <c r="BN4" s="104">
        <v>0.17699999999999999</v>
      </c>
      <c r="BO4" s="104">
        <v>0.185</v>
      </c>
      <c r="BP4" s="104">
        <v>0.13500000000000001</v>
      </c>
      <c r="BQ4" s="104">
        <v>8.6999999999999994E-2</v>
      </c>
      <c r="BR4" s="104">
        <v>0.17399999999999999</v>
      </c>
      <c r="BS4" s="104">
        <v>0.14899999999999999</v>
      </c>
      <c r="BT4" s="104">
        <v>0.379</v>
      </c>
      <c r="BU4" s="104">
        <v>0.38800000000000001</v>
      </c>
      <c r="BV4" s="104">
        <v>0.33400000000000002</v>
      </c>
      <c r="BW4" s="104">
        <v>0.122</v>
      </c>
      <c r="BX4" s="104">
        <v>0.1</v>
      </c>
      <c r="BY4" s="104">
        <v>0.17899999999999999</v>
      </c>
      <c r="BZ4" s="104">
        <v>0.26100000000000001</v>
      </c>
      <c r="CA4" s="104">
        <v>0.318</v>
      </c>
      <c r="CB4" s="104">
        <v>9.5000000000000001E-2</v>
      </c>
      <c r="CC4" s="104">
        <v>0.13800000000000001</v>
      </c>
      <c r="CD4" s="104">
        <v>0.26600000000000001</v>
      </c>
      <c r="CE4" s="104">
        <v>0.17499999999999999</v>
      </c>
      <c r="CF4" s="104">
        <v>9.1999999999999998E-2</v>
      </c>
      <c r="CG4" s="104">
        <v>0.13800000000000001</v>
      </c>
      <c r="CH4" s="104">
        <v>8.5999999999999993E-2</v>
      </c>
      <c r="CI4" s="104">
        <v>0.17299999999999999</v>
      </c>
      <c r="CJ4" s="104">
        <v>0.11600000000000001</v>
      </c>
      <c r="CK4" s="104">
        <v>0.215</v>
      </c>
      <c r="CL4" s="104">
        <v>0.114</v>
      </c>
      <c r="CM4" s="104">
        <v>0.40100000000000002</v>
      </c>
      <c r="CN4" s="104">
        <v>0.14299999999999999</v>
      </c>
      <c r="CO4" s="104">
        <v>0.29799999999999999</v>
      </c>
      <c r="CP4" s="104">
        <v>0.20200000000000001</v>
      </c>
      <c r="CQ4" s="104">
        <v>0.11</v>
      </c>
      <c r="CR4" s="104">
        <v>0.13100000000000001</v>
      </c>
      <c r="CS4" s="104">
        <v>0.13400000000000001</v>
      </c>
      <c r="CT4" s="104">
        <v>7.3999999999999996E-2</v>
      </c>
      <c r="CU4" s="104">
        <v>0.123</v>
      </c>
      <c r="CV4" s="104">
        <v>9.6000000000000002E-2</v>
      </c>
      <c r="CW4" s="104">
        <v>0.26200000000000001</v>
      </c>
      <c r="CX4" s="104">
        <v>0.20399999999999999</v>
      </c>
      <c r="CY4" s="104">
        <v>0.14699999999999999</v>
      </c>
      <c r="CZ4" s="104">
        <v>0.19400000000000001</v>
      </c>
      <c r="DA4" s="104">
        <v>0.42599999999999999</v>
      </c>
      <c r="DB4" s="104">
        <v>0.436</v>
      </c>
      <c r="DC4" s="104">
        <v>0.32</v>
      </c>
      <c r="DD4" s="104">
        <v>0.437</v>
      </c>
      <c r="DE4" s="104">
        <v>0.29199999999999998</v>
      </c>
      <c r="DF4" s="104">
        <v>0.505</v>
      </c>
      <c r="DG4" s="104">
        <v>0.31900000000000001</v>
      </c>
      <c r="DH4" s="104">
        <v>0.497</v>
      </c>
      <c r="DI4" s="104">
        <v>0.38500000000000001</v>
      </c>
      <c r="DJ4" s="104">
        <v>0.35399999999999998</v>
      </c>
      <c r="DK4" s="104">
        <v>0.58599999999999997</v>
      </c>
      <c r="DL4" s="104">
        <v>0.42099999999999999</v>
      </c>
      <c r="DM4" s="104">
        <v>0.30199999999999999</v>
      </c>
      <c r="DN4" s="104">
        <v>0.30399999999999999</v>
      </c>
    </row>
    <row r="5" spans="1:118" ht="18" x14ac:dyDescent="0.35">
      <c r="A5" s="10" t="s">
        <v>24</v>
      </c>
      <c r="B5" s="104">
        <v>18.806999999999999</v>
      </c>
      <c r="C5" s="104">
        <v>18.096</v>
      </c>
      <c r="D5" s="104">
        <v>17.638999999999999</v>
      </c>
      <c r="E5" s="104">
        <v>18.757000000000001</v>
      </c>
      <c r="F5" s="104">
        <v>19.210999999999999</v>
      </c>
      <c r="G5" s="104">
        <v>19.199000000000002</v>
      </c>
      <c r="H5" s="104">
        <v>17.803000000000001</v>
      </c>
      <c r="I5" s="104">
        <v>19.670000000000002</v>
      </c>
      <c r="J5" s="104">
        <v>20.382999999999999</v>
      </c>
      <c r="K5" s="104">
        <v>20.509</v>
      </c>
      <c r="L5" s="104">
        <v>20.32</v>
      </c>
      <c r="M5" s="104">
        <v>20.308</v>
      </c>
      <c r="N5" s="104">
        <v>20.495000000000001</v>
      </c>
      <c r="O5" s="104">
        <v>20.327000000000002</v>
      </c>
      <c r="P5" s="104">
        <v>20.768000000000001</v>
      </c>
      <c r="Q5" s="104">
        <v>20.748000000000001</v>
      </c>
      <c r="R5" s="104">
        <v>20.745000000000001</v>
      </c>
      <c r="S5" s="104">
        <v>20.763999999999999</v>
      </c>
      <c r="T5" s="104">
        <v>18.018999999999998</v>
      </c>
      <c r="U5" s="104">
        <v>17.321999999999999</v>
      </c>
      <c r="V5" s="104">
        <v>17.850000000000001</v>
      </c>
      <c r="W5" s="104">
        <v>18.459</v>
      </c>
      <c r="X5" s="104">
        <v>17.859000000000002</v>
      </c>
      <c r="Y5" s="104">
        <v>17.356000000000002</v>
      </c>
      <c r="Z5" s="104">
        <v>17.853999999999999</v>
      </c>
      <c r="AA5" s="104">
        <v>17.324999999999999</v>
      </c>
      <c r="AB5" s="104">
        <v>19.143999999999998</v>
      </c>
      <c r="AC5" s="104">
        <v>21</v>
      </c>
      <c r="AD5" s="104">
        <v>20.707999999999998</v>
      </c>
      <c r="AE5" s="104">
        <v>21.082999999999998</v>
      </c>
      <c r="AF5" s="104">
        <v>21.056999999999999</v>
      </c>
      <c r="AG5" s="104">
        <v>21.13</v>
      </c>
      <c r="AH5" s="104">
        <v>20.971</v>
      </c>
      <c r="AI5" s="104">
        <v>20.946999999999999</v>
      </c>
      <c r="AJ5" s="104">
        <v>21.097000000000001</v>
      </c>
      <c r="AK5" s="104">
        <v>20.506</v>
      </c>
      <c r="AL5" s="104">
        <v>20.937999999999999</v>
      </c>
      <c r="AM5" s="104">
        <v>20.693000000000001</v>
      </c>
      <c r="AN5" s="104">
        <v>20.577999999999999</v>
      </c>
      <c r="AO5" s="104">
        <v>20.588000000000001</v>
      </c>
      <c r="AP5" s="104">
        <v>20.466000000000001</v>
      </c>
      <c r="AQ5" s="104">
        <v>20.614999999999998</v>
      </c>
      <c r="AR5" s="104">
        <v>20.760999999999999</v>
      </c>
      <c r="AS5" s="104">
        <v>20.837</v>
      </c>
      <c r="AT5" s="104">
        <v>20.722999999999999</v>
      </c>
      <c r="AU5" s="104">
        <v>20.423999999999999</v>
      </c>
      <c r="AV5" s="104">
        <v>20.25</v>
      </c>
      <c r="AW5" s="104">
        <v>20.274000000000001</v>
      </c>
      <c r="AX5" s="104">
        <v>20.219000000000001</v>
      </c>
      <c r="AY5" s="104">
        <v>19.95</v>
      </c>
      <c r="AZ5" s="104">
        <v>19.489999999999998</v>
      </c>
      <c r="BA5" s="104">
        <v>19.292000000000002</v>
      </c>
      <c r="BB5" s="104">
        <v>20.175000000000001</v>
      </c>
      <c r="BC5" s="104">
        <v>19.975000000000001</v>
      </c>
      <c r="BD5" s="104">
        <v>20.045000000000002</v>
      </c>
      <c r="BE5" s="104">
        <v>20.163</v>
      </c>
      <c r="BF5" s="104">
        <v>20.303000000000001</v>
      </c>
      <c r="BG5" s="104">
        <v>20.294</v>
      </c>
      <c r="BH5" s="104">
        <v>20.417000000000002</v>
      </c>
      <c r="BI5" s="104">
        <v>20.143999999999998</v>
      </c>
      <c r="BJ5" s="104">
        <v>19.954999999999998</v>
      </c>
      <c r="BK5" s="104">
        <v>20.387</v>
      </c>
      <c r="BL5" s="104">
        <v>20.207000000000001</v>
      </c>
      <c r="BM5" s="104">
        <v>20.074999999999999</v>
      </c>
      <c r="BN5" s="104">
        <v>20.007000000000001</v>
      </c>
      <c r="BO5" s="104">
        <v>20.452000000000002</v>
      </c>
      <c r="BP5" s="104">
        <v>20.326000000000001</v>
      </c>
      <c r="BQ5" s="104">
        <v>20.195</v>
      </c>
      <c r="BR5" s="104">
        <v>20.587</v>
      </c>
      <c r="BS5" s="104">
        <v>20.632000000000001</v>
      </c>
      <c r="BT5" s="104">
        <v>20.591999999999999</v>
      </c>
      <c r="BU5" s="104">
        <v>20.396000000000001</v>
      </c>
      <c r="BV5" s="104">
        <v>20.468</v>
      </c>
      <c r="BW5" s="104">
        <v>20.62</v>
      </c>
      <c r="BX5" s="104">
        <v>20.716999999999999</v>
      </c>
      <c r="BY5" s="104">
        <v>20.856999999999999</v>
      </c>
      <c r="BZ5" s="104">
        <v>20.343</v>
      </c>
      <c r="CA5" s="104">
        <v>20.484000000000002</v>
      </c>
      <c r="CB5" s="104">
        <v>20.436</v>
      </c>
      <c r="CC5" s="104">
        <v>20.901</v>
      </c>
      <c r="CD5" s="104">
        <v>20.416</v>
      </c>
      <c r="CE5" s="104">
        <v>20.556000000000001</v>
      </c>
      <c r="CF5" s="104">
        <v>20.420999999999999</v>
      </c>
      <c r="CG5" s="104">
        <v>16.388999999999999</v>
      </c>
      <c r="CH5" s="104">
        <v>16.475999999999999</v>
      </c>
      <c r="CI5" s="104">
        <v>16.742000000000001</v>
      </c>
      <c r="CJ5" s="104">
        <v>16.094999999999999</v>
      </c>
      <c r="CK5" s="104">
        <v>16.452000000000002</v>
      </c>
      <c r="CL5" s="104">
        <v>16.423999999999999</v>
      </c>
      <c r="CM5" s="104">
        <v>17.788</v>
      </c>
      <c r="CN5" s="104">
        <v>16.696000000000002</v>
      </c>
      <c r="CO5" s="104">
        <v>18.506</v>
      </c>
      <c r="CP5" s="104">
        <v>16.222999999999999</v>
      </c>
      <c r="CQ5" s="104">
        <v>16.809000000000001</v>
      </c>
      <c r="CR5" s="104">
        <v>16.635999999999999</v>
      </c>
      <c r="CS5" s="104">
        <v>16.445</v>
      </c>
      <c r="CT5" s="104">
        <v>16.696999999999999</v>
      </c>
      <c r="CU5" s="104">
        <v>16.498000000000001</v>
      </c>
      <c r="CV5" s="104">
        <v>16.753</v>
      </c>
      <c r="CW5" s="104">
        <v>17.074999999999999</v>
      </c>
      <c r="CX5" s="104">
        <v>16.923999999999999</v>
      </c>
      <c r="CY5" s="104">
        <v>16.391999999999999</v>
      </c>
      <c r="CZ5" s="104">
        <v>16.117999999999999</v>
      </c>
      <c r="DA5" s="104">
        <v>19.873000000000001</v>
      </c>
      <c r="DB5" s="104">
        <v>19.658000000000001</v>
      </c>
      <c r="DC5" s="104">
        <v>19.506</v>
      </c>
      <c r="DD5" s="104">
        <v>19.651</v>
      </c>
      <c r="DE5" s="104">
        <v>19.53</v>
      </c>
      <c r="DF5" s="104">
        <v>19.457999999999998</v>
      </c>
      <c r="DG5" s="104">
        <v>19.59</v>
      </c>
      <c r="DH5" s="104">
        <v>19.654</v>
      </c>
      <c r="DI5" s="104">
        <v>19.844999999999999</v>
      </c>
      <c r="DJ5" s="104">
        <v>19.553000000000001</v>
      </c>
      <c r="DK5" s="104">
        <v>19.454999999999998</v>
      </c>
      <c r="DL5" s="104">
        <v>18.858000000000001</v>
      </c>
      <c r="DM5" s="104">
        <v>20.018000000000001</v>
      </c>
      <c r="DN5" s="104">
        <v>20.186</v>
      </c>
    </row>
    <row r="6" spans="1:118" ht="18" x14ac:dyDescent="0.35">
      <c r="A6" s="10" t="s">
        <v>25</v>
      </c>
      <c r="B6" s="104">
        <v>0</v>
      </c>
      <c r="C6" s="104">
        <v>3.2000000000000001E-2</v>
      </c>
      <c r="D6" s="104">
        <v>0</v>
      </c>
      <c r="E6" s="104">
        <v>0</v>
      </c>
      <c r="F6" s="104">
        <v>2.7E-2</v>
      </c>
      <c r="G6" s="104">
        <v>0</v>
      </c>
      <c r="H6" s="104">
        <v>0</v>
      </c>
      <c r="I6" s="104">
        <v>0</v>
      </c>
      <c r="J6" s="104">
        <v>0</v>
      </c>
      <c r="K6" s="104">
        <v>0</v>
      </c>
      <c r="L6" s="104">
        <v>0</v>
      </c>
      <c r="M6" s="104">
        <v>0</v>
      </c>
      <c r="N6" s="104">
        <v>0</v>
      </c>
      <c r="O6" s="104">
        <v>0</v>
      </c>
      <c r="P6" s="104">
        <v>0</v>
      </c>
      <c r="Q6" s="104">
        <v>0</v>
      </c>
      <c r="R6" s="104">
        <v>0</v>
      </c>
      <c r="S6" s="104">
        <v>0</v>
      </c>
      <c r="T6" s="104">
        <v>0</v>
      </c>
      <c r="U6" s="104">
        <v>0</v>
      </c>
      <c r="V6" s="104">
        <v>0</v>
      </c>
      <c r="W6" s="104">
        <v>6.0999999999999999E-2</v>
      </c>
      <c r="X6" s="104">
        <v>0</v>
      </c>
      <c r="Y6" s="104">
        <v>0</v>
      </c>
      <c r="Z6" s="104">
        <v>0</v>
      </c>
      <c r="AA6" s="104">
        <v>0</v>
      </c>
      <c r="AB6" s="104">
        <v>0</v>
      </c>
      <c r="AC6" s="104">
        <v>0</v>
      </c>
      <c r="AD6" s="104">
        <v>0</v>
      </c>
      <c r="AE6" s="104">
        <v>0</v>
      </c>
      <c r="AF6" s="104">
        <v>0</v>
      </c>
      <c r="AG6" s="104">
        <v>0</v>
      </c>
      <c r="AH6" s="104">
        <v>0</v>
      </c>
      <c r="AI6" s="104">
        <v>0</v>
      </c>
      <c r="AJ6" s="104">
        <v>0</v>
      </c>
      <c r="AK6" s="104">
        <v>0</v>
      </c>
      <c r="AL6" s="104">
        <v>0</v>
      </c>
      <c r="AM6" s="104">
        <v>0</v>
      </c>
      <c r="AN6" s="104">
        <v>0</v>
      </c>
      <c r="AO6" s="104">
        <v>0</v>
      </c>
      <c r="AP6" s="104">
        <v>0</v>
      </c>
      <c r="AQ6" s="104">
        <v>0</v>
      </c>
      <c r="AR6" s="104">
        <v>0</v>
      </c>
      <c r="AS6" s="104">
        <v>3.1E-2</v>
      </c>
      <c r="AT6" s="104">
        <v>0</v>
      </c>
      <c r="AU6" s="104">
        <v>0</v>
      </c>
      <c r="AV6" s="104">
        <v>0</v>
      </c>
      <c r="AW6" s="104">
        <v>0</v>
      </c>
      <c r="AX6" s="104">
        <v>0</v>
      </c>
      <c r="AY6" s="104">
        <v>0</v>
      </c>
      <c r="AZ6" s="104">
        <v>0</v>
      </c>
      <c r="BA6" s="104">
        <v>0</v>
      </c>
      <c r="BB6" s="104">
        <v>0</v>
      </c>
      <c r="BC6" s="104">
        <v>0</v>
      </c>
      <c r="BD6" s="104">
        <v>0</v>
      </c>
      <c r="BE6" s="104">
        <v>0</v>
      </c>
      <c r="BF6" s="104">
        <v>0</v>
      </c>
      <c r="BG6" s="104">
        <v>0</v>
      </c>
      <c r="BH6" s="104">
        <v>0</v>
      </c>
      <c r="BI6" s="104">
        <v>0</v>
      </c>
      <c r="BJ6" s="104">
        <v>0</v>
      </c>
      <c r="BK6" s="104">
        <v>0</v>
      </c>
      <c r="BL6" s="104">
        <v>0</v>
      </c>
      <c r="BM6" s="104">
        <v>0</v>
      </c>
      <c r="BN6" s="104">
        <v>0</v>
      </c>
      <c r="BO6" s="104">
        <v>0</v>
      </c>
      <c r="BP6" s="104">
        <v>0</v>
      </c>
      <c r="BQ6" s="104">
        <v>0</v>
      </c>
      <c r="BR6" s="104">
        <v>0</v>
      </c>
      <c r="BS6" s="104">
        <v>0</v>
      </c>
      <c r="BT6" s="104">
        <v>0</v>
      </c>
      <c r="BU6" s="104">
        <v>0</v>
      </c>
      <c r="BV6" s="104">
        <v>0</v>
      </c>
      <c r="BW6" s="104">
        <v>0.04</v>
      </c>
      <c r="BX6" s="104">
        <v>0</v>
      </c>
      <c r="BY6" s="104">
        <v>0</v>
      </c>
      <c r="BZ6" s="104">
        <v>0</v>
      </c>
      <c r="CA6" s="104">
        <v>0</v>
      </c>
      <c r="CB6" s="104">
        <v>0</v>
      </c>
      <c r="CC6" s="104">
        <v>0</v>
      </c>
      <c r="CD6" s="104">
        <v>3.2000000000000001E-2</v>
      </c>
      <c r="CE6" s="104">
        <v>0</v>
      </c>
      <c r="CF6" s="104">
        <v>0</v>
      </c>
      <c r="CG6" s="104">
        <v>0</v>
      </c>
      <c r="CH6" s="104">
        <v>0</v>
      </c>
      <c r="CI6" s="104">
        <v>0</v>
      </c>
      <c r="CJ6" s="104">
        <v>2.7E-2</v>
      </c>
      <c r="CK6" s="104">
        <v>4.1000000000000002E-2</v>
      </c>
      <c r="CL6" s="104">
        <v>0</v>
      </c>
      <c r="CM6" s="104">
        <v>0</v>
      </c>
      <c r="CN6" s="104">
        <v>0</v>
      </c>
      <c r="CO6" s="104">
        <v>0</v>
      </c>
      <c r="CP6" s="104">
        <v>5.6000000000000001E-2</v>
      </c>
      <c r="CQ6" s="104">
        <v>5.6000000000000001E-2</v>
      </c>
      <c r="CR6" s="104">
        <v>0</v>
      </c>
      <c r="CS6" s="104">
        <v>0</v>
      </c>
      <c r="CT6" s="104">
        <v>4.1000000000000002E-2</v>
      </c>
      <c r="CU6" s="104">
        <v>3.9E-2</v>
      </c>
      <c r="CV6" s="104">
        <v>3.4000000000000002E-2</v>
      </c>
      <c r="CW6" s="104">
        <v>0</v>
      </c>
      <c r="CX6" s="104">
        <v>0</v>
      </c>
      <c r="CY6" s="104">
        <v>0</v>
      </c>
      <c r="CZ6" s="104">
        <v>0</v>
      </c>
      <c r="DA6" s="104">
        <v>0</v>
      </c>
      <c r="DB6" s="104">
        <v>3.7999999999999999E-2</v>
      </c>
      <c r="DC6" s="104">
        <v>3.5999999999999997E-2</v>
      </c>
      <c r="DD6" s="104">
        <v>5.3999999999999999E-2</v>
      </c>
      <c r="DE6" s="104">
        <v>0</v>
      </c>
      <c r="DF6" s="104">
        <v>0</v>
      </c>
      <c r="DG6" s="104">
        <v>0</v>
      </c>
      <c r="DH6" s="104">
        <v>0</v>
      </c>
      <c r="DI6" s="104">
        <v>0</v>
      </c>
      <c r="DJ6" s="104">
        <v>6.3E-2</v>
      </c>
      <c r="DK6" s="104">
        <v>3.3000000000000002E-2</v>
      </c>
      <c r="DL6" s="104">
        <v>0</v>
      </c>
      <c r="DM6" s="104">
        <v>0</v>
      </c>
      <c r="DN6" s="104">
        <v>0</v>
      </c>
    </row>
    <row r="7" spans="1:118" ht="18" x14ac:dyDescent="0.35">
      <c r="A7" s="10" t="s">
        <v>26</v>
      </c>
      <c r="B7" s="104">
        <v>0</v>
      </c>
      <c r="C7" s="104">
        <v>0</v>
      </c>
      <c r="D7" s="104">
        <v>0</v>
      </c>
      <c r="E7" s="104">
        <v>0</v>
      </c>
      <c r="F7" s="104">
        <v>0</v>
      </c>
      <c r="G7" s="104">
        <v>0</v>
      </c>
      <c r="H7" s="104">
        <v>3.1E-2</v>
      </c>
      <c r="I7" s="104">
        <v>0</v>
      </c>
      <c r="J7" s="104">
        <v>3.5000000000000003E-2</v>
      </c>
      <c r="K7" s="104">
        <v>0</v>
      </c>
      <c r="L7" s="104">
        <v>0</v>
      </c>
      <c r="M7" s="104">
        <v>0</v>
      </c>
      <c r="N7" s="104">
        <v>4.2000000000000003E-2</v>
      </c>
      <c r="O7" s="104">
        <v>0</v>
      </c>
      <c r="P7" s="104">
        <v>6.4000000000000001E-2</v>
      </c>
      <c r="Q7" s="104">
        <v>4.7E-2</v>
      </c>
      <c r="R7" s="104">
        <v>0.06</v>
      </c>
      <c r="S7" s="104">
        <v>5.6000000000000001E-2</v>
      </c>
      <c r="T7" s="104">
        <v>0</v>
      </c>
      <c r="U7" s="104">
        <v>0</v>
      </c>
      <c r="V7" s="104">
        <v>0</v>
      </c>
      <c r="W7" s="104">
        <v>0</v>
      </c>
      <c r="X7" s="104">
        <v>0</v>
      </c>
      <c r="Y7" s="104">
        <v>0</v>
      </c>
      <c r="Z7" s="104">
        <v>0.03</v>
      </c>
      <c r="AA7" s="104">
        <v>0</v>
      </c>
      <c r="AB7" s="104">
        <v>0</v>
      </c>
      <c r="AC7" s="104">
        <v>0.13600000000000001</v>
      </c>
      <c r="AD7" s="104">
        <v>8.3000000000000004E-2</v>
      </c>
      <c r="AE7" s="104">
        <v>0</v>
      </c>
      <c r="AF7" s="104">
        <v>0</v>
      </c>
      <c r="AG7" s="104">
        <v>3.5999999999999997E-2</v>
      </c>
      <c r="AH7" s="104">
        <v>0.04</v>
      </c>
      <c r="AI7" s="104">
        <v>2.5999999999999999E-2</v>
      </c>
      <c r="AJ7" s="104">
        <v>0</v>
      </c>
      <c r="AK7" s="104">
        <v>0.16</v>
      </c>
      <c r="AL7" s="104">
        <v>0.111</v>
      </c>
      <c r="AM7" s="104">
        <v>0.19600000000000001</v>
      </c>
      <c r="AN7" s="104">
        <v>0.152</v>
      </c>
      <c r="AO7" s="104">
        <v>0.157</v>
      </c>
      <c r="AP7" s="104">
        <v>0.253</v>
      </c>
      <c r="AQ7" s="104">
        <v>0.19500000000000001</v>
      </c>
      <c r="AR7" s="104">
        <v>0.123</v>
      </c>
      <c r="AS7" s="104">
        <v>0.121</v>
      </c>
      <c r="AT7" s="104">
        <v>0.161</v>
      </c>
      <c r="AU7" s="104">
        <v>0.112</v>
      </c>
      <c r="AV7" s="104">
        <v>0</v>
      </c>
      <c r="AW7" s="104">
        <v>0</v>
      </c>
      <c r="AX7" s="104">
        <v>5.0999999999999997E-2</v>
      </c>
      <c r="AY7" s="104">
        <v>3.6999999999999998E-2</v>
      </c>
      <c r="AZ7" s="104">
        <v>0</v>
      </c>
      <c r="BA7" s="104">
        <v>7.6999999999999999E-2</v>
      </c>
      <c r="BB7" s="104">
        <v>3.5999999999999997E-2</v>
      </c>
      <c r="BC7" s="104">
        <v>0</v>
      </c>
      <c r="BD7" s="104">
        <v>0</v>
      </c>
      <c r="BE7" s="104">
        <v>0</v>
      </c>
      <c r="BF7" s="104">
        <v>0</v>
      </c>
      <c r="BG7" s="104">
        <v>0</v>
      </c>
      <c r="BH7" s="104">
        <v>0</v>
      </c>
      <c r="BI7" s="104">
        <v>0</v>
      </c>
      <c r="BJ7" s="104">
        <v>0</v>
      </c>
      <c r="BK7" s="104">
        <v>0</v>
      </c>
      <c r="BL7" s="104">
        <v>0</v>
      </c>
      <c r="BM7" s="104">
        <v>3.7999999999999999E-2</v>
      </c>
      <c r="BN7" s="104">
        <v>0</v>
      </c>
      <c r="BO7" s="104">
        <v>2.9000000000000001E-2</v>
      </c>
      <c r="BP7" s="104">
        <v>0</v>
      </c>
      <c r="BQ7" s="104">
        <v>0</v>
      </c>
      <c r="BR7" s="104">
        <v>0</v>
      </c>
      <c r="BS7" s="104">
        <v>0</v>
      </c>
      <c r="BT7" s="104">
        <v>4.2000000000000003E-2</v>
      </c>
      <c r="BU7" s="104">
        <v>8.1000000000000003E-2</v>
      </c>
      <c r="BV7" s="104">
        <v>0.06</v>
      </c>
      <c r="BW7" s="104">
        <v>2.9000000000000001E-2</v>
      </c>
      <c r="BX7" s="104">
        <v>0</v>
      </c>
      <c r="BY7" s="104">
        <v>0</v>
      </c>
      <c r="BZ7" s="104">
        <v>0.06</v>
      </c>
      <c r="CA7" s="104">
        <v>7.1999999999999995E-2</v>
      </c>
      <c r="CB7" s="104">
        <v>0</v>
      </c>
      <c r="CC7" s="104">
        <v>0</v>
      </c>
      <c r="CD7" s="104">
        <v>0</v>
      </c>
      <c r="CE7" s="104">
        <v>2.5000000000000001E-2</v>
      </c>
      <c r="CF7" s="104">
        <v>0</v>
      </c>
      <c r="CG7" s="104">
        <v>0</v>
      </c>
      <c r="CH7" s="104">
        <v>3.5999999999999997E-2</v>
      </c>
      <c r="CI7" s="104">
        <v>2.5000000000000001E-2</v>
      </c>
      <c r="CJ7" s="104">
        <v>4.2999999999999997E-2</v>
      </c>
      <c r="CK7" s="104">
        <v>2.5999999999999999E-2</v>
      </c>
      <c r="CL7" s="104">
        <v>5.0999999999999997E-2</v>
      </c>
      <c r="CM7" s="104">
        <v>8.5000000000000006E-2</v>
      </c>
      <c r="CN7" s="104">
        <v>0</v>
      </c>
      <c r="CO7" s="104">
        <v>5.8999999999999997E-2</v>
      </c>
      <c r="CP7" s="104">
        <v>3.6999999999999998E-2</v>
      </c>
      <c r="CQ7" s="104">
        <v>3.2000000000000001E-2</v>
      </c>
      <c r="CR7" s="104">
        <v>0</v>
      </c>
      <c r="CS7" s="104">
        <v>0</v>
      </c>
      <c r="CT7" s="104">
        <v>0</v>
      </c>
      <c r="CU7" s="104">
        <v>0</v>
      </c>
      <c r="CV7" s="104">
        <v>0</v>
      </c>
      <c r="CW7" s="104">
        <v>0.06</v>
      </c>
      <c r="CX7" s="104">
        <v>0</v>
      </c>
      <c r="CY7" s="104">
        <v>5.3999999999999999E-2</v>
      </c>
      <c r="CZ7" s="104">
        <v>3.6999999999999998E-2</v>
      </c>
      <c r="DA7" s="104">
        <v>0</v>
      </c>
      <c r="DB7" s="104">
        <v>7.2999999999999995E-2</v>
      </c>
      <c r="DC7" s="104">
        <v>8.3000000000000004E-2</v>
      </c>
      <c r="DD7" s="104">
        <v>0.11600000000000001</v>
      </c>
      <c r="DE7" s="104">
        <v>7.0999999999999994E-2</v>
      </c>
      <c r="DF7" s="104">
        <v>0</v>
      </c>
      <c r="DG7" s="104">
        <v>5.5E-2</v>
      </c>
      <c r="DH7" s="104">
        <v>6.4000000000000001E-2</v>
      </c>
      <c r="DI7" s="104">
        <v>8.1000000000000003E-2</v>
      </c>
      <c r="DJ7" s="104">
        <v>6.4000000000000001E-2</v>
      </c>
      <c r="DK7" s="104">
        <v>0</v>
      </c>
      <c r="DL7" s="104">
        <v>4.5999999999999999E-2</v>
      </c>
      <c r="DM7" s="104">
        <v>9.9000000000000005E-2</v>
      </c>
      <c r="DN7" s="104">
        <v>6.5000000000000002E-2</v>
      </c>
    </row>
    <row r="8" spans="1:118" ht="18" x14ac:dyDescent="0.35">
      <c r="A8" s="10" t="s">
        <v>174</v>
      </c>
      <c r="B8" s="104">
        <v>0</v>
      </c>
      <c r="C8" s="104">
        <v>2.5000000000000001E-2</v>
      </c>
      <c r="D8" s="104">
        <v>0</v>
      </c>
      <c r="E8" s="104">
        <v>4.9000000000000002E-2</v>
      </c>
      <c r="F8" s="104">
        <v>6.8000000000000005E-2</v>
      </c>
      <c r="G8" s="104">
        <v>0</v>
      </c>
      <c r="H8" s="104">
        <v>0.01</v>
      </c>
      <c r="I8" s="104">
        <v>0</v>
      </c>
      <c r="J8" s="104">
        <v>0</v>
      </c>
      <c r="K8" s="104">
        <v>2.4E-2</v>
      </c>
      <c r="L8" s="104">
        <v>1.0999999999999999E-2</v>
      </c>
      <c r="M8" s="104">
        <v>0</v>
      </c>
      <c r="N8" s="104">
        <v>4.3999999999999997E-2</v>
      </c>
      <c r="O8" s="104">
        <v>0</v>
      </c>
      <c r="P8" s="104">
        <v>6.0000000000000001E-3</v>
      </c>
      <c r="Q8" s="104">
        <v>4.4999999999999998E-2</v>
      </c>
      <c r="R8" s="104">
        <v>0</v>
      </c>
      <c r="S8" s="104">
        <v>6.6000000000000003E-2</v>
      </c>
      <c r="T8" s="104">
        <v>3.2000000000000001E-2</v>
      </c>
      <c r="U8" s="104">
        <v>0</v>
      </c>
      <c r="V8" s="104">
        <v>0</v>
      </c>
      <c r="W8" s="104">
        <v>0</v>
      </c>
      <c r="X8" s="104">
        <v>0</v>
      </c>
      <c r="Y8" s="104">
        <v>1.6E-2</v>
      </c>
      <c r="Z8" s="104">
        <v>1.0999999999999999E-2</v>
      </c>
      <c r="AA8" s="104">
        <v>0</v>
      </c>
      <c r="AB8" s="104">
        <v>3.2000000000000001E-2</v>
      </c>
      <c r="AC8" s="104">
        <v>0</v>
      </c>
      <c r="AD8" s="104">
        <v>0</v>
      </c>
      <c r="AE8" s="104">
        <v>0</v>
      </c>
      <c r="AF8" s="104">
        <v>0</v>
      </c>
      <c r="AG8" s="104">
        <v>0</v>
      </c>
      <c r="AH8" s="104">
        <v>0</v>
      </c>
      <c r="AI8" s="104">
        <v>0</v>
      </c>
      <c r="AJ8" s="104">
        <v>6.0000000000000001E-3</v>
      </c>
      <c r="AK8" s="104">
        <v>0</v>
      </c>
      <c r="AL8" s="104">
        <v>0</v>
      </c>
      <c r="AM8" s="104">
        <v>9.0999999999999998E-2</v>
      </c>
      <c r="AN8" s="104">
        <v>3.0000000000000001E-3</v>
      </c>
      <c r="AO8" s="104">
        <v>3.0000000000000001E-3</v>
      </c>
      <c r="AP8" s="104">
        <v>9.9000000000000005E-2</v>
      </c>
      <c r="AQ8" s="104">
        <v>1.7999999999999999E-2</v>
      </c>
      <c r="AR8" s="104">
        <v>3.3000000000000002E-2</v>
      </c>
      <c r="AS8" s="104">
        <v>0.104</v>
      </c>
      <c r="AT8" s="104">
        <v>0</v>
      </c>
      <c r="AU8" s="104">
        <v>3.5000000000000003E-2</v>
      </c>
      <c r="AV8" s="104">
        <v>0</v>
      </c>
      <c r="AW8" s="104">
        <v>5.7000000000000002E-2</v>
      </c>
      <c r="AX8" s="104">
        <v>0</v>
      </c>
      <c r="AY8" s="104">
        <v>0</v>
      </c>
      <c r="AZ8" s="104">
        <v>5.0000000000000001E-3</v>
      </c>
      <c r="BA8" s="104">
        <v>6.3E-2</v>
      </c>
      <c r="BB8" s="104">
        <v>0</v>
      </c>
      <c r="BC8" s="104">
        <v>4.9000000000000002E-2</v>
      </c>
      <c r="BD8" s="104">
        <v>0</v>
      </c>
      <c r="BE8" s="104">
        <v>2.8000000000000001E-2</v>
      </c>
      <c r="BF8" s="104">
        <v>5.1999999999999998E-2</v>
      </c>
      <c r="BG8" s="104">
        <v>4.7E-2</v>
      </c>
      <c r="BH8" s="104">
        <v>2.3E-2</v>
      </c>
      <c r="BI8" s="104">
        <v>0.03</v>
      </c>
      <c r="BJ8" s="104">
        <v>0</v>
      </c>
      <c r="BK8" s="104">
        <v>0</v>
      </c>
      <c r="BL8" s="104">
        <v>2E-3</v>
      </c>
      <c r="BM8" s="104">
        <v>4.7E-2</v>
      </c>
      <c r="BN8" s="104">
        <v>2.7E-2</v>
      </c>
      <c r="BO8" s="104">
        <v>3.5000000000000003E-2</v>
      </c>
      <c r="BP8" s="104">
        <v>3.4000000000000002E-2</v>
      </c>
      <c r="BQ8" s="104">
        <v>0</v>
      </c>
      <c r="BR8" s="104">
        <v>0</v>
      </c>
      <c r="BS8" s="104">
        <v>3.0000000000000001E-3</v>
      </c>
      <c r="BT8" s="104">
        <v>3.0000000000000001E-3</v>
      </c>
      <c r="BU8" s="104">
        <v>5.1999999999999998E-2</v>
      </c>
      <c r="BV8" s="104">
        <v>6.9000000000000006E-2</v>
      </c>
      <c r="BW8" s="104">
        <v>2.5999999999999999E-2</v>
      </c>
      <c r="BX8" s="104">
        <v>0</v>
      </c>
      <c r="BY8" s="104">
        <v>1.2999999999999999E-2</v>
      </c>
      <c r="BZ8" s="104">
        <v>0</v>
      </c>
      <c r="CA8" s="104">
        <v>0</v>
      </c>
      <c r="CB8" s="104">
        <v>2.4E-2</v>
      </c>
      <c r="CC8" s="104">
        <v>0</v>
      </c>
      <c r="CD8" s="104">
        <v>2E-3</v>
      </c>
      <c r="CE8" s="104">
        <v>6.5000000000000002E-2</v>
      </c>
      <c r="CF8" s="104">
        <v>1.9E-2</v>
      </c>
      <c r="CG8" s="104">
        <v>1.0999999999999999E-2</v>
      </c>
      <c r="CH8" s="104">
        <v>0.06</v>
      </c>
      <c r="CI8" s="104">
        <v>0</v>
      </c>
      <c r="CJ8" s="104">
        <v>8.0000000000000002E-3</v>
      </c>
      <c r="CK8" s="104">
        <v>5.0999999999999997E-2</v>
      </c>
      <c r="CL8" s="104">
        <v>3.1E-2</v>
      </c>
      <c r="CM8" s="104">
        <v>0.05</v>
      </c>
      <c r="CN8" s="104">
        <v>0</v>
      </c>
      <c r="CO8" s="104">
        <v>0</v>
      </c>
      <c r="CP8" s="104">
        <v>5.0000000000000001E-3</v>
      </c>
      <c r="CQ8" s="104">
        <v>3.6999999999999998E-2</v>
      </c>
      <c r="CR8" s="104">
        <v>3.1E-2</v>
      </c>
      <c r="CS8" s="104">
        <v>1E-3</v>
      </c>
      <c r="CT8" s="104">
        <v>2.3E-2</v>
      </c>
      <c r="CU8" s="104">
        <v>0</v>
      </c>
      <c r="CV8" s="104">
        <v>1.2999999999999999E-2</v>
      </c>
      <c r="CW8" s="104">
        <v>0</v>
      </c>
      <c r="CX8" s="104">
        <v>0</v>
      </c>
      <c r="CY8" s="104">
        <v>2.4E-2</v>
      </c>
      <c r="CZ8" s="104">
        <v>0</v>
      </c>
      <c r="DA8" s="104">
        <v>1.2999999999999999E-2</v>
      </c>
      <c r="DB8" s="104">
        <v>0</v>
      </c>
      <c r="DC8" s="104">
        <v>3.2000000000000001E-2</v>
      </c>
      <c r="DD8" s="104">
        <v>0.02</v>
      </c>
      <c r="DE8" s="104">
        <v>0</v>
      </c>
      <c r="DF8" s="104">
        <v>2.1999999999999999E-2</v>
      </c>
      <c r="DG8" s="104">
        <v>0</v>
      </c>
      <c r="DH8" s="104">
        <v>1.7999999999999999E-2</v>
      </c>
      <c r="DI8" s="104">
        <v>1.7000000000000001E-2</v>
      </c>
      <c r="DJ8" s="104">
        <v>0.02</v>
      </c>
      <c r="DK8" s="104">
        <v>0</v>
      </c>
      <c r="DL8" s="104">
        <v>0</v>
      </c>
      <c r="DM8" s="104">
        <v>0</v>
      </c>
      <c r="DN8" s="104">
        <v>6.0999999999999999E-2</v>
      </c>
    </row>
    <row r="9" spans="1:118" ht="18" x14ac:dyDescent="0.35">
      <c r="A9" s="36" t="s">
        <v>242</v>
      </c>
      <c r="B9" s="90">
        <v>3.604085632683057</v>
      </c>
      <c r="C9" s="90">
        <v>4.2708914851683586</v>
      </c>
      <c r="D9" s="90">
        <v>5.386679944993765</v>
      </c>
      <c r="E9" s="90">
        <v>3.5907495156333509</v>
      </c>
      <c r="F9" s="90">
        <v>2.5894293938179227</v>
      </c>
      <c r="G9" s="90">
        <v>3.3818170151879565</v>
      </c>
      <c r="H9" s="90">
        <v>4.8087815395065023</v>
      </c>
      <c r="I9" s="90">
        <v>2.2271315473009086</v>
      </c>
      <c r="J9" s="90">
        <v>1.3147188724835204</v>
      </c>
      <c r="K9" s="90">
        <v>1.3958469178692321</v>
      </c>
      <c r="L9" s="90">
        <v>1.4436346706306786</v>
      </c>
      <c r="M9" s="90">
        <v>1.5536576362907533</v>
      </c>
      <c r="N9" s="90">
        <v>0.92463744877961873</v>
      </c>
      <c r="O9" s="90">
        <v>1.3213869310083735</v>
      </c>
      <c r="P9" s="90">
        <v>0.80238970915731334</v>
      </c>
      <c r="Q9" s="90">
        <v>0.86573626514341706</v>
      </c>
      <c r="R9" s="90">
        <v>0.79572165063246025</v>
      </c>
      <c r="S9" s="90">
        <v>0.98353863241582029</v>
      </c>
      <c r="T9" s="90">
        <v>4.6731976828344912</v>
      </c>
      <c r="U9" s="90">
        <v>5.9434628318189908</v>
      </c>
      <c r="V9" s="90">
        <v>5.1321823779618745</v>
      </c>
      <c r="W9" s="90">
        <v>4.5298344245501507</v>
      </c>
      <c r="X9" s="90">
        <v>5.0777265666755742</v>
      </c>
      <c r="Y9" s="90">
        <v>5.6122825917512911</v>
      </c>
      <c r="Z9" s="90">
        <v>5.1010647715125597</v>
      </c>
      <c r="AA9" s="90">
        <v>6.0379269942544092</v>
      </c>
      <c r="AB9" s="90">
        <v>3.0495254320327811</v>
      </c>
      <c r="AC9" s="90">
        <v>1.8081552033226436</v>
      </c>
      <c r="AD9" s="90">
        <v>1.4547481015054338</v>
      </c>
      <c r="AE9" s="90">
        <v>1.1102317443880279</v>
      </c>
      <c r="AF9" s="90">
        <v>1.1858030743363619</v>
      </c>
      <c r="AG9" s="90">
        <v>1.0079881803402815</v>
      </c>
      <c r="AH9" s="90">
        <v>1.3391684204079815</v>
      </c>
      <c r="AI9" s="90">
        <v>1.2558176888473185</v>
      </c>
      <c r="AJ9" s="90">
        <v>1.1569081540619988</v>
      </c>
      <c r="AK9" s="90">
        <v>2.0904363475414218</v>
      </c>
      <c r="AL9" s="90">
        <v>2.1904572254142169</v>
      </c>
      <c r="AM9" s="90">
        <v>0.86017954970603949</v>
      </c>
      <c r="AN9" s="90">
        <v>1.7325838733743095</v>
      </c>
      <c r="AO9" s="90">
        <v>1.0013201218154284</v>
      </c>
      <c r="AP9" s="90">
        <v>1.5025358542668805</v>
      </c>
      <c r="AQ9" s="90">
        <v>0.99465206329057532</v>
      </c>
      <c r="AR9" s="90">
        <v>1.548100920853376</v>
      </c>
      <c r="AS9" s="90">
        <v>1.4314098966684483</v>
      </c>
      <c r="AT9" s="90">
        <v>1.5869979289150187</v>
      </c>
      <c r="AU9" s="90">
        <v>1.6703486604756812</v>
      </c>
      <c r="AV9" s="90">
        <v>1.4102943780064134</v>
      </c>
      <c r="AW9" s="90">
        <v>1.3180529017459468</v>
      </c>
      <c r="AX9" s="90">
        <v>1.9015080226705861</v>
      </c>
      <c r="AY9" s="90">
        <v>1.6025567321396756</v>
      </c>
      <c r="AZ9" s="90">
        <v>2.2126840871637272</v>
      </c>
      <c r="BA9" s="90">
        <v>2.6861162424282909</v>
      </c>
      <c r="BB9" s="90">
        <v>1.8070438602351682</v>
      </c>
      <c r="BC9" s="90">
        <v>2.2482470659629432</v>
      </c>
      <c r="BD9" s="90">
        <v>2.0326465069926956</v>
      </c>
      <c r="BE9" s="90">
        <v>2.2171294595136293</v>
      </c>
      <c r="BF9" s="90">
        <v>2.1626736482273294</v>
      </c>
      <c r="BG9" s="90">
        <v>2.1982366270265454</v>
      </c>
      <c r="BH9" s="90">
        <v>2.1715643929271331</v>
      </c>
      <c r="BI9" s="90">
        <v>2.5349735825316229</v>
      </c>
      <c r="BJ9" s="90">
        <v>2.4005010689470874</v>
      </c>
      <c r="BK9" s="90">
        <v>2.1159972385533581</v>
      </c>
      <c r="BL9" s="90">
        <v>2.1371127572153927</v>
      </c>
      <c r="BM9" s="90">
        <v>2.1004384353287011</v>
      </c>
      <c r="BN9" s="90">
        <v>2.2115727440762516</v>
      </c>
      <c r="BO9" s="90">
        <v>2.3538246592731156</v>
      </c>
      <c r="BP9" s="90">
        <v>2.2615831830126494</v>
      </c>
      <c r="BQ9" s="90">
        <v>2.6272150587920895</v>
      </c>
      <c r="BR9" s="90">
        <v>1.8248253496347762</v>
      </c>
      <c r="BS9" s="90">
        <v>2.143780815740246</v>
      </c>
      <c r="BT9" s="90">
        <v>1.6403423971138429</v>
      </c>
      <c r="BU9" s="90">
        <v>2.000417557455906</v>
      </c>
      <c r="BV9" s="90">
        <v>1.8703904162212721</v>
      </c>
      <c r="BW9" s="90">
        <v>1.6381197109388919</v>
      </c>
      <c r="BX9" s="90">
        <v>1.7259158148494564</v>
      </c>
      <c r="BY9" s="90">
        <v>1.7881510277480848</v>
      </c>
      <c r="BZ9" s="90">
        <v>2.1215539539907358</v>
      </c>
      <c r="CA9" s="90">
        <v>2.1026611215036519</v>
      </c>
      <c r="CB9" s="90">
        <v>1.9604092063067877</v>
      </c>
      <c r="CC9" s="90">
        <v>1.9181781689827186</v>
      </c>
      <c r="CD9" s="90">
        <v>1.7159137270621774</v>
      </c>
      <c r="CE9" s="90">
        <v>1.9781906957063955</v>
      </c>
      <c r="CF9" s="90">
        <v>1.7970417724478884</v>
      </c>
      <c r="CG9" s="90">
        <v>7.9449917323623733</v>
      </c>
      <c r="CH9" s="90">
        <v>7.3202799448259679</v>
      </c>
      <c r="CI9" s="90">
        <v>7.4609890812350876</v>
      </c>
      <c r="CJ9" s="90">
        <v>7.71149055986122</v>
      </c>
      <c r="CK9" s="90">
        <v>6.5671301621040961</v>
      </c>
      <c r="CL9" s="90">
        <v>7.8783111471138429</v>
      </c>
      <c r="CM9" s="90">
        <v>4.8709802184857942</v>
      </c>
      <c r="CN9" s="90">
        <v>7.2459569303402809</v>
      </c>
      <c r="CO9" s="90">
        <v>2.2254357358886452</v>
      </c>
      <c r="CP9" s="90">
        <v>8.0183403761357557</v>
      </c>
      <c r="CQ9" s="90">
        <v>7.5804711996704075</v>
      </c>
      <c r="CR9" s="90">
        <v>7.3593139252627822</v>
      </c>
      <c r="CS9" s="90">
        <v>7.254847675040085</v>
      </c>
      <c r="CT9" s="90">
        <v>7.914985469000535</v>
      </c>
      <c r="CU9" s="90">
        <v>7.6091116239564007</v>
      </c>
      <c r="CV9" s="90">
        <v>7.8205213065651167</v>
      </c>
      <c r="CW9" s="90">
        <v>6.0400576842614511</v>
      </c>
      <c r="CX9" s="90">
        <v>6.8091990969624083</v>
      </c>
      <c r="CY9" s="90">
        <v>7.6360383540441834</v>
      </c>
      <c r="CZ9" s="90">
        <v>7.9794433680741133</v>
      </c>
      <c r="DA9" s="90">
        <v>4.2468045617071279</v>
      </c>
      <c r="DB9" s="90">
        <v>4.012379545439706</v>
      </c>
      <c r="DC9" s="90">
        <v>2.8653967222103263</v>
      </c>
      <c r="DD9" s="90">
        <v>4.0570549604809631</v>
      </c>
      <c r="DE9" s="90">
        <v>3.9957502820987143</v>
      </c>
      <c r="DF9" s="90">
        <v>4.1018270071079552</v>
      </c>
      <c r="DG9" s="90">
        <v>3.95239591153307</v>
      </c>
      <c r="DH9" s="90">
        <v>4.0028070580753532</v>
      </c>
      <c r="DI9" s="90">
        <v>4.0841858464724741</v>
      </c>
      <c r="DJ9" s="90">
        <v>3.3904359457109643</v>
      </c>
      <c r="DK9" s="90">
        <v>4.7561160307165089</v>
      </c>
      <c r="DL9" s="90">
        <v>2.6337096309409644</v>
      </c>
      <c r="DM9" s="90">
        <v>3.981942282424729</v>
      </c>
      <c r="DN9" s="90">
        <v>4.2675574559059326</v>
      </c>
    </row>
    <row r="10" spans="1:118" x14ac:dyDescent="0.25">
      <c r="A10" s="36" t="s">
        <v>177</v>
      </c>
      <c r="B10" s="90">
        <v>0</v>
      </c>
      <c r="C10" s="90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  <c r="X10" s="90">
        <v>0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0</v>
      </c>
      <c r="AF10" s="90">
        <v>0</v>
      </c>
      <c r="AG10" s="90">
        <v>0</v>
      </c>
      <c r="AH10" s="90">
        <v>0</v>
      </c>
      <c r="AI10" s="90">
        <v>0</v>
      </c>
      <c r="AJ10" s="90">
        <v>0</v>
      </c>
      <c r="AK10" s="90">
        <v>0</v>
      </c>
      <c r="AL10" s="90">
        <v>0</v>
      </c>
      <c r="AM10" s="90">
        <v>0</v>
      </c>
      <c r="AN10" s="90">
        <v>0</v>
      </c>
      <c r="AO10" s="90">
        <v>0</v>
      </c>
      <c r="AP10" s="90">
        <v>0</v>
      </c>
      <c r="AQ10" s="90">
        <v>0</v>
      </c>
      <c r="AR10" s="90">
        <v>0</v>
      </c>
      <c r="AS10" s="90">
        <v>0</v>
      </c>
      <c r="AT10" s="90">
        <v>0</v>
      </c>
      <c r="AU10" s="90">
        <v>0</v>
      </c>
      <c r="AV10" s="90">
        <v>0</v>
      </c>
      <c r="AW10" s="90">
        <v>0</v>
      </c>
      <c r="AX10" s="90">
        <v>0</v>
      </c>
      <c r="AY10" s="90">
        <v>0</v>
      </c>
      <c r="AZ10" s="90">
        <v>0</v>
      </c>
      <c r="BA10" s="90">
        <v>0</v>
      </c>
      <c r="BB10" s="90">
        <v>0</v>
      </c>
      <c r="BC10" s="90">
        <v>0</v>
      </c>
      <c r="BD10" s="90">
        <v>0</v>
      </c>
      <c r="BE10" s="90">
        <v>0</v>
      </c>
      <c r="BF10" s="90">
        <v>0</v>
      </c>
      <c r="BG10" s="90">
        <v>0</v>
      </c>
      <c r="BH10" s="90">
        <v>0</v>
      </c>
      <c r="BI10" s="90">
        <v>0</v>
      </c>
      <c r="BJ10" s="90">
        <v>0</v>
      </c>
      <c r="BK10" s="90">
        <v>0</v>
      </c>
      <c r="BL10" s="90">
        <v>0</v>
      </c>
      <c r="BM10" s="90">
        <v>0</v>
      </c>
      <c r="BN10" s="90">
        <v>0</v>
      </c>
      <c r="BO10" s="90">
        <v>0</v>
      </c>
      <c r="BP10" s="90">
        <v>0</v>
      </c>
      <c r="BQ10" s="90">
        <v>0</v>
      </c>
      <c r="BR10" s="90">
        <v>0</v>
      </c>
      <c r="BS10" s="90">
        <v>0</v>
      </c>
      <c r="BT10" s="90">
        <v>0</v>
      </c>
      <c r="BU10" s="90">
        <v>0</v>
      </c>
      <c r="BV10" s="90">
        <v>0</v>
      </c>
      <c r="BW10" s="90">
        <v>0</v>
      </c>
      <c r="BX10" s="90">
        <v>0</v>
      </c>
      <c r="BY10" s="90">
        <v>0</v>
      </c>
      <c r="BZ10" s="90">
        <v>0</v>
      </c>
      <c r="CA10" s="90">
        <v>0</v>
      </c>
      <c r="CB10" s="90">
        <v>0</v>
      </c>
      <c r="CC10" s="90">
        <v>0</v>
      </c>
      <c r="CD10" s="90">
        <v>0</v>
      </c>
      <c r="CE10" s="90">
        <v>0</v>
      </c>
      <c r="CF10" s="90">
        <v>0</v>
      </c>
      <c r="CG10" s="90">
        <v>0</v>
      </c>
      <c r="CH10" s="90">
        <v>0.12112324940580126</v>
      </c>
      <c r="CI10" s="90">
        <v>0.19051146048582759</v>
      </c>
      <c r="CJ10" s="90">
        <v>0.10610718933931403</v>
      </c>
      <c r="CK10" s="90">
        <v>1.2648165659069239</v>
      </c>
      <c r="CL10" s="90">
        <v>0</v>
      </c>
      <c r="CM10" s="90">
        <v>1.4030328736640805</v>
      </c>
      <c r="CN10" s="90">
        <v>0</v>
      </c>
      <c r="CO10" s="90">
        <v>3.7005259116931351</v>
      </c>
      <c r="CP10" s="90">
        <v>0</v>
      </c>
      <c r="CQ10" s="90">
        <v>0</v>
      </c>
      <c r="CR10" s="90">
        <v>0</v>
      </c>
      <c r="CS10" s="90">
        <v>0</v>
      </c>
      <c r="CT10" s="90">
        <v>0</v>
      </c>
      <c r="CU10" s="90">
        <v>4.8228998579500547E-2</v>
      </c>
      <c r="CV10" s="90">
        <v>0</v>
      </c>
      <c r="CW10" s="90">
        <v>0.82708277926856744</v>
      </c>
      <c r="CX10" s="90">
        <v>0</v>
      </c>
      <c r="CY10" s="90">
        <v>0</v>
      </c>
      <c r="CZ10" s="90">
        <v>0</v>
      </c>
      <c r="DA10" s="90">
        <v>0.2116737061063178</v>
      </c>
      <c r="DB10" s="90">
        <v>0.74361218128047313</v>
      </c>
      <c r="DC10" s="90">
        <v>1.695681248119981</v>
      </c>
      <c r="DD10" s="90">
        <v>0.31541270053979598</v>
      </c>
      <c r="DE10" s="90">
        <v>0.73357539428678875</v>
      </c>
      <c r="DF10" s="90">
        <v>0.45012626952532375</v>
      </c>
      <c r="DG10" s="90">
        <v>0.68958618317298903</v>
      </c>
      <c r="DH10" s="90">
        <v>0.45822562160527619</v>
      </c>
      <c r="DI10" s="90">
        <v>0</v>
      </c>
      <c r="DJ10" s="90">
        <v>1.3282445816956607</v>
      </c>
      <c r="DK10" s="90">
        <v>6.5389064082476411E-2</v>
      </c>
      <c r="DL10" s="90">
        <v>2.0081561051469463</v>
      </c>
      <c r="DM10" s="90">
        <v>0</v>
      </c>
      <c r="DN10" s="90">
        <v>0</v>
      </c>
    </row>
    <row r="11" spans="1:118" x14ac:dyDescent="0.25">
      <c r="A11" s="36" t="s">
        <v>2</v>
      </c>
      <c r="B11" s="90">
        <v>37.646000000000001</v>
      </c>
      <c r="C11" s="90">
        <v>36.338999999999999</v>
      </c>
      <c r="D11" s="90">
        <v>36.823</v>
      </c>
      <c r="E11" s="90">
        <v>39.533999999999999</v>
      </c>
      <c r="F11" s="90">
        <v>36.256999999999998</v>
      </c>
      <c r="G11" s="90">
        <v>37.911000000000001</v>
      </c>
      <c r="H11" s="90">
        <v>36.686999999999998</v>
      </c>
      <c r="I11" s="90">
        <v>39.536000000000001</v>
      </c>
      <c r="J11" s="90">
        <v>39.795000000000002</v>
      </c>
      <c r="K11" s="90">
        <v>40.08</v>
      </c>
      <c r="L11" s="90">
        <v>39.838999999999999</v>
      </c>
      <c r="M11" s="90">
        <v>39.825000000000003</v>
      </c>
      <c r="N11" s="90">
        <v>40.953000000000003</v>
      </c>
      <c r="O11" s="90">
        <v>38.003999999999998</v>
      </c>
      <c r="P11" s="90">
        <v>38.479999999999997</v>
      </c>
      <c r="Q11" s="90">
        <v>37.713999999999999</v>
      </c>
      <c r="R11" s="90">
        <v>38.457000000000001</v>
      </c>
      <c r="S11" s="90">
        <v>37.131</v>
      </c>
      <c r="T11" s="90">
        <v>36.576999999999998</v>
      </c>
      <c r="U11" s="90">
        <v>35.509</v>
      </c>
      <c r="V11" s="90">
        <v>36.890999999999998</v>
      </c>
      <c r="W11" s="90">
        <v>36.606999999999999</v>
      </c>
      <c r="X11" s="90">
        <v>36.728999999999999</v>
      </c>
      <c r="Y11" s="90">
        <v>36.720999999999997</v>
      </c>
      <c r="Z11" s="90">
        <v>38.191000000000003</v>
      </c>
      <c r="AA11" s="90">
        <v>36.57</v>
      </c>
      <c r="AB11" s="90">
        <v>38.545000000000002</v>
      </c>
      <c r="AC11" s="90">
        <v>33.606999999999999</v>
      </c>
      <c r="AD11" s="90">
        <v>32.295000000000002</v>
      </c>
      <c r="AE11" s="90">
        <v>30.855</v>
      </c>
      <c r="AF11" s="90">
        <v>30.448</v>
      </c>
      <c r="AG11" s="90">
        <v>28.975000000000001</v>
      </c>
      <c r="AH11" s="90">
        <v>30.071999999999999</v>
      </c>
      <c r="AI11" s="90">
        <v>30.521000000000001</v>
      </c>
      <c r="AJ11" s="90">
        <v>29.686</v>
      </c>
      <c r="AK11" s="90">
        <v>32.515000000000001</v>
      </c>
      <c r="AL11" s="90">
        <v>32.484999999999999</v>
      </c>
      <c r="AM11" s="90">
        <v>34.637</v>
      </c>
      <c r="AN11" s="90">
        <v>33.478000000000002</v>
      </c>
      <c r="AO11" s="90">
        <v>34.368000000000002</v>
      </c>
      <c r="AP11" s="90">
        <v>32.308999999999997</v>
      </c>
      <c r="AQ11" s="90">
        <v>34.14</v>
      </c>
      <c r="AR11" s="90">
        <v>34.508000000000003</v>
      </c>
      <c r="AS11" s="90">
        <v>33.545000000000002</v>
      </c>
      <c r="AT11" s="90">
        <v>33.518000000000001</v>
      </c>
      <c r="AU11" s="90">
        <v>33.456000000000003</v>
      </c>
      <c r="AV11" s="90">
        <v>38.479999999999997</v>
      </c>
      <c r="AW11" s="90">
        <v>38.86</v>
      </c>
      <c r="AX11" s="90">
        <v>38.902999999999999</v>
      </c>
      <c r="AY11" s="90">
        <v>38.878999999999998</v>
      </c>
      <c r="AZ11" s="90">
        <v>38.738</v>
      </c>
      <c r="BA11" s="90">
        <v>39.344000000000001</v>
      </c>
      <c r="BB11" s="90">
        <v>38.698</v>
      </c>
      <c r="BC11" s="90">
        <v>36.61</v>
      </c>
      <c r="BD11" s="90">
        <v>37.179000000000002</v>
      </c>
      <c r="BE11" s="90">
        <v>38.131999999999998</v>
      </c>
      <c r="BF11" s="90">
        <v>37.445</v>
      </c>
      <c r="BG11" s="90">
        <v>37.988</v>
      </c>
      <c r="BH11" s="90">
        <v>37.210999999999999</v>
      </c>
      <c r="BI11" s="90">
        <v>37.482999999999997</v>
      </c>
      <c r="BJ11" s="90">
        <v>36.936</v>
      </c>
      <c r="BK11" s="90">
        <v>37.055</v>
      </c>
      <c r="BL11" s="90">
        <v>36.533000000000001</v>
      </c>
      <c r="BM11" s="90">
        <v>37.277000000000001</v>
      </c>
      <c r="BN11" s="90">
        <v>37.097999999999999</v>
      </c>
      <c r="BO11" s="90">
        <v>37.415999999999997</v>
      </c>
      <c r="BP11" s="90">
        <v>37.268999999999998</v>
      </c>
      <c r="BQ11" s="90">
        <v>37.027000000000001</v>
      </c>
      <c r="BR11" s="90">
        <v>32.554000000000002</v>
      </c>
      <c r="BS11" s="90">
        <v>31.443000000000001</v>
      </c>
      <c r="BT11" s="90">
        <v>29.268000000000001</v>
      </c>
      <c r="BU11" s="90">
        <v>28.657</v>
      </c>
      <c r="BV11" s="90">
        <v>29.946000000000002</v>
      </c>
      <c r="BW11" s="90">
        <v>31.521999999999998</v>
      </c>
      <c r="BX11" s="90">
        <v>32.076000000000001</v>
      </c>
      <c r="BY11" s="90">
        <v>32.29</v>
      </c>
      <c r="BZ11" s="90">
        <v>29.254999999999999</v>
      </c>
      <c r="CA11" s="90">
        <v>27.66</v>
      </c>
      <c r="CB11" s="90">
        <v>32.607999999999997</v>
      </c>
      <c r="CC11" s="90">
        <v>31.442</v>
      </c>
      <c r="CD11" s="90">
        <v>29.681000000000001</v>
      </c>
      <c r="CE11" s="90">
        <v>32.258000000000003</v>
      </c>
      <c r="CF11" s="90">
        <v>31.890999999999998</v>
      </c>
      <c r="CG11" s="90">
        <v>28.957000000000001</v>
      </c>
      <c r="CH11" s="90">
        <v>29.445</v>
      </c>
      <c r="CI11" s="90">
        <v>31.016999999999999</v>
      </c>
      <c r="CJ11" s="90">
        <v>29.077999999999999</v>
      </c>
      <c r="CK11" s="90">
        <v>28.972000000000001</v>
      </c>
      <c r="CL11" s="90">
        <v>30.154</v>
      </c>
      <c r="CM11" s="90">
        <v>33.091000000000001</v>
      </c>
      <c r="CN11" s="90">
        <v>30.693999999999999</v>
      </c>
      <c r="CO11" s="90">
        <v>33.811999999999998</v>
      </c>
      <c r="CP11" s="90">
        <v>29.884</v>
      </c>
      <c r="CQ11" s="90">
        <v>29.69</v>
      </c>
      <c r="CR11" s="90">
        <v>30.195</v>
      </c>
      <c r="CS11" s="90">
        <v>29.515000000000001</v>
      </c>
      <c r="CT11" s="90">
        <v>29.506</v>
      </c>
      <c r="CU11" s="90">
        <v>29.603000000000002</v>
      </c>
      <c r="CV11" s="90">
        <v>28.617999999999999</v>
      </c>
      <c r="CW11" s="90">
        <v>31.474</v>
      </c>
      <c r="CX11" s="90">
        <v>31.896999999999998</v>
      </c>
      <c r="CY11" s="90">
        <v>28.91</v>
      </c>
      <c r="CZ11" s="90">
        <v>29.456</v>
      </c>
      <c r="DA11" s="90">
        <v>30.161000000000001</v>
      </c>
      <c r="DB11" s="90">
        <v>32.387999999999998</v>
      </c>
      <c r="DC11" s="90">
        <v>30.97</v>
      </c>
      <c r="DD11" s="90">
        <v>30.484999999999999</v>
      </c>
      <c r="DE11" s="90">
        <v>32.256</v>
      </c>
      <c r="DF11" s="90">
        <v>32.997999999999998</v>
      </c>
      <c r="DG11" s="90">
        <v>32.488</v>
      </c>
      <c r="DH11" s="90">
        <v>32.122999999999998</v>
      </c>
      <c r="DI11" s="90">
        <v>29.798999999999999</v>
      </c>
      <c r="DJ11" s="90">
        <v>31.956</v>
      </c>
      <c r="DK11" s="90">
        <v>33.521999999999998</v>
      </c>
      <c r="DL11" s="90">
        <v>31.347999999999999</v>
      </c>
      <c r="DM11" s="90">
        <v>29.576000000000001</v>
      </c>
      <c r="DN11" s="90">
        <v>30.433</v>
      </c>
    </row>
    <row r="12" spans="1:118" x14ac:dyDescent="0.25">
      <c r="A12" s="36" t="s">
        <v>31</v>
      </c>
      <c r="B12" s="90">
        <v>3.3000000000000002E-2</v>
      </c>
      <c r="C12" s="90">
        <v>0</v>
      </c>
      <c r="D12" s="90">
        <v>9.4E-2</v>
      </c>
      <c r="E12" s="90">
        <v>0.10199999999999999</v>
      </c>
      <c r="F12" s="90">
        <v>4.4999999999999998E-2</v>
      </c>
      <c r="G12" s="90">
        <v>4.4999999999999998E-2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6.0999999999999999E-2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2.5000000000000001E-2</v>
      </c>
      <c r="T12" s="90">
        <v>0.14699999999999999</v>
      </c>
      <c r="U12" s="90">
        <v>0</v>
      </c>
      <c r="V12" s="90">
        <v>3.3000000000000002E-2</v>
      </c>
      <c r="W12" s="90">
        <v>4.4999999999999998E-2</v>
      </c>
      <c r="X12" s="90">
        <v>0</v>
      </c>
      <c r="Y12" s="90">
        <v>0</v>
      </c>
      <c r="Z12" s="90">
        <v>0</v>
      </c>
      <c r="AA12" s="90">
        <v>8.8999999999999996E-2</v>
      </c>
      <c r="AB12" s="90">
        <v>0</v>
      </c>
      <c r="AC12" s="90">
        <v>0</v>
      </c>
      <c r="AD12" s="90">
        <v>0</v>
      </c>
      <c r="AE12" s="90">
        <v>2.5000000000000001E-2</v>
      </c>
      <c r="AF12" s="90">
        <v>0</v>
      </c>
      <c r="AG12" s="90">
        <v>0</v>
      </c>
      <c r="AH12" s="90">
        <v>0</v>
      </c>
      <c r="AI12" s="90">
        <v>0.17</v>
      </c>
      <c r="AJ12" s="90">
        <v>0</v>
      </c>
      <c r="AK12" s="90">
        <v>0</v>
      </c>
      <c r="AL12" s="90">
        <v>0</v>
      </c>
      <c r="AM12" s="90">
        <v>0</v>
      </c>
      <c r="AN12" s="90">
        <v>0</v>
      </c>
      <c r="AO12" s="90">
        <v>9.9000000000000005E-2</v>
      </c>
      <c r="AP12" s="90">
        <v>0</v>
      </c>
      <c r="AQ12" s="90">
        <v>0</v>
      </c>
      <c r="AR12" s="90">
        <v>2.5000000000000001E-2</v>
      </c>
      <c r="AS12" s="90">
        <v>7.0000000000000007E-2</v>
      </c>
      <c r="AT12" s="90">
        <v>0</v>
      </c>
      <c r="AU12" s="90">
        <v>0</v>
      </c>
      <c r="AV12" s="90">
        <v>0.11899999999999999</v>
      </c>
      <c r="AW12" s="90">
        <v>0.13600000000000001</v>
      </c>
      <c r="AX12" s="90">
        <v>0.152</v>
      </c>
      <c r="AY12" s="90">
        <v>0</v>
      </c>
      <c r="AZ12" s="90">
        <v>0</v>
      </c>
      <c r="BA12" s="90">
        <v>5.2999999999999999E-2</v>
      </c>
      <c r="BB12" s="90">
        <v>2.5000000000000001E-2</v>
      </c>
      <c r="BC12" s="90">
        <v>0</v>
      </c>
      <c r="BD12" s="90">
        <v>4.9000000000000002E-2</v>
      </c>
      <c r="BE12" s="90">
        <v>0</v>
      </c>
      <c r="BF12" s="90">
        <v>3.6999999999999998E-2</v>
      </c>
      <c r="BG12" s="90">
        <v>0</v>
      </c>
      <c r="BH12" s="90">
        <v>8.3000000000000004E-2</v>
      </c>
      <c r="BI12" s="90">
        <v>0</v>
      </c>
      <c r="BJ12" s="90">
        <v>0</v>
      </c>
      <c r="BK12" s="90">
        <v>0</v>
      </c>
      <c r="BL12" s="90">
        <v>0</v>
      </c>
      <c r="BM12" s="90">
        <v>0.111</v>
      </c>
      <c r="BN12" s="90">
        <v>0</v>
      </c>
      <c r="BO12" s="90">
        <v>4.4999999999999998E-2</v>
      </c>
      <c r="BP12" s="90">
        <v>0</v>
      </c>
      <c r="BQ12" s="90">
        <v>4.1000000000000002E-2</v>
      </c>
      <c r="BR12" s="90">
        <v>0</v>
      </c>
      <c r="BS12" s="90">
        <v>0</v>
      </c>
      <c r="BT12" s="90">
        <v>0.17</v>
      </c>
      <c r="BU12" s="90">
        <v>4.1000000000000002E-2</v>
      </c>
      <c r="BV12" s="90">
        <v>0</v>
      </c>
      <c r="BW12" s="90">
        <v>5.3999999999999999E-2</v>
      </c>
      <c r="BX12" s="90">
        <v>0</v>
      </c>
      <c r="BY12" s="90">
        <v>0</v>
      </c>
      <c r="BZ12" s="90">
        <v>2.5000000000000001E-2</v>
      </c>
      <c r="CA12" s="90">
        <v>0</v>
      </c>
      <c r="CB12" s="90">
        <v>0</v>
      </c>
      <c r="CC12" s="90">
        <v>0</v>
      </c>
      <c r="CD12" s="90">
        <v>0</v>
      </c>
      <c r="CE12" s="90">
        <v>0</v>
      </c>
      <c r="CF12" s="90">
        <v>0</v>
      </c>
      <c r="CG12" s="90">
        <v>0</v>
      </c>
      <c r="CH12" s="90">
        <v>3.3000000000000002E-2</v>
      </c>
      <c r="CI12" s="90">
        <v>5.8000000000000003E-2</v>
      </c>
      <c r="CJ12" s="90">
        <v>0</v>
      </c>
      <c r="CK12" s="90">
        <v>6.6000000000000003E-2</v>
      </c>
      <c r="CL12" s="90">
        <v>0</v>
      </c>
      <c r="CM12" s="90">
        <v>4.9000000000000002E-2</v>
      </c>
      <c r="CN12" s="90">
        <v>0.09</v>
      </c>
      <c r="CO12" s="90">
        <v>5.8000000000000003E-2</v>
      </c>
      <c r="CP12" s="90">
        <v>0</v>
      </c>
      <c r="CQ12" s="90">
        <v>0</v>
      </c>
      <c r="CR12" s="90">
        <v>0</v>
      </c>
      <c r="CS12" s="90">
        <v>3.3000000000000002E-2</v>
      </c>
      <c r="CT12" s="90">
        <v>0</v>
      </c>
      <c r="CU12" s="90">
        <v>0</v>
      </c>
      <c r="CV12" s="90">
        <v>0</v>
      </c>
      <c r="CW12" s="90">
        <v>0</v>
      </c>
      <c r="CX12" s="90">
        <v>0</v>
      </c>
      <c r="CY12" s="90">
        <v>0</v>
      </c>
      <c r="CZ12" s="90">
        <v>0</v>
      </c>
      <c r="DA12" s="90">
        <v>0</v>
      </c>
      <c r="DB12" s="90">
        <v>0</v>
      </c>
      <c r="DC12" s="90">
        <v>0</v>
      </c>
      <c r="DD12" s="90">
        <v>0</v>
      </c>
      <c r="DE12" s="90">
        <v>0</v>
      </c>
      <c r="DF12" s="90">
        <v>0</v>
      </c>
      <c r="DG12" s="90">
        <v>5.7000000000000002E-2</v>
      </c>
      <c r="DH12" s="90">
        <v>2.5000000000000001E-2</v>
      </c>
      <c r="DI12" s="90">
        <v>0</v>
      </c>
      <c r="DJ12" s="90">
        <v>4.1000000000000002E-2</v>
      </c>
      <c r="DK12" s="90">
        <v>0</v>
      </c>
      <c r="DL12" s="90">
        <v>0</v>
      </c>
      <c r="DM12" s="90">
        <v>0</v>
      </c>
      <c r="DN12" s="90">
        <v>0</v>
      </c>
    </row>
    <row r="13" spans="1:118" x14ac:dyDescent="0.25">
      <c r="A13" s="36" t="s">
        <v>3</v>
      </c>
      <c r="B13" s="90">
        <v>5.8000000000000003E-2</v>
      </c>
      <c r="C13" s="90">
        <v>5.3999999999999999E-2</v>
      </c>
      <c r="D13" s="90">
        <v>3.7999999999999999E-2</v>
      </c>
      <c r="E13" s="90">
        <v>2.9000000000000001E-2</v>
      </c>
      <c r="F13" s="90">
        <v>5.8000000000000003E-2</v>
      </c>
      <c r="G13" s="90">
        <v>4.8000000000000001E-2</v>
      </c>
      <c r="H13" s="90">
        <v>3.9E-2</v>
      </c>
      <c r="I13" s="90">
        <v>3.4000000000000002E-2</v>
      </c>
      <c r="J13" s="90">
        <v>6.4000000000000001E-2</v>
      </c>
      <c r="K13" s="90">
        <v>4.3999999999999997E-2</v>
      </c>
      <c r="L13" s="90">
        <v>0.04</v>
      </c>
      <c r="M13" s="90">
        <v>6.3E-2</v>
      </c>
      <c r="N13" s="90">
        <v>5.8000000000000003E-2</v>
      </c>
      <c r="O13" s="90">
        <v>6.0999999999999999E-2</v>
      </c>
      <c r="P13" s="90">
        <v>3.1E-2</v>
      </c>
      <c r="Q13" s="90">
        <v>4.2999999999999997E-2</v>
      </c>
      <c r="R13" s="90">
        <v>0</v>
      </c>
      <c r="S13" s="90">
        <v>0.03</v>
      </c>
      <c r="T13" s="90">
        <v>7.6999999999999999E-2</v>
      </c>
      <c r="U13" s="90">
        <v>6.0999999999999999E-2</v>
      </c>
      <c r="V13" s="90">
        <v>0.08</v>
      </c>
      <c r="W13" s="90">
        <v>7.4999999999999997E-2</v>
      </c>
      <c r="X13" s="90">
        <v>5.6000000000000001E-2</v>
      </c>
      <c r="Y13" s="90">
        <v>5.8000000000000003E-2</v>
      </c>
      <c r="Z13" s="90">
        <v>6.6000000000000003E-2</v>
      </c>
      <c r="AA13" s="90">
        <v>0.11</v>
      </c>
      <c r="AB13" s="90">
        <v>3.6999999999999998E-2</v>
      </c>
      <c r="AC13" s="90">
        <v>3.5999999999999997E-2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0.52300000000000002</v>
      </c>
      <c r="AL13" s="90">
        <v>2.9000000000000001E-2</v>
      </c>
      <c r="AM13" s="90">
        <v>0</v>
      </c>
      <c r="AN13" s="90">
        <v>5.0999999999999997E-2</v>
      </c>
      <c r="AO13" s="90">
        <v>5.0999999999999997E-2</v>
      </c>
      <c r="AP13" s="90">
        <v>5.6000000000000001E-2</v>
      </c>
      <c r="AQ13" s="90">
        <v>0</v>
      </c>
      <c r="AR13" s="90">
        <v>4.3999999999999997E-2</v>
      </c>
      <c r="AS13" s="90">
        <v>5.1999999999999998E-2</v>
      </c>
      <c r="AT13" s="90">
        <v>3.9E-2</v>
      </c>
      <c r="AU13" s="90">
        <v>3.7999999999999999E-2</v>
      </c>
      <c r="AV13" s="90">
        <v>5.1999999999999998E-2</v>
      </c>
      <c r="AW13" s="90">
        <v>4.1000000000000002E-2</v>
      </c>
      <c r="AX13" s="90">
        <v>4.4999999999999998E-2</v>
      </c>
      <c r="AY13" s="90">
        <v>4.9000000000000002E-2</v>
      </c>
      <c r="AZ13" s="90">
        <v>6.3E-2</v>
      </c>
      <c r="BA13" s="90">
        <v>4.2000000000000003E-2</v>
      </c>
      <c r="BB13" s="90">
        <v>3.6999999999999998E-2</v>
      </c>
      <c r="BC13" s="90">
        <v>0</v>
      </c>
      <c r="BD13" s="90">
        <v>0</v>
      </c>
      <c r="BE13" s="90">
        <v>0</v>
      </c>
      <c r="BF13" s="90">
        <v>3.4000000000000002E-2</v>
      </c>
      <c r="BG13" s="90">
        <v>0</v>
      </c>
      <c r="BH13" s="90">
        <v>0</v>
      </c>
      <c r="BI13" s="90">
        <v>0</v>
      </c>
      <c r="BJ13" s="90">
        <v>0</v>
      </c>
      <c r="BK13" s="90">
        <v>0</v>
      </c>
      <c r="BL13" s="90">
        <v>0</v>
      </c>
      <c r="BM13" s="90">
        <v>0</v>
      </c>
      <c r="BN13" s="90">
        <v>0</v>
      </c>
      <c r="BO13" s="90">
        <v>0</v>
      </c>
      <c r="BP13" s="90">
        <v>2.7E-2</v>
      </c>
      <c r="BQ13" s="90">
        <v>2.5999999999999999E-2</v>
      </c>
      <c r="BR13" s="90">
        <v>2.9000000000000001E-2</v>
      </c>
      <c r="BS13" s="90">
        <v>6.7000000000000004E-2</v>
      </c>
      <c r="BT13" s="90">
        <v>3.6999999999999998E-2</v>
      </c>
      <c r="BU13" s="90">
        <v>3.2000000000000001E-2</v>
      </c>
      <c r="BV13" s="90">
        <v>0</v>
      </c>
      <c r="BW13" s="90">
        <v>3.5000000000000003E-2</v>
      </c>
      <c r="BX13" s="90">
        <v>0</v>
      </c>
      <c r="BY13" s="90">
        <v>3.4000000000000002E-2</v>
      </c>
      <c r="BZ13" s="90">
        <v>0</v>
      </c>
      <c r="CA13" s="90">
        <v>0</v>
      </c>
      <c r="CB13" s="90">
        <v>0</v>
      </c>
      <c r="CC13" s="90">
        <v>0</v>
      </c>
      <c r="CD13" s="90">
        <v>2.5000000000000001E-2</v>
      </c>
      <c r="CE13" s="90">
        <v>3.5000000000000003E-2</v>
      </c>
      <c r="CF13" s="90">
        <v>6.6000000000000003E-2</v>
      </c>
      <c r="CG13" s="90">
        <v>6.4000000000000001E-2</v>
      </c>
      <c r="CH13" s="90">
        <v>6.6000000000000003E-2</v>
      </c>
      <c r="CI13" s="90">
        <v>4.2999999999999997E-2</v>
      </c>
      <c r="CJ13" s="90">
        <v>4.4999999999999998E-2</v>
      </c>
      <c r="CK13" s="90">
        <v>3.7999999999999999E-2</v>
      </c>
      <c r="CL13" s="90">
        <v>0.06</v>
      </c>
      <c r="CM13" s="90">
        <v>9.6000000000000002E-2</v>
      </c>
      <c r="CN13" s="90">
        <v>4.4999999999999998E-2</v>
      </c>
      <c r="CO13" s="90">
        <v>0.33700000000000002</v>
      </c>
      <c r="CP13" s="90">
        <v>5.1999999999999998E-2</v>
      </c>
      <c r="CQ13" s="90">
        <v>4.3999999999999997E-2</v>
      </c>
      <c r="CR13" s="90">
        <v>4.9000000000000002E-2</v>
      </c>
      <c r="CS13" s="90">
        <v>3.5000000000000003E-2</v>
      </c>
      <c r="CT13" s="90">
        <v>4.1000000000000002E-2</v>
      </c>
      <c r="CU13" s="90">
        <v>0</v>
      </c>
      <c r="CV13" s="90">
        <v>0</v>
      </c>
      <c r="CW13" s="90">
        <v>4.7E-2</v>
      </c>
      <c r="CX13" s="90">
        <v>2.7E-2</v>
      </c>
      <c r="CY13" s="90">
        <v>3.6999999999999998E-2</v>
      </c>
      <c r="CZ13" s="90">
        <v>0.04</v>
      </c>
      <c r="DA13" s="90">
        <v>6.2E-2</v>
      </c>
      <c r="DB13" s="90">
        <v>7.9000000000000001E-2</v>
      </c>
      <c r="DC13" s="90">
        <v>6.8000000000000005E-2</v>
      </c>
      <c r="DD13" s="90">
        <v>3.6999999999999998E-2</v>
      </c>
      <c r="DE13" s="90">
        <v>6.7000000000000004E-2</v>
      </c>
      <c r="DF13" s="90">
        <v>8.5000000000000006E-2</v>
      </c>
      <c r="DG13" s="90">
        <v>9.9000000000000005E-2</v>
      </c>
      <c r="DH13" s="90">
        <v>0.05</v>
      </c>
      <c r="DI13" s="90">
        <v>0.05</v>
      </c>
      <c r="DJ13" s="90">
        <v>0.106</v>
      </c>
      <c r="DK13" s="90">
        <v>8.6999999999999994E-2</v>
      </c>
      <c r="DL13" s="90">
        <v>8.5999999999999993E-2</v>
      </c>
      <c r="DM13" s="90">
        <v>5.7000000000000002E-2</v>
      </c>
      <c r="DN13" s="90">
        <v>5.7000000000000002E-2</v>
      </c>
    </row>
    <row r="14" spans="1:118" x14ac:dyDescent="0.25">
      <c r="A14" s="36" t="s">
        <v>5</v>
      </c>
      <c r="B14" s="90">
        <v>4.9039999999999999</v>
      </c>
      <c r="C14" s="90">
        <v>5.1989999999999998</v>
      </c>
      <c r="D14" s="90">
        <v>5.5250000000000004</v>
      </c>
      <c r="E14" s="90">
        <v>3.488</v>
      </c>
      <c r="F14" s="90">
        <v>5.8239999999999998</v>
      </c>
      <c r="G14" s="90">
        <v>3.8919999999999999</v>
      </c>
      <c r="H14" s="90">
        <v>5.2110000000000003</v>
      </c>
      <c r="I14" s="90">
        <v>3.6960000000000002</v>
      </c>
      <c r="J14" s="90">
        <v>3.3740000000000001</v>
      </c>
      <c r="K14" s="90">
        <v>2.218</v>
      </c>
      <c r="L14" s="90">
        <v>2.2989999999999999</v>
      </c>
      <c r="M14" s="90">
        <v>2.7090000000000001</v>
      </c>
      <c r="N14" s="90">
        <v>2.1080000000000001</v>
      </c>
      <c r="O14" s="90">
        <v>3.98</v>
      </c>
      <c r="P14" s="90">
        <v>4.6929999999999996</v>
      </c>
      <c r="Q14" s="90">
        <v>4.6710000000000003</v>
      </c>
      <c r="R14" s="90">
        <v>4.5389999999999997</v>
      </c>
      <c r="S14" s="90">
        <v>4.5469999999999997</v>
      </c>
      <c r="T14" s="90">
        <v>5.3330000000000002</v>
      </c>
      <c r="U14" s="90">
        <v>5.8380000000000001</v>
      </c>
      <c r="V14" s="90">
        <v>5.0940000000000003</v>
      </c>
      <c r="W14" s="90">
        <v>5.0369999999999999</v>
      </c>
      <c r="X14" s="90">
        <v>5.1360000000000001</v>
      </c>
      <c r="Y14" s="90">
        <v>5.5410000000000004</v>
      </c>
      <c r="Z14" s="90">
        <v>4.6879999999999997</v>
      </c>
      <c r="AA14" s="90">
        <v>5.1779999999999999</v>
      </c>
      <c r="AB14" s="90">
        <v>4.7549999999999999</v>
      </c>
      <c r="AC14" s="90">
        <v>8.8049999999999997</v>
      </c>
      <c r="AD14" s="90">
        <v>9.5069999999999997</v>
      </c>
      <c r="AE14" s="90">
        <v>11.282</v>
      </c>
      <c r="AF14" s="90">
        <v>11.967000000000001</v>
      </c>
      <c r="AG14" s="90">
        <v>12.755000000000001</v>
      </c>
      <c r="AH14" s="90">
        <v>11.257999999999999</v>
      </c>
      <c r="AI14" s="90">
        <v>10.882999999999999</v>
      </c>
      <c r="AJ14" s="90">
        <v>11.904999999999999</v>
      </c>
      <c r="AK14" s="90">
        <v>8.7620000000000005</v>
      </c>
      <c r="AL14" s="90">
        <v>8.8849999999999998</v>
      </c>
      <c r="AM14" s="90">
        <v>7.782</v>
      </c>
      <c r="AN14" s="90">
        <v>8.34</v>
      </c>
      <c r="AO14" s="90">
        <v>7.8330000000000002</v>
      </c>
      <c r="AP14" s="90">
        <v>9.4689999999999994</v>
      </c>
      <c r="AQ14" s="90">
        <v>8.218</v>
      </c>
      <c r="AR14" s="90">
        <v>8.0150000000000006</v>
      </c>
      <c r="AS14" s="90">
        <v>8.4339999999999993</v>
      </c>
      <c r="AT14" s="90">
        <v>8.141</v>
      </c>
      <c r="AU14" s="90">
        <v>8.5419999999999998</v>
      </c>
      <c r="AV14" s="90">
        <v>4.2240000000000002</v>
      </c>
      <c r="AW14" s="90">
        <v>4.431</v>
      </c>
      <c r="AX14" s="90">
        <v>4.0019999999999998</v>
      </c>
      <c r="AY14" s="90">
        <v>3.988</v>
      </c>
      <c r="AZ14" s="90">
        <v>3.9350000000000001</v>
      </c>
      <c r="BA14" s="90">
        <v>3.613</v>
      </c>
      <c r="BB14" s="90">
        <v>4.25</v>
      </c>
      <c r="BC14" s="90">
        <v>4.7329999999999997</v>
      </c>
      <c r="BD14" s="90">
        <v>4.7</v>
      </c>
      <c r="BE14" s="90">
        <v>4.8179999999999996</v>
      </c>
      <c r="BF14" s="90">
        <v>4.6390000000000002</v>
      </c>
      <c r="BG14" s="90">
        <v>5.0739999999999998</v>
      </c>
      <c r="BH14" s="90">
        <v>4.9189999999999996</v>
      </c>
      <c r="BI14" s="90">
        <v>4.96</v>
      </c>
      <c r="BJ14" s="90">
        <v>4.9080000000000004</v>
      </c>
      <c r="BK14" s="90">
        <v>4.984</v>
      </c>
      <c r="BL14" s="90">
        <v>5.4290000000000003</v>
      </c>
      <c r="BM14" s="90">
        <v>5.0720000000000001</v>
      </c>
      <c r="BN14" s="90">
        <v>5.07</v>
      </c>
      <c r="BO14" s="90">
        <v>4.6989999999999998</v>
      </c>
      <c r="BP14" s="90">
        <v>4.7670000000000003</v>
      </c>
      <c r="BQ14" s="90">
        <v>5.0789999999999997</v>
      </c>
      <c r="BR14" s="90">
        <v>9.3490000000000002</v>
      </c>
      <c r="BS14" s="90">
        <v>9.8940000000000001</v>
      </c>
      <c r="BT14" s="90">
        <v>11.226000000000001</v>
      </c>
      <c r="BU14" s="90">
        <v>12.205</v>
      </c>
      <c r="BV14" s="90">
        <v>11.733000000000001</v>
      </c>
      <c r="BW14" s="90">
        <v>9.7590000000000003</v>
      </c>
      <c r="BX14" s="90">
        <v>9.4339999999999993</v>
      </c>
      <c r="BY14" s="90">
        <v>10.023</v>
      </c>
      <c r="BZ14" s="90">
        <v>12.33</v>
      </c>
      <c r="CA14" s="90">
        <v>13.084</v>
      </c>
      <c r="CB14" s="90">
        <v>9.5220000000000002</v>
      </c>
      <c r="CC14" s="90">
        <v>10.111000000000001</v>
      </c>
      <c r="CD14" s="90">
        <v>11.379</v>
      </c>
      <c r="CE14" s="90">
        <v>9.2799999999999994</v>
      </c>
      <c r="CF14" s="90">
        <v>9.2780000000000005</v>
      </c>
      <c r="CG14" s="90">
        <v>11.093999999999999</v>
      </c>
      <c r="CH14" s="90">
        <v>10.473000000000001</v>
      </c>
      <c r="CI14" s="90">
        <v>9.0129999999999999</v>
      </c>
      <c r="CJ14" s="90">
        <v>10.481999999999999</v>
      </c>
      <c r="CK14" s="90">
        <v>9.9629999999999992</v>
      </c>
      <c r="CL14" s="90">
        <v>9.69</v>
      </c>
      <c r="CM14" s="90">
        <v>6.12</v>
      </c>
      <c r="CN14" s="90">
        <v>9.4689999999999994</v>
      </c>
      <c r="CO14" s="90">
        <v>5.1100000000000003</v>
      </c>
      <c r="CP14" s="90">
        <v>10.071999999999999</v>
      </c>
      <c r="CQ14" s="90">
        <v>10.189</v>
      </c>
      <c r="CR14" s="90">
        <v>9.9290000000000003</v>
      </c>
      <c r="CS14" s="90">
        <v>10.497</v>
      </c>
      <c r="CT14" s="90">
        <v>10.593999999999999</v>
      </c>
      <c r="CU14" s="90">
        <v>10.287000000000001</v>
      </c>
      <c r="CV14" s="90">
        <v>11.157</v>
      </c>
      <c r="CW14" s="90">
        <v>8.5419999999999998</v>
      </c>
      <c r="CX14" s="90">
        <v>8.5939999999999994</v>
      </c>
      <c r="CY14" s="90">
        <v>10.96</v>
      </c>
      <c r="CZ14" s="90">
        <v>10.558</v>
      </c>
      <c r="DA14" s="90">
        <v>9.2390000000000008</v>
      </c>
      <c r="DB14" s="90">
        <v>7.2649999999999997</v>
      </c>
      <c r="DC14" s="90">
        <v>7.6289999999999996</v>
      </c>
      <c r="DD14" s="90">
        <v>9.1460000000000008</v>
      </c>
      <c r="DE14" s="90">
        <v>7.7380000000000004</v>
      </c>
      <c r="DF14" s="90">
        <v>6.9249999999999998</v>
      </c>
      <c r="DG14" s="90">
        <v>7.133</v>
      </c>
      <c r="DH14" s="90">
        <v>7.57</v>
      </c>
      <c r="DI14" s="90">
        <v>9.5370000000000008</v>
      </c>
      <c r="DJ14" s="90">
        <v>7.3319999999999999</v>
      </c>
      <c r="DK14" s="90">
        <v>6.5730000000000004</v>
      </c>
      <c r="DL14" s="90">
        <v>7.26</v>
      </c>
      <c r="DM14" s="90">
        <v>9.9359999999999999</v>
      </c>
      <c r="DN14" s="90">
        <v>9.2260000000000009</v>
      </c>
    </row>
    <row r="15" spans="1:118" ht="18" x14ac:dyDescent="0.35">
      <c r="A15" s="36" t="s">
        <v>27</v>
      </c>
      <c r="B15" s="90">
        <v>3.7999999999999999E-2</v>
      </c>
      <c r="C15" s="90">
        <v>0.02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2.4E-2</v>
      </c>
      <c r="M15" s="90">
        <v>3.5999999999999997E-2</v>
      </c>
      <c r="N15" s="90">
        <v>0</v>
      </c>
      <c r="O15" s="90">
        <v>0</v>
      </c>
      <c r="P15" s="90">
        <v>5.5E-2</v>
      </c>
      <c r="Q15" s="90">
        <v>0</v>
      </c>
      <c r="R15" s="90">
        <v>5.8000000000000003E-2</v>
      </c>
      <c r="S15" s="90">
        <v>5.1999999999999998E-2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>
        <v>0</v>
      </c>
      <c r="AH15" s="90">
        <v>2.8000000000000001E-2</v>
      </c>
      <c r="AI15" s="90">
        <v>0</v>
      </c>
      <c r="AJ15" s="90">
        <v>1.6E-2</v>
      </c>
      <c r="AK15" s="90">
        <v>0</v>
      </c>
      <c r="AL15" s="90">
        <v>0</v>
      </c>
      <c r="AM15" s="90">
        <v>3.6999999999999998E-2</v>
      </c>
      <c r="AN15" s="90">
        <v>2.5000000000000001E-2</v>
      </c>
      <c r="AO15" s="90">
        <v>0</v>
      </c>
      <c r="AP15" s="90">
        <v>0</v>
      </c>
      <c r="AQ15" s="90">
        <v>2.7E-2</v>
      </c>
      <c r="AR15" s="90">
        <v>0</v>
      </c>
      <c r="AS15" s="90">
        <v>0</v>
      </c>
      <c r="AT15" s="90">
        <v>0</v>
      </c>
      <c r="AU15" s="90">
        <v>0</v>
      </c>
      <c r="AV15" s="90">
        <v>3.3000000000000002E-2</v>
      </c>
      <c r="AW15" s="90">
        <v>0</v>
      </c>
      <c r="AX15" s="90">
        <v>0</v>
      </c>
      <c r="AY15" s="90">
        <v>0</v>
      </c>
      <c r="AZ15" s="90">
        <v>0</v>
      </c>
      <c r="BA15" s="90">
        <v>0</v>
      </c>
      <c r="BB15" s="90">
        <v>0</v>
      </c>
      <c r="BC15" s="90">
        <v>0</v>
      </c>
      <c r="BD15" s="90">
        <v>0</v>
      </c>
      <c r="BE15" s="90">
        <v>0</v>
      </c>
      <c r="BF15" s="90">
        <v>0</v>
      </c>
      <c r="BG15" s="90">
        <v>0</v>
      </c>
      <c r="BH15" s="90">
        <v>0</v>
      </c>
      <c r="BI15" s="90">
        <v>0</v>
      </c>
      <c r="BJ15" s="90">
        <v>0</v>
      </c>
      <c r="BK15" s="90">
        <v>0</v>
      </c>
      <c r="BL15" s="90">
        <v>0</v>
      </c>
      <c r="BM15" s="90">
        <v>3.2000000000000001E-2</v>
      </c>
      <c r="BN15" s="90">
        <v>0</v>
      </c>
      <c r="BO15" s="90">
        <v>0</v>
      </c>
      <c r="BP15" s="90">
        <v>0</v>
      </c>
      <c r="BQ15" s="90">
        <v>2.8000000000000001E-2</v>
      </c>
      <c r="BR15" s="90">
        <v>0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0</v>
      </c>
      <c r="BZ15" s="90">
        <v>0</v>
      </c>
      <c r="CA15" s="90">
        <v>2.7E-2</v>
      </c>
      <c r="CB15" s="90">
        <v>0</v>
      </c>
      <c r="CC15" s="90">
        <v>0</v>
      </c>
      <c r="CD15" s="90">
        <v>0</v>
      </c>
      <c r="CE15" s="90">
        <v>0</v>
      </c>
      <c r="CF15" s="90">
        <v>0</v>
      </c>
      <c r="CG15" s="90">
        <v>0</v>
      </c>
      <c r="CH15" s="90">
        <v>0</v>
      </c>
      <c r="CI15" s="90">
        <v>0</v>
      </c>
      <c r="CJ15" s="90">
        <v>0</v>
      </c>
      <c r="CK15" s="90">
        <v>0</v>
      </c>
      <c r="CL15" s="90">
        <v>0</v>
      </c>
      <c r="CM15" s="90">
        <v>0</v>
      </c>
      <c r="CN15" s="90">
        <v>0</v>
      </c>
      <c r="CO15" s="90">
        <v>1.9E-2</v>
      </c>
      <c r="CP15" s="90">
        <v>0</v>
      </c>
      <c r="CQ15" s="90">
        <v>0</v>
      </c>
      <c r="CR15" s="90">
        <v>0</v>
      </c>
      <c r="CS15" s="90">
        <v>0</v>
      </c>
      <c r="CT15" s="90">
        <v>0</v>
      </c>
      <c r="CU15" s="90">
        <v>0</v>
      </c>
      <c r="CV15" s="90">
        <v>0</v>
      </c>
      <c r="CW15" s="90">
        <v>0</v>
      </c>
      <c r="CX15" s="90">
        <v>0</v>
      </c>
      <c r="CY15" s="90">
        <v>0</v>
      </c>
      <c r="CZ15" s="90">
        <v>2.5000000000000001E-2</v>
      </c>
      <c r="DA15" s="90">
        <v>0</v>
      </c>
      <c r="DB15" s="90">
        <v>0</v>
      </c>
      <c r="DC15" s="90">
        <v>0</v>
      </c>
      <c r="DD15" s="90">
        <v>0</v>
      </c>
      <c r="DE15" s="90">
        <v>0</v>
      </c>
      <c r="DF15" s="90">
        <v>0</v>
      </c>
      <c r="DG15" s="90">
        <v>0</v>
      </c>
      <c r="DH15" s="90">
        <v>0</v>
      </c>
      <c r="DI15" s="90">
        <v>0</v>
      </c>
      <c r="DJ15" s="90">
        <v>0</v>
      </c>
      <c r="DK15" s="90">
        <v>0</v>
      </c>
      <c r="DL15" s="90">
        <v>0</v>
      </c>
      <c r="DM15" s="90">
        <v>0</v>
      </c>
      <c r="DN15" s="90">
        <v>2.5999999999999999E-2</v>
      </c>
    </row>
    <row r="16" spans="1:118" ht="18" x14ac:dyDescent="0.35">
      <c r="A16" s="11" t="s">
        <v>176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1">
        <v>0</v>
      </c>
      <c r="AN16" s="91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1">
        <v>0</v>
      </c>
      <c r="AZ16" s="91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1">
        <v>0</v>
      </c>
      <c r="BL16" s="91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1">
        <v>0</v>
      </c>
      <c r="BX16" s="91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1">
        <v>0</v>
      </c>
      <c r="CJ16" s="91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0</v>
      </c>
      <c r="CU16" s="91">
        <v>0</v>
      </c>
      <c r="CV16" s="91">
        <v>0</v>
      </c>
      <c r="CW16" s="91">
        <v>0</v>
      </c>
      <c r="CX16" s="91">
        <v>0</v>
      </c>
      <c r="CY16" s="91">
        <v>0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</v>
      </c>
      <c r="DG16" s="91">
        <v>0</v>
      </c>
      <c r="DH16" s="91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</row>
    <row r="17" spans="1:118" x14ac:dyDescent="0.25">
      <c r="A17" s="11" t="s">
        <v>6</v>
      </c>
      <c r="B17" s="91">
        <v>100.92508563268306</v>
      </c>
      <c r="C17" s="91">
        <v>100.17389148516834</v>
      </c>
      <c r="D17" s="91">
        <v>101.55467994499377</v>
      </c>
      <c r="E17" s="91">
        <v>101.69374951563334</v>
      </c>
      <c r="F17" s="91">
        <v>99.538429393817921</v>
      </c>
      <c r="G17" s="91">
        <v>100.76881701518796</v>
      </c>
      <c r="H17" s="91">
        <v>100.2447815395065</v>
      </c>
      <c r="I17" s="91">
        <v>101.24213154730091</v>
      </c>
      <c r="J17" s="91">
        <v>100.10571887248349</v>
      </c>
      <c r="K17" s="91">
        <v>99.817846917869247</v>
      </c>
      <c r="L17" s="91">
        <v>99.745634670630707</v>
      </c>
      <c r="M17" s="91">
        <v>100.64565763629076</v>
      </c>
      <c r="N17" s="91">
        <v>100.49363744877964</v>
      </c>
      <c r="O17" s="91">
        <v>98.848386931008392</v>
      </c>
      <c r="P17" s="91">
        <v>99.235389709157317</v>
      </c>
      <c r="Q17" s="91">
        <v>98.388736265143436</v>
      </c>
      <c r="R17" s="91">
        <v>98.800721650632482</v>
      </c>
      <c r="S17" s="91">
        <v>97.760538632415845</v>
      </c>
      <c r="T17" s="91">
        <v>100.76419768283448</v>
      </c>
      <c r="U17" s="91">
        <v>100.54746283181899</v>
      </c>
      <c r="V17" s="91">
        <v>100.86818237796186</v>
      </c>
      <c r="W17" s="91">
        <v>101.11483442455017</v>
      </c>
      <c r="X17" s="91">
        <v>100.72672656667557</v>
      </c>
      <c r="Y17" s="91">
        <v>101.22128259175129</v>
      </c>
      <c r="Z17" s="91">
        <v>101.74806477151257</v>
      </c>
      <c r="AA17" s="91">
        <v>101.0819269942544</v>
      </c>
      <c r="AB17" s="91">
        <v>101.28552543203278</v>
      </c>
      <c r="AC17" s="91">
        <v>100.76315520332264</v>
      </c>
      <c r="AD17" s="91">
        <v>98.939748101505444</v>
      </c>
      <c r="AE17" s="91">
        <v>99.475231744388026</v>
      </c>
      <c r="AF17" s="91">
        <v>99.767803074336356</v>
      </c>
      <c r="AG17" s="91">
        <v>99.306988180340284</v>
      </c>
      <c r="AH17" s="91">
        <v>98.777168420407989</v>
      </c>
      <c r="AI17" s="91">
        <v>98.936817688847327</v>
      </c>
      <c r="AJ17" s="91">
        <v>99.157908154062014</v>
      </c>
      <c r="AK17" s="91">
        <v>101.02943634754141</v>
      </c>
      <c r="AL17" s="91">
        <v>100.46245722541421</v>
      </c>
      <c r="AM17" s="91">
        <v>99.18617954970604</v>
      </c>
      <c r="AN17" s="91">
        <v>100.20958387337431</v>
      </c>
      <c r="AO17" s="91">
        <v>99.171320121815427</v>
      </c>
      <c r="AP17" s="91">
        <v>99.757535854266862</v>
      </c>
      <c r="AQ17" s="91">
        <v>99.403652063290565</v>
      </c>
      <c r="AR17" s="91">
        <v>100.54010092085338</v>
      </c>
      <c r="AS17" s="91">
        <v>100.22140989666845</v>
      </c>
      <c r="AT17" s="91">
        <v>99.397997928915032</v>
      </c>
      <c r="AU17" s="91">
        <v>99.583348660475679</v>
      </c>
      <c r="AV17" s="91">
        <v>99.990294378006425</v>
      </c>
      <c r="AW17" s="91">
        <v>100.12305290174594</v>
      </c>
      <c r="AX17" s="91">
        <v>100.90450802267058</v>
      </c>
      <c r="AY17" s="91">
        <v>99.675556732139682</v>
      </c>
      <c r="AZ17" s="91">
        <v>100.19168408716374</v>
      </c>
      <c r="BA17" s="91">
        <v>100.71811624242829</v>
      </c>
      <c r="BB17" s="91">
        <v>100.64404386023517</v>
      </c>
      <c r="BC17" s="91">
        <v>99.67024706596294</v>
      </c>
      <c r="BD17" s="91">
        <v>100.07364650699272</v>
      </c>
      <c r="BE17" s="91">
        <v>101.55812945951362</v>
      </c>
      <c r="BF17" s="91">
        <v>100.67867364822735</v>
      </c>
      <c r="BG17" s="91">
        <v>101.39923662702654</v>
      </c>
      <c r="BH17" s="91">
        <v>101.16056439292713</v>
      </c>
      <c r="BI17" s="91">
        <v>101.00797358253162</v>
      </c>
      <c r="BJ17" s="91">
        <v>99.998501068947078</v>
      </c>
      <c r="BK17" s="91">
        <v>100.22799723855336</v>
      </c>
      <c r="BL17" s="91">
        <v>100.2221127572154</v>
      </c>
      <c r="BM17" s="91">
        <v>100.26943843532869</v>
      </c>
      <c r="BN17" s="91">
        <v>99.95557274407625</v>
      </c>
      <c r="BO17" s="91">
        <v>101.08282465927311</v>
      </c>
      <c r="BP17" s="91">
        <v>100.55358318301263</v>
      </c>
      <c r="BQ17" s="91">
        <v>100.89421505879208</v>
      </c>
      <c r="BR17" s="91">
        <v>99.712825349634784</v>
      </c>
      <c r="BS17" s="91">
        <v>99.455780815740241</v>
      </c>
      <c r="BT17" s="91">
        <v>97.998342397113845</v>
      </c>
      <c r="BU17" s="91">
        <v>98.245417557455895</v>
      </c>
      <c r="BV17" s="91">
        <v>98.992390416221284</v>
      </c>
      <c r="BW17" s="91">
        <v>98.788119710938901</v>
      </c>
      <c r="BX17" s="91">
        <v>99.181915814849447</v>
      </c>
      <c r="BY17" s="91">
        <v>99.659151027748081</v>
      </c>
      <c r="BZ17" s="91">
        <v>98.587553953990749</v>
      </c>
      <c r="CA17" s="91">
        <v>98.501661121503659</v>
      </c>
      <c r="CB17" s="91">
        <v>99.881409206306785</v>
      </c>
      <c r="CC17" s="91">
        <v>99.688178168982731</v>
      </c>
      <c r="CD17" s="91">
        <v>97.577913727062182</v>
      </c>
      <c r="CE17" s="91">
        <v>99.311190695706387</v>
      </c>
      <c r="CF17" s="91">
        <v>98.408041772447902</v>
      </c>
      <c r="CG17" s="91">
        <v>100.60799173236236</v>
      </c>
      <c r="CH17" s="91">
        <v>100.43640319423177</v>
      </c>
      <c r="CI17" s="91">
        <v>100.78650054172094</v>
      </c>
      <c r="CJ17" s="91">
        <v>99.639597749200533</v>
      </c>
      <c r="CK17" s="91">
        <v>99.87094672801102</v>
      </c>
      <c r="CL17" s="91">
        <v>100.24531114711384</v>
      </c>
      <c r="CM17" s="91">
        <v>99.590013092149889</v>
      </c>
      <c r="CN17" s="91">
        <v>100.19495693034028</v>
      </c>
      <c r="CO17" s="91">
        <v>101.72796164758179</v>
      </c>
      <c r="CP17" s="91">
        <v>100.48734037613576</v>
      </c>
      <c r="CQ17" s="91">
        <v>100.27347119967038</v>
      </c>
      <c r="CR17" s="91">
        <v>100.2013139252628</v>
      </c>
      <c r="CS17" s="91">
        <v>99.948847675040071</v>
      </c>
      <c r="CT17" s="91">
        <v>100.74298546900052</v>
      </c>
      <c r="CU17" s="91">
        <v>100.25034062253592</v>
      </c>
      <c r="CV17" s="91">
        <v>100.5295213065651</v>
      </c>
      <c r="CW17" s="91">
        <v>100.70214046353001</v>
      </c>
      <c r="CX17" s="91">
        <v>100.5031990969624</v>
      </c>
      <c r="CY17" s="91">
        <v>100.08203835404419</v>
      </c>
      <c r="CZ17" s="91">
        <v>100.13444336807413</v>
      </c>
      <c r="DA17" s="91">
        <v>99.626478267813454</v>
      </c>
      <c r="DB17" s="91">
        <v>100.32099172672017</v>
      </c>
      <c r="DC17" s="91">
        <v>98.889077970330305</v>
      </c>
      <c r="DD17" s="91">
        <v>99.928467661020761</v>
      </c>
      <c r="DE17" s="91">
        <v>100.7883256763855</v>
      </c>
      <c r="DF17" s="91">
        <v>100.03695327663326</v>
      </c>
      <c r="DG17" s="91">
        <v>100.06898209470606</v>
      </c>
      <c r="DH17" s="91">
        <v>99.883032679680639</v>
      </c>
      <c r="DI17" s="91">
        <v>98.892185846472486</v>
      </c>
      <c r="DJ17" s="91">
        <v>100.16268052740661</v>
      </c>
      <c r="DK17" s="91">
        <v>100.256505094799</v>
      </c>
      <c r="DL17" s="91">
        <v>98.481865736087912</v>
      </c>
      <c r="DM17" s="91">
        <v>99.052942282424709</v>
      </c>
      <c r="DN17" s="91">
        <v>99.720557455905919</v>
      </c>
    </row>
    <row r="18" spans="1:118" ht="17.25" x14ac:dyDescent="0.25">
      <c r="A18" s="32" t="s">
        <v>118</v>
      </c>
      <c r="B18" s="92">
        <v>1.9569902719655374E-3</v>
      </c>
      <c r="C18" s="92">
        <v>0</v>
      </c>
      <c r="D18" s="92">
        <v>5.5906920582865357E-3</v>
      </c>
      <c r="E18" s="92">
        <v>6.0540104426722741E-3</v>
      </c>
      <c r="F18" s="92">
        <v>2.6906330368840028E-3</v>
      </c>
      <c r="G18" s="92">
        <v>2.7137978743453483E-3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3.6446004315429104E-3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1.5012088398852848E-3</v>
      </c>
      <c r="T18" s="92">
        <v>8.805453761360521E-3</v>
      </c>
      <c r="U18" s="92">
        <v>0</v>
      </c>
      <c r="V18" s="92">
        <v>1.976943576683645E-3</v>
      </c>
      <c r="W18" s="92">
        <v>2.7037219746163001E-3</v>
      </c>
      <c r="X18" s="92">
        <v>0</v>
      </c>
      <c r="Y18" s="92">
        <v>0</v>
      </c>
      <c r="Z18" s="92">
        <v>0</v>
      </c>
      <c r="AA18" s="92">
        <v>5.3387320439589967E-3</v>
      </c>
      <c r="AB18" s="92">
        <v>0</v>
      </c>
      <c r="AC18" s="92">
        <v>0</v>
      </c>
      <c r="AD18" s="92">
        <v>0</v>
      </c>
      <c r="AE18" s="92">
        <v>1.4453772212488407E-3</v>
      </c>
      <c r="AF18" s="92">
        <v>0</v>
      </c>
      <c r="AG18" s="92">
        <v>0</v>
      </c>
      <c r="AH18" s="92">
        <v>0</v>
      </c>
      <c r="AI18" s="92">
        <v>9.9489834735561004E-3</v>
      </c>
      <c r="AJ18" s="92">
        <v>0</v>
      </c>
      <c r="AK18" s="92">
        <v>0</v>
      </c>
      <c r="AL18" s="92">
        <v>0</v>
      </c>
      <c r="AM18" s="92">
        <v>0</v>
      </c>
      <c r="AN18" s="92">
        <v>0</v>
      </c>
      <c r="AO18" s="92">
        <v>5.8214767748714282E-3</v>
      </c>
      <c r="AP18" s="92">
        <v>0</v>
      </c>
      <c r="AQ18" s="92">
        <v>0</v>
      </c>
      <c r="AR18" s="92">
        <v>1.4541304229029536E-3</v>
      </c>
      <c r="AS18" s="92">
        <v>4.0949836434715382E-3</v>
      </c>
      <c r="AT18" s="92">
        <v>0</v>
      </c>
      <c r="AU18" s="92">
        <v>0</v>
      </c>
      <c r="AV18" s="92">
        <v>7.0509687160679813E-3</v>
      </c>
      <c r="AW18" s="92">
        <v>7.9879870862738251E-3</v>
      </c>
      <c r="AX18" s="92">
        <v>8.9657377288642325E-3</v>
      </c>
      <c r="AY18" s="92">
        <v>0</v>
      </c>
      <c r="AZ18" s="92">
        <v>0</v>
      </c>
      <c r="BA18" s="92">
        <v>3.1478820051588658E-3</v>
      </c>
      <c r="BB18" s="92">
        <v>1.4770205121286265E-3</v>
      </c>
      <c r="BC18" s="92">
        <v>0</v>
      </c>
      <c r="BD18" s="92">
        <v>2.9449220521049072E-3</v>
      </c>
      <c r="BE18" s="92">
        <v>0</v>
      </c>
      <c r="BF18" s="92">
        <v>2.205024103333075E-3</v>
      </c>
      <c r="BG18" s="92">
        <v>0</v>
      </c>
      <c r="BH18" s="92">
        <v>4.9316889514935628E-3</v>
      </c>
      <c r="BI18" s="92">
        <v>0</v>
      </c>
      <c r="BJ18" s="92">
        <v>0</v>
      </c>
      <c r="BK18" s="92">
        <v>0</v>
      </c>
      <c r="BL18" s="92">
        <v>0</v>
      </c>
      <c r="BM18" s="92">
        <v>6.578596912292364E-3</v>
      </c>
      <c r="BN18" s="92">
        <v>0</v>
      </c>
      <c r="BO18" s="92">
        <v>2.6730602807519539E-3</v>
      </c>
      <c r="BP18" s="92">
        <v>0</v>
      </c>
      <c r="BQ18" s="92">
        <v>2.4293292381579418E-3</v>
      </c>
      <c r="BR18" s="92">
        <v>0</v>
      </c>
      <c r="BS18" s="92">
        <v>0</v>
      </c>
      <c r="BT18" s="92">
        <v>1.0088110038370275E-2</v>
      </c>
      <c r="BU18" s="92">
        <v>2.4099006480142612E-3</v>
      </c>
      <c r="BV18" s="92">
        <v>0</v>
      </c>
      <c r="BW18" s="92">
        <v>3.1864571367776658E-3</v>
      </c>
      <c r="BX18" s="92">
        <v>0</v>
      </c>
      <c r="BY18" s="92">
        <v>0</v>
      </c>
      <c r="BZ18" s="92">
        <v>1.452882599485986E-3</v>
      </c>
      <c r="CA18" s="92">
        <v>0</v>
      </c>
      <c r="CB18" s="92">
        <v>0</v>
      </c>
      <c r="CC18" s="92">
        <v>0</v>
      </c>
      <c r="CD18" s="92">
        <v>0</v>
      </c>
      <c r="CE18" s="92">
        <v>0</v>
      </c>
      <c r="CF18" s="92">
        <v>0</v>
      </c>
      <c r="CG18" s="92">
        <v>0</v>
      </c>
      <c r="CH18" s="92">
        <v>1.9939022635814831E-3</v>
      </c>
      <c r="CI18" s="92">
        <v>3.5045234269801937E-3</v>
      </c>
      <c r="CJ18" s="92">
        <v>0</v>
      </c>
      <c r="CK18" s="92">
        <v>4.0120746233177282E-3</v>
      </c>
      <c r="CL18" s="92">
        <v>0</v>
      </c>
      <c r="CM18" s="92">
        <v>2.9961023338320888E-3</v>
      </c>
      <c r="CN18" s="92">
        <v>5.4420364588596455E-3</v>
      </c>
      <c r="CO18" s="92">
        <v>3.455191050313828E-3</v>
      </c>
      <c r="CP18" s="92">
        <v>0</v>
      </c>
      <c r="CQ18" s="92">
        <v>0</v>
      </c>
      <c r="CR18" s="92">
        <v>0</v>
      </c>
      <c r="CS18" s="92">
        <v>1.9994459426658437E-3</v>
      </c>
      <c r="CT18" s="92">
        <v>0</v>
      </c>
      <c r="CU18" s="92">
        <v>0</v>
      </c>
      <c r="CV18" s="92">
        <v>0</v>
      </c>
      <c r="CW18" s="92">
        <v>0</v>
      </c>
      <c r="CX18" s="92">
        <v>0</v>
      </c>
      <c r="CY18" s="92">
        <v>0</v>
      </c>
      <c r="CZ18" s="92">
        <v>0</v>
      </c>
      <c r="DA18" s="92">
        <v>0</v>
      </c>
      <c r="DB18" s="92">
        <v>0</v>
      </c>
      <c r="DC18" s="92">
        <v>0</v>
      </c>
      <c r="DD18" s="92">
        <v>0</v>
      </c>
      <c r="DE18" s="92">
        <v>0</v>
      </c>
      <c r="DF18" s="92">
        <v>0</v>
      </c>
      <c r="DG18" s="92">
        <v>3.436927030526604E-3</v>
      </c>
      <c r="DH18" s="92">
        <v>1.5094591263566321E-3</v>
      </c>
      <c r="DI18" s="92">
        <v>0</v>
      </c>
      <c r="DJ18" s="92">
        <v>2.4673435472089165E-3</v>
      </c>
      <c r="DK18" s="92">
        <v>0</v>
      </c>
      <c r="DL18" s="92">
        <v>0</v>
      </c>
      <c r="DM18" s="92">
        <v>0</v>
      </c>
      <c r="DN18" s="92">
        <v>0</v>
      </c>
    </row>
    <row r="19" spans="1:118" ht="17.25" x14ac:dyDescent="0.25">
      <c r="A19" s="102" t="s">
        <v>7</v>
      </c>
      <c r="B19" s="92">
        <v>2.8746828414665551</v>
      </c>
      <c r="C19" s="92">
        <v>2.9607705969370515</v>
      </c>
      <c r="D19" s="92">
        <v>2.9039186851047458</v>
      </c>
      <c r="E19" s="92">
        <v>2.9055792072127486</v>
      </c>
      <c r="F19" s="92">
        <v>2.8680235568546539</v>
      </c>
      <c r="G19" s="92">
        <v>2.9643494432593549</v>
      </c>
      <c r="H19" s="92">
        <v>2.9062765138632356</v>
      </c>
      <c r="I19" s="92">
        <v>2.8878352183528966</v>
      </c>
      <c r="J19" s="92">
        <v>2.8097187252574813</v>
      </c>
      <c r="K19" s="92">
        <v>2.8962485370293392</v>
      </c>
      <c r="L19" s="92">
        <v>2.9230921339782885</v>
      </c>
      <c r="M19" s="92">
        <v>2.91679951891448</v>
      </c>
      <c r="N19" s="92">
        <v>2.8993304923197414</v>
      </c>
      <c r="O19" s="92">
        <v>2.8660972863360126</v>
      </c>
      <c r="P19" s="92">
        <v>2.7199991335112936</v>
      </c>
      <c r="Q19" s="92">
        <v>2.759777289251296</v>
      </c>
      <c r="R19" s="92">
        <v>2.7139404185030807</v>
      </c>
      <c r="S19" s="92">
        <v>2.766545764024853</v>
      </c>
      <c r="T19" s="92">
        <v>2.9089592961134061</v>
      </c>
      <c r="U19" s="92">
        <v>2.936542950469335</v>
      </c>
      <c r="V19" s="92">
        <v>2.8996113124753977</v>
      </c>
      <c r="W19" s="92">
        <v>2.9513088540804362</v>
      </c>
      <c r="X19" s="92">
        <v>2.9160942958805864</v>
      </c>
      <c r="Y19" s="92">
        <v>2.9016037260887391</v>
      </c>
      <c r="Z19" s="92">
        <v>2.8663499560305565</v>
      </c>
      <c r="AA19" s="92">
        <v>2.9063295031695318</v>
      </c>
      <c r="AB19" s="92">
        <v>2.8421983180449826</v>
      </c>
      <c r="AC19" s="92">
        <v>2.7708171488679771</v>
      </c>
      <c r="AD19" s="92">
        <v>2.7734381432421729</v>
      </c>
      <c r="AE19" s="92">
        <v>2.7501046224797885</v>
      </c>
      <c r="AF19" s="92">
        <v>2.7288169448004198</v>
      </c>
      <c r="AG19" s="92">
        <v>2.7738393296368713</v>
      </c>
      <c r="AH19" s="92">
        <v>2.7781867812756409</v>
      </c>
      <c r="AI19" s="92">
        <v>2.7849082802708494</v>
      </c>
      <c r="AJ19" s="92">
        <v>2.7748764459872062</v>
      </c>
      <c r="AK19" s="92">
        <v>2.8759572336789456</v>
      </c>
      <c r="AL19" s="92">
        <v>2.8468460049642186</v>
      </c>
      <c r="AM19" s="92">
        <v>2.768872788399396</v>
      </c>
      <c r="AN19" s="92">
        <v>2.8482952594242197</v>
      </c>
      <c r="AO19" s="92">
        <v>2.793184576816361</v>
      </c>
      <c r="AP19" s="92">
        <v>2.8285762680397042</v>
      </c>
      <c r="AQ19" s="92">
        <v>2.7930519918844952</v>
      </c>
      <c r="AR19" s="92">
        <v>2.7953564491563401</v>
      </c>
      <c r="AS19" s="92">
        <v>2.8169808565511527</v>
      </c>
      <c r="AT19" s="92">
        <v>2.8132350443315839</v>
      </c>
      <c r="AU19" s="92">
        <v>2.8096497959544235</v>
      </c>
      <c r="AV19" s="92">
        <v>2.8426828966839301</v>
      </c>
      <c r="AW19" s="92">
        <v>2.7848027913729942</v>
      </c>
      <c r="AX19" s="92">
        <v>2.8465837455386565</v>
      </c>
      <c r="AY19" s="92">
        <v>2.8334204412498676</v>
      </c>
      <c r="AZ19" s="92">
        <v>2.892239686503256</v>
      </c>
      <c r="BA19" s="92">
        <v>2.8596393086717038</v>
      </c>
      <c r="BB19" s="92">
        <v>2.850002047512187</v>
      </c>
      <c r="BC19" s="92">
        <v>2.953268591328607</v>
      </c>
      <c r="BD19" s="92">
        <v>2.9262132233273284</v>
      </c>
      <c r="BE19" s="92">
        <v>2.8776215288723406</v>
      </c>
      <c r="BF19" s="92">
        <v>2.8991132656151648</v>
      </c>
      <c r="BG19" s="92">
        <v>2.8302797819295633</v>
      </c>
      <c r="BH19" s="92">
        <v>2.9182523897041142</v>
      </c>
      <c r="BI19" s="92">
        <v>2.8655679931182423</v>
      </c>
      <c r="BJ19" s="92">
        <v>2.8954487954571877</v>
      </c>
      <c r="BK19" s="92">
        <v>2.8690684033585425</v>
      </c>
      <c r="BL19" s="92">
        <v>2.8940646871982372</v>
      </c>
      <c r="BM19" s="92">
        <v>2.8390583035432937</v>
      </c>
      <c r="BN19" s="92">
        <v>2.858758352052968</v>
      </c>
      <c r="BO19" s="92">
        <v>2.8857380869603864</v>
      </c>
      <c r="BP19" s="92">
        <v>2.8845578580955942</v>
      </c>
      <c r="BQ19" s="92">
        <v>2.8717386746499698</v>
      </c>
      <c r="BR19" s="92">
        <v>2.790425493813192</v>
      </c>
      <c r="BS19" s="92">
        <v>2.7932746224899963</v>
      </c>
      <c r="BT19" s="92">
        <v>2.7842281578626209</v>
      </c>
      <c r="BU19" s="92">
        <v>2.7380341015187053</v>
      </c>
      <c r="BV19" s="92">
        <v>2.7205582888385025</v>
      </c>
      <c r="BW19" s="92">
        <v>2.792724021878632</v>
      </c>
      <c r="BX19" s="92">
        <v>2.8028391858597019</v>
      </c>
      <c r="BY19" s="92">
        <v>2.6983227003999155</v>
      </c>
      <c r="BZ19" s="92">
        <v>2.6913397761198237</v>
      </c>
      <c r="CA19" s="92">
        <v>2.7574038095971241</v>
      </c>
      <c r="CB19" s="92">
        <v>2.7850492923315682</v>
      </c>
      <c r="CC19" s="92">
        <v>2.786235205035505</v>
      </c>
      <c r="CD19" s="92">
        <v>2.721718957245074</v>
      </c>
      <c r="CE19" s="92">
        <v>2.7838650134586223</v>
      </c>
      <c r="CF19" s="92">
        <v>2.800660888120845</v>
      </c>
      <c r="CG19" s="92">
        <v>2.9301421325513628</v>
      </c>
      <c r="CH19" s="92">
        <v>2.9722769790104304</v>
      </c>
      <c r="CI19" s="92">
        <v>2.9514020847473512</v>
      </c>
      <c r="CJ19" s="92">
        <v>2.9673411005091697</v>
      </c>
      <c r="CK19" s="92">
        <v>2.9817214362571196</v>
      </c>
      <c r="CL19" s="92">
        <v>2.9450128237355573</v>
      </c>
      <c r="CM19" s="92">
        <v>2.9512297797345299</v>
      </c>
      <c r="CN19" s="92">
        <v>2.9329254547896144</v>
      </c>
      <c r="CO19" s="92">
        <v>3.0340314529074917</v>
      </c>
      <c r="CP19" s="92">
        <v>2.9460102482111101</v>
      </c>
      <c r="CQ19" s="92">
        <v>2.9204803333924905</v>
      </c>
      <c r="CR19" s="92">
        <v>2.9362396552273791</v>
      </c>
      <c r="CS19" s="92">
        <v>2.9570707314012159</v>
      </c>
      <c r="CT19" s="92">
        <v>2.9122721212479261</v>
      </c>
      <c r="CU19" s="92">
        <v>2.9582335845349661</v>
      </c>
      <c r="CV19" s="92">
        <v>2.9404000477134735</v>
      </c>
      <c r="CW19" s="92">
        <v>2.9735938274554377</v>
      </c>
      <c r="CX19" s="92">
        <v>2.9547815031476352</v>
      </c>
      <c r="CY19" s="92">
        <v>2.9417118311171082</v>
      </c>
      <c r="CZ19" s="92">
        <v>2.9219455238311833</v>
      </c>
      <c r="DA19" s="92">
        <v>2.8877409541718646</v>
      </c>
      <c r="DB19" s="92">
        <v>2.902838912035949</v>
      </c>
      <c r="DC19" s="92">
        <v>2.9397756133988286</v>
      </c>
      <c r="DD19" s="92">
        <v>2.8999357343111969</v>
      </c>
      <c r="DE19" s="92">
        <v>2.9255435662561267</v>
      </c>
      <c r="DF19" s="92">
        <v>2.9039867117428564</v>
      </c>
      <c r="DG19" s="92">
        <v>2.914384433835751</v>
      </c>
      <c r="DH19" s="92">
        <v>2.8966477012108394</v>
      </c>
      <c r="DI19" s="92">
        <v>2.876547763164353</v>
      </c>
      <c r="DJ19" s="92">
        <v>2.9306136738832076</v>
      </c>
      <c r="DK19" s="92">
        <v>2.8784046356884194</v>
      </c>
      <c r="DL19" s="92">
        <v>2.9690177846383081</v>
      </c>
      <c r="DM19" s="92">
        <v>2.8571908745871788</v>
      </c>
      <c r="DN19" s="92">
        <v>2.8437014404715</v>
      </c>
    </row>
    <row r="20" spans="1:118" ht="17.25" x14ac:dyDescent="0.25">
      <c r="A20" s="94" t="s">
        <v>21</v>
      </c>
      <c r="B20" s="93">
        <v>0.12336016826147933</v>
      </c>
      <c r="C20" s="93">
        <v>3.9229403062948531E-2</v>
      </c>
      <c r="D20" s="93">
        <v>9.0490622836967738E-2</v>
      </c>
      <c r="E20" s="93">
        <v>8.8366782344579065E-2</v>
      </c>
      <c r="F20" s="93">
        <v>0.12928581010846196</v>
      </c>
      <c r="G20" s="93">
        <v>3.2936758866299876E-2</v>
      </c>
      <c r="H20" s="93">
        <v>9.37234861367644E-2</v>
      </c>
      <c r="I20" s="93">
        <v>0.11216478164710342</v>
      </c>
      <c r="J20" s="93">
        <v>0.19028127474251866</v>
      </c>
      <c r="K20" s="93">
        <v>0.10375146297066085</v>
      </c>
      <c r="L20" s="93">
        <v>7.6907866021711513E-2</v>
      </c>
      <c r="M20" s="93">
        <v>7.9555880653976896E-2</v>
      </c>
      <c r="N20" s="93">
        <v>0.10066950768025862</v>
      </c>
      <c r="O20" s="93">
        <v>0.13390271366398743</v>
      </c>
      <c r="P20" s="93">
        <v>0.28000086648870637</v>
      </c>
      <c r="Q20" s="93">
        <v>0.24022271074870405</v>
      </c>
      <c r="R20" s="93">
        <v>0.28605958149691935</v>
      </c>
      <c r="S20" s="93">
        <v>0.23195302713526189</v>
      </c>
      <c r="T20" s="93">
        <v>8.223525012523325E-2</v>
      </c>
      <c r="U20" s="93">
        <v>6.3457049530665E-2</v>
      </c>
      <c r="V20" s="93">
        <v>9.841174394791885E-2</v>
      </c>
      <c r="W20" s="93">
        <v>4.598742394494737E-2</v>
      </c>
      <c r="X20" s="93">
        <v>8.390570411941356E-2</v>
      </c>
      <c r="Y20" s="93">
        <v>9.8396273911260934E-2</v>
      </c>
      <c r="Z20" s="93">
        <v>0.13365004396944347</v>
      </c>
      <c r="AA20" s="93">
        <v>8.8331764786509392E-2</v>
      </c>
      <c r="AB20" s="93">
        <v>0.15780168195501743</v>
      </c>
      <c r="AC20" s="93">
        <v>0.22918285113202286</v>
      </c>
      <c r="AD20" s="93">
        <v>0.22656185675782714</v>
      </c>
      <c r="AE20" s="93">
        <v>0.24845000029896269</v>
      </c>
      <c r="AF20" s="93">
        <v>0.27118305519958019</v>
      </c>
      <c r="AG20" s="93">
        <v>0.2261606703631287</v>
      </c>
      <c r="AH20" s="93">
        <v>0.22181321872435911</v>
      </c>
      <c r="AI20" s="93">
        <v>0.20514273625559465</v>
      </c>
      <c r="AJ20" s="93">
        <v>0.22512355401279383</v>
      </c>
      <c r="AK20" s="93">
        <v>0.12404276632105438</v>
      </c>
      <c r="AL20" s="93">
        <v>0.15315399503578142</v>
      </c>
      <c r="AM20" s="93">
        <v>0.23112721160060401</v>
      </c>
      <c r="AN20" s="93">
        <v>0.15170474057578032</v>
      </c>
      <c r="AO20" s="93">
        <v>0.20099394640876778</v>
      </c>
      <c r="AP20" s="93">
        <v>0.17142373196029581</v>
      </c>
      <c r="AQ20" s="93">
        <v>0.20694800811550484</v>
      </c>
      <c r="AR20" s="93">
        <v>0.20318942042075694</v>
      </c>
      <c r="AS20" s="93">
        <v>0.1789241598053759</v>
      </c>
      <c r="AT20" s="93">
        <v>0.18676495566841611</v>
      </c>
      <c r="AU20" s="93">
        <v>0.19035020404557645</v>
      </c>
      <c r="AV20" s="93">
        <v>0.15026613460000204</v>
      </c>
      <c r="AW20" s="93">
        <v>0.20720922154073174</v>
      </c>
      <c r="AX20" s="93">
        <v>0.14445051673247944</v>
      </c>
      <c r="AY20" s="93">
        <v>0.16657955875013242</v>
      </c>
      <c r="AZ20" s="93">
        <v>0.10776031349674398</v>
      </c>
      <c r="BA20" s="93">
        <v>0.13721280932313729</v>
      </c>
      <c r="BB20" s="93">
        <v>0.14852093197568417</v>
      </c>
      <c r="BC20" s="93">
        <v>4.6731408671393027E-2</v>
      </c>
      <c r="BD20" s="93">
        <v>7.0841854620566913E-2</v>
      </c>
      <c r="BE20" s="93">
        <v>0.12237847112765943</v>
      </c>
      <c r="BF20" s="93">
        <v>9.8681710281502077E-2</v>
      </c>
      <c r="BG20" s="93">
        <v>0.16972021807043669</v>
      </c>
      <c r="BH20" s="93">
        <v>7.6815921344392191E-2</v>
      </c>
      <c r="BI20" s="93">
        <v>0.13443200688175772</v>
      </c>
      <c r="BJ20" s="93">
        <v>0.1045512045428123</v>
      </c>
      <c r="BK20" s="93">
        <v>0.13093159664145748</v>
      </c>
      <c r="BL20" s="93">
        <v>0.10593531280176283</v>
      </c>
      <c r="BM20" s="93">
        <v>0.15436309954441407</v>
      </c>
      <c r="BN20" s="93">
        <v>0.14124164794703198</v>
      </c>
      <c r="BO20" s="93">
        <v>0.11158885275886155</v>
      </c>
      <c r="BP20" s="93">
        <v>0.11544214190440583</v>
      </c>
      <c r="BQ20" s="93">
        <v>0.12583199611187235</v>
      </c>
      <c r="BR20" s="93">
        <v>0.20957450618680795</v>
      </c>
      <c r="BS20" s="93">
        <v>0.20672537751000375</v>
      </c>
      <c r="BT20" s="93">
        <v>0.20568373209900903</v>
      </c>
      <c r="BU20" s="93">
        <v>0.25955599783328065</v>
      </c>
      <c r="BV20" s="93">
        <v>0.27944171116149752</v>
      </c>
      <c r="BW20" s="93">
        <v>0.20408952098459032</v>
      </c>
      <c r="BX20" s="93">
        <v>0.19716081414029807</v>
      </c>
      <c r="BY20" s="93">
        <v>0.30167729960008449</v>
      </c>
      <c r="BZ20" s="93">
        <v>0.30720734128069038</v>
      </c>
      <c r="CA20" s="93">
        <v>0.24259619040287594</v>
      </c>
      <c r="CB20" s="93">
        <v>0.21495070766843183</v>
      </c>
      <c r="CC20" s="93">
        <v>0.21376479496449496</v>
      </c>
      <c r="CD20" s="93">
        <v>0.27828104275492604</v>
      </c>
      <c r="CE20" s="93">
        <v>0.21613498654137775</v>
      </c>
      <c r="CF20" s="93">
        <v>0.19933911187915498</v>
      </c>
      <c r="CG20" s="93">
        <v>6.9857867448637201E-2</v>
      </c>
      <c r="CH20" s="93">
        <v>2.5729118725988265E-2</v>
      </c>
      <c r="CI20" s="93">
        <v>4.5093391825668405E-2</v>
      </c>
      <c r="CJ20" s="93">
        <v>3.265889949083034E-2</v>
      </c>
      <c r="CK20" s="93">
        <v>1.4266489119562742E-2</v>
      </c>
      <c r="CL20" s="93">
        <v>5.4987176264442716E-2</v>
      </c>
      <c r="CM20" s="93">
        <v>4.5774117931637992E-2</v>
      </c>
      <c r="CN20" s="93">
        <v>6.1632508751526149E-2</v>
      </c>
      <c r="CO20" s="93">
        <v>0</v>
      </c>
      <c r="CP20" s="93">
        <v>5.3989751788889873E-2</v>
      </c>
      <c r="CQ20" s="93">
        <v>7.9519666607509532E-2</v>
      </c>
      <c r="CR20" s="93">
        <v>6.3760344772620936E-2</v>
      </c>
      <c r="CS20" s="93">
        <v>4.0929822656118109E-2</v>
      </c>
      <c r="CT20" s="93">
        <v>8.7727878752073885E-2</v>
      </c>
      <c r="CU20" s="93">
        <v>4.1766415465033901E-2</v>
      </c>
      <c r="CV20" s="93">
        <v>5.9599952286526481E-2</v>
      </c>
      <c r="CW20" s="93">
        <v>2.6406172544562345E-2</v>
      </c>
      <c r="CX20" s="93">
        <v>4.5218496852364787E-2</v>
      </c>
      <c r="CY20" s="93">
        <v>5.8288168882891789E-2</v>
      </c>
      <c r="CZ20" s="93">
        <v>7.8054476168816667E-2</v>
      </c>
      <c r="DA20" s="93">
        <v>0.1122590458281354</v>
      </c>
      <c r="DB20" s="93">
        <v>9.7161087964050985E-2</v>
      </c>
      <c r="DC20" s="93">
        <v>6.0224386601171354E-2</v>
      </c>
      <c r="DD20" s="93">
        <v>0.10006426568880311</v>
      </c>
      <c r="DE20" s="93">
        <v>7.445643374387334E-2</v>
      </c>
      <c r="DF20" s="93">
        <v>9.6013288257143614E-2</v>
      </c>
      <c r="DG20" s="93">
        <v>8.2178639133722253E-2</v>
      </c>
      <c r="DH20" s="93">
        <v>0.10184283966280416</v>
      </c>
      <c r="DI20" s="93">
        <v>0.12345223683564699</v>
      </c>
      <c r="DJ20" s="93">
        <v>6.6918982569583285E-2</v>
      </c>
      <c r="DK20" s="93">
        <v>0.12159536431158058</v>
      </c>
      <c r="DL20" s="93">
        <v>3.0982215361691878E-2</v>
      </c>
      <c r="DM20" s="93">
        <v>0.1428091254128212</v>
      </c>
      <c r="DN20" s="93">
        <v>0.15629855952850003</v>
      </c>
    </row>
    <row r="21" spans="1:118" x14ac:dyDescent="0.25">
      <c r="A21" s="94" t="s">
        <v>160</v>
      </c>
      <c r="B21" s="93">
        <v>3</v>
      </c>
      <c r="C21" s="93">
        <v>3</v>
      </c>
      <c r="D21" s="93">
        <v>3</v>
      </c>
      <c r="E21" s="93">
        <v>3</v>
      </c>
      <c r="F21" s="93">
        <v>3</v>
      </c>
      <c r="G21" s="93">
        <v>3</v>
      </c>
      <c r="H21" s="93">
        <v>3</v>
      </c>
      <c r="I21" s="93">
        <v>3</v>
      </c>
      <c r="J21" s="93">
        <v>3</v>
      </c>
      <c r="K21" s="93">
        <v>3</v>
      </c>
      <c r="L21" s="93">
        <v>3</v>
      </c>
      <c r="M21" s="93">
        <v>2.9999999999999996</v>
      </c>
      <c r="N21" s="93">
        <v>3</v>
      </c>
      <c r="O21" s="93">
        <v>3</v>
      </c>
      <c r="P21" s="93">
        <v>3</v>
      </c>
      <c r="Q21" s="93">
        <v>3</v>
      </c>
      <c r="R21" s="93">
        <v>3</v>
      </c>
      <c r="S21" s="93">
        <v>3</v>
      </c>
      <c r="T21" s="93">
        <v>3</v>
      </c>
      <c r="U21" s="93">
        <v>3</v>
      </c>
      <c r="V21" s="93">
        <v>3</v>
      </c>
      <c r="W21" s="93">
        <v>3</v>
      </c>
      <c r="X21" s="93">
        <v>3</v>
      </c>
      <c r="Y21" s="93">
        <v>3</v>
      </c>
      <c r="Z21" s="93">
        <v>3</v>
      </c>
      <c r="AA21" s="93">
        <v>3</v>
      </c>
      <c r="AB21" s="93">
        <v>3</v>
      </c>
      <c r="AC21" s="93">
        <v>3</v>
      </c>
      <c r="AD21" s="93">
        <v>3</v>
      </c>
      <c r="AE21" s="93">
        <v>3</v>
      </c>
      <c r="AF21" s="93">
        <v>3</v>
      </c>
      <c r="AG21" s="93">
        <v>3</v>
      </c>
      <c r="AH21" s="93">
        <v>3</v>
      </c>
      <c r="AI21" s="93">
        <v>3</v>
      </c>
      <c r="AJ21" s="93">
        <v>3</v>
      </c>
      <c r="AK21" s="93">
        <v>3</v>
      </c>
      <c r="AL21" s="93">
        <v>3</v>
      </c>
      <c r="AM21" s="93">
        <v>3</v>
      </c>
      <c r="AN21" s="93">
        <v>3</v>
      </c>
      <c r="AO21" s="93">
        <v>3</v>
      </c>
      <c r="AP21" s="93">
        <v>3</v>
      </c>
      <c r="AQ21" s="93">
        <v>3</v>
      </c>
      <c r="AR21" s="93">
        <v>3</v>
      </c>
      <c r="AS21" s="93">
        <v>3</v>
      </c>
      <c r="AT21" s="93">
        <v>3</v>
      </c>
      <c r="AU21" s="93">
        <v>3</v>
      </c>
      <c r="AV21" s="93">
        <v>3</v>
      </c>
      <c r="AW21" s="93">
        <v>3</v>
      </c>
      <c r="AX21" s="93">
        <v>3</v>
      </c>
      <c r="AY21" s="93">
        <v>3</v>
      </c>
      <c r="AZ21" s="93">
        <v>3</v>
      </c>
      <c r="BA21" s="93">
        <v>3</v>
      </c>
      <c r="BB21" s="93">
        <v>3</v>
      </c>
      <c r="BC21" s="93">
        <v>3</v>
      </c>
      <c r="BD21" s="93">
        <v>3</v>
      </c>
      <c r="BE21" s="93">
        <v>3</v>
      </c>
      <c r="BF21" s="93">
        <v>3</v>
      </c>
      <c r="BG21" s="93">
        <v>3</v>
      </c>
      <c r="BH21" s="93">
        <v>3</v>
      </c>
      <c r="BI21" s="93">
        <v>3</v>
      </c>
      <c r="BJ21" s="93">
        <v>3</v>
      </c>
      <c r="BK21" s="93">
        <v>3</v>
      </c>
      <c r="BL21" s="93">
        <v>3</v>
      </c>
      <c r="BM21" s="93">
        <v>3</v>
      </c>
      <c r="BN21" s="93">
        <v>3</v>
      </c>
      <c r="BO21" s="93">
        <v>3</v>
      </c>
      <c r="BP21" s="93">
        <v>3</v>
      </c>
      <c r="BQ21" s="93">
        <v>3</v>
      </c>
      <c r="BR21" s="93">
        <v>3</v>
      </c>
      <c r="BS21" s="93">
        <v>3</v>
      </c>
      <c r="BT21" s="93">
        <v>3</v>
      </c>
      <c r="BU21" s="93">
        <v>3</v>
      </c>
      <c r="BV21" s="93">
        <v>3</v>
      </c>
      <c r="BW21" s="93">
        <v>3</v>
      </c>
      <c r="BX21" s="93">
        <v>3</v>
      </c>
      <c r="BY21" s="93">
        <v>3</v>
      </c>
      <c r="BZ21" s="93">
        <v>3</v>
      </c>
      <c r="CA21" s="93">
        <v>3</v>
      </c>
      <c r="CB21" s="93">
        <v>3</v>
      </c>
      <c r="CC21" s="93">
        <v>3</v>
      </c>
      <c r="CD21" s="93">
        <v>3</v>
      </c>
      <c r="CE21" s="93">
        <v>3</v>
      </c>
      <c r="CF21" s="93">
        <v>3</v>
      </c>
      <c r="CG21" s="93">
        <v>3</v>
      </c>
      <c r="CH21" s="93">
        <v>3</v>
      </c>
      <c r="CI21" s="93">
        <v>3</v>
      </c>
      <c r="CJ21" s="93">
        <v>3</v>
      </c>
      <c r="CK21" s="93">
        <v>3</v>
      </c>
      <c r="CL21" s="93">
        <v>3</v>
      </c>
      <c r="CM21" s="93">
        <v>3</v>
      </c>
      <c r="CN21" s="93">
        <v>3</v>
      </c>
      <c r="CO21" s="93">
        <v>3.0374866439578057</v>
      </c>
      <c r="CP21" s="93">
        <v>3</v>
      </c>
      <c r="CQ21" s="93">
        <v>3</v>
      </c>
      <c r="CR21" s="93">
        <v>3</v>
      </c>
      <c r="CS21" s="93">
        <v>3</v>
      </c>
      <c r="CT21" s="93">
        <v>3</v>
      </c>
      <c r="CU21" s="93">
        <v>3</v>
      </c>
      <c r="CV21" s="93">
        <v>3</v>
      </c>
      <c r="CW21" s="93">
        <v>3</v>
      </c>
      <c r="CX21" s="93">
        <v>3</v>
      </c>
      <c r="CY21" s="93">
        <v>3</v>
      </c>
      <c r="CZ21" s="93">
        <v>3</v>
      </c>
      <c r="DA21" s="93">
        <v>3</v>
      </c>
      <c r="DB21" s="93">
        <v>3</v>
      </c>
      <c r="DC21" s="93">
        <v>3</v>
      </c>
      <c r="DD21" s="93">
        <v>3</v>
      </c>
      <c r="DE21" s="93">
        <v>3</v>
      </c>
      <c r="DF21" s="93">
        <v>3</v>
      </c>
      <c r="DG21" s="93">
        <v>3</v>
      </c>
      <c r="DH21" s="93">
        <v>3</v>
      </c>
      <c r="DI21" s="93">
        <v>3</v>
      </c>
      <c r="DJ21" s="93">
        <v>3</v>
      </c>
      <c r="DK21" s="93">
        <v>3</v>
      </c>
      <c r="DL21" s="93">
        <v>3</v>
      </c>
      <c r="DM21" s="93">
        <v>3</v>
      </c>
      <c r="DN21" s="93">
        <v>3</v>
      </c>
    </row>
    <row r="22" spans="1:118" ht="17.25" x14ac:dyDescent="0.25">
      <c r="A22" s="89" t="s">
        <v>8</v>
      </c>
      <c r="B22" s="92">
        <v>2.7187423834999255E-3</v>
      </c>
      <c r="C22" s="92">
        <v>2.0355353795254317E-3</v>
      </c>
      <c r="D22" s="92">
        <v>0</v>
      </c>
      <c r="E22" s="92">
        <v>0</v>
      </c>
      <c r="F22" s="92">
        <v>2.6802508967690669E-3</v>
      </c>
      <c r="G22" s="92">
        <v>0</v>
      </c>
      <c r="H22" s="92">
        <v>1.9023185792275451E-3</v>
      </c>
      <c r="I22" s="92">
        <v>2.0489605710285724E-3</v>
      </c>
      <c r="J22" s="92">
        <v>3.795843146478206E-3</v>
      </c>
      <c r="K22" s="92">
        <v>3.8678632570730174E-3</v>
      </c>
      <c r="L22" s="92">
        <v>4.0645178520104337E-3</v>
      </c>
      <c r="M22" s="92">
        <v>2.8000045420969338E-3</v>
      </c>
      <c r="N22" s="92">
        <v>0</v>
      </c>
      <c r="O22" s="92">
        <v>1.902724712382447E-3</v>
      </c>
      <c r="P22" s="92">
        <v>4.059908311787137E-3</v>
      </c>
      <c r="Q22" s="92">
        <v>2.2446490249552805E-3</v>
      </c>
      <c r="R22" s="92">
        <v>7.0790209508823287E-3</v>
      </c>
      <c r="S22" s="92">
        <v>5.5058507019595752E-3</v>
      </c>
      <c r="T22" s="92">
        <v>3.1123282814223456E-3</v>
      </c>
      <c r="U22" s="92">
        <v>0</v>
      </c>
      <c r="V22" s="92">
        <v>3.173689939121707E-3</v>
      </c>
      <c r="W22" s="92">
        <v>2.0811781180316508E-3</v>
      </c>
      <c r="X22" s="92">
        <v>3.1845128494413701E-3</v>
      </c>
      <c r="Y22" s="92">
        <v>1.9462670650320125E-3</v>
      </c>
      <c r="Z22" s="92">
        <v>1.9285320210015023E-3</v>
      </c>
      <c r="AA22" s="92">
        <v>0</v>
      </c>
      <c r="AB22" s="92">
        <v>1.7369385823720518E-3</v>
      </c>
      <c r="AC22" s="92">
        <v>0</v>
      </c>
      <c r="AD22" s="92">
        <v>0</v>
      </c>
      <c r="AE22" s="92">
        <v>0</v>
      </c>
      <c r="AF22" s="92">
        <v>0</v>
      </c>
      <c r="AG22" s="92">
        <v>0</v>
      </c>
      <c r="AH22" s="92">
        <v>0</v>
      </c>
      <c r="AI22" s="92">
        <v>0</v>
      </c>
      <c r="AJ22" s="92">
        <v>2.368424286317861E-3</v>
      </c>
      <c r="AK22" s="92">
        <v>3.6835690221624618E-3</v>
      </c>
      <c r="AL22" s="92">
        <v>2.1540528421913159E-3</v>
      </c>
      <c r="AM22" s="92">
        <v>0</v>
      </c>
      <c r="AN22" s="92">
        <v>2.8124884782311618E-3</v>
      </c>
      <c r="AO22" s="92">
        <v>0</v>
      </c>
      <c r="AP22" s="92">
        <v>0</v>
      </c>
      <c r="AQ22" s="92">
        <v>0</v>
      </c>
      <c r="AR22" s="92">
        <v>0</v>
      </c>
      <c r="AS22" s="92">
        <v>2.562733251348833E-3</v>
      </c>
      <c r="AT22" s="92">
        <v>1.9840561331851097E-3</v>
      </c>
      <c r="AU22" s="92">
        <v>0</v>
      </c>
      <c r="AV22" s="92">
        <v>0</v>
      </c>
      <c r="AW22" s="92">
        <v>0</v>
      </c>
      <c r="AX22" s="92">
        <v>0</v>
      </c>
      <c r="AY22" s="92">
        <v>0</v>
      </c>
      <c r="AZ22" s="92">
        <v>0</v>
      </c>
      <c r="BA22" s="92">
        <v>0</v>
      </c>
      <c r="BB22" s="92">
        <v>0</v>
      </c>
      <c r="BC22" s="92">
        <v>5.682797312900438E-3</v>
      </c>
      <c r="BD22" s="92">
        <v>7.3475032534977801E-3</v>
      </c>
      <c r="BE22" s="92">
        <v>5.8756483145101504E-3</v>
      </c>
      <c r="BF22" s="92">
        <v>5.4035906387899521E-3</v>
      </c>
      <c r="BG22" s="92">
        <v>7.6993746172553295E-3</v>
      </c>
      <c r="BH22" s="92">
        <v>4.479505988256847E-3</v>
      </c>
      <c r="BI22" s="92">
        <v>6.753873070530947E-3</v>
      </c>
      <c r="BJ22" s="92">
        <v>1.1067569041163561E-2</v>
      </c>
      <c r="BK22" s="92">
        <v>9.4754010134929303E-3</v>
      </c>
      <c r="BL22" s="92">
        <v>7.2980452517045786E-3</v>
      </c>
      <c r="BM22" s="92">
        <v>8.9965786996906855E-3</v>
      </c>
      <c r="BN22" s="92">
        <v>1.0762281711727821E-2</v>
      </c>
      <c r="BO22" s="92">
        <v>1.1195636369280839E-2</v>
      </c>
      <c r="BP22" s="92">
        <v>8.1970709722325643E-3</v>
      </c>
      <c r="BQ22" s="92">
        <v>5.2517324155451593E-3</v>
      </c>
      <c r="BR22" s="92">
        <v>1.0376861381997312E-2</v>
      </c>
      <c r="BS22" s="92">
        <v>8.9129863447355052E-3</v>
      </c>
      <c r="BT22" s="92">
        <v>2.2912945191520349E-2</v>
      </c>
      <c r="BU22" s="92">
        <v>2.3234205393086377E-2</v>
      </c>
      <c r="BV22" s="92">
        <v>1.9804399560847567E-2</v>
      </c>
      <c r="BW22" s="92">
        <v>7.3342374880182417E-3</v>
      </c>
      <c r="BX22" s="92">
        <v>6.0014984603234721E-3</v>
      </c>
      <c r="BY22" s="92">
        <v>1.0538285220171759E-2</v>
      </c>
      <c r="BZ22" s="92">
        <v>1.5452965607691547E-2</v>
      </c>
      <c r="CA22" s="92">
        <v>1.8977980671071124E-2</v>
      </c>
      <c r="CB22" s="92">
        <v>5.6480326107474985E-3</v>
      </c>
      <c r="CC22" s="92">
        <v>8.2215371343126505E-3</v>
      </c>
      <c r="CD22" s="92">
        <v>1.5988025272019854E-2</v>
      </c>
      <c r="CE22" s="92">
        <v>1.0488250620514006E-2</v>
      </c>
      <c r="CF22" s="92">
        <v>5.5622134921080564E-3</v>
      </c>
      <c r="CG22" s="92">
        <v>8.4464060890091525E-3</v>
      </c>
      <c r="CH22" s="92">
        <v>5.2938202962669453E-3</v>
      </c>
      <c r="CI22" s="92">
        <v>1.0649467535948483E-2</v>
      </c>
      <c r="CJ22" s="92">
        <v>7.206422570160945E-3</v>
      </c>
      <c r="CK22" s="92">
        <v>1.3315097271183891E-2</v>
      </c>
      <c r="CL22" s="92">
        <v>7.045551517017923E-3</v>
      </c>
      <c r="CM22" s="92">
        <v>2.4979615684546156E-2</v>
      </c>
      <c r="CN22" s="92">
        <v>8.8091862439557168E-3</v>
      </c>
      <c r="CO22" s="92">
        <v>1.8085942824085325E-2</v>
      </c>
      <c r="CP22" s="92">
        <v>1.2455438562454249E-2</v>
      </c>
      <c r="CQ22" s="92">
        <v>6.7637863790274769E-3</v>
      </c>
      <c r="CR22" s="92">
        <v>8.0657845458223347E-3</v>
      </c>
      <c r="CS22" s="92">
        <v>8.2714441634148834E-3</v>
      </c>
      <c r="CT22" s="92">
        <v>4.5214485182438671E-3</v>
      </c>
      <c r="CU22" s="92">
        <v>7.5935341140346991E-3</v>
      </c>
      <c r="CV22" s="92">
        <v>5.8917495690576265E-3</v>
      </c>
      <c r="CW22" s="92">
        <v>1.6110434050044278E-2</v>
      </c>
      <c r="CX22" s="92">
        <v>1.2577712696440676E-2</v>
      </c>
      <c r="CY22" s="92">
        <v>9.0549125191129159E-3</v>
      </c>
      <c r="CZ22" s="92">
        <v>1.1934510206666228E-2</v>
      </c>
      <c r="DA22" s="92">
        <v>2.6143606020110687E-2</v>
      </c>
      <c r="DB22" s="92">
        <v>2.6720543481735821E-2</v>
      </c>
      <c r="DC22" s="92">
        <v>1.9829781829757392E-2</v>
      </c>
      <c r="DD22" s="92">
        <v>2.6768568209317417E-2</v>
      </c>
      <c r="DE22" s="92">
        <v>1.779710560536759E-2</v>
      </c>
      <c r="DF22" s="92">
        <v>3.1080130633978006E-2</v>
      </c>
      <c r="DG22" s="92">
        <v>1.9595978577873246E-2</v>
      </c>
      <c r="DH22" s="92">
        <v>3.0571627164732995E-2</v>
      </c>
      <c r="DI22" s="92">
        <v>2.3737050451373601E-2</v>
      </c>
      <c r="DJ22" s="92">
        <v>2.1703503517287014E-2</v>
      </c>
      <c r="DK22" s="92">
        <v>3.6065609572680374E-2</v>
      </c>
      <c r="DL22" s="92">
        <v>2.6247291511083196E-2</v>
      </c>
      <c r="DM22" s="92">
        <v>1.8500215162296954E-2</v>
      </c>
      <c r="DN22" s="92">
        <v>1.8528473484666512E-2</v>
      </c>
    </row>
    <row r="23" spans="1:118" ht="17.25" x14ac:dyDescent="0.25">
      <c r="A23" s="89" t="s">
        <v>21</v>
      </c>
      <c r="B23" s="92">
        <v>1.65697279087422</v>
      </c>
      <c r="C23" s="92">
        <v>1.7097047813158939</v>
      </c>
      <c r="D23" s="92">
        <v>1.5841385732153936</v>
      </c>
      <c r="E23" s="92">
        <v>1.6887392982011014</v>
      </c>
      <c r="F23" s="92">
        <v>1.7042901615722068</v>
      </c>
      <c r="G23" s="92">
        <v>1.8152700814399758</v>
      </c>
      <c r="H23" s="92">
        <v>1.6180287783678431</v>
      </c>
      <c r="I23" s="92">
        <v>1.74514868484828</v>
      </c>
      <c r="J23" s="92">
        <v>1.7339708580393378</v>
      </c>
      <c r="K23" s="92">
        <v>1.8691309937333296</v>
      </c>
      <c r="L23" s="92">
        <v>1.8838093718508386</v>
      </c>
      <c r="M23" s="92">
        <v>1.8572862456842236</v>
      </c>
      <c r="N23" s="92">
        <v>1.851780154222346</v>
      </c>
      <c r="O23" s="92">
        <v>1.8209485333686926</v>
      </c>
      <c r="P23" s="92">
        <v>1.6627993877214504</v>
      </c>
      <c r="Q23" s="92">
        <v>1.7319689715442341</v>
      </c>
      <c r="R23" s="92">
        <v>1.6639232742751344</v>
      </c>
      <c r="S23" s="92">
        <v>1.7583495488380096</v>
      </c>
      <c r="T23" s="92">
        <v>1.6407123595003652</v>
      </c>
      <c r="U23" s="92">
        <v>1.6076645663125688</v>
      </c>
      <c r="V23" s="92">
        <v>1.608556868644726</v>
      </c>
      <c r="W23" s="92">
        <v>1.7243851266748942</v>
      </c>
      <c r="X23" s="92">
        <v>1.6297476004633886</v>
      </c>
      <c r="Y23" s="92">
        <v>1.5555761338923304</v>
      </c>
      <c r="Z23" s="92">
        <v>1.5522761950421147</v>
      </c>
      <c r="AA23" s="92">
        <v>1.5705993043053919</v>
      </c>
      <c r="AB23" s="92">
        <v>1.6387731585027179</v>
      </c>
      <c r="AC23" s="92">
        <v>1.7096184048754646</v>
      </c>
      <c r="AD23" s="92">
        <v>1.7133600424509867</v>
      </c>
      <c r="AE23" s="92">
        <v>1.6972710910860256</v>
      </c>
      <c r="AF23" s="92">
        <v>1.6576451136669115</v>
      </c>
      <c r="AG23" s="92">
        <v>1.7250052535549132</v>
      </c>
      <c r="AH23" s="92">
        <v>1.7361776758492808</v>
      </c>
      <c r="AI23" s="92">
        <v>1.7517120608097914</v>
      </c>
      <c r="AJ23" s="92">
        <v>1.7321268026612666</v>
      </c>
      <c r="AK23" s="92">
        <v>1.7848618978531483</v>
      </c>
      <c r="AL23" s="92">
        <v>1.8098230058812734</v>
      </c>
      <c r="AM23" s="92">
        <v>1.7043094377129429</v>
      </c>
      <c r="AN23" s="92">
        <v>1.7776950207934958</v>
      </c>
      <c r="AO23" s="92">
        <v>1.731504327138226</v>
      </c>
      <c r="AP23" s="92">
        <v>1.7448949691871354</v>
      </c>
      <c r="AQ23" s="92">
        <v>1.7211207575749834</v>
      </c>
      <c r="AR23" s="92">
        <v>1.7244180510014346</v>
      </c>
      <c r="AS23" s="92">
        <v>1.7668673477888022</v>
      </c>
      <c r="AT23" s="92">
        <v>1.7654103094599813</v>
      </c>
      <c r="AU23" s="92">
        <v>1.7252194363516467</v>
      </c>
      <c r="AV23" s="92">
        <v>1.7650207485810341</v>
      </c>
      <c r="AW23" s="92">
        <v>1.6936277407325084</v>
      </c>
      <c r="AX23" s="92">
        <v>1.7592958839935553</v>
      </c>
      <c r="AY23" s="92">
        <v>1.7276605296463818</v>
      </c>
      <c r="AZ23" s="92">
        <v>1.7506766722092304</v>
      </c>
      <c r="BA23" s="92">
        <v>1.6918423763209789</v>
      </c>
      <c r="BB23" s="92">
        <v>1.7541647138724563</v>
      </c>
      <c r="BC23" s="92">
        <v>1.8865153496584164</v>
      </c>
      <c r="BD23" s="92">
        <v>1.8522089820105569</v>
      </c>
      <c r="BE23" s="92">
        <v>1.7717569746128361</v>
      </c>
      <c r="BF23" s="92">
        <v>1.8327475752621598</v>
      </c>
      <c r="BG23" s="92">
        <v>1.7281196264631116</v>
      </c>
      <c r="BH23" s="92">
        <v>1.8596795874945928</v>
      </c>
      <c r="BI23" s="92">
        <v>1.7688658039233396</v>
      </c>
      <c r="BJ23" s="92">
        <v>1.8072888697246978</v>
      </c>
      <c r="BK23" s="92">
        <v>1.8092951498853769</v>
      </c>
      <c r="BL23" s="92">
        <v>1.8196080835860386</v>
      </c>
      <c r="BM23" s="92">
        <v>1.744846218968743</v>
      </c>
      <c r="BN23" s="92">
        <v>1.7648300165130593</v>
      </c>
      <c r="BO23" s="92">
        <v>1.8276843818924693</v>
      </c>
      <c r="BP23" s="92">
        <v>1.8183198130770812</v>
      </c>
      <c r="BQ23" s="92">
        <v>1.784255925737938</v>
      </c>
      <c r="BR23" s="92">
        <v>1.7141195144944699</v>
      </c>
      <c r="BS23" s="92">
        <v>1.7270430507328782</v>
      </c>
      <c r="BT23" s="92">
        <v>1.7449080913943125</v>
      </c>
      <c r="BU23" s="92">
        <v>1.6541149578158238</v>
      </c>
      <c r="BV23" s="92">
        <v>1.6221478507927449</v>
      </c>
      <c r="BW23" s="92">
        <v>1.7381820902681935</v>
      </c>
      <c r="BX23" s="92">
        <v>1.7509458348171165</v>
      </c>
      <c r="BY23" s="92">
        <v>1.6222777552468048</v>
      </c>
      <c r="BZ23" s="92">
        <v>1.5799690434160178</v>
      </c>
      <c r="CA23" s="92">
        <v>1.6728228960989997</v>
      </c>
      <c r="CB23" s="92">
        <v>1.6887367468118077</v>
      </c>
      <c r="CC23" s="92">
        <v>1.7372796605365759</v>
      </c>
      <c r="CD23" s="92">
        <v>1.6444122444483744</v>
      </c>
      <c r="CE23" s="92">
        <v>1.7141871020019124</v>
      </c>
      <c r="CF23" s="92">
        <v>1.7351353277252197</v>
      </c>
      <c r="CG23" s="92">
        <v>1.5018487804594598</v>
      </c>
      <c r="CH23" s="92">
        <v>1.5633615969145578</v>
      </c>
      <c r="CI23" s="92">
        <v>1.5696937850349071</v>
      </c>
      <c r="CJ23" s="92">
        <v>1.5340159805594509</v>
      </c>
      <c r="CK23" s="92">
        <v>1.5821666997543431</v>
      </c>
      <c r="CL23" s="92">
        <v>1.5354453294742911</v>
      </c>
      <c r="CM23" s="92">
        <v>1.6904055425272531</v>
      </c>
      <c r="CN23" s="92">
        <v>1.5498973406060377</v>
      </c>
      <c r="CO23" s="92">
        <v>1.7598012054740877</v>
      </c>
      <c r="CP23" s="92">
        <v>1.5133566317903682</v>
      </c>
      <c r="CQ23" s="92">
        <v>1.5399217364977733</v>
      </c>
      <c r="CR23" s="92">
        <v>1.5411485960892579</v>
      </c>
      <c r="CS23" s="92">
        <v>1.5495808416545209</v>
      </c>
      <c r="CT23" s="92">
        <v>1.5107641734044512</v>
      </c>
      <c r="CU23" s="92">
        <v>1.554099134673909</v>
      </c>
      <c r="CV23" s="92">
        <v>1.5513861643809219</v>
      </c>
      <c r="CW23" s="92">
        <v>1.6186958109701872</v>
      </c>
      <c r="CX23" s="92">
        <v>1.5897172255450782</v>
      </c>
      <c r="CY23" s="92">
        <v>1.5237794187309126</v>
      </c>
      <c r="CZ23" s="92">
        <v>1.4755490035362799</v>
      </c>
      <c r="DA23" s="92">
        <v>1.7986740720787759</v>
      </c>
      <c r="DB23" s="92">
        <v>1.7905011683916245</v>
      </c>
      <c r="DC23" s="92">
        <v>1.8336987135791187</v>
      </c>
      <c r="DD23" s="92">
        <v>1.7859914785813127</v>
      </c>
      <c r="DE23" s="92">
        <v>1.7906126920778656</v>
      </c>
      <c r="DF23" s="92">
        <v>1.7803452163380586</v>
      </c>
      <c r="DG23" s="92">
        <v>1.8033662343742463</v>
      </c>
      <c r="DH23" s="92">
        <v>1.792415818857384</v>
      </c>
      <c r="DI23" s="92">
        <v>1.7936412430568003</v>
      </c>
      <c r="DJ23" s="92">
        <v>1.8113861614122964</v>
      </c>
      <c r="DK23" s="92">
        <v>1.7544920050714226</v>
      </c>
      <c r="DL23" s="92">
        <v>1.8111644056573941</v>
      </c>
      <c r="DM23" s="92">
        <v>1.7785860014920691</v>
      </c>
      <c r="DN23" s="92">
        <v>1.7714149422781946</v>
      </c>
    </row>
    <row r="24" spans="1:118" ht="17.25" x14ac:dyDescent="0.25">
      <c r="A24" s="89" t="s">
        <v>81</v>
      </c>
      <c r="B24" s="92">
        <v>0.34430864732088157</v>
      </c>
      <c r="C24" s="92">
        <v>0.29450843227409362</v>
      </c>
      <c r="D24" s="92">
        <v>0.42202983206134298</v>
      </c>
      <c r="E24" s="92">
        <v>0.31342650342870088</v>
      </c>
      <c r="F24" s="92">
        <v>0.28907822327276361</v>
      </c>
      <c r="G24" s="92">
        <v>0.21547793841061355</v>
      </c>
      <c r="H24" s="92">
        <v>0.38232044975748514</v>
      </c>
      <c r="I24" s="92">
        <v>0.24859407739288306</v>
      </c>
      <c r="J24" s="92">
        <v>0.26285863132795217</v>
      </c>
      <c r="K24" s="92">
        <v>0.15578750990892262</v>
      </c>
      <c r="L24" s="92">
        <v>0.13862032984238074</v>
      </c>
      <c r="M24" s="92">
        <v>0.16210831384379057</v>
      </c>
      <c r="N24" s="92">
        <v>0.15025805673217177</v>
      </c>
      <c r="O24" s="92">
        <v>0.1951432104839651</v>
      </c>
      <c r="P24" s="92">
        <v>0.33057276888511133</v>
      </c>
      <c r="Q24" s="92">
        <v>0.275668151395425</v>
      </c>
      <c r="R24" s="92">
        <v>0.33043335668760437</v>
      </c>
      <c r="S24" s="92">
        <v>0.26373978786799018</v>
      </c>
      <c r="T24" s="92">
        <v>0.36841572723896182</v>
      </c>
      <c r="U24" s="92">
        <v>0.41094710515093197</v>
      </c>
      <c r="V24" s="92">
        <v>0.40040998475575024</v>
      </c>
      <c r="W24" s="92">
        <v>0.29815641974423246</v>
      </c>
      <c r="X24" s="92">
        <v>0.3794400007039247</v>
      </c>
      <c r="Y24" s="92">
        <v>0.43986155927916809</v>
      </c>
      <c r="Z24" s="92">
        <v>0.44133543766450828</v>
      </c>
      <c r="AA24" s="92">
        <v>0.44877668402560794</v>
      </c>
      <c r="AB24" s="92">
        <v>0.34846164282969505</v>
      </c>
      <c r="AC24" s="92">
        <v>0.30880461283784394</v>
      </c>
      <c r="AD24" s="92">
        <v>0.2974628626057424</v>
      </c>
      <c r="AE24" s="92">
        <v>0.30974509414708745</v>
      </c>
      <c r="AF24" s="92">
        <v>0.34144519663004086</v>
      </c>
      <c r="AG24" s="92">
        <v>0.27916175467536991</v>
      </c>
      <c r="AH24" s="92">
        <v>0.2836139923005917</v>
      </c>
      <c r="AI24" s="92">
        <v>0.27329106269166781</v>
      </c>
      <c r="AJ24" s="92">
        <v>0.27948993974656172</v>
      </c>
      <c r="AK24" s="92">
        <v>0.22296510206299952</v>
      </c>
      <c r="AL24" s="92">
        <v>0.23153148638063217</v>
      </c>
      <c r="AM24" s="92">
        <v>0.28378259998370836</v>
      </c>
      <c r="AN24" s="92">
        <v>0.23306974435574537</v>
      </c>
      <c r="AO24" s="92">
        <v>0.26549555426720095</v>
      </c>
      <c r="AP24" s="92">
        <v>0.24802780431343452</v>
      </c>
      <c r="AQ24" s="92">
        <v>0.26810560247316034</v>
      </c>
      <c r="AR24" s="92">
        <v>0.28215080095940714</v>
      </c>
      <c r="AS24" s="92">
        <v>0.24322619423934197</v>
      </c>
      <c r="AT24" s="92">
        <v>0.25126150852626628</v>
      </c>
      <c r="AU24" s="92">
        <v>0.27826466695100743</v>
      </c>
      <c r="AV24" s="92">
        <v>0.24482444738339312</v>
      </c>
      <c r="AW24" s="92">
        <v>0.30302340351025048</v>
      </c>
      <c r="AX24" s="92">
        <v>0.2570667557418137</v>
      </c>
      <c r="AY24" s="92">
        <v>0.26684122710013342</v>
      </c>
      <c r="AZ24" s="92">
        <v>0.24579038834374339</v>
      </c>
      <c r="BA24" s="92">
        <v>0.30330258779495417</v>
      </c>
      <c r="BB24" s="92">
        <v>0.25190600802586766</v>
      </c>
      <c r="BC24" s="92">
        <v>0.14281966265536586</v>
      </c>
      <c r="BD24" s="92">
        <v>0.16716807149079069</v>
      </c>
      <c r="BE24" s="92">
        <v>0.23533320929052812</v>
      </c>
      <c r="BF24" s="92">
        <v>0.19433146943872093</v>
      </c>
      <c r="BG24" s="92">
        <v>0.27773650305238085</v>
      </c>
      <c r="BH24" s="92">
        <v>0.17428143068064356</v>
      </c>
      <c r="BI24" s="92">
        <v>0.25185321946135186</v>
      </c>
      <c r="BJ24" s="92">
        <v>0.21098521462371014</v>
      </c>
      <c r="BK24" s="92">
        <v>0.21563179256273118</v>
      </c>
      <c r="BL24" s="92">
        <v>0.20083567778059314</v>
      </c>
      <c r="BM24" s="92">
        <v>0.26604193140091931</v>
      </c>
      <c r="BN24" s="92">
        <v>0.24412647975136625</v>
      </c>
      <c r="BO24" s="92">
        <v>0.2029974812774778</v>
      </c>
      <c r="BP24" s="92">
        <v>0.20832259530618794</v>
      </c>
      <c r="BQ24" s="92">
        <v>0.24947213680139776</v>
      </c>
      <c r="BR24" s="92">
        <v>0.29178666439814593</v>
      </c>
      <c r="BS24" s="92">
        <v>0.29501012594316889</v>
      </c>
      <c r="BT24" s="92">
        <v>0.2657504844617582</v>
      </c>
      <c r="BU24" s="92">
        <v>0.33812874799651776</v>
      </c>
      <c r="BV24" s="92">
        <v>0.36097400058249651</v>
      </c>
      <c r="BW24" s="92">
        <v>0.27531951211091554</v>
      </c>
      <c r="BX24" s="92">
        <v>0.26891767174928272</v>
      </c>
      <c r="BY24" s="92">
        <v>0.3815493696507371</v>
      </c>
      <c r="BZ24" s="92">
        <v>0.41055679056523992</v>
      </c>
      <c r="CA24" s="92">
        <v>0.32846366478017086</v>
      </c>
      <c r="CB24" s="92">
        <v>0.31525421812003451</v>
      </c>
      <c r="CC24" s="92">
        <v>0.28718353504428662</v>
      </c>
      <c r="CD24" s="92">
        <v>0.3514820071198555</v>
      </c>
      <c r="CE24" s="92">
        <v>0.29761276741482767</v>
      </c>
      <c r="CF24" s="92">
        <v>0.28047917353286239</v>
      </c>
      <c r="CG24" s="92">
        <v>0.51855980445587935</v>
      </c>
      <c r="CH24" s="92">
        <v>0.45079262339023518</v>
      </c>
      <c r="CI24" s="92">
        <v>0.459469367733778</v>
      </c>
      <c r="CJ24" s="92">
        <v>0.47926800165182115</v>
      </c>
      <c r="CK24" s="92">
        <v>0.40687394073562189</v>
      </c>
      <c r="CL24" s="92">
        <v>0.49391977226151884</v>
      </c>
      <c r="CM24" s="92">
        <v>0.30355410703208824</v>
      </c>
      <c r="CN24" s="92">
        <v>0.47577737587613267</v>
      </c>
      <c r="CO24" s="92">
        <v>0.13511958871898599</v>
      </c>
      <c r="CP24" s="92">
        <v>0.50203078235779353</v>
      </c>
      <c r="CQ24" s="92">
        <v>0.49252545752601368</v>
      </c>
      <c r="CR24" s="92">
        <v>0.4792176630755608</v>
      </c>
      <c r="CS24" s="92">
        <v>0.46338333651460101</v>
      </c>
      <c r="CT24" s="92">
        <v>0.5240514397695456</v>
      </c>
      <c r="CU24" s="92">
        <v>0.46994946507994939</v>
      </c>
      <c r="CV24" s="92">
        <v>0.48691689337035249</v>
      </c>
      <c r="CW24" s="92">
        <v>0.37155696255376114</v>
      </c>
      <c r="CX24" s="92">
        <v>0.42517128511638225</v>
      </c>
      <c r="CY24" s="92">
        <v>0.49118288556933071</v>
      </c>
      <c r="CZ24" s="92">
        <v>0.53562816288642523</v>
      </c>
      <c r="DA24" s="92">
        <v>0.26073331944731137</v>
      </c>
      <c r="DB24" s="92">
        <v>0.24600230322166897</v>
      </c>
      <c r="DC24" s="92">
        <v>0.17763604083632603</v>
      </c>
      <c r="DD24" s="92">
        <v>0.24861822643976333</v>
      </c>
      <c r="DE24" s="92">
        <v>0.24363699390754334</v>
      </c>
      <c r="DF24" s="92">
        <v>0.25254987923094063</v>
      </c>
      <c r="DG24" s="92">
        <v>0.24289304638473302</v>
      </c>
      <c r="DH24" s="92">
        <v>0.24632312759300851</v>
      </c>
      <c r="DI24" s="92">
        <v>0.26409241653553611</v>
      </c>
      <c r="DJ24" s="92">
        <v>0.20795075209067804</v>
      </c>
      <c r="DK24" s="92">
        <v>0.2928373510254012</v>
      </c>
      <c r="DL24" s="92">
        <v>0.16426636930730606</v>
      </c>
      <c r="DM24" s="92">
        <v>0.28239419263993271</v>
      </c>
      <c r="DN24" s="92">
        <v>0.30263405984950553</v>
      </c>
    </row>
    <row r="25" spans="1:118" ht="17.25" x14ac:dyDescent="0.25">
      <c r="A25" s="89" t="s">
        <v>10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2.0276742926241651E-3</v>
      </c>
      <c r="I25" s="92">
        <v>0</v>
      </c>
      <c r="J25" s="92">
        <v>2.2477639336755556E-3</v>
      </c>
      <c r="K25" s="92">
        <v>0</v>
      </c>
      <c r="L25" s="92">
        <v>0</v>
      </c>
      <c r="M25" s="92">
        <v>0</v>
      </c>
      <c r="N25" s="92">
        <v>2.7218863990431355E-3</v>
      </c>
      <c r="O25" s="92">
        <v>0</v>
      </c>
      <c r="P25" s="92">
        <v>4.0728857951930625E-3</v>
      </c>
      <c r="Q25" s="92">
        <v>3.0392017000608232E-3</v>
      </c>
      <c r="R25" s="92">
        <v>3.8366959735944592E-3</v>
      </c>
      <c r="S25" s="92">
        <v>3.6516142561831728E-3</v>
      </c>
      <c r="T25" s="92">
        <v>0</v>
      </c>
      <c r="U25" s="92">
        <v>0</v>
      </c>
      <c r="V25" s="92">
        <v>0</v>
      </c>
      <c r="W25" s="92">
        <v>0</v>
      </c>
      <c r="X25" s="92">
        <v>0</v>
      </c>
      <c r="Y25" s="92">
        <v>0</v>
      </c>
      <c r="Z25" s="92">
        <v>1.9271391587222715E-3</v>
      </c>
      <c r="AA25" s="92">
        <v>0</v>
      </c>
      <c r="AB25" s="92">
        <v>0</v>
      </c>
      <c r="AC25" s="92">
        <v>8.541648350410453E-3</v>
      </c>
      <c r="AD25" s="92">
        <v>5.2894798103054787E-3</v>
      </c>
      <c r="AE25" s="92">
        <v>0</v>
      </c>
      <c r="AF25" s="92">
        <v>0</v>
      </c>
      <c r="AG25" s="92">
        <v>2.2614447841388923E-3</v>
      </c>
      <c r="AH25" s="92">
        <v>2.5406234419740421E-3</v>
      </c>
      <c r="AI25" s="92">
        <v>1.6523380296178157E-3</v>
      </c>
      <c r="AJ25" s="92">
        <v>0</v>
      </c>
      <c r="AK25" s="92">
        <v>1.0132393572707841E-2</v>
      </c>
      <c r="AL25" s="92">
        <v>7.0793237950115672E-3</v>
      </c>
      <c r="AM25" s="92">
        <v>1.2470973494963926E-2</v>
      </c>
      <c r="AN25" s="92">
        <v>9.6950806810422972E-3</v>
      </c>
      <c r="AO25" s="92">
        <v>1.0025207941542734E-2</v>
      </c>
      <c r="AP25" s="92">
        <v>1.6115510641594159E-2</v>
      </c>
      <c r="AQ25" s="92">
        <v>1.2406879763918565E-2</v>
      </c>
      <c r="AR25" s="92">
        <v>7.7689839813220325E-3</v>
      </c>
      <c r="AS25" s="92">
        <v>7.6866173916203045E-3</v>
      </c>
      <c r="AT25" s="92">
        <v>1.0317651078456037E-2</v>
      </c>
      <c r="AU25" s="92">
        <v>7.1460154076485663E-3</v>
      </c>
      <c r="AV25" s="92">
        <v>0</v>
      </c>
      <c r="AW25" s="92">
        <v>0</v>
      </c>
      <c r="AX25" s="92">
        <v>3.2666934454403445E-3</v>
      </c>
      <c r="AY25" s="92">
        <v>2.3899159603045714E-3</v>
      </c>
      <c r="AZ25" s="92">
        <v>0</v>
      </c>
      <c r="BA25" s="92">
        <v>4.9662555455585698E-3</v>
      </c>
      <c r="BB25" s="92">
        <v>2.3096425997875957E-3</v>
      </c>
      <c r="BC25" s="92">
        <v>0</v>
      </c>
      <c r="BD25" s="92">
        <v>0</v>
      </c>
      <c r="BE25" s="92">
        <v>0</v>
      </c>
      <c r="BF25" s="92">
        <v>0</v>
      </c>
      <c r="BG25" s="92">
        <v>0</v>
      </c>
      <c r="BH25" s="92">
        <v>0</v>
      </c>
      <c r="BI25" s="92">
        <v>0</v>
      </c>
      <c r="BJ25" s="92">
        <v>0</v>
      </c>
      <c r="BK25" s="92">
        <v>0</v>
      </c>
      <c r="BL25" s="92">
        <v>0</v>
      </c>
      <c r="BM25" s="92">
        <v>2.4456238283893485E-3</v>
      </c>
      <c r="BN25" s="92">
        <v>0</v>
      </c>
      <c r="BO25" s="92">
        <v>1.8706390640373467E-3</v>
      </c>
      <c r="BP25" s="92">
        <v>0</v>
      </c>
      <c r="BQ25" s="92">
        <v>0</v>
      </c>
      <c r="BR25" s="92">
        <v>0</v>
      </c>
      <c r="BS25" s="92">
        <v>0</v>
      </c>
      <c r="BT25" s="92">
        <v>2.7064869805438953E-3</v>
      </c>
      <c r="BU25" s="92">
        <v>5.1700657128199616E-3</v>
      </c>
      <c r="BV25" s="92">
        <v>3.7921142109451468E-3</v>
      </c>
      <c r="BW25" s="92">
        <v>1.8582668582954971E-3</v>
      </c>
      <c r="BX25" s="92">
        <v>0</v>
      </c>
      <c r="BY25" s="92">
        <v>0</v>
      </c>
      <c r="BZ25" s="92">
        <v>3.7864962116955204E-3</v>
      </c>
      <c r="CA25" s="92">
        <v>4.5800510843357796E-3</v>
      </c>
      <c r="CB25" s="92">
        <v>0</v>
      </c>
      <c r="CC25" s="92">
        <v>0</v>
      </c>
      <c r="CD25" s="92">
        <v>0</v>
      </c>
      <c r="CE25" s="92">
        <v>1.5970553280191132E-3</v>
      </c>
      <c r="CF25" s="92">
        <v>0</v>
      </c>
      <c r="CG25" s="92">
        <v>0</v>
      </c>
      <c r="CH25" s="92">
        <v>2.3620451227015496E-3</v>
      </c>
      <c r="CI25" s="92">
        <v>1.6403508390462249E-3</v>
      </c>
      <c r="CJ25" s="92">
        <v>2.8473780750529901E-3</v>
      </c>
      <c r="CK25" s="92">
        <v>1.7163038515697828E-3</v>
      </c>
      <c r="CL25" s="92">
        <v>3.3596595084025294E-3</v>
      </c>
      <c r="CM25" s="92">
        <v>5.6438472494623514E-3</v>
      </c>
      <c r="CN25" s="92">
        <v>0</v>
      </c>
      <c r="CO25" s="92">
        <v>3.8167335871575011E-3</v>
      </c>
      <c r="CP25" s="92">
        <v>2.431780233848563E-3</v>
      </c>
      <c r="CQ25" s="92">
        <v>2.0973075562634746E-3</v>
      </c>
      <c r="CR25" s="92">
        <v>0</v>
      </c>
      <c r="CS25" s="92">
        <v>0</v>
      </c>
      <c r="CT25" s="92">
        <v>0</v>
      </c>
      <c r="CU25" s="92">
        <v>0</v>
      </c>
      <c r="CV25" s="92">
        <v>0</v>
      </c>
      <c r="CW25" s="92">
        <v>3.9325309205252247E-3</v>
      </c>
      <c r="CX25" s="92">
        <v>0</v>
      </c>
      <c r="CY25" s="92">
        <v>3.5454848139717106E-3</v>
      </c>
      <c r="CZ25" s="92">
        <v>2.4261605680823803E-3</v>
      </c>
      <c r="DA25" s="92">
        <v>0</v>
      </c>
      <c r="DB25" s="92">
        <v>4.7686626880820305E-3</v>
      </c>
      <c r="DC25" s="92">
        <v>5.4822772598050479E-3</v>
      </c>
      <c r="DD25" s="92">
        <v>7.5738489629933936E-3</v>
      </c>
      <c r="DE25" s="92">
        <v>4.6125365477311811E-3</v>
      </c>
      <c r="DF25" s="92">
        <v>0</v>
      </c>
      <c r="DG25" s="92">
        <v>3.6012552800537196E-3</v>
      </c>
      <c r="DH25" s="92">
        <v>4.1962087531317175E-3</v>
      </c>
      <c r="DI25" s="92">
        <v>5.3231167047315441E-3</v>
      </c>
      <c r="DJ25" s="92">
        <v>4.1823608790818347E-3</v>
      </c>
      <c r="DK25" s="92">
        <v>0</v>
      </c>
      <c r="DL25" s="92">
        <v>3.0568573748207171E-3</v>
      </c>
      <c r="DM25" s="92">
        <v>6.4642772760298232E-3</v>
      </c>
      <c r="DN25" s="92">
        <v>4.2227401636067098E-3</v>
      </c>
    </row>
    <row r="26" spans="1:118" ht="17.25" x14ac:dyDescent="0.25">
      <c r="A26" s="24" t="s">
        <v>161</v>
      </c>
      <c r="B26" s="92">
        <v>0</v>
      </c>
      <c r="C26" s="92">
        <v>2.0747227221883367E-3</v>
      </c>
      <c r="D26" s="92">
        <v>0</v>
      </c>
      <c r="E26" s="92">
        <v>0</v>
      </c>
      <c r="F26" s="92">
        <v>1.7287488623643332E-3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0</v>
      </c>
      <c r="U26" s="92">
        <v>0</v>
      </c>
      <c r="V26" s="92">
        <v>0</v>
      </c>
      <c r="W26" s="92">
        <v>3.9246916252343115E-3</v>
      </c>
      <c r="X26" s="92">
        <v>0</v>
      </c>
      <c r="Y26" s="92">
        <v>0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92">
        <v>0</v>
      </c>
      <c r="AF26" s="92">
        <v>0</v>
      </c>
      <c r="AG26" s="92">
        <v>0</v>
      </c>
      <c r="AH26" s="92">
        <v>0</v>
      </c>
      <c r="AI26" s="92">
        <v>0</v>
      </c>
      <c r="AJ26" s="92">
        <v>0</v>
      </c>
      <c r="AK26" s="92">
        <v>0</v>
      </c>
      <c r="AL26" s="92">
        <v>0</v>
      </c>
      <c r="AM26" s="92">
        <v>0</v>
      </c>
      <c r="AN26" s="92">
        <v>0</v>
      </c>
      <c r="AO26" s="92">
        <v>0</v>
      </c>
      <c r="AP26" s="92">
        <v>0</v>
      </c>
      <c r="AQ26" s="92">
        <v>0</v>
      </c>
      <c r="AR26" s="92">
        <v>0</v>
      </c>
      <c r="AS26" s="92">
        <v>1.9419677429973355E-3</v>
      </c>
      <c r="AT26" s="92">
        <v>0</v>
      </c>
      <c r="AU26" s="92">
        <v>0</v>
      </c>
      <c r="AV26" s="92">
        <v>0</v>
      </c>
      <c r="AW26" s="92">
        <v>0</v>
      </c>
      <c r="AX26" s="92">
        <v>0</v>
      </c>
      <c r="AY26" s="92">
        <v>0</v>
      </c>
      <c r="AZ26" s="92">
        <v>0</v>
      </c>
      <c r="BA26" s="92">
        <v>0</v>
      </c>
      <c r="BB26" s="92">
        <v>0</v>
      </c>
      <c r="BC26" s="92">
        <v>0</v>
      </c>
      <c r="BD26" s="92">
        <v>0</v>
      </c>
      <c r="BE26" s="92">
        <v>0</v>
      </c>
      <c r="BF26" s="92">
        <v>0</v>
      </c>
      <c r="BG26" s="92">
        <v>0</v>
      </c>
      <c r="BH26" s="92">
        <v>0</v>
      </c>
      <c r="BI26" s="92">
        <v>0</v>
      </c>
      <c r="BJ26" s="92">
        <v>0</v>
      </c>
      <c r="BK26" s="92">
        <v>0</v>
      </c>
      <c r="BL26" s="92">
        <v>0</v>
      </c>
      <c r="BM26" s="92">
        <v>0</v>
      </c>
      <c r="BN26" s="92">
        <v>0</v>
      </c>
      <c r="BO26" s="92">
        <v>0</v>
      </c>
      <c r="BP26" s="92">
        <v>0</v>
      </c>
      <c r="BQ26" s="92">
        <v>0</v>
      </c>
      <c r="BR26" s="92">
        <v>0</v>
      </c>
      <c r="BS26" s="92">
        <v>0</v>
      </c>
      <c r="BT26" s="92">
        <v>0</v>
      </c>
      <c r="BU26" s="92">
        <v>0</v>
      </c>
      <c r="BV26" s="92">
        <v>0</v>
      </c>
      <c r="BW26" s="92">
        <v>2.5275543263729491E-3</v>
      </c>
      <c r="BX26" s="92">
        <v>0</v>
      </c>
      <c r="BY26" s="92">
        <v>0</v>
      </c>
      <c r="BZ26" s="92">
        <v>0</v>
      </c>
      <c r="CA26" s="92">
        <v>0</v>
      </c>
      <c r="CB26" s="92">
        <v>0</v>
      </c>
      <c r="CC26" s="92">
        <v>0</v>
      </c>
      <c r="CD26" s="92">
        <v>2.0216619507882165E-3</v>
      </c>
      <c r="CE26" s="92">
        <v>0</v>
      </c>
      <c r="CF26" s="92">
        <v>0</v>
      </c>
      <c r="CG26" s="92">
        <v>0</v>
      </c>
      <c r="CH26" s="92">
        <v>0</v>
      </c>
      <c r="CI26" s="92">
        <v>0</v>
      </c>
      <c r="CJ26" s="92">
        <v>1.7630753328804895E-3</v>
      </c>
      <c r="CK26" s="92">
        <v>2.6689172576948067E-3</v>
      </c>
      <c r="CL26" s="92">
        <v>0</v>
      </c>
      <c r="CM26" s="92">
        <v>0</v>
      </c>
      <c r="CN26" s="92">
        <v>0</v>
      </c>
      <c r="CO26" s="92">
        <v>0</v>
      </c>
      <c r="CP26" s="92">
        <v>3.6294519491788606E-3</v>
      </c>
      <c r="CQ26" s="92">
        <v>3.6193500985626085E-3</v>
      </c>
      <c r="CR26" s="92">
        <v>0</v>
      </c>
      <c r="CS26" s="92">
        <v>0</v>
      </c>
      <c r="CT26" s="92">
        <v>2.6331469508641494E-3</v>
      </c>
      <c r="CU26" s="92">
        <v>2.5307474831035588E-3</v>
      </c>
      <c r="CV26" s="92">
        <v>2.1932964332797458E-3</v>
      </c>
      <c r="CW26" s="92">
        <v>0</v>
      </c>
      <c r="CX26" s="92">
        <v>0</v>
      </c>
      <c r="CY26" s="92">
        <v>0</v>
      </c>
      <c r="CZ26" s="92">
        <v>0</v>
      </c>
      <c r="DA26" s="92">
        <v>0</v>
      </c>
      <c r="DB26" s="92">
        <v>2.4478666992046568E-3</v>
      </c>
      <c r="DC26" s="92">
        <v>2.344854114372589E-3</v>
      </c>
      <c r="DD26" s="92">
        <v>3.4768250249068754E-3</v>
      </c>
      <c r="DE26" s="92">
        <v>0</v>
      </c>
      <c r="DF26" s="92">
        <v>0</v>
      </c>
      <c r="DG26" s="92">
        <v>0</v>
      </c>
      <c r="DH26" s="92">
        <v>0</v>
      </c>
      <c r="DI26" s="92">
        <v>0</v>
      </c>
      <c r="DJ26" s="92">
        <v>4.0598735129625026E-3</v>
      </c>
      <c r="DK26" s="92">
        <v>2.1347890693938316E-3</v>
      </c>
      <c r="DL26" s="92">
        <v>0</v>
      </c>
      <c r="DM26" s="92">
        <v>0</v>
      </c>
      <c r="DN26" s="92">
        <v>0</v>
      </c>
    </row>
    <row r="27" spans="1:118" ht="17.25" x14ac:dyDescent="0.25">
      <c r="A27" s="24" t="s">
        <v>52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92">
        <v>0</v>
      </c>
      <c r="AE27" s="92">
        <v>0</v>
      </c>
      <c r="AF27" s="92">
        <v>0</v>
      </c>
      <c r="AG27" s="92">
        <v>0</v>
      </c>
      <c r="AH27" s="92">
        <v>0</v>
      </c>
      <c r="AI27" s="92">
        <v>0</v>
      </c>
      <c r="AJ27" s="92">
        <v>0</v>
      </c>
      <c r="AK27" s="92">
        <v>0</v>
      </c>
      <c r="AL27" s="92">
        <v>0</v>
      </c>
      <c r="AM27" s="92">
        <v>0</v>
      </c>
      <c r="AN27" s="92">
        <v>0</v>
      </c>
      <c r="AO27" s="92">
        <v>0</v>
      </c>
      <c r="AP27" s="92">
        <v>0</v>
      </c>
      <c r="AQ27" s="92">
        <v>0</v>
      </c>
      <c r="AR27" s="92">
        <v>0</v>
      </c>
      <c r="AS27" s="92">
        <v>0</v>
      </c>
      <c r="AT27" s="92">
        <v>0</v>
      </c>
      <c r="AU27" s="92">
        <v>0</v>
      </c>
      <c r="AV27" s="92">
        <v>0</v>
      </c>
      <c r="AW27" s="92">
        <v>0</v>
      </c>
      <c r="AX27" s="92">
        <v>0</v>
      </c>
      <c r="AY27" s="92">
        <v>0</v>
      </c>
      <c r="AZ27" s="92">
        <v>0</v>
      </c>
      <c r="BA27" s="92">
        <v>0</v>
      </c>
      <c r="BB27" s="92">
        <v>0</v>
      </c>
      <c r="BC27" s="92">
        <v>0</v>
      </c>
      <c r="BD27" s="92">
        <v>0</v>
      </c>
      <c r="BE27" s="92">
        <v>0</v>
      </c>
      <c r="BF27" s="92">
        <v>0</v>
      </c>
      <c r="BG27" s="92">
        <v>0</v>
      </c>
      <c r="BH27" s="92">
        <v>0</v>
      </c>
      <c r="BI27" s="92">
        <v>0</v>
      </c>
      <c r="BJ27" s="92">
        <v>0</v>
      </c>
      <c r="BK27" s="92">
        <v>0</v>
      </c>
      <c r="BL27" s="92">
        <v>0</v>
      </c>
      <c r="BM27" s="92">
        <v>0</v>
      </c>
      <c r="BN27" s="92">
        <v>0</v>
      </c>
      <c r="BO27" s="92">
        <v>0</v>
      </c>
      <c r="BP27" s="92">
        <v>0</v>
      </c>
      <c r="BQ27" s="92">
        <v>0</v>
      </c>
      <c r="BR27" s="92">
        <v>0</v>
      </c>
      <c r="BS27" s="92">
        <v>0</v>
      </c>
      <c r="BT27" s="92">
        <v>0</v>
      </c>
      <c r="BU27" s="92">
        <v>0</v>
      </c>
      <c r="BV27" s="92">
        <v>0</v>
      </c>
      <c r="BW27" s="92">
        <v>0</v>
      </c>
      <c r="BX27" s="92">
        <v>0</v>
      </c>
      <c r="BY27" s="92">
        <v>0</v>
      </c>
      <c r="BZ27" s="92">
        <v>0</v>
      </c>
      <c r="CA27" s="92">
        <v>0</v>
      </c>
      <c r="CB27" s="92">
        <v>0</v>
      </c>
      <c r="CC27" s="92">
        <v>0</v>
      </c>
      <c r="CD27" s="92">
        <v>0</v>
      </c>
      <c r="CE27" s="92">
        <v>0</v>
      </c>
      <c r="CF27" s="92">
        <v>0</v>
      </c>
      <c r="CG27" s="92">
        <v>0</v>
      </c>
      <c r="CH27" s="92">
        <v>0</v>
      </c>
      <c r="CI27" s="92">
        <v>0</v>
      </c>
      <c r="CJ27" s="92">
        <v>0</v>
      </c>
      <c r="CK27" s="92">
        <v>0</v>
      </c>
      <c r="CL27" s="92">
        <v>0</v>
      </c>
      <c r="CM27" s="92">
        <v>0</v>
      </c>
      <c r="CN27" s="92">
        <v>0</v>
      </c>
      <c r="CO27" s="92">
        <v>0.24969788231052681</v>
      </c>
      <c r="CP27" s="92">
        <v>0</v>
      </c>
      <c r="CQ27" s="92">
        <v>0</v>
      </c>
      <c r="CR27" s="92">
        <v>0</v>
      </c>
      <c r="CS27" s="92">
        <v>0</v>
      </c>
      <c r="CT27" s="92">
        <v>0</v>
      </c>
      <c r="CU27" s="92">
        <v>0</v>
      </c>
      <c r="CV27" s="92">
        <v>0</v>
      </c>
      <c r="CW27" s="92">
        <v>0</v>
      </c>
      <c r="CX27" s="92">
        <v>0</v>
      </c>
      <c r="CY27" s="92">
        <v>0</v>
      </c>
      <c r="CZ27" s="92">
        <v>0</v>
      </c>
      <c r="DA27" s="92">
        <v>0</v>
      </c>
      <c r="DB27" s="92">
        <v>0</v>
      </c>
      <c r="DC27" s="92">
        <v>0</v>
      </c>
      <c r="DD27" s="92">
        <v>0</v>
      </c>
      <c r="DE27" s="92">
        <v>0</v>
      </c>
      <c r="DF27" s="92">
        <v>0</v>
      </c>
      <c r="DG27" s="92">
        <v>0</v>
      </c>
      <c r="DH27" s="92">
        <v>0</v>
      </c>
      <c r="DI27" s="92">
        <v>0</v>
      </c>
      <c r="DJ27" s="92">
        <v>0</v>
      </c>
      <c r="DK27" s="92">
        <v>0</v>
      </c>
      <c r="DL27" s="92">
        <v>0</v>
      </c>
      <c r="DM27" s="92">
        <v>0</v>
      </c>
      <c r="DN27" s="92">
        <v>0</v>
      </c>
    </row>
    <row r="28" spans="1:118" ht="17.25" x14ac:dyDescent="0.25">
      <c r="A28" s="39" t="s">
        <v>53</v>
      </c>
      <c r="B28" s="93">
        <v>0</v>
      </c>
      <c r="C28" s="93">
        <v>0</v>
      </c>
      <c r="D28" s="93">
        <v>0</v>
      </c>
      <c r="E28" s="93">
        <v>0</v>
      </c>
      <c r="F28" s="93">
        <v>2.2226153958960927E-3</v>
      </c>
      <c r="G28" s="93">
        <v>0</v>
      </c>
      <c r="H28" s="93">
        <v>0</v>
      </c>
      <c r="I28" s="93">
        <v>4.2082771878083902E-3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2.6160397634694132E-3</v>
      </c>
      <c r="Z28" s="93">
        <v>2.5326961136533737E-3</v>
      </c>
      <c r="AA28" s="93">
        <v>0</v>
      </c>
      <c r="AB28" s="93">
        <v>1.1028260085215069E-2</v>
      </c>
      <c r="AC28" s="93">
        <v>0</v>
      </c>
      <c r="AD28" s="93">
        <v>0</v>
      </c>
      <c r="AE28" s="93">
        <v>0</v>
      </c>
      <c r="AF28" s="93">
        <v>9.0968970304766694E-4</v>
      </c>
      <c r="AG28" s="93">
        <v>0</v>
      </c>
      <c r="AH28" s="93">
        <v>0</v>
      </c>
      <c r="AI28" s="93">
        <v>0</v>
      </c>
      <c r="AJ28" s="93">
        <v>0</v>
      </c>
      <c r="AK28" s="93">
        <v>0</v>
      </c>
      <c r="AL28" s="93">
        <v>0</v>
      </c>
      <c r="AM28" s="93">
        <v>0</v>
      </c>
      <c r="AN28" s="93">
        <v>0</v>
      </c>
      <c r="AO28" s="93">
        <v>0</v>
      </c>
      <c r="AP28" s="93">
        <v>0</v>
      </c>
      <c r="AQ28" s="93">
        <v>0</v>
      </c>
      <c r="AR28" s="93">
        <v>0</v>
      </c>
      <c r="AS28" s="93">
        <v>0</v>
      </c>
      <c r="AT28" s="93">
        <v>0</v>
      </c>
      <c r="AU28" s="93">
        <v>0</v>
      </c>
      <c r="AV28" s="93">
        <v>0</v>
      </c>
      <c r="AW28" s="93">
        <v>3.3488557572410871E-3</v>
      </c>
      <c r="AX28" s="93">
        <v>0</v>
      </c>
      <c r="AY28" s="93">
        <v>3.1083272931801756E-3</v>
      </c>
      <c r="AZ28" s="93">
        <v>3.5329394470262065E-3</v>
      </c>
      <c r="BA28" s="93">
        <v>0</v>
      </c>
      <c r="BB28" s="93">
        <v>0</v>
      </c>
      <c r="BC28" s="93">
        <v>0</v>
      </c>
      <c r="BD28" s="93">
        <v>0</v>
      </c>
      <c r="BE28" s="93">
        <v>0</v>
      </c>
      <c r="BF28" s="93">
        <v>0</v>
      </c>
      <c r="BG28" s="93">
        <v>0</v>
      </c>
      <c r="BH28" s="93">
        <v>0</v>
      </c>
      <c r="BI28" s="93">
        <v>0</v>
      </c>
      <c r="BJ28" s="93">
        <v>0</v>
      </c>
      <c r="BK28" s="93">
        <v>0</v>
      </c>
      <c r="BL28" s="93">
        <v>0</v>
      </c>
      <c r="BM28" s="93">
        <v>0</v>
      </c>
      <c r="BN28" s="93">
        <v>0</v>
      </c>
      <c r="BO28" s="93">
        <v>0</v>
      </c>
      <c r="BP28" s="93">
        <v>0</v>
      </c>
      <c r="BQ28" s="93">
        <v>0</v>
      </c>
      <c r="BR28" s="93">
        <v>0</v>
      </c>
      <c r="BS28" s="93">
        <v>0</v>
      </c>
      <c r="BT28" s="93">
        <v>0</v>
      </c>
      <c r="BU28" s="93">
        <v>0</v>
      </c>
      <c r="BV28" s="93">
        <v>0</v>
      </c>
      <c r="BW28" s="93">
        <v>0</v>
      </c>
      <c r="BX28" s="93">
        <v>0</v>
      </c>
      <c r="BY28" s="93">
        <v>0</v>
      </c>
      <c r="BZ28" s="93">
        <v>0</v>
      </c>
      <c r="CA28" s="93">
        <v>0</v>
      </c>
      <c r="CB28" s="93">
        <v>0</v>
      </c>
      <c r="CC28" s="93">
        <v>0</v>
      </c>
      <c r="CD28" s="93">
        <v>0</v>
      </c>
      <c r="CE28" s="93">
        <v>0</v>
      </c>
      <c r="CF28" s="93">
        <v>0</v>
      </c>
      <c r="CG28" s="93">
        <v>0</v>
      </c>
      <c r="CH28" s="93">
        <v>0</v>
      </c>
      <c r="CI28" s="93">
        <v>0</v>
      </c>
      <c r="CJ28" s="93">
        <v>0</v>
      </c>
      <c r="CK28" s="93">
        <v>0</v>
      </c>
      <c r="CL28" s="93">
        <v>0</v>
      </c>
      <c r="CM28" s="93">
        <v>0</v>
      </c>
      <c r="CN28" s="93">
        <v>0</v>
      </c>
      <c r="CO28" s="93">
        <v>0</v>
      </c>
      <c r="CP28" s="93">
        <v>0</v>
      </c>
      <c r="CQ28" s="93">
        <v>0</v>
      </c>
      <c r="CR28" s="93">
        <v>0</v>
      </c>
      <c r="CS28" s="93">
        <v>0</v>
      </c>
      <c r="CT28" s="93">
        <v>0</v>
      </c>
      <c r="CU28" s="93">
        <v>0</v>
      </c>
      <c r="CV28" s="93">
        <v>0</v>
      </c>
      <c r="CW28" s="93">
        <v>0</v>
      </c>
      <c r="CX28" s="93">
        <v>0</v>
      </c>
      <c r="CY28" s="93">
        <v>0</v>
      </c>
      <c r="CZ28" s="93">
        <v>0</v>
      </c>
      <c r="DA28" s="93">
        <v>0</v>
      </c>
      <c r="DB28" s="93">
        <v>0</v>
      </c>
      <c r="DC28" s="93">
        <v>0</v>
      </c>
      <c r="DD28" s="93">
        <v>0</v>
      </c>
      <c r="DE28" s="93">
        <v>0</v>
      </c>
      <c r="DF28" s="93">
        <v>0</v>
      </c>
      <c r="DG28" s="93">
        <v>0</v>
      </c>
      <c r="DH28" s="93">
        <v>0</v>
      </c>
      <c r="DI28" s="93">
        <v>0</v>
      </c>
      <c r="DJ28" s="93">
        <v>0</v>
      </c>
      <c r="DK28" s="93">
        <v>0</v>
      </c>
      <c r="DL28" s="93">
        <v>0</v>
      </c>
      <c r="DM28" s="93">
        <v>0</v>
      </c>
      <c r="DN28" s="93">
        <v>0</v>
      </c>
    </row>
    <row r="29" spans="1:118" x14ac:dyDescent="0.25">
      <c r="A29" s="39" t="s">
        <v>162</v>
      </c>
      <c r="B29" s="93">
        <v>2.0040001805786014</v>
      </c>
      <c r="C29" s="93">
        <v>2.0083234716917011</v>
      </c>
      <c r="D29" s="93">
        <v>2.0061684052767368</v>
      </c>
      <c r="E29" s="93">
        <v>2.0021658016298023</v>
      </c>
      <c r="F29" s="93">
        <v>2</v>
      </c>
      <c r="G29" s="93">
        <v>2.0307480198505892</v>
      </c>
      <c r="H29" s="93">
        <v>2.0042792209971796</v>
      </c>
      <c r="I29" s="93">
        <v>2</v>
      </c>
      <c r="J29" s="93">
        <v>2.0028730964474435</v>
      </c>
      <c r="K29" s="93">
        <v>2.0287863668993253</v>
      </c>
      <c r="L29" s="93">
        <v>2.02649421954523</v>
      </c>
      <c r="M29" s="93">
        <v>2.0221945640701109</v>
      </c>
      <c r="N29" s="93">
        <v>2.0047600973535609</v>
      </c>
      <c r="O29" s="93">
        <v>2.0179944685650399</v>
      </c>
      <c r="P29" s="93">
        <v>2.0015049507135418</v>
      </c>
      <c r="Q29" s="93">
        <v>2.0129209736646754</v>
      </c>
      <c r="R29" s="93">
        <v>2.0052723478872156</v>
      </c>
      <c r="S29" s="93">
        <v>2.031246801664143</v>
      </c>
      <c r="T29" s="93">
        <v>2.0122404150207491</v>
      </c>
      <c r="U29" s="93">
        <v>2.0186116714635007</v>
      </c>
      <c r="V29" s="93">
        <v>2.0121405433395978</v>
      </c>
      <c r="W29" s="93">
        <v>2.0285474161623926</v>
      </c>
      <c r="X29" s="93">
        <v>2.0123721140167548</v>
      </c>
      <c r="Y29" s="93">
        <v>2</v>
      </c>
      <c r="Z29" s="93">
        <v>2</v>
      </c>
      <c r="AA29" s="93">
        <v>2.0193759883309998</v>
      </c>
      <c r="AB29" s="93">
        <v>2</v>
      </c>
      <c r="AC29" s="93">
        <v>2.0269646660637188</v>
      </c>
      <c r="AD29" s="93">
        <v>2.0161123848670348</v>
      </c>
      <c r="AE29" s="93">
        <v>2.007016185233113</v>
      </c>
      <c r="AF29" s="93">
        <v>2</v>
      </c>
      <c r="AG29" s="93">
        <v>2.0064284530144216</v>
      </c>
      <c r="AH29" s="93">
        <v>2.0223322915918467</v>
      </c>
      <c r="AI29" s="93">
        <v>2.0266554615310768</v>
      </c>
      <c r="AJ29" s="93">
        <v>2.013985166694146</v>
      </c>
      <c r="AK29" s="93">
        <v>2.0216429625110179</v>
      </c>
      <c r="AL29" s="93">
        <v>2.0505878688991088</v>
      </c>
      <c r="AM29" s="93">
        <v>2.0005630111916148</v>
      </c>
      <c r="AN29" s="93">
        <v>2.0232723343085146</v>
      </c>
      <c r="AO29" s="93">
        <v>2.0070250893469699</v>
      </c>
      <c r="AP29" s="93">
        <v>2.0090382841421639</v>
      </c>
      <c r="AQ29" s="93">
        <v>2.0016332398120622</v>
      </c>
      <c r="AR29" s="93">
        <v>2.0143378359421642</v>
      </c>
      <c r="AS29" s="93">
        <v>2.0222848604141106</v>
      </c>
      <c r="AT29" s="93">
        <v>2.0289735251978889</v>
      </c>
      <c r="AU29" s="93">
        <v>2.0106301187103028</v>
      </c>
      <c r="AV29" s="93">
        <v>2.0098451959644272</v>
      </c>
      <c r="AW29" s="93">
        <v>2</v>
      </c>
      <c r="AX29" s="93">
        <v>2.0196293331808093</v>
      </c>
      <c r="AY29" s="93">
        <v>2</v>
      </c>
      <c r="AZ29" s="93">
        <v>2</v>
      </c>
      <c r="BA29" s="93">
        <v>2.0001112196614916</v>
      </c>
      <c r="BB29" s="93">
        <v>2.0083803644981115</v>
      </c>
      <c r="BC29" s="93">
        <v>2.0350178096266824</v>
      </c>
      <c r="BD29" s="93">
        <v>2.0267245567548455</v>
      </c>
      <c r="BE29" s="93">
        <v>2.0129658322178745</v>
      </c>
      <c r="BF29" s="93">
        <v>2.0324826353396706</v>
      </c>
      <c r="BG29" s="93">
        <v>2.0135555041327478</v>
      </c>
      <c r="BH29" s="93">
        <v>2.0384405241634931</v>
      </c>
      <c r="BI29" s="93">
        <v>2.0274728964552224</v>
      </c>
      <c r="BJ29" s="93">
        <v>2.0293416533895714</v>
      </c>
      <c r="BK29" s="93">
        <v>2.034402343461601</v>
      </c>
      <c r="BL29" s="93">
        <v>2.0277418066183364</v>
      </c>
      <c r="BM29" s="93">
        <v>2.0223303528977423</v>
      </c>
      <c r="BN29" s="93">
        <v>2.0197187779761534</v>
      </c>
      <c r="BO29" s="93">
        <v>2.0437481386032657</v>
      </c>
      <c r="BP29" s="93">
        <v>2.0348394793555018</v>
      </c>
      <c r="BQ29" s="93">
        <v>2.0389797949548809</v>
      </c>
      <c r="BR29" s="93">
        <v>2.016283040274613</v>
      </c>
      <c r="BS29" s="93">
        <v>2.0309661630207825</v>
      </c>
      <c r="BT29" s="93">
        <v>2.0362780080281349</v>
      </c>
      <c r="BU29" s="93">
        <v>2.0206479769182475</v>
      </c>
      <c r="BV29" s="93">
        <v>2.0067183651470342</v>
      </c>
      <c r="BW29" s="93">
        <v>2.0252216610517957</v>
      </c>
      <c r="BX29" s="93">
        <v>2.0258650050267226</v>
      </c>
      <c r="BY29" s="93">
        <v>2.0143654101177138</v>
      </c>
      <c r="BZ29" s="93">
        <v>2.0097652958006451</v>
      </c>
      <c r="CA29" s="93">
        <v>2.0248445926345773</v>
      </c>
      <c r="CB29" s="93">
        <v>2.0096389975425897</v>
      </c>
      <c r="CC29" s="93">
        <v>2.0326847327151754</v>
      </c>
      <c r="CD29" s="93">
        <v>2.0139039387910378</v>
      </c>
      <c r="CE29" s="93">
        <v>2.0238851753652729</v>
      </c>
      <c r="CF29" s="93">
        <v>2.0211767147501902</v>
      </c>
      <c r="CG29" s="93">
        <v>2.0288549910043483</v>
      </c>
      <c r="CH29" s="93">
        <v>2.0218100857237613</v>
      </c>
      <c r="CI29" s="93">
        <v>2.0414529711436802</v>
      </c>
      <c r="CJ29" s="93">
        <v>2.0251008581893664</v>
      </c>
      <c r="CK29" s="93">
        <v>2.0067409588704135</v>
      </c>
      <c r="CL29" s="93">
        <v>2.0397703127612306</v>
      </c>
      <c r="CM29" s="93">
        <v>2.0245831124933495</v>
      </c>
      <c r="CN29" s="93">
        <v>2.0344839027261261</v>
      </c>
      <c r="CO29" s="93">
        <v>2.1665213529148435</v>
      </c>
      <c r="CP29" s="93">
        <v>2.0339040848936438</v>
      </c>
      <c r="CQ29" s="93">
        <v>2.0449276380576409</v>
      </c>
      <c r="CR29" s="93">
        <v>2.0284320437106409</v>
      </c>
      <c r="CS29" s="93">
        <v>2.021235622332537</v>
      </c>
      <c r="CT29" s="93">
        <v>2.0419702086431051</v>
      </c>
      <c r="CU29" s="93">
        <v>2.0341728813509969</v>
      </c>
      <c r="CV29" s="93">
        <v>2.0463881037536118</v>
      </c>
      <c r="CW29" s="93">
        <v>2.0102957384945177</v>
      </c>
      <c r="CX29" s="93">
        <v>2.0274662233579011</v>
      </c>
      <c r="CY29" s="93">
        <v>2.0275627016333275</v>
      </c>
      <c r="CZ29" s="93">
        <v>2.0255378371974535</v>
      </c>
      <c r="DA29" s="93">
        <v>2.0855509975461981</v>
      </c>
      <c r="DB29" s="93">
        <v>2.0704405444823162</v>
      </c>
      <c r="DC29" s="93">
        <v>2.03899166761938</v>
      </c>
      <c r="DD29" s="93">
        <v>2.072428947218294</v>
      </c>
      <c r="DE29" s="93">
        <v>2.0566593281385077</v>
      </c>
      <c r="DF29" s="93">
        <v>2.0639752262029774</v>
      </c>
      <c r="DG29" s="93">
        <v>2.0694565146169062</v>
      </c>
      <c r="DH29" s="93">
        <v>2.0735067823682569</v>
      </c>
      <c r="DI29" s="93">
        <v>2.0867938267484414</v>
      </c>
      <c r="DJ29" s="93">
        <v>2.0492826514123061</v>
      </c>
      <c r="DK29" s="93">
        <v>2.0855297547388978</v>
      </c>
      <c r="DL29" s="93">
        <v>2.004734923850604</v>
      </c>
      <c r="DM29" s="93">
        <v>2.0859446865703291</v>
      </c>
      <c r="DN29" s="93">
        <v>2.0968002157759735</v>
      </c>
    </row>
    <row r="30" spans="1:118" ht="17.25" x14ac:dyDescent="0.25">
      <c r="A30" s="24" t="s">
        <v>52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2">
        <v>0</v>
      </c>
      <c r="AQ30" s="92">
        <v>0</v>
      </c>
      <c r="AR30" s="92">
        <v>0</v>
      </c>
      <c r="AS30" s="92">
        <v>0</v>
      </c>
      <c r="AT30" s="92">
        <v>0</v>
      </c>
      <c r="AU30" s="92">
        <v>0</v>
      </c>
      <c r="AV30" s="92">
        <v>0</v>
      </c>
      <c r="AW30" s="92">
        <v>0</v>
      </c>
      <c r="AX30" s="92">
        <v>0</v>
      </c>
      <c r="AY30" s="92">
        <v>0</v>
      </c>
      <c r="AZ30" s="92">
        <v>0</v>
      </c>
      <c r="BA30" s="92">
        <v>0</v>
      </c>
      <c r="BB30" s="92">
        <v>0</v>
      </c>
      <c r="BC30" s="92">
        <v>0</v>
      </c>
      <c r="BD30" s="92">
        <v>0</v>
      </c>
      <c r="BE30" s="92">
        <v>0</v>
      </c>
      <c r="BF30" s="92">
        <v>0</v>
      </c>
      <c r="BG30" s="92">
        <v>0</v>
      </c>
      <c r="BH30" s="92">
        <v>0</v>
      </c>
      <c r="BI30" s="92">
        <v>0</v>
      </c>
      <c r="BJ30" s="92">
        <v>0</v>
      </c>
      <c r="BK30" s="92">
        <v>0</v>
      </c>
      <c r="BL30" s="92">
        <v>0</v>
      </c>
      <c r="BM30" s="92">
        <v>0</v>
      </c>
      <c r="BN30" s="92">
        <v>0</v>
      </c>
      <c r="BO30" s="92">
        <v>0</v>
      </c>
      <c r="BP30" s="92">
        <v>0</v>
      </c>
      <c r="BQ30" s="92">
        <v>0</v>
      </c>
      <c r="BR30" s="92">
        <v>0</v>
      </c>
      <c r="BS30" s="92">
        <v>0</v>
      </c>
      <c r="BT30" s="92">
        <v>0</v>
      </c>
      <c r="BU30" s="92">
        <v>0</v>
      </c>
      <c r="BV30" s="92">
        <v>0</v>
      </c>
      <c r="BW30" s="92">
        <v>0</v>
      </c>
      <c r="BX30" s="92">
        <v>0</v>
      </c>
      <c r="BY30" s="92">
        <v>0</v>
      </c>
      <c r="BZ30" s="92">
        <v>0</v>
      </c>
      <c r="CA30" s="92">
        <v>0</v>
      </c>
      <c r="CB30" s="92">
        <v>0</v>
      </c>
      <c r="CC30" s="92">
        <v>0</v>
      </c>
      <c r="CD30" s="92">
        <v>0</v>
      </c>
      <c r="CE30" s="92">
        <v>0</v>
      </c>
      <c r="CF30" s="92">
        <v>0</v>
      </c>
      <c r="CG30" s="92">
        <v>0</v>
      </c>
      <c r="CH30" s="92">
        <v>8.2894320663074988E-3</v>
      </c>
      <c r="CI30" s="92">
        <v>1.3038553619367066E-2</v>
      </c>
      <c r="CJ30" s="92">
        <v>7.3288033095733063E-3</v>
      </c>
      <c r="CK30" s="92">
        <v>8.7088327214406236E-2</v>
      </c>
      <c r="CL30" s="92">
        <v>0</v>
      </c>
      <c r="CM30" s="92">
        <v>9.7170792941311937E-2</v>
      </c>
      <c r="CN30" s="92">
        <v>0</v>
      </c>
      <c r="CO30" s="92">
        <v>0.24969788231052681</v>
      </c>
      <c r="CP30" s="92">
        <v>0</v>
      </c>
      <c r="CQ30" s="92">
        <v>0</v>
      </c>
      <c r="CR30" s="92">
        <v>0</v>
      </c>
      <c r="CS30" s="92">
        <v>0</v>
      </c>
      <c r="CT30" s="92">
        <v>0</v>
      </c>
      <c r="CU30" s="92">
        <v>3.3103476192026249E-3</v>
      </c>
      <c r="CV30" s="92">
        <v>0</v>
      </c>
      <c r="CW30" s="92">
        <v>5.6543338705017876E-2</v>
      </c>
      <c r="CX30" s="92">
        <v>0</v>
      </c>
      <c r="CY30" s="92">
        <v>0</v>
      </c>
      <c r="CZ30" s="92">
        <v>0</v>
      </c>
      <c r="DA30" s="92">
        <v>1.444273108030758E-2</v>
      </c>
      <c r="DB30" s="92">
        <v>5.0667772683646035E-2</v>
      </c>
      <c r="DC30" s="92">
        <v>0.11682578161323094</v>
      </c>
      <c r="DD30" s="92">
        <v>2.1480748102195909E-2</v>
      </c>
      <c r="DE30" s="92">
        <v>4.9709317665728336E-2</v>
      </c>
      <c r="DF30" s="92">
        <v>3.0800114907391929E-2</v>
      </c>
      <c r="DG30" s="92">
        <v>4.7096793962280073E-2</v>
      </c>
      <c r="DH30" s="92">
        <v>3.1337767555381375E-2</v>
      </c>
      <c r="DI30" s="92">
        <v>0</v>
      </c>
      <c r="DJ30" s="92">
        <v>9.0538054301810444E-2</v>
      </c>
      <c r="DK30" s="92">
        <v>4.4743226892977606E-3</v>
      </c>
      <c r="DL30" s="92">
        <v>0.13919588252678725</v>
      </c>
      <c r="DM30" s="92">
        <v>0</v>
      </c>
      <c r="DN30" s="92">
        <v>0</v>
      </c>
    </row>
    <row r="31" spans="1:118" ht="17.25" x14ac:dyDescent="0.25">
      <c r="A31" s="24" t="s">
        <v>53</v>
      </c>
      <c r="B31" s="92">
        <v>2.5611206323926221</v>
      </c>
      <c r="C31" s="92">
        <v>2.5240231876857013</v>
      </c>
      <c r="D31" s="92">
        <v>2.5124264438628701</v>
      </c>
      <c r="E31" s="92">
        <v>2.6918460715418022</v>
      </c>
      <c r="F31" s="92">
        <v>2.4847459340290685</v>
      </c>
      <c r="G31" s="92">
        <v>2.6228091759112044</v>
      </c>
      <c r="H31" s="92">
        <v>2.5350668048087224</v>
      </c>
      <c r="I31" s="92">
        <v>2.6786829493609741</v>
      </c>
      <c r="J31" s="92">
        <v>2.6999260594526722</v>
      </c>
      <c r="K31" s="92">
        <v>2.7708558212391279</v>
      </c>
      <c r="L31" s="92">
        <v>2.762671080646685</v>
      </c>
      <c r="M31" s="92">
        <v>2.7296837961147928</v>
      </c>
      <c r="N31" s="92">
        <v>2.8038006620132965</v>
      </c>
      <c r="O31" s="92">
        <v>2.6266319789338923</v>
      </c>
      <c r="P31" s="92">
        <v>2.5870095349176072</v>
      </c>
      <c r="Q31" s="92">
        <v>2.5763506388253168</v>
      </c>
      <c r="R31" s="92">
        <v>2.5978988978852975</v>
      </c>
      <c r="S31" s="92">
        <v>2.557844979152422</v>
      </c>
      <c r="T31" s="92">
        <v>2.5135003985482949</v>
      </c>
      <c r="U31" s="92">
        <v>2.4619427747670763</v>
      </c>
      <c r="V31" s="92">
        <v>2.5353459777298979</v>
      </c>
      <c r="W31" s="92">
        <v>2.523190996230698</v>
      </c>
      <c r="X31" s="92">
        <v>2.5328205387488913</v>
      </c>
      <c r="Y31" s="92">
        <v>2.512294887200567</v>
      </c>
      <c r="Z31" s="92">
        <v>2.5892200008361637</v>
      </c>
      <c r="AA31" s="92">
        <v>2.5165730847807168</v>
      </c>
      <c r="AB31" s="92">
        <v>2.5885935228229382</v>
      </c>
      <c r="AC31" s="92">
        <v>2.2298375939299948</v>
      </c>
      <c r="AD31" s="92">
        <v>2.1742569540696084</v>
      </c>
      <c r="AE31" s="92">
        <v>2.0464598010133037</v>
      </c>
      <c r="AF31" s="92">
        <v>2.0034945064109775</v>
      </c>
      <c r="AG31" s="92">
        <v>1.9228598874031977</v>
      </c>
      <c r="AH31" s="92">
        <v>2.0178242164417641</v>
      </c>
      <c r="AI31" s="92">
        <v>2.0491087930121505</v>
      </c>
      <c r="AJ31" s="92">
        <v>1.9792782424792563</v>
      </c>
      <c r="AK31" s="92">
        <v>2.1752868473138478</v>
      </c>
      <c r="AL31" s="92">
        <v>2.1887309361564236</v>
      </c>
      <c r="AM31" s="92">
        <v>2.3282266814994284</v>
      </c>
      <c r="AN31" s="92">
        <v>2.2558387479052331</v>
      </c>
      <c r="AO31" s="92">
        <v>2.318401794214358</v>
      </c>
      <c r="AP31" s="92">
        <v>2.1741413396924969</v>
      </c>
      <c r="AQ31" s="92">
        <v>2.2947331331529752</v>
      </c>
      <c r="AR31" s="92">
        <v>2.3026058908670057</v>
      </c>
      <c r="AS31" s="92">
        <v>2.2512223802070932</v>
      </c>
      <c r="AT31" s="92">
        <v>2.2692051729869176</v>
      </c>
      <c r="AU31" s="92">
        <v>2.2550732251641068</v>
      </c>
      <c r="AV31" s="92">
        <v>2.6156122323818143</v>
      </c>
      <c r="AW31" s="92">
        <v>2.6150615123700542</v>
      </c>
      <c r="AX31" s="92">
        <v>2.6324613629585571</v>
      </c>
      <c r="AY31" s="92">
        <v>2.6498883066928376</v>
      </c>
      <c r="AZ31" s="92">
        <v>2.6510890358574426</v>
      </c>
      <c r="BA31" s="92">
        <v>2.6807576668728883</v>
      </c>
      <c r="BB31" s="92">
        <v>2.622838247991619</v>
      </c>
      <c r="BC31" s="92">
        <v>2.5464181495064113</v>
      </c>
      <c r="BD31" s="92">
        <v>2.5633735483982321</v>
      </c>
      <c r="BE31" s="92">
        <v>2.5743936471042392</v>
      </c>
      <c r="BF31" s="92">
        <v>2.5600115338816734</v>
      </c>
      <c r="BG31" s="92">
        <v>2.5530999851170271</v>
      </c>
      <c r="BH31" s="92">
        <v>2.5364446880563429</v>
      </c>
      <c r="BI31" s="92">
        <v>2.5452173073368694</v>
      </c>
      <c r="BJ31" s="92">
        <v>2.5431921805468183</v>
      </c>
      <c r="BK31" s="92">
        <v>2.5344018175145493</v>
      </c>
      <c r="BL31" s="92">
        <v>2.5018789653563105</v>
      </c>
      <c r="BM31" s="92">
        <v>2.5344733078257935</v>
      </c>
      <c r="BN31" s="92">
        <v>2.5400206037302246</v>
      </c>
      <c r="BO31" s="92">
        <v>2.5497057645664336</v>
      </c>
      <c r="BP31" s="92">
        <v>2.5481695391845931</v>
      </c>
      <c r="BQ31" s="92">
        <v>2.5168510628253098</v>
      </c>
      <c r="BR31" s="92">
        <v>2.1861340027664942</v>
      </c>
      <c r="BS31" s="92">
        <v>2.1179543809795147</v>
      </c>
      <c r="BT31" s="92">
        <v>1.9924636442426962</v>
      </c>
      <c r="BU31" s="92">
        <v>1.9323352455225542</v>
      </c>
      <c r="BV31" s="92">
        <v>1.9994460316637126</v>
      </c>
      <c r="BW31" s="92">
        <v>2.1338532845979388</v>
      </c>
      <c r="BX31" s="92">
        <v>2.1676819279556958</v>
      </c>
      <c r="BY31" s="92">
        <v>2.1406251112702175</v>
      </c>
      <c r="BZ31" s="92">
        <v>1.9504152600668152</v>
      </c>
      <c r="CA31" s="92">
        <v>1.8587916326542357</v>
      </c>
      <c r="CB31" s="92">
        <v>2.182998341202349</v>
      </c>
      <c r="CC31" s="92">
        <v>2.1093068000572797</v>
      </c>
      <c r="CD31" s="92">
        <v>2.0088493619868237</v>
      </c>
      <c r="CE31" s="92">
        <v>2.1769983425421828</v>
      </c>
      <c r="CF31" s="92">
        <v>2.1711189474242709</v>
      </c>
      <c r="CG31" s="92">
        <v>1.9957314006995717</v>
      </c>
      <c r="CH31" s="92">
        <v>2.0409762693830942</v>
      </c>
      <c r="CI31" s="92">
        <v>2.1499939308629497</v>
      </c>
      <c r="CJ31" s="92">
        <v>2.0341450619991108</v>
      </c>
      <c r="CK31" s="92">
        <v>2.0204123435539487</v>
      </c>
      <c r="CL31" s="92">
        <v>2.098508472853462</v>
      </c>
      <c r="CM31" s="92">
        <v>2.3211698694520484</v>
      </c>
      <c r="CN31" s="92">
        <v>2.129162930458524</v>
      </c>
      <c r="CO31" s="92">
        <v>2.3107417058123603</v>
      </c>
      <c r="CP31" s="92">
        <v>2.0749232411685345</v>
      </c>
      <c r="CQ31" s="92">
        <v>2.0557156791892677</v>
      </c>
      <c r="CR31" s="92">
        <v>2.0934664644883201</v>
      </c>
      <c r="CS31" s="92">
        <v>2.051516360019237</v>
      </c>
      <c r="CT31" s="92">
        <v>2.030073965627297</v>
      </c>
      <c r="CU31" s="92">
        <v>2.0579281846590312</v>
      </c>
      <c r="CV31" s="92">
        <v>1.9777344479553913</v>
      </c>
      <c r="CW31" s="92">
        <v>2.1792825614081317</v>
      </c>
      <c r="CX31" s="92">
        <v>2.2145066780327753</v>
      </c>
      <c r="CY31" s="92">
        <v>2.0052598988203845</v>
      </c>
      <c r="CZ31" s="92">
        <v>2.0404797753480497</v>
      </c>
      <c r="DA31" s="92">
        <v>2.084285852930531</v>
      </c>
      <c r="DB31" s="92">
        <v>2.2351083531499869</v>
      </c>
      <c r="DC31" s="92">
        <v>2.161050004678541</v>
      </c>
      <c r="DD31" s="92">
        <v>2.1027399106812856</v>
      </c>
      <c r="DE31" s="92">
        <v>2.2137709774330605</v>
      </c>
      <c r="DF31" s="92">
        <v>2.2868344640611471</v>
      </c>
      <c r="DG31" s="92">
        <v>2.2472681801912335</v>
      </c>
      <c r="DH31" s="92">
        <v>2.2250199871903167</v>
      </c>
      <c r="DI31" s="92">
        <v>2.0688231467568921</v>
      </c>
      <c r="DJ31" s="92">
        <v>2.2061480293397451</v>
      </c>
      <c r="DK31" s="92">
        <v>2.3231713099921025</v>
      </c>
      <c r="DL31" s="92">
        <v>2.200735707404506</v>
      </c>
      <c r="DM31" s="92">
        <v>2.0401632820951376</v>
      </c>
      <c r="DN31" s="92">
        <v>2.0886538737881355</v>
      </c>
    </row>
    <row r="32" spans="1:118" ht="17.25" x14ac:dyDescent="0.25">
      <c r="A32" s="24" t="s">
        <v>136</v>
      </c>
      <c r="B32" s="92">
        <v>6.9448458276849855E-3</v>
      </c>
      <c r="C32" s="92">
        <v>6.6014227693900526E-3</v>
      </c>
      <c r="D32" s="92">
        <v>4.5633229270014234E-3</v>
      </c>
      <c r="E32" s="92">
        <v>3.4753686598448024E-3</v>
      </c>
      <c r="F32" s="92">
        <v>7.0021246661229322E-3</v>
      </c>
      <c r="G32" s="92">
        <v>5.8447522941442323E-3</v>
      </c>
      <c r="H32" s="92">
        <v>4.7431322536542458E-3</v>
      </c>
      <c r="I32" s="92">
        <v>4.0608100272197861E-3</v>
      </c>
      <c r="J32" s="92">
        <v>7.6423470224330206E-3</v>
      </c>
      <c r="K32" s="92">
        <v>5.3538020598639987E-3</v>
      </c>
      <c r="L32" s="92">
        <v>4.8820718062389324E-3</v>
      </c>
      <c r="M32" s="92">
        <v>7.6001213253482896E-3</v>
      </c>
      <c r="N32" s="92">
        <v>6.9889643419970109E-3</v>
      </c>
      <c r="O32" s="92">
        <v>7.4203291756849369E-3</v>
      </c>
      <c r="P32" s="92">
        <v>3.6681583756886021E-3</v>
      </c>
      <c r="Q32" s="92">
        <v>5.1700440948354021E-3</v>
      </c>
      <c r="R32" s="92">
        <v>0</v>
      </c>
      <c r="S32" s="92">
        <v>3.6373261732522873E-3</v>
      </c>
      <c r="T32" s="92">
        <v>9.312901720411642E-3</v>
      </c>
      <c r="U32" s="92">
        <v>7.4437669138242455E-3</v>
      </c>
      <c r="V32" s="92">
        <v>9.6767653506475339E-3</v>
      </c>
      <c r="W32" s="92">
        <v>9.0985182168820226E-3</v>
      </c>
      <c r="X32" s="92">
        <v>6.7968355239156984E-3</v>
      </c>
      <c r="Y32" s="92">
        <v>6.9913254684880787E-3</v>
      </c>
      <c r="Z32" s="92">
        <v>7.8831516825284085E-3</v>
      </c>
      <c r="AA32" s="92">
        <v>1.3322958981752045E-2</v>
      </c>
      <c r="AB32" s="92">
        <v>4.3920498424596431E-3</v>
      </c>
      <c r="AC32" s="92">
        <v>4.2040648487330599E-3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92">
        <v>0</v>
      </c>
      <c r="AK32" s="92">
        <v>6.1582580468893096E-2</v>
      </c>
      <c r="AL32" s="92">
        <v>3.4389900695665143E-3</v>
      </c>
      <c r="AM32" s="92">
        <v>0</v>
      </c>
      <c r="AN32" s="92">
        <v>6.0484227989898451E-3</v>
      </c>
      <c r="AO32" s="92">
        <v>6.05519368353681E-3</v>
      </c>
      <c r="AP32" s="92">
        <v>6.6324762444396647E-3</v>
      </c>
      <c r="AQ32" s="92">
        <v>0</v>
      </c>
      <c r="AR32" s="92">
        <v>5.1674456448015174E-3</v>
      </c>
      <c r="AS32" s="92">
        <v>6.1421067972542006E-3</v>
      </c>
      <c r="AT32" s="92">
        <v>4.6471179317869819E-3</v>
      </c>
      <c r="AU32" s="92">
        <v>4.5081011119137209E-3</v>
      </c>
      <c r="AV32" s="92">
        <v>6.2210695772262591E-3</v>
      </c>
      <c r="AW32" s="92">
        <v>4.8623049265765798E-3</v>
      </c>
      <c r="AX32" s="92">
        <v>5.3593836233036185E-3</v>
      </c>
      <c r="AY32" s="92">
        <v>5.8849274280408743E-3</v>
      </c>
      <c r="AZ32" s="92">
        <v>7.5985278295204158E-3</v>
      </c>
      <c r="BA32" s="92">
        <v>5.0367657631596105E-3</v>
      </c>
      <c r="BB32" s="92">
        <v>4.4137540650559968E-3</v>
      </c>
      <c r="BC32" s="92">
        <v>0</v>
      </c>
      <c r="BD32" s="92">
        <v>0</v>
      </c>
      <c r="BE32" s="92">
        <v>0</v>
      </c>
      <c r="BF32" s="92">
        <v>4.0911972867390244E-3</v>
      </c>
      <c r="BG32" s="92">
        <v>0</v>
      </c>
      <c r="BH32" s="92">
        <v>0</v>
      </c>
      <c r="BI32" s="92">
        <v>0</v>
      </c>
      <c r="BJ32" s="92">
        <v>0</v>
      </c>
      <c r="BK32" s="92">
        <v>0</v>
      </c>
      <c r="BL32" s="92">
        <v>0</v>
      </c>
      <c r="BM32" s="92">
        <v>0</v>
      </c>
      <c r="BN32" s="92">
        <v>0</v>
      </c>
      <c r="BO32" s="92">
        <v>0</v>
      </c>
      <c r="BP32" s="92">
        <v>3.249135046182404E-3</v>
      </c>
      <c r="BQ32" s="92">
        <v>3.1105397594267583E-3</v>
      </c>
      <c r="BR32" s="92">
        <v>3.4276292206321846E-3</v>
      </c>
      <c r="BS32" s="92">
        <v>7.9431149411815886E-3</v>
      </c>
      <c r="BT32" s="92">
        <v>4.4332528505227837E-3</v>
      </c>
      <c r="BU32" s="92">
        <v>3.7977392982767497E-3</v>
      </c>
      <c r="BV32" s="92">
        <v>0</v>
      </c>
      <c r="BW32" s="92">
        <v>4.170059521432656E-3</v>
      </c>
      <c r="BX32" s="92">
        <v>0</v>
      </c>
      <c r="BY32" s="92">
        <v>3.9671160614555504E-3</v>
      </c>
      <c r="BZ32" s="92">
        <v>0</v>
      </c>
      <c r="CA32" s="92">
        <v>0</v>
      </c>
      <c r="CB32" s="92">
        <v>0</v>
      </c>
      <c r="CC32" s="92">
        <v>0</v>
      </c>
      <c r="CD32" s="92">
        <v>2.9780519520383603E-3</v>
      </c>
      <c r="CE32" s="92">
        <v>4.1573072600803599E-3</v>
      </c>
      <c r="CF32" s="92">
        <v>7.9082945038702387E-3</v>
      </c>
      <c r="CG32" s="92">
        <v>7.7633991723303842E-3</v>
      </c>
      <c r="CH32" s="92">
        <v>8.0518143085120987E-3</v>
      </c>
      <c r="CI32" s="92">
        <v>5.2460124634554784E-3</v>
      </c>
      <c r="CJ32" s="92">
        <v>5.5405556439379385E-3</v>
      </c>
      <c r="CK32" s="92">
        <v>4.66410750149581E-3</v>
      </c>
      <c r="CL32" s="92">
        <v>7.3492067539389873E-3</v>
      </c>
      <c r="CM32" s="92">
        <v>1.1852001136247275E-2</v>
      </c>
      <c r="CN32" s="92">
        <v>5.4940339638543077E-3</v>
      </c>
      <c r="CO32" s="92">
        <v>4.0535343906550378E-2</v>
      </c>
      <c r="CP32" s="92">
        <v>6.3546270878384872E-3</v>
      </c>
      <c r="CQ32" s="92">
        <v>5.3620263734288067E-3</v>
      </c>
      <c r="CR32" s="92">
        <v>5.9793017765269697E-3</v>
      </c>
      <c r="CS32" s="92">
        <v>4.2817732043145072E-3</v>
      </c>
      <c r="CT32" s="92">
        <v>4.9648804884903676E-3</v>
      </c>
      <c r="CU32" s="92">
        <v>0</v>
      </c>
      <c r="CV32" s="92">
        <v>0</v>
      </c>
      <c r="CW32" s="92">
        <v>5.727734512084773E-3</v>
      </c>
      <c r="CX32" s="92">
        <v>3.2992432633351409E-3</v>
      </c>
      <c r="CY32" s="92">
        <v>4.5169753426211436E-3</v>
      </c>
      <c r="CZ32" s="92">
        <v>4.8768784697741435E-3</v>
      </c>
      <c r="DA32" s="92">
        <v>7.5409602611142979E-3</v>
      </c>
      <c r="DB32" s="92">
        <v>9.5954414739179723E-3</v>
      </c>
      <c r="DC32" s="92">
        <v>8.3513357121021599E-3</v>
      </c>
      <c r="DD32" s="92">
        <v>4.4918423050188576E-3</v>
      </c>
      <c r="DE32" s="92">
        <v>8.0932023761854186E-3</v>
      </c>
      <c r="DF32" s="92">
        <v>1.0367867891939333E-2</v>
      </c>
      <c r="DG32" s="92">
        <v>1.2052871854357303E-2</v>
      </c>
      <c r="DH32" s="92">
        <v>6.095526753593968E-3</v>
      </c>
      <c r="DI32" s="92">
        <v>6.1096326616628662E-3</v>
      </c>
      <c r="DJ32" s="92">
        <v>1.2879871226310053E-2</v>
      </c>
      <c r="DK32" s="92">
        <v>1.0611920436175126E-2</v>
      </c>
      <c r="DL32" s="92">
        <v>1.0626247370772912E-2</v>
      </c>
      <c r="DM32" s="92">
        <v>6.9202815459820047E-3</v>
      </c>
      <c r="DN32" s="92">
        <v>6.8852542826604198E-3</v>
      </c>
    </row>
    <row r="33" spans="1:118" ht="17.25" x14ac:dyDescent="0.25">
      <c r="A33" s="89" t="s">
        <v>15</v>
      </c>
      <c r="B33" s="92">
        <v>0.4220165981620187</v>
      </c>
      <c r="C33" s="92">
        <v>0.45678103031465511</v>
      </c>
      <c r="D33" s="92">
        <v>0.47684182793339164</v>
      </c>
      <c r="E33" s="92">
        <v>0.3004165221881947</v>
      </c>
      <c r="F33" s="92">
        <v>0.50532137220303897</v>
      </c>
      <c r="G33" s="92">
        <v>0.3405980519440619</v>
      </c>
      <c r="H33" s="92">
        <v>0.45547668991065576</v>
      </c>
      <c r="I33" s="92">
        <v>0.31725624061180513</v>
      </c>
      <c r="J33" s="92">
        <v>0.28955849707745168</v>
      </c>
      <c r="K33" s="92">
        <v>0.1939615433580397</v>
      </c>
      <c r="L33" s="92">
        <v>0.2016636382453898</v>
      </c>
      <c r="M33" s="92">
        <v>0.2348731845158846</v>
      </c>
      <c r="N33" s="92">
        <v>0.18255758965306082</v>
      </c>
      <c r="O33" s="92">
        <v>0.34795322332538248</v>
      </c>
      <c r="P33" s="92">
        <v>0.39909969340879825</v>
      </c>
      <c r="Q33" s="92">
        <v>0.40362691100893833</v>
      </c>
      <c r="R33" s="92">
        <v>0.38785991690767868</v>
      </c>
      <c r="S33" s="92">
        <v>0.39621453416627583</v>
      </c>
      <c r="T33" s="92">
        <v>0.46356467466748524</v>
      </c>
      <c r="U33" s="92">
        <v>0.51200178685559816</v>
      </c>
      <c r="V33" s="92">
        <v>0.44283671357985566</v>
      </c>
      <c r="W33" s="92">
        <v>0.43916306939002797</v>
      </c>
      <c r="X33" s="92">
        <v>0.44801051171043732</v>
      </c>
      <c r="Y33" s="92">
        <v>0.48002530512857788</v>
      </c>
      <c r="Z33" s="92">
        <v>0.40242782912409247</v>
      </c>
      <c r="AA33" s="92">
        <v>0.45072796790653136</v>
      </c>
      <c r="AB33" s="92">
        <v>0.40565843659776424</v>
      </c>
      <c r="AC33" s="92">
        <v>0.73899367515755376</v>
      </c>
      <c r="AD33" s="92">
        <v>0.80963066106335779</v>
      </c>
      <c r="AE33" s="92">
        <v>0.94652401375358231</v>
      </c>
      <c r="AF33" s="92">
        <v>0.99650549358902285</v>
      </c>
      <c r="AG33" s="92">
        <v>1.0707116595823811</v>
      </c>
      <c r="AH33" s="92">
        <v>0.95554277999177639</v>
      </c>
      <c r="AI33" s="92">
        <v>0.9242357454567719</v>
      </c>
      <c r="AJ33" s="92">
        <v>1.0040432970953739</v>
      </c>
      <c r="AK33" s="92">
        <v>0.74148760970624072</v>
      </c>
      <c r="AL33" s="92">
        <v>0.75724220487490068</v>
      </c>
      <c r="AM33" s="92">
        <v>0.66167403508374478</v>
      </c>
      <c r="AN33" s="92">
        <v>0.71085737199977506</v>
      </c>
      <c r="AO33" s="92">
        <v>0.66839077159521365</v>
      </c>
      <c r="AP33" s="92">
        <v>0.80600223865421994</v>
      </c>
      <c r="AQ33" s="92">
        <v>0.69871920498977325</v>
      </c>
      <c r="AR33" s="92">
        <v>0.67650533001329327</v>
      </c>
      <c r="AS33" s="92">
        <v>0.71596546104002967</v>
      </c>
      <c r="AT33" s="92">
        <v>0.69717418388340835</v>
      </c>
      <c r="AU33" s="92">
        <v>0.72830631236707954</v>
      </c>
      <c r="AV33" s="92">
        <v>0.36318682014949266</v>
      </c>
      <c r="AW33" s="92">
        <v>0.37766308782188412</v>
      </c>
      <c r="AX33" s="92">
        <v>0.34254992023733061</v>
      </c>
      <c r="AY33" s="92">
        <v>0.34422676587912082</v>
      </c>
      <c r="AZ33" s="92">
        <v>0.34109715807919039</v>
      </c>
      <c r="BA33" s="92">
        <v>0.31139732736193437</v>
      </c>
      <c r="BB33" s="92">
        <v>0.36436763344521461</v>
      </c>
      <c r="BC33" s="92">
        <v>0.41642267587048942</v>
      </c>
      <c r="BD33" s="92">
        <v>0.40990189484692158</v>
      </c>
      <c r="BE33" s="92">
        <v>0.41145281719754945</v>
      </c>
      <c r="BF33" s="92">
        <v>0.4011809786826519</v>
      </c>
      <c r="BG33" s="92">
        <v>0.4313598609775568</v>
      </c>
      <c r="BH33" s="92">
        <v>0.4241297644475408</v>
      </c>
      <c r="BI33" s="92">
        <v>0.42602989512472356</v>
      </c>
      <c r="BJ33" s="92">
        <v>0.42746616606360999</v>
      </c>
      <c r="BK33" s="92">
        <v>0.43119583902384995</v>
      </c>
      <c r="BL33" s="92">
        <v>0.47029317312983637</v>
      </c>
      <c r="BM33" s="92">
        <v>0.43620826177729261</v>
      </c>
      <c r="BN33" s="92">
        <v>0.43909912920620414</v>
      </c>
      <c r="BO33" s="92">
        <v>0.40504756704223527</v>
      </c>
      <c r="BP33" s="92">
        <v>0.41228127053506436</v>
      </c>
      <c r="BQ33" s="92">
        <v>0.43670189568124285</v>
      </c>
      <c r="BR33" s="92">
        <v>0.79415532773825992</v>
      </c>
      <c r="BS33" s="92">
        <v>0.84300937766917317</v>
      </c>
      <c r="BT33" s="92">
        <v>0.96669677816118937</v>
      </c>
      <c r="BU33" s="92">
        <v>1.0410160117550515</v>
      </c>
      <c r="BV33" s="92">
        <v>0.9909410296755391</v>
      </c>
      <c r="BW33" s="92">
        <v>0.8356491638145388</v>
      </c>
      <c r="BX33" s="92">
        <v>0.80645306701758146</v>
      </c>
      <c r="BY33" s="92">
        <v>0.84050088488231056</v>
      </c>
      <c r="BZ33" s="92">
        <v>1.0398194441325386</v>
      </c>
      <c r="CA33" s="92">
        <v>1.1122103761614479</v>
      </c>
      <c r="CB33" s="92">
        <v>0.80635316407028435</v>
      </c>
      <c r="CC33" s="92">
        <v>0.85800846722754442</v>
      </c>
      <c r="CD33" s="92">
        <v>0.97418359939541166</v>
      </c>
      <c r="CE33" s="92">
        <v>0.79220305152024495</v>
      </c>
      <c r="CF33" s="92">
        <v>0.79898333686902534</v>
      </c>
      <c r="CG33" s="92">
        <v>0.96717388142511806</v>
      </c>
      <c r="CH33" s="92">
        <v>0.91825938128520845</v>
      </c>
      <c r="CI33" s="92">
        <v>0.79026853191054813</v>
      </c>
      <c r="CJ33" s="92">
        <v>0.92753310212671158</v>
      </c>
      <c r="CK33" s="92">
        <v>0.87885968063513387</v>
      </c>
      <c r="CL33" s="92">
        <v>0.85301653074168238</v>
      </c>
      <c r="CM33" s="92">
        <v>0.54302062955563479</v>
      </c>
      <c r="CN33" s="92">
        <v>0.83085913285149582</v>
      </c>
      <c r="CO33" s="92">
        <v>0.44174263416505638</v>
      </c>
      <c r="CP33" s="92">
        <v>0.88459992561955059</v>
      </c>
      <c r="CQ33" s="92">
        <v>0.89238505178959759</v>
      </c>
      <c r="CR33" s="92">
        <v>0.87077180598834192</v>
      </c>
      <c r="CS33" s="92">
        <v>0.92292257307311754</v>
      </c>
      <c r="CT33" s="92">
        <v>0.9219966989337256</v>
      </c>
      <c r="CU33" s="92">
        <v>0.90458858637076967</v>
      </c>
      <c r="CV33" s="92">
        <v>0.97531298373326558</v>
      </c>
      <c r="CW33" s="92">
        <v>0.74815062688024836</v>
      </c>
      <c r="CX33" s="92">
        <v>0.75472785534598796</v>
      </c>
      <c r="CY33" s="92">
        <v>0.96161450425577866</v>
      </c>
      <c r="CZ33" s="92">
        <v>0.92514126987556522</v>
      </c>
      <c r="DA33" s="92">
        <v>0.80761501592002261</v>
      </c>
      <c r="DB33" s="92">
        <v>0.63418788821013428</v>
      </c>
      <c r="DC33" s="92">
        <v>0.67337827322470845</v>
      </c>
      <c r="DD33" s="92">
        <v>0.79799180143202053</v>
      </c>
      <c r="DE33" s="92">
        <v>0.67176717438651878</v>
      </c>
      <c r="DF33" s="92">
        <v>0.60706439551635616</v>
      </c>
      <c r="DG33" s="92">
        <v>0.62412563937522303</v>
      </c>
      <c r="DH33" s="92">
        <v>0.66325658774991947</v>
      </c>
      <c r="DI33" s="92">
        <v>0.8375318527364084</v>
      </c>
      <c r="DJ33" s="92">
        <v>0.64028387898542205</v>
      </c>
      <c r="DK33" s="92">
        <v>0.57621269214352588</v>
      </c>
      <c r="DL33" s="92">
        <v>0.64470723884732961</v>
      </c>
      <c r="DM33" s="92">
        <v>0.86697174978855107</v>
      </c>
      <c r="DN33" s="92">
        <v>0.80094562593631946</v>
      </c>
    </row>
    <row r="34" spans="1:118" ht="17.25" x14ac:dyDescent="0.25">
      <c r="A34" s="89" t="s">
        <v>16</v>
      </c>
      <c r="B34" s="92">
        <v>5.9177430390711739E-3</v>
      </c>
      <c r="C34" s="92">
        <v>3.1798869015563151E-3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3.809722162165438E-3</v>
      </c>
      <c r="M34" s="92">
        <v>5.6483339738642828E-3</v>
      </c>
      <c r="N34" s="92">
        <v>0</v>
      </c>
      <c r="O34" s="92">
        <v>0</v>
      </c>
      <c r="P34" s="92">
        <v>8.4642204347473594E-3</v>
      </c>
      <c r="Q34" s="92">
        <v>0</v>
      </c>
      <c r="R34" s="92">
        <v>8.9688373198077969E-3</v>
      </c>
      <c r="S34" s="92">
        <v>8.1997805158692816E-3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0</v>
      </c>
      <c r="AE34" s="92">
        <v>0</v>
      </c>
      <c r="AF34" s="92">
        <v>0</v>
      </c>
      <c r="AG34" s="92">
        <v>0</v>
      </c>
      <c r="AH34" s="92">
        <v>4.3007119746133046E-3</v>
      </c>
      <c r="AI34" s="92">
        <v>0</v>
      </c>
      <c r="AJ34" s="92">
        <v>2.4419482712780415E-3</v>
      </c>
      <c r="AK34" s="92">
        <v>0</v>
      </c>
      <c r="AL34" s="92">
        <v>0</v>
      </c>
      <c r="AM34" s="92">
        <v>5.6930896937072706E-3</v>
      </c>
      <c r="AN34" s="92">
        <v>3.8561140072998533E-3</v>
      </c>
      <c r="AO34" s="92">
        <v>0</v>
      </c>
      <c r="AP34" s="92">
        <v>0</v>
      </c>
      <c r="AQ34" s="92">
        <v>4.1542606647320748E-3</v>
      </c>
      <c r="AR34" s="92">
        <v>0</v>
      </c>
      <c r="AS34" s="92">
        <v>0</v>
      </c>
      <c r="AT34" s="92">
        <v>0</v>
      </c>
      <c r="AU34" s="92">
        <v>0</v>
      </c>
      <c r="AV34" s="92">
        <v>5.1346819270396901E-3</v>
      </c>
      <c r="AW34" s="92">
        <v>0</v>
      </c>
      <c r="AX34" s="92">
        <v>0</v>
      </c>
      <c r="AY34" s="92">
        <v>0</v>
      </c>
      <c r="AZ34" s="92">
        <v>0</v>
      </c>
      <c r="BA34" s="92">
        <v>0</v>
      </c>
      <c r="BB34" s="92">
        <v>0</v>
      </c>
      <c r="BC34" s="92">
        <v>0</v>
      </c>
      <c r="BD34" s="92">
        <v>0</v>
      </c>
      <c r="BE34" s="92">
        <v>0</v>
      </c>
      <c r="BF34" s="92">
        <v>0</v>
      </c>
      <c r="BG34" s="92">
        <v>0</v>
      </c>
      <c r="BH34" s="92">
        <v>0</v>
      </c>
      <c r="BI34" s="92">
        <v>0</v>
      </c>
      <c r="BJ34" s="92">
        <v>0</v>
      </c>
      <c r="BK34" s="92">
        <v>0</v>
      </c>
      <c r="BL34" s="92">
        <v>0</v>
      </c>
      <c r="BM34" s="92">
        <v>4.9803292629381126E-3</v>
      </c>
      <c r="BN34" s="92">
        <v>0</v>
      </c>
      <c r="BO34" s="92">
        <v>0</v>
      </c>
      <c r="BP34" s="92">
        <v>0</v>
      </c>
      <c r="BQ34" s="92">
        <v>4.3567067791392316E-3</v>
      </c>
      <c r="BR34" s="92">
        <v>0</v>
      </c>
      <c r="BS34" s="92">
        <v>0</v>
      </c>
      <c r="BT34" s="92">
        <v>0</v>
      </c>
      <c r="BU34" s="92">
        <v>0</v>
      </c>
      <c r="BV34" s="92">
        <v>0</v>
      </c>
      <c r="BW34" s="92">
        <v>0</v>
      </c>
      <c r="BX34" s="92">
        <v>0</v>
      </c>
      <c r="BY34" s="92">
        <v>0</v>
      </c>
      <c r="BZ34" s="92">
        <v>0</v>
      </c>
      <c r="CA34" s="92">
        <v>4.1533985497386071E-3</v>
      </c>
      <c r="CB34" s="92">
        <v>0</v>
      </c>
      <c r="CC34" s="92">
        <v>0</v>
      </c>
      <c r="CD34" s="92">
        <v>0</v>
      </c>
      <c r="CE34" s="92">
        <v>0</v>
      </c>
      <c r="CF34" s="92">
        <v>0</v>
      </c>
      <c r="CG34" s="92">
        <v>0</v>
      </c>
      <c r="CH34" s="92">
        <v>0</v>
      </c>
      <c r="CI34" s="92">
        <v>0</v>
      </c>
      <c r="CJ34" s="92">
        <v>0</v>
      </c>
      <c r="CK34" s="92">
        <v>0</v>
      </c>
      <c r="CL34" s="92">
        <v>0</v>
      </c>
      <c r="CM34" s="92">
        <v>0</v>
      </c>
      <c r="CN34" s="92">
        <v>0</v>
      </c>
      <c r="CO34" s="92">
        <v>2.9723192433846008E-3</v>
      </c>
      <c r="CP34" s="92">
        <v>0</v>
      </c>
      <c r="CQ34" s="92">
        <v>0</v>
      </c>
      <c r="CR34" s="92">
        <v>0</v>
      </c>
      <c r="CS34" s="92">
        <v>0</v>
      </c>
      <c r="CT34" s="92">
        <v>0</v>
      </c>
      <c r="CU34" s="92">
        <v>0</v>
      </c>
      <c r="CV34" s="92">
        <v>0</v>
      </c>
      <c r="CW34" s="92">
        <v>0</v>
      </c>
      <c r="CX34" s="92">
        <v>0</v>
      </c>
      <c r="CY34" s="92">
        <v>0</v>
      </c>
      <c r="CZ34" s="92">
        <v>3.9642391091572349E-3</v>
      </c>
      <c r="DA34" s="92">
        <v>0</v>
      </c>
      <c r="DB34" s="92">
        <v>0</v>
      </c>
      <c r="DC34" s="92">
        <v>0</v>
      </c>
      <c r="DD34" s="92">
        <v>0</v>
      </c>
      <c r="DE34" s="92">
        <v>0</v>
      </c>
      <c r="DF34" s="92">
        <v>0</v>
      </c>
      <c r="DG34" s="92">
        <v>0</v>
      </c>
      <c r="DH34" s="92">
        <v>0</v>
      </c>
      <c r="DI34" s="92">
        <v>0</v>
      </c>
      <c r="DJ34" s="92">
        <v>0</v>
      </c>
      <c r="DK34" s="92">
        <v>0</v>
      </c>
      <c r="DL34" s="92">
        <v>0</v>
      </c>
      <c r="DM34" s="92">
        <v>0</v>
      </c>
      <c r="DN34" s="92">
        <v>4.0846642795884869E-3</v>
      </c>
    </row>
    <row r="35" spans="1:118" ht="17.25" x14ac:dyDescent="0.25">
      <c r="A35" s="89" t="s">
        <v>163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92">
        <v>0</v>
      </c>
      <c r="AB35" s="92">
        <v>0</v>
      </c>
      <c r="AC35" s="92">
        <v>0</v>
      </c>
      <c r="AD35" s="92">
        <v>0</v>
      </c>
      <c r="AE35" s="92">
        <v>0</v>
      </c>
      <c r="AF35" s="92">
        <v>0</v>
      </c>
      <c r="AG35" s="92">
        <v>0</v>
      </c>
      <c r="AH35" s="92">
        <v>0</v>
      </c>
      <c r="AI35" s="92">
        <v>0</v>
      </c>
      <c r="AJ35" s="92">
        <v>0</v>
      </c>
      <c r="AK35" s="92">
        <v>0</v>
      </c>
      <c r="AL35" s="92">
        <v>0</v>
      </c>
      <c r="AM35" s="92">
        <v>0</v>
      </c>
      <c r="AN35" s="92">
        <v>0</v>
      </c>
      <c r="AO35" s="92">
        <v>0</v>
      </c>
      <c r="AP35" s="92">
        <v>0</v>
      </c>
      <c r="AQ35" s="92">
        <v>0</v>
      </c>
      <c r="AR35" s="92">
        <v>0</v>
      </c>
      <c r="AS35" s="92">
        <v>0</v>
      </c>
      <c r="AT35" s="92">
        <v>0</v>
      </c>
      <c r="AU35" s="92">
        <v>0</v>
      </c>
      <c r="AV35" s="92">
        <v>0</v>
      </c>
      <c r="AW35" s="92">
        <v>0</v>
      </c>
      <c r="AX35" s="92">
        <v>0</v>
      </c>
      <c r="AY35" s="92">
        <v>0</v>
      </c>
      <c r="AZ35" s="92">
        <v>0</v>
      </c>
      <c r="BA35" s="92">
        <v>0</v>
      </c>
      <c r="BB35" s="92">
        <v>0</v>
      </c>
      <c r="BC35" s="92">
        <v>0</v>
      </c>
      <c r="BD35" s="92">
        <v>0</v>
      </c>
      <c r="BE35" s="92">
        <v>0</v>
      </c>
      <c r="BF35" s="92">
        <v>0</v>
      </c>
      <c r="BG35" s="92">
        <v>0</v>
      </c>
      <c r="BH35" s="92">
        <v>0</v>
      </c>
      <c r="BI35" s="92">
        <v>0</v>
      </c>
      <c r="BJ35" s="92">
        <v>0</v>
      </c>
      <c r="BK35" s="92">
        <v>0</v>
      </c>
      <c r="BL35" s="92">
        <v>0</v>
      </c>
      <c r="BM35" s="92">
        <v>0</v>
      </c>
      <c r="BN35" s="92">
        <v>0</v>
      </c>
      <c r="BO35" s="92">
        <v>0</v>
      </c>
      <c r="BP35" s="92">
        <v>0</v>
      </c>
      <c r="BQ35" s="92">
        <v>0</v>
      </c>
      <c r="BR35" s="92">
        <v>0</v>
      </c>
      <c r="BS35" s="92">
        <v>0</v>
      </c>
      <c r="BT35" s="92">
        <v>0</v>
      </c>
      <c r="BU35" s="92">
        <v>0</v>
      </c>
      <c r="BV35" s="92">
        <v>0</v>
      </c>
      <c r="BW35" s="92">
        <v>0</v>
      </c>
      <c r="BX35" s="92">
        <v>0</v>
      </c>
      <c r="BY35" s="92">
        <v>0</v>
      </c>
      <c r="BZ35" s="92">
        <v>0</v>
      </c>
      <c r="CA35" s="92">
        <v>0</v>
      </c>
      <c r="CB35" s="92">
        <v>0</v>
      </c>
      <c r="CC35" s="92">
        <v>0</v>
      </c>
      <c r="CD35" s="92">
        <v>0</v>
      </c>
      <c r="CE35" s="92">
        <v>0</v>
      </c>
      <c r="CF35" s="92">
        <v>0</v>
      </c>
      <c r="CG35" s="92">
        <v>0</v>
      </c>
      <c r="CH35" s="92">
        <v>0</v>
      </c>
      <c r="CI35" s="92">
        <v>0</v>
      </c>
      <c r="CJ35" s="92">
        <v>0</v>
      </c>
      <c r="CK35" s="92">
        <v>0</v>
      </c>
      <c r="CL35" s="92">
        <v>0</v>
      </c>
      <c r="CM35" s="92">
        <v>0</v>
      </c>
      <c r="CN35" s="92">
        <v>0</v>
      </c>
      <c r="CO35" s="92">
        <v>0</v>
      </c>
      <c r="CP35" s="92">
        <v>0</v>
      </c>
      <c r="CQ35" s="92">
        <v>0</v>
      </c>
      <c r="CR35" s="92">
        <v>0</v>
      </c>
      <c r="CS35" s="92">
        <v>0</v>
      </c>
      <c r="CT35" s="92">
        <v>0</v>
      </c>
      <c r="CU35" s="92">
        <v>0</v>
      </c>
      <c r="CV35" s="92">
        <v>0</v>
      </c>
      <c r="CW35" s="92">
        <v>0</v>
      </c>
      <c r="CX35" s="92">
        <v>0</v>
      </c>
      <c r="CY35" s="92">
        <v>0</v>
      </c>
      <c r="CZ35" s="92">
        <v>0</v>
      </c>
      <c r="DA35" s="92">
        <v>0</v>
      </c>
      <c r="DB35" s="92">
        <v>0</v>
      </c>
      <c r="DC35" s="92">
        <v>0</v>
      </c>
      <c r="DD35" s="92">
        <v>0</v>
      </c>
      <c r="DE35" s="92">
        <v>0</v>
      </c>
      <c r="DF35" s="92">
        <v>0</v>
      </c>
      <c r="DG35" s="92">
        <v>0</v>
      </c>
      <c r="DH35" s="92">
        <v>0</v>
      </c>
      <c r="DI35" s="92">
        <v>0</v>
      </c>
      <c r="DJ35" s="92">
        <v>0</v>
      </c>
      <c r="DK35" s="92">
        <v>0</v>
      </c>
      <c r="DL35" s="92">
        <v>0</v>
      </c>
      <c r="DM35" s="92">
        <v>0</v>
      </c>
      <c r="DN35" s="92">
        <v>0</v>
      </c>
    </row>
    <row r="36" spans="1:118" ht="17.25" x14ac:dyDescent="0.25">
      <c r="A36" s="94" t="s">
        <v>164</v>
      </c>
      <c r="B36" s="93">
        <v>0</v>
      </c>
      <c r="C36" s="93">
        <v>1.0910006369960832E-3</v>
      </c>
      <c r="D36" s="93">
        <v>0</v>
      </c>
      <c r="E36" s="93">
        <v>2.0962359803558712E-3</v>
      </c>
      <c r="F36" s="93">
        <v>2.9305691017696201E-3</v>
      </c>
      <c r="G36" s="93">
        <v>0</v>
      </c>
      <c r="H36" s="93">
        <v>4.3415202978823876E-4</v>
      </c>
      <c r="I36" s="93">
        <v>0</v>
      </c>
      <c r="J36" s="93">
        <v>0</v>
      </c>
      <c r="K36" s="93">
        <v>1.0424664436432362E-3</v>
      </c>
      <c r="L36" s="93">
        <v>4.7926759429011692E-4</v>
      </c>
      <c r="M36" s="93">
        <v>0</v>
      </c>
      <c r="N36" s="93">
        <v>1.8926866380857591E-3</v>
      </c>
      <c r="O36" s="93">
        <v>0</v>
      </c>
      <c r="P36" s="93">
        <v>2.5344214961648922E-4</v>
      </c>
      <c r="Q36" s="93">
        <v>1.9314324062339944E-3</v>
      </c>
      <c r="R36" s="93">
        <v>0</v>
      </c>
      <c r="S36" s="93">
        <v>2.8565783280374559E-3</v>
      </c>
      <c r="T36" s="93">
        <v>1.3816100430590417E-3</v>
      </c>
      <c r="U36" s="93">
        <v>0</v>
      </c>
      <c r="V36" s="93">
        <v>0</v>
      </c>
      <c r="W36" s="93">
        <v>0</v>
      </c>
      <c r="X36" s="93">
        <v>0</v>
      </c>
      <c r="Y36" s="93">
        <v>6.8848220236695232E-4</v>
      </c>
      <c r="Z36" s="93">
        <v>4.6901835721531324E-4</v>
      </c>
      <c r="AA36" s="93">
        <v>0</v>
      </c>
      <c r="AB36" s="93">
        <v>1.3559907368386498E-3</v>
      </c>
      <c r="AC36" s="93">
        <v>0</v>
      </c>
      <c r="AD36" s="93">
        <v>0</v>
      </c>
      <c r="AE36" s="93">
        <v>0</v>
      </c>
      <c r="AF36" s="93">
        <v>0</v>
      </c>
      <c r="AG36" s="93">
        <v>0</v>
      </c>
      <c r="AH36" s="93">
        <v>0</v>
      </c>
      <c r="AI36" s="93">
        <v>0</v>
      </c>
      <c r="AJ36" s="93">
        <v>2.5134545994436958E-4</v>
      </c>
      <c r="AK36" s="93">
        <v>0</v>
      </c>
      <c r="AL36" s="93">
        <v>0</v>
      </c>
      <c r="AM36" s="93">
        <v>3.8431825315046512E-3</v>
      </c>
      <c r="AN36" s="93">
        <v>1.2700898018685046E-4</v>
      </c>
      <c r="AO36" s="93">
        <v>1.2715115992028715E-4</v>
      </c>
      <c r="AP36" s="93">
        <v>4.185661266679395E-3</v>
      </c>
      <c r="AQ36" s="93">
        <v>7.6016138045702133E-4</v>
      </c>
      <c r="AR36" s="93">
        <v>1.3834975327356633E-3</v>
      </c>
      <c r="AS36" s="93">
        <v>4.3851915415107851E-3</v>
      </c>
      <c r="AT36" s="93">
        <v>0</v>
      </c>
      <c r="AU36" s="93">
        <v>1.4822426465975877E-3</v>
      </c>
      <c r="AV36" s="93">
        <v>0</v>
      </c>
      <c r="AW36" s="93">
        <v>2.4130948814856689E-3</v>
      </c>
      <c r="AX36" s="93">
        <v>0</v>
      </c>
      <c r="AY36" s="93">
        <v>0</v>
      </c>
      <c r="AZ36" s="93">
        <v>2.1527823384668522E-4</v>
      </c>
      <c r="BA36" s="93">
        <v>2.6970203405270411E-3</v>
      </c>
      <c r="BB36" s="93">
        <v>0</v>
      </c>
      <c r="BC36" s="93">
        <v>2.1413649964165428E-3</v>
      </c>
      <c r="BD36" s="93">
        <v>0</v>
      </c>
      <c r="BE36" s="93">
        <v>1.1877034803372849E-3</v>
      </c>
      <c r="BF36" s="93">
        <v>2.2336548092647544E-3</v>
      </c>
      <c r="BG36" s="93">
        <v>1.984649772668223E-3</v>
      </c>
      <c r="BH36" s="93">
        <v>9.8502333262274339E-4</v>
      </c>
      <c r="BI36" s="93">
        <v>1.2799010831839092E-3</v>
      </c>
      <c r="BJ36" s="93">
        <v>0</v>
      </c>
      <c r="BK36" s="93">
        <v>0</v>
      </c>
      <c r="BL36" s="93">
        <v>8.6054895516691793E-5</v>
      </c>
      <c r="BM36" s="93">
        <v>2.0077482362332684E-3</v>
      </c>
      <c r="BN36" s="93">
        <v>1.1614890874180194E-3</v>
      </c>
      <c r="BO36" s="93">
        <v>1.4985297880668992E-3</v>
      </c>
      <c r="BP36" s="93">
        <v>1.4605758786578691E-3</v>
      </c>
      <c r="BQ36" s="93">
        <v>0</v>
      </c>
      <c r="BR36" s="93">
        <v>0</v>
      </c>
      <c r="BS36" s="93">
        <v>1.2696338934788272E-4</v>
      </c>
      <c r="BT36" s="93">
        <v>1.2831671745682017E-4</v>
      </c>
      <c r="BU36" s="93">
        <v>2.2030265058689538E-3</v>
      </c>
      <c r="BV36" s="93">
        <v>2.894573513714113E-3</v>
      </c>
      <c r="BW36" s="93">
        <v>1.1058310142937208E-3</v>
      </c>
      <c r="BX36" s="93">
        <v>0</v>
      </c>
      <c r="BY36" s="93">
        <v>5.4147766830407631E-4</v>
      </c>
      <c r="BZ36" s="93">
        <v>0</v>
      </c>
      <c r="CA36" s="93">
        <v>0</v>
      </c>
      <c r="CB36" s="93">
        <v>1.0094971847774521E-3</v>
      </c>
      <c r="CC36" s="93">
        <v>0</v>
      </c>
      <c r="CD36" s="93">
        <v>8.5047874687534968E-5</v>
      </c>
      <c r="CE36" s="93">
        <v>2.7561233122194643E-3</v>
      </c>
      <c r="CF36" s="93">
        <v>8.1270645264212502E-4</v>
      </c>
      <c r="CG36" s="93">
        <v>4.7632769863219579E-4</v>
      </c>
      <c r="CH36" s="93">
        <v>2.6130172331161211E-3</v>
      </c>
      <c r="CI36" s="93">
        <v>0</v>
      </c>
      <c r="CJ36" s="93">
        <v>3.5161873130029917E-4</v>
      </c>
      <c r="CK36" s="93">
        <v>2.2345822246019457E-3</v>
      </c>
      <c r="CL36" s="93">
        <v>1.3554768896865954E-3</v>
      </c>
      <c r="CM36" s="93">
        <v>2.2035944214088971E-3</v>
      </c>
      <c r="CN36" s="93">
        <v>0</v>
      </c>
      <c r="CO36" s="93">
        <v>0</v>
      </c>
      <c r="CP36" s="93">
        <v>2.1812123043324014E-4</v>
      </c>
      <c r="CQ36" s="93">
        <v>1.6096045900645091E-3</v>
      </c>
      <c r="CR36" s="93">
        <v>1.3503840361702582E-3</v>
      </c>
      <c r="CS36" s="93">
        <v>4.3671370794653549E-5</v>
      </c>
      <c r="CT36" s="93">
        <v>9.9424630738262766E-4</v>
      </c>
      <c r="CU36" s="93">
        <v>0</v>
      </c>
      <c r="CV36" s="93">
        <v>5.6446455773084435E-4</v>
      </c>
      <c r="CW36" s="93">
        <v>0</v>
      </c>
      <c r="CX36" s="93">
        <v>0</v>
      </c>
      <c r="CY36" s="93">
        <v>1.0459199478869193E-3</v>
      </c>
      <c r="CZ36" s="93">
        <v>0</v>
      </c>
      <c r="DA36" s="93">
        <v>5.6444226182657601E-4</v>
      </c>
      <c r="DB36" s="93">
        <v>0</v>
      </c>
      <c r="DC36" s="93">
        <v>1.4029371520380717E-3</v>
      </c>
      <c r="DD36" s="93">
        <v>8.6675026118534777E-4</v>
      </c>
      <c r="DE36" s="93">
        <v>0</v>
      </c>
      <c r="DF36" s="93">
        <v>9.579314201883112E-4</v>
      </c>
      <c r="DG36" s="93">
        <v>0</v>
      </c>
      <c r="DH36" s="93">
        <v>7.8334838253142245E-4</v>
      </c>
      <c r="DI36" s="93">
        <v>7.4154109659549839E-4</v>
      </c>
      <c r="DJ36" s="93">
        <v>8.6751473440726526E-4</v>
      </c>
      <c r="DK36" s="93">
        <v>0</v>
      </c>
      <c r="DL36" s="93">
        <v>0</v>
      </c>
      <c r="DM36" s="93">
        <v>0</v>
      </c>
      <c r="DN36" s="93">
        <v>2.6303659373223707E-3</v>
      </c>
    </row>
    <row r="37" spans="1:118" x14ac:dyDescent="0.25">
      <c r="A37" s="94" t="s">
        <v>165</v>
      </c>
      <c r="B37" s="93">
        <v>2.9959998194213973</v>
      </c>
      <c r="C37" s="93">
        <v>2.9916765283082989</v>
      </c>
      <c r="D37" s="93">
        <v>2.9938315947232628</v>
      </c>
      <c r="E37" s="93">
        <v>2.9978341983701977</v>
      </c>
      <c r="F37" s="93">
        <v>3</v>
      </c>
      <c r="G37" s="93">
        <v>2.9692519801494104</v>
      </c>
      <c r="H37" s="93">
        <v>2.9957207790028204</v>
      </c>
      <c r="I37" s="93">
        <v>2.9999999999999991</v>
      </c>
      <c r="J37" s="93">
        <v>2.997126903552557</v>
      </c>
      <c r="K37" s="93">
        <v>2.9712136331006747</v>
      </c>
      <c r="L37" s="93">
        <v>2.9735057804547695</v>
      </c>
      <c r="M37" s="93">
        <v>2.9778054359298904</v>
      </c>
      <c r="N37" s="93">
        <v>2.99523990264644</v>
      </c>
      <c r="O37" s="93">
        <v>2.9820055314349601</v>
      </c>
      <c r="P37" s="93">
        <v>2.9984950492864582</v>
      </c>
      <c r="Q37" s="93">
        <v>2.9870790263353242</v>
      </c>
      <c r="R37" s="93">
        <v>2.9947276521127839</v>
      </c>
      <c r="S37" s="93">
        <v>2.9687531983358566</v>
      </c>
      <c r="T37" s="93">
        <v>2.9877595849792509</v>
      </c>
      <c r="U37" s="93">
        <v>2.9813883285364988</v>
      </c>
      <c r="V37" s="93">
        <v>2.9878594566604013</v>
      </c>
      <c r="W37" s="93">
        <v>2.9714525838376082</v>
      </c>
      <c r="X37" s="93">
        <v>2.9876278859832444</v>
      </c>
      <c r="Y37" s="93">
        <v>3</v>
      </c>
      <c r="Z37" s="93">
        <v>2.9999999999999996</v>
      </c>
      <c r="AA37" s="93">
        <v>2.9806240116690002</v>
      </c>
      <c r="AB37" s="93">
        <v>3.0000000000000009</v>
      </c>
      <c r="AC37" s="93">
        <v>2.9730353339362816</v>
      </c>
      <c r="AD37" s="93">
        <v>2.9838876151329661</v>
      </c>
      <c r="AE37" s="93">
        <v>2.9929838147668861</v>
      </c>
      <c r="AF37" s="93">
        <v>3.0000000000000004</v>
      </c>
      <c r="AG37" s="93">
        <v>2.9935715469855788</v>
      </c>
      <c r="AH37" s="93">
        <v>2.9776677084081538</v>
      </c>
      <c r="AI37" s="93">
        <v>2.9733445384689223</v>
      </c>
      <c r="AJ37" s="93">
        <v>2.9860148333058527</v>
      </c>
      <c r="AK37" s="93">
        <v>2.9783570374889816</v>
      </c>
      <c r="AL37" s="93">
        <v>2.9494121311008907</v>
      </c>
      <c r="AM37" s="93">
        <v>2.9994369888083852</v>
      </c>
      <c r="AN37" s="93">
        <v>2.9767276656914845</v>
      </c>
      <c r="AO37" s="93">
        <v>2.9929749106530283</v>
      </c>
      <c r="AP37" s="93">
        <v>2.9909617158578357</v>
      </c>
      <c r="AQ37" s="93">
        <v>2.9983667601879378</v>
      </c>
      <c r="AR37" s="93">
        <v>2.9856621640578362</v>
      </c>
      <c r="AS37" s="93">
        <v>2.9777151395858876</v>
      </c>
      <c r="AT37" s="93">
        <v>2.9710264748021129</v>
      </c>
      <c r="AU37" s="93">
        <v>2.989369881289698</v>
      </c>
      <c r="AV37" s="93">
        <v>2.9901548040355728</v>
      </c>
      <c r="AW37" s="93">
        <v>3.0000000000000004</v>
      </c>
      <c r="AX37" s="93">
        <v>2.9803706668191916</v>
      </c>
      <c r="AY37" s="93">
        <v>2.9999999999999996</v>
      </c>
      <c r="AZ37" s="93">
        <v>3</v>
      </c>
      <c r="BA37" s="93">
        <v>2.9998887803385093</v>
      </c>
      <c r="BB37" s="93">
        <v>2.9916196355018898</v>
      </c>
      <c r="BC37" s="93">
        <v>2.9649821903733176</v>
      </c>
      <c r="BD37" s="93">
        <v>2.9732754432451536</v>
      </c>
      <c r="BE37" s="93">
        <v>2.9870341677821259</v>
      </c>
      <c r="BF37" s="93">
        <v>2.9675173646603294</v>
      </c>
      <c r="BG37" s="93">
        <v>2.9864444958672522</v>
      </c>
      <c r="BH37" s="93">
        <v>2.9615594758365065</v>
      </c>
      <c r="BI37" s="93">
        <v>2.9725271035447767</v>
      </c>
      <c r="BJ37" s="93">
        <v>2.9706583466104282</v>
      </c>
      <c r="BK37" s="93">
        <v>2.9655976565383995</v>
      </c>
      <c r="BL37" s="93">
        <v>2.9722581933816636</v>
      </c>
      <c r="BM37" s="93">
        <v>2.9776696471022572</v>
      </c>
      <c r="BN37" s="93">
        <v>2.9802812220238466</v>
      </c>
      <c r="BO37" s="93">
        <v>2.9562518613967357</v>
      </c>
      <c r="BP37" s="93">
        <v>2.9651605206444978</v>
      </c>
      <c r="BQ37" s="93">
        <v>2.9610202050451186</v>
      </c>
      <c r="BR37" s="93">
        <v>2.9837169597253865</v>
      </c>
      <c r="BS37" s="93">
        <v>2.9690338369792171</v>
      </c>
      <c r="BT37" s="93">
        <v>2.9637219919718651</v>
      </c>
      <c r="BU37" s="93">
        <v>2.9793520230817512</v>
      </c>
      <c r="BV37" s="93">
        <v>2.9932816348529658</v>
      </c>
      <c r="BW37" s="93">
        <v>2.9747783389482039</v>
      </c>
      <c r="BX37" s="93">
        <v>2.9741349949732774</v>
      </c>
      <c r="BY37" s="93">
        <v>2.9856345898822876</v>
      </c>
      <c r="BZ37" s="93">
        <v>2.990234704199354</v>
      </c>
      <c r="CA37" s="93">
        <v>2.9751554073654223</v>
      </c>
      <c r="CB37" s="93">
        <v>2.9903610024574112</v>
      </c>
      <c r="CC37" s="93">
        <v>2.9673152672848242</v>
      </c>
      <c r="CD37" s="93">
        <v>2.9860960612089613</v>
      </c>
      <c r="CE37" s="93">
        <v>2.9761148246347271</v>
      </c>
      <c r="CF37" s="93">
        <v>2.9788232852498084</v>
      </c>
      <c r="CG37" s="93">
        <v>2.9711450089956521</v>
      </c>
      <c r="CH37" s="93">
        <v>2.9781899142762387</v>
      </c>
      <c r="CI37" s="93">
        <v>2.9585470288563207</v>
      </c>
      <c r="CJ37" s="93">
        <v>2.9748991418106336</v>
      </c>
      <c r="CK37" s="93">
        <v>2.9932590411295865</v>
      </c>
      <c r="CL37" s="93">
        <v>2.9602296872387699</v>
      </c>
      <c r="CM37" s="93">
        <v>2.9754168875066513</v>
      </c>
      <c r="CN37" s="93">
        <v>2.9655160972738743</v>
      </c>
      <c r="CO37" s="93">
        <v>3.0456898854378789</v>
      </c>
      <c r="CP37" s="93">
        <v>2.9660959151063566</v>
      </c>
      <c r="CQ37" s="93">
        <v>2.9550723619423582</v>
      </c>
      <c r="CR37" s="93">
        <v>2.9715679562893591</v>
      </c>
      <c r="CS37" s="93">
        <v>2.9787643776674639</v>
      </c>
      <c r="CT37" s="93">
        <v>2.9580297913568954</v>
      </c>
      <c r="CU37" s="93">
        <v>2.9658271186490035</v>
      </c>
      <c r="CV37" s="93">
        <v>2.9536118962463878</v>
      </c>
      <c r="CW37" s="93">
        <v>2.9897042615054827</v>
      </c>
      <c r="CX37" s="93">
        <v>2.9725337766420985</v>
      </c>
      <c r="CY37" s="93">
        <v>2.9724372983666707</v>
      </c>
      <c r="CZ37" s="93">
        <v>2.9744621628025465</v>
      </c>
      <c r="DA37" s="93">
        <v>2.9144490024538023</v>
      </c>
      <c r="DB37" s="93">
        <v>2.9295594555176852</v>
      </c>
      <c r="DC37" s="93">
        <v>2.9610083323806209</v>
      </c>
      <c r="DD37" s="93">
        <v>2.927571052781706</v>
      </c>
      <c r="DE37" s="93">
        <v>2.9433406718614927</v>
      </c>
      <c r="DF37" s="93">
        <v>2.9360247737970222</v>
      </c>
      <c r="DG37" s="93">
        <v>2.9305434853830938</v>
      </c>
      <c r="DH37" s="93">
        <v>2.9264932176317426</v>
      </c>
      <c r="DI37" s="93">
        <v>2.9132061732515591</v>
      </c>
      <c r="DJ37" s="93">
        <v>2.9507173485876947</v>
      </c>
      <c r="DK37" s="93">
        <v>2.9144702452611013</v>
      </c>
      <c r="DL37" s="93">
        <v>2.995265076149396</v>
      </c>
      <c r="DM37" s="93">
        <v>2.9140553134296709</v>
      </c>
      <c r="DN37" s="93">
        <v>2.9031997842240265</v>
      </c>
    </row>
    <row r="38" spans="1:118" x14ac:dyDescent="0.25">
      <c r="A38" s="105" t="s">
        <v>166</v>
      </c>
      <c r="B38" s="90">
        <v>0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0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v>0</v>
      </c>
      <c r="AH38" s="90">
        <v>0</v>
      </c>
      <c r="AI38" s="90">
        <v>0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  <c r="AO38" s="90">
        <v>0</v>
      </c>
      <c r="AP38" s="90">
        <v>0</v>
      </c>
      <c r="AQ38" s="90">
        <v>0</v>
      </c>
      <c r="AR38" s="90">
        <v>0</v>
      </c>
      <c r="AS38" s="90">
        <v>0</v>
      </c>
      <c r="AT38" s="90">
        <v>0</v>
      </c>
      <c r="AU38" s="90">
        <v>0</v>
      </c>
      <c r="AV38" s="90">
        <v>0</v>
      </c>
      <c r="AW38" s="90">
        <v>0</v>
      </c>
      <c r="AX38" s="90">
        <v>0</v>
      </c>
      <c r="AY38" s="90">
        <v>0</v>
      </c>
      <c r="AZ38" s="90">
        <v>0</v>
      </c>
      <c r="BA38" s="90">
        <v>0</v>
      </c>
      <c r="BB38" s="90">
        <v>0</v>
      </c>
      <c r="BC38" s="90">
        <v>0</v>
      </c>
      <c r="BD38" s="90">
        <v>0</v>
      </c>
      <c r="BE38" s="90">
        <v>0</v>
      </c>
      <c r="BF38" s="90">
        <v>0</v>
      </c>
      <c r="BG38" s="90">
        <v>0</v>
      </c>
      <c r="BH38" s="90">
        <v>0</v>
      </c>
      <c r="BI38" s="90">
        <v>0</v>
      </c>
      <c r="BJ38" s="90">
        <v>0</v>
      </c>
      <c r="BK38" s="90">
        <v>0</v>
      </c>
      <c r="BL38" s="90">
        <v>0</v>
      </c>
      <c r="BM38" s="90">
        <v>0</v>
      </c>
      <c r="BN38" s="90">
        <v>0</v>
      </c>
      <c r="BO38" s="90">
        <v>0</v>
      </c>
      <c r="BP38" s="90">
        <v>0</v>
      </c>
      <c r="BQ38" s="90">
        <v>0</v>
      </c>
      <c r="BR38" s="90">
        <v>0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0</v>
      </c>
      <c r="BZ38" s="90">
        <v>0</v>
      </c>
      <c r="CA38" s="90">
        <v>0</v>
      </c>
      <c r="CB38" s="90">
        <v>0</v>
      </c>
      <c r="CC38" s="90">
        <v>0</v>
      </c>
      <c r="CD38" s="90">
        <v>0</v>
      </c>
      <c r="CE38" s="90">
        <v>0</v>
      </c>
      <c r="CF38" s="90">
        <v>0</v>
      </c>
      <c r="CG38" s="90">
        <v>0</v>
      </c>
      <c r="CH38" s="90">
        <v>0.27858235068785608</v>
      </c>
      <c r="CI38" s="90">
        <v>0.44070800606496874</v>
      </c>
      <c r="CJ38" s="90">
        <v>0.24638380300565269</v>
      </c>
      <c r="CK38" s="90">
        <v>2.9116554682501432</v>
      </c>
      <c r="CL38" s="90">
        <v>0</v>
      </c>
      <c r="CM38" s="90">
        <v>3.2682079407925624</v>
      </c>
      <c r="CN38" s="90">
        <v>0</v>
      </c>
      <c r="CO38" s="90">
        <v>8.2064101211609408</v>
      </c>
      <c r="CP38" s="90">
        <v>0</v>
      </c>
      <c r="CQ38" s="90">
        <v>0</v>
      </c>
      <c r="CR38" s="90">
        <v>0</v>
      </c>
      <c r="CS38" s="90">
        <v>0</v>
      </c>
      <c r="CT38" s="90">
        <v>0</v>
      </c>
      <c r="CU38" s="90">
        <v>0.11161633793107124</v>
      </c>
      <c r="CV38" s="90">
        <v>0</v>
      </c>
      <c r="CW38" s="90">
        <v>1.8912686258989762</v>
      </c>
      <c r="CX38" s="90">
        <v>0</v>
      </c>
      <c r="CY38" s="90">
        <v>0</v>
      </c>
      <c r="CZ38" s="90">
        <v>0</v>
      </c>
      <c r="DA38" s="90">
        <v>0.49565213658828161</v>
      </c>
      <c r="DB38" s="90">
        <v>1.7295355650903657</v>
      </c>
      <c r="DC38" s="90">
        <v>3.9473431762752949</v>
      </c>
      <c r="DD38" s="90">
        <v>0.7339568976509302</v>
      </c>
      <c r="DE38" s="90">
        <v>1.688874079067785</v>
      </c>
      <c r="DF38" s="90">
        <v>1.0493837640320933</v>
      </c>
      <c r="DG38" s="90">
        <v>1.6071010103480299</v>
      </c>
      <c r="DH38" s="90">
        <v>1.0711167188776378</v>
      </c>
      <c r="DI38" s="90">
        <v>0</v>
      </c>
      <c r="DJ38" s="90">
        <v>3.0692428225589943</v>
      </c>
      <c r="DK38" s="90">
        <v>0.15352095965203155</v>
      </c>
      <c r="DL38" s="90">
        <v>4.6471974595895338</v>
      </c>
      <c r="DM38" s="90">
        <v>0</v>
      </c>
      <c r="DN38" s="90">
        <v>0</v>
      </c>
    </row>
    <row r="39" spans="1:118" x14ac:dyDescent="0.25">
      <c r="A39" s="105" t="s">
        <v>167</v>
      </c>
      <c r="B39" s="90">
        <v>0.23226271554684189</v>
      </c>
      <c r="C39" s="90">
        <v>0.22097510559995812</v>
      </c>
      <c r="D39" s="90">
        <v>0.15242416891599536</v>
      </c>
      <c r="E39" s="90">
        <v>0.11601043560807089</v>
      </c>
      <c r="F39" s="90">
        <v>0.23345924831743667</v>
      </c>
      <c r="G39" s="90">
        <v>0.19684258302153693</v>
      </c>
      <c r="H39" s="90">
        <v>0.15835320102395498</v>
      </c>
      <c r="I39" s="90">
        <v>0.13517072228497576</v>
      </c>
      <c r="J39" s="90">
        <v>0.25498910351024467</v>
      </c>
      <c r="K39" s="90">
        <v>0.18025230734058256</v>
      </c>
      <c r="L39" s="90">
        <v>0.16442288153337381</v>
      </c>
      <c r="M39" s="90">
        <v>0.25571061907684906</v>
      </c>
      <c r="N39" s="90">
        <v>0.23348324927426342</v>
      </c>
      <c r="O39" s="90">
        <v>0.24883686825739143</v>
      </c>
      <c r="P39" s="90">
        <v>0.12269001672177349</v>
      </c>
      <c r="Q39" s="90">
        <v>0.17319224367162772</v>
      </c>
      <c r="R39" s="90">
        <v>0</v>
      </c>
      <c r="S39" s="90">
        <v>0.12297832978301719</v>
      </c>
      <c r="T39" s="90">
        <v>0.31184604891183021</v>
      </c>
      <c r="U39" s="90">
        <v>0.24967451715618125</v>
      </c>
      <c r="V39" s="90">
        <v>0.32386949557070116</v>
      </c>
      <c r="W39" s="90">
        <v>0.30619765788526754</v>
      </c>
      <c r="X39" s="90">
        <v>0.22749940030362328</v>
      </c>
      <c r="Y39" s="90">
        <v>0.23289454307045765</v>
      </c>
      <c r="Z39" s="90">
        <v>0.26259108828830052</v>
      </c>
      <c r="AA39" s="90">
        <v>0.44698556173449916</v>
      </c>
      <c r="AB39" s="90">
        <v>0.14593116623327773</v>
      </c>
      <c r="AC39" s="90">
        <v>0.14140648786595156</v>
      </c>
      <c r="AD39" s="90">
        <v>0</v>
      </c>
      <c r="AE39" s="90">
        <v>0</v>
      </c>
      <c r="AF39" s="90">
        <v>0</v>
      </c>
      <c r="AG39" s="90">
        <v>0</v>
      </c>
      <c r="AH39" s="90">
        <v>0</v>
      </c>
      <c r="AI39" s="90">
        <v>0</v>
      </c>
      <c r="AJ39" s="90">
        <v>0</v>
      </c>
      <c r="AK39" s="90">
        <v>2.0676695135520977</v>
      </c>
      <c r="AL39" s="90">
        <v>0.11659917016354324</v>
      </c>
      <c r="AM39" s="90">
        <v>0</v>
      </c>
      <c r="AN39" s="90">
        <v>0.20346258187016034</v>
      </c>
      <c r="AO39" s="90">
        <v>0.20232214165689352</v>
      </c>
      <c r="AP39" s="90">
        <v>0.22206138402122513</v>
      </c>
      <c r="AQ39" s="90">
        <v>0</v>
      </c>
      <c r="AR39" s="90">
        <v>0.17315560047274339</v>
      </c>
      <c r="AS39" s="90">
        <v>0.20657333375645029</v>
      </c>
      <c r="AT39" s="90">
        <v>0.15641455810643715</v>
      </c>
      <c r="AU39" s="90">
        <v>0.15087920488070966</v>
      </c>
      <c r="AV39" s="90">
        <v>0.20840963620814298</v>
      </c>
      <c r="AW39" s="90">
        <v>0.16202629159771234</v>
      </c>
      <c r="AX39" s="90">
        <v>0.17982272081020831</v>
      </c>
      <c r="AY39" s="90">
        <v>0.19596121040845677</v>
      </c>
      <c r="AZ39" s="90">
        <v>0.25300446661546344</v>
      </c>
      <c r="BA39" s="90">
        <v>0.16804949988128226</v>
      </c>
      <c r="BB39" s="90">
        <v>0.14753727421352222</v>
      </c>
      <c r="BC39" s="90">
        <v>0</v>
      </c>
      <c r="BD39" s="90">
        <v>0</v>
      </c>
      <c r="BE39" s="90">
        <v>0</v>
      </c>
      <c r="BF39" s="90">
        <v>0.13796984326145678</v>
      </c>
      <c r="BG39" s="90">
        <v>0</v>
      </c>
      <c r="BH39" s="90">
        <v>0</v>
      </c>
      <c r="BI39" s="90">
        <v>0</v>
      </c>
      <c r="BJ39" s="90">
        <v>0</v>
      </c>
      <c r="BK39" s="90">
        <v>0</v>
      </c>
      <c r="BL39" s="90">
        <v>0</v>
      </c>
      <c r="BM39" s="90">
        <v>0</v>
      </c>
      <c r="BN39" s="90">
        <v>0</v>
      </c>
      <c r="BO39" s="90">
        <v>0</v>
      </c>
      <c r="BP39" s="90">
        <v>0.10963103913136242</v>
      </c>
      <c r="BQ39" s="90">
        <v>0.10520438870541149</v>
      </c>
      <c r="BR39" s="90">
        <v>0.11487782745142336</v>
      </c>
      <c r="BS39" s="90">
        <v>0.26754341848308394</v>
      </c>
      <c r="BT39" s="90">
        <v>0.14959044107631297</v>
      </c>
      <c r="BU39" s="90">
        <v>0.12756295713263446</v>
      </c>
      <c r="BV39" s="90">
        <v>0</v>
      </c>
      <c r="BW39" s="90">
        <v>0.14023264197071883</v>
      </c>
      <c r="BX39" s="90">
        <v>0</v>
      </c>
      <c r="BY39" s="90">
        <v>0.13289756507840456</v>
      </c>
      <c r="BZ39" s="90">
        <v>0</v>
      </c>
      <c r="CA39" s="90">
        <v>0</v>
      </c>
      <c r="CB39" s="90">
        <v>0</v>
      </c>
      <c r="CC39" s="90">
        <v>0</v>
      </c>
      <c r="CD39" s="90">
        <v>9.9733455058927389E-2</v>
      </c>
      <c r="CE39" s="90">
        <v>0.13981855799070758</v>
      </c>
      <c r="CF39" s="90">
        <v>0.2655562931903499</v>
      </c>
      <c r="CG39" s="90">
        <v>0.26133507318429117</v>
      </c>
      <c r="CH39" s="90">
        <v>0.27059674769330655</v>
      </c>
      <c r="CI39" s="90">
        <v>0.17731719023859555</v>
      </c>
      <c r="CJ39" s="90">
        <v>0.18626549419530547</v>
      </c>
      <c r="CK39" s="90">
        <v>0.15593678906936595</v>
      </c>
      <c r="CL39" s="90">
        <v>0.24837847882259043</v>
      </c>
      <c r="CM39" s="90">
        <v>0.39862599712611585</v>
      </c>
      <c r="CN39" s="90">
        <v>0.18526400746584507</v>
      </c>
      <c r="CO39" s="90">
        <v>1.3322085610873065</v>
      </c>
      <c r="CP39" s="90">
        <v>0.21425788685426633</v>
      </c>
      <c r="CQ39" s="90">
        <v>0.18155049898904871</v>
      </c>
      <c r="CR39" s="90">
        <v>0.20130854494915362</v>
      </c>
      <c r="CS39" s="90">
        <v>0.14374537348410465</v>
      </c>
      <c r="CT39" s="90">
        <v>0.16790060223666453</v>
      </c>
      <c r="CU39" s="90">
        <v>0</v>
      </c>
      <c r="CV39" s="90">
        <v>0</v>
      </c>
      <c r="CW39" s="90">
        <v>0.19158197637918006</v>
      </c>
      <c r="CX39" s="90">
        <v>0.11099094278626187</v>
      </c>
      <c r="CY39" s="90">
        <v>0.15201549602075096</v>
      </c>
      <c r="CZ39" s="90">
        <v>0.16417713780827836</v>
      </c>
      <c r="DA39" s="90">
        <v>0.2587940635718759</v>
      </c>
      <c r="DB39" s="90">
        <v>0.32753871766778508</v>
      </c>
      <c r="DC39" s="90">
        <v>0.28217733774799902</v>
      </c>
      <c r="DD39" s="90">
        <v>0.15347783174236007</v>
      </c>
      <c r="DE39" s="90">
        <v>0.27496655258281522</v>
      </c>
      <c r="DF39" s="90">
        <v>0.35324128712323888</v>
      </c>
      <c r="DG39" s="90">
        <v>0.41128452501982571</v>
      </c>
      <c r="DH39" s="90">
        <v>0.20834351408734142</v>
      </c>
      <c r="DI39" s="90">
        <v>0.2097753426499907</v>
      </c>
      <c r="DJ39" s="90">
        <v>0.43662803029825825</v>
      </c>
      <c r="DK39" s="90">
        <v>0.36411146943188044</v>
      </c>
      <c r="DL39" s="90">
        <v>0.35476817913002978</v>
      </c>
      <c r="DM39" s="90">
        <v>0.23747941619671048</v>
      </c>
      <c r="DN39" s="90">
        <v>0.23771070340125483</v>
      </c>
    </row>
    <row r="40" spans="1:118" x14ac:dyDescent="0.25">
      <c r="A40" s="105" t="s">
        <v>168</v>
      </c>
      <c r="B40" s="90">
        <v>85.653857217568415</v>
      </c>
      <c r="C40" s="90">
        <v>84.488800357066737</v>
      </c>
      <c r="D40" s="90">
        <v>83.920099189650912</v>
      </c>
      <c r="E40" s="90">
        <v>89.8558587345333</v>
      </c>
      <c r="F40" s="90">
        <v>82.918519138468696</v>
      </c>
      <c r="G40" s="90">
        <v>88.332320511889549</v>
      </c>
      <c r="H40" s="90">
        <v>84.635199248714386</v>
      </c>
      <c r="I40" s="90">
        <v>89.304434946174752</v>
      </c>
      <c r="J40" s="90">
        <v>90.08380847178654</v>
      </c>
      <c r="K40" s="90">
        <v>93.289432351394225</v>
      </c>
      <c r="L40" s="90">
        <v>93.043764581330805</v>
      </c>
      <c r="M40" s="90">
        <v>91.841840874371769</v>
      </c>
      <c r="N40" s="90">
        <v>93.667739145617091</v>
      </c>
      <c r="O40" s="90">
        <v>88.082733289563691</v>
      </c>
      <c r="P40" s="90">
        <v>86.528500296513229</v>
      </c>
      <c r="Q40" s="90">
        <v>86.305636748576646</v>
      </c>
      <c r="R40" s="90">
        <v>87.009670205576469</v>
      </c>
      <c r="S40" s="90">
        <v>86.480972119907619</v>
      </c>
      <c r="T40" s="90">
        <v>84.165514869295777</v>
      </c>
      <c r="U40" s="90">
        <v>82.577058184687829</v>
      </c>
      <c r="V40" s="90">
        <v>84.854927566228696</v>
      </c>
      <c r="W40" s="90">
        <v>84.914395402265384</v>
      </c>
      <c r="X40" s="90">
        <v>84.776974757528293</v>
      </c>
      <c r="Y40" s="90">
        <v>83.776536200202656</v>
      </c>
      <c r="Z40" s="90">
        <v>86.332369168356124</v>
      </c>
      <c r="AA40" s="90">
        <v>84.431081375190359</v>
      </c>
      <c r="AB40" s="90">
        <v>86.375576815577872</v>
      </c>
      <c r="AC40" s="90">
        <v>75.002054919330632</v>
      </c>
      <c r="AD40" s="90">
        <v>72.866583280239283</v>
      </c>
      <c r="AE40" s="90">
        <v>68.375237811725214</v>
      </c>
      <c r="AF40" s="90">
        <v>66.793219502462563</v>
      </c>
      <c r="AG40" s="90">
        <v>64.232969121431225</v>
      </c>
      <c r="AH40" s="90">
        <v>67.863274828236158</v>
      </c>
      <c r="AI40" s="90">
        <v>68.915955298853703</v>
      </c>
      <c r="AJ40" s="90">
        <v>66.344784369487272</v>
      </c>
      <c r="AK40" s="90">
        <v>73.036470105270084</v>
      </c>
      <c r="AL40" s="90">
        <v>74.20905722454809</v>
      </c>
      <c r="AM40" s="90">
        <v>77.869698769131745</v>
      </c>
      <c r="AN40" s="90">
        <v>75.884043028242516</v>
      </c>
      <c r="AO40" s="90">
        <v>77.464741962251381</v>
      </c>
      <c r="AP40" s="90">
        <v>72.792244880579219</v>
      </c>
      <c r="AQ40" s="90">
        <v>76.658415566312812</v>
      </c>
      <c r="AR40" s="90">
        <v>77.157871236876289</v>
      </c>
      <c r="AS40" s="90">
        <v>75.713843385856677</v>
      </c>
      <c r="AT40" s="90">
        <v>76.377817304305893</v>
      </c>
      <c r="AU40" s="90">
        <v>75.473829604523246</v>
      </c>
      <c r="AV40" s="90">
        <v>87.624609730745135</v>
      </c>
      <c r="AW40" s="90">
        <v>87.253129582592948</v>
      </c>
      <c r="AX40" s="90">
        <v>88.3266431342266</v>
      </c>
      <c r="AY40" s="90">
        <v>88.341689504662952</v>
      </c>
      <c r="AZ40" s="90">
        <v>88.389650205437931</v>
      </c>
      <c r="BA40" s="90">
        <v>89.442314057165731</v>
      </c>
      <c r="BB40" s="90">
        <v>87.672851751141749</v>
      </c>
      <c r="BC40" s="90">
        <v>85.945155328500761</v>
      </c>
      <c r="BD40" s="90">
        <v>86.213793418360936</v>
      </c>
      <c r="BE40" s="90">
        <v>86.219893684527975</v>
      </c>
      <c r="BF40" s="90">
        <v>86.332768948110314</v>
      </c>
      <c r="BG40" s="90">
        <v>85.546467929798837</v>
      </c>
      <c r="BH40" s="90">
        <v>85.674072000154027</v>
      </c>
      <c r="BI40" s="90">
        <v>85.661580269330329</v>
      </c>
      <c r="BJ40" s="90">
        <v>85.610389476415023</v>
      </c>
      <c r="BK40" s="90">
        <v>85.460069471218674</v>
      </c>
      <c r="BL40" s="90">
        <v>84.176785488293532</v>
      </c>
      <c r="BM40" s="90">
        <v>85.316222841225809</v>
      </c>
      <c r="BN40" s="90">
        <v>85.260776048990905</v>
      </c>
      <c r="BO40" s="90">
        <v>86.291662227462027</v>
      </c>
      <c r="BP40" s="90">
        <v>85.979336190388949</v>
      </c>
      <c r="BQ40" s="90">
        <v>85.124704394037053</v>
      </c>
      <c r="BR40" s="90">
        <v>73.268813103763719</v>
      </c>
      <c r="BS40" s="90">
        <v>71.337851645665765</v>
      </c>
      <c r="BT40" s="90">
        <v>67.231336767907436</v>
      </c>
      <c r="BU40" s="90">
        <v>64.905560579769343</v>
      </c>
      <c r="BV40" s="90">
        <v>66.862449263282201</v>
      </c>
      <c r="BW40" s="90">
        <v>71.758180462196464</v>
      </c>
      <c r="BX40" s="90">
        <v>72.884449818834554</v>
      </c>
      <c r="BY40" s="90">
        <v>71.710497153723921</v>
      </c>
      <c r="BZ40" s="90">
        <v>65.226159582983158</v>
      </c>
      <c r="CA40" s="90">
        <v>62.564469062583939</v>
      </c>
      <c r="CB40" s="90">
        <v>73.025816380307404</v>
      </c>
      <c r="CC40" s="90">
        <v>71.084688011171593</v>
      </c>
      <c r="CD40" s="90">
        <v>67.275350057857935</v>
      </c>
      <c r="CE40" s="90">
        <v>73.216808371417983</v>
      </c>
      <c r="CF40" s="90">
        <v>72.905011247515347</v>
      </c>
      <c r="CG40" s="90">
        <v>67.18121792795209</v>
      </c>
      <c r="CH40" s="90">
        <v>68.590943538083124</v>
      </c>
      <c r="CI40" s="90">
        <v>72.67060181544818</v>
      </c>
      <c r="CJ40" s="90">
        <v>68.385024821970489</v>
      </c>
      <c r="CK40" s="90">
        <v>67.54917491693206</v>
      </c>
      <c r="CL40" s="90">
        <v>70.922530789366789</v>
      </c>
      <c r="CM40" s="90">
        <v>78.069403054612948</v>
      </c>
      <c r="CN40" s="90">
        <v>71.797382331386117</v>
      </c>
      <c r="CO40" s="90">
        <v>75.943351807785064</v>
      </c>
      <c r="CP40" s="90">
        <v>69.959836020652247</v>
      </c>
      <c r="CQ40" s="90">
        <v>69.603575466520056</v>
      </c>
      <c r="CR40" s="90">
        <v>70.481923076774123</v>
      </c>
      <c r="CS40" s="90">
        <v>68.872397324212699</v>
      </c>
      <c r="CT40" s="90">
        <v>68.652335580677146</v>
      </c>
      <c r="CU40" s="90">
        <v>69.388002143444581</v>
      </c>
      <c r="CV40" s="90">
        <v>66.972661079962833</v>
      </c>
      <c r="CW40" s="90">
        <v>72.892914174418763</v>
      </c>
      <c r="CX40" s="90">
        <v>74.498957604255608</v>
      </c>
      <c r="CY40" s="90">
        <v>67.485552841829843</v>
      </c>
      <c r="CZ40" s="90">
        <v>68.691506534062981</v>
      </c>
      <c r="DA40" s="90">
        <v>71.529458695961921</v>
      </c>
      <c r="DB40" s="90">
        <v>76.295032993451187</v>
      </c>
      <c r="DC40" s="90">
        <v>73.018180334531849</v>
      </c>
      <c r="DD40" s="90">
        <v>71.846681226742831</v>
      </c>
      <c r="DE40" s="90">
        <v>75.212869464851252</v>
      </c>
      <c r="DF40" s="90">
        <v>77.914220931651954</v>
      </c>
      <c r="DG40" s="90">
        <v>76.684348531257527</v>
      </c>
      <c r="DH40" s="90">
        <v>76.050602644386473</v>
      </c>
      <c r="DI40" s="90">
        <v>71.033416986978068</v>
      </c>
      <c r="DJ40" s="90">
        <v>74.78848597719734</v>
      </c>
      <c r="DK40" s="90">
        <v>79.711615301942274</v>
      </c>
      <c r="DL40" s="90">
        <v>73.473821229661979</v>
      </c>
      <c r="DM40" s="90">
        <v>70.011137835746368</v>
      </c>
      <c r="DN40" s="90">
        <v>72.10995572818419</v>
      </c>
    </row>
    <row r="41" spans="1:118" x14ac:dyDescent="0.25">
      <c r="A41" s="105" t="s">
        <v>169</v>
      </c>
      <c r="B41" s="90">
        <v>0</v>
      </c>
      <c r="C41" s="90">
        <v>0.10330620298137054</v>
      </c>
      <c r="D41" s="90">
        <v>0</v>
      </c>
      <c r="E41" s="90">
        <v>0</v>
      </c>
      <c r="F41" s="90">
        <v>8.653360858356679E-2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0.19347300407988721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</v>
      </c>
      <c r="AD41" s="90">
        <v>0</v>
      </c>
      <c r="AE41" s="90">
        <v>0</v>
      </c>
      <c r="AF41" s="90">
        <v>0</v>
      </c>
      <c r="AG41" s="90">
        <v>0</v>
      </c>
      <c r="AH41" s="90">
        <v>0</v>
      </c>
      <c r="AI41" s="90">
        <v>0</v>
      </c>
      <c r="AJ41" s="90">
        <v>0</v>
      </c>
      <c r="AK41" s="90">
        <v>0</v>
      </c>
      <c r="AL41" s="90">
        <v>0</v>
      </c>
      <c r="AM41" s="90">
        <v>0</v>
      </c>
      <c r="AN41" s="90">
        <v>0</v>
      </c>
      <c r="AO41" s="90">
        <v>0</v>
      </c>
      <c r="AP41" s="90">
        <v>0</v>
      </c>
      <c r="AQ41" s="90">
        <v>0</v>
      </c>
      <c r="AR41" s="90">
        <v>0</v>
      </c>
      <c r="AS41" s="90">
        <v>9.639478986558693E-2</v>
      </c>
      <c r="AT41" s="90">
        <v>0</v>
      </c>
      <c r="AU41" s="90">
        <v>0</v>
      </c>
      <c r="AV41" s="90">
        <v>0</v>
      </c>
      <c r="AW41" s="90">
        <v>0</v>
      </c>
      <c r="AX41" s="90">
        <v>0</v>
      </c>
      <c r="AY41" s="90">
        <v>0</v>
      </c>
      <c r="AZ41" s="90">
        <v>0</v>
      </c>
      <c r="BA41" s="90">
        <v>0</v>
      </c>
      <c r="BB41" s="90">
        <v>0</v>
      </c>
      <c r="BC41" s="90">
        <v>0</v>
      </c>
      <c r="BD41" s="90">
        <v>0</v>
      </c>
      <c r="BE41" s="90">
        <v>0</v>
      </c>
      <c r="BF41" s="90">
        <v>0</v>
      </c>
      <c r="BG41" s="90">
        <v>0</v>
      </c>
      <c r="BH41" s="90">
        <v>0</v>
      </c>
      <c r="BI41" s="90">
        <v>0</v>
      </c>
      <c r="BJ41" s="90">
        <v>0</v>
      </c>
      <c r="BK41" s="90">
        <v>0</v>
      </c>
      <c r="BL41" s="90">
        <v>0</v>
      </c>
      <c r="BM41" s="90">
        <v>0</v>
      </c>
      <c r="BN41" s="90">
        <v>0</v>
      </c>
      <c r="BO41" s="90">
        <v>0</v>
      </c>
      <c r="BP41" s="90">
        <v>0</v>
      </c>
      <c r="BQ41" s="90">
        <v>0</v>
      </c>
      <c r="BR41" s="90">
        <v>0</v>
      </c>
      <c r="BS41" s="90">
        <v>0</v>
      </c>
      <c r="BT41" s="90">
        <v>0</v>
      </c>
      <c r="BU41" s="90">
        <v>0</v>
      </c>
      <c r="BV41" s="90">
        <v>0</v>
      </c>
      <c r="BW41" s="90">
        <v>0.12491845674515703</v>
      </c>
      <c r="BX41" s="90">
        <v>0</v>
      </c>
      <c r="BY41" s="90">
        <v>0</v>
      </c>
      <c r="BZ41" s="90">
        <v>0</v>
      </c>
      <c r="CA41" s="90">
        <v>0</v>
      </c>
      <c r="CB41" s="90">
        <v>0</v>
      </c>
      <c r="CC41" s="90">
        <v>0</v>
      </c>
      <c r="CD41" s="90">
        <v>0.10038522254451898</v>
      </c>
      <c r="CE41" s="90">
        <v>0</v>
      </c>
      <c r="CF41" s="90">
        <v>0</v>
      </c>
      <c r="CG41" s="90">
        <v>0</v>
      </c>
      <c r="CH41" s="90">
        <v>0</v>
      </c>
      <c r="CI41" s="90">
        <v>0</v>
      </c>
      <c r="CJ41" s="90">
        <v>8.7183696317873385E-2</v>
      </c>
      <c r="CK41" s="90">
        <v>0.13311144334380884</v>
      </c>
      <c r="CL41" s="90">
        <v>0</v>
      </c>
      <c r="CM41" s="90">
        <v>0</v>
      </c>
      <c r="CN41" s="90">
        <v>0</v>
      </c>
      <c r="CO41" s="90">
        <v>0</v>
      </c>
      <c r="CP41" s="90">
        <v>0.17866115825717224</v>
      </c>
      <c r="CQ41" s="90">
        <v>0.17717330923289659</v>
      </c>
      <c r="CR41" s="90">
        <v>0</v>
      </c>
      <c r="CS41" s="90">
        <v>0</v>
      </c>
      <c r="CT41" s="90">
        <v>0.12895129124405211</v>
      </c>
      <c r="CU41" s="90">
        <v>0.12441162235054289</v>
      </c>
      <c r="CV41" s="90">
        <v>0.10717890850013571</v>
      </c>
      <c r="CW41" s="90">
        <v>0</v>
      </c>
      <c r="CX41" s="90">
        <v>0</v>
      </c>
      <c r="CY41" s="90">
        <v>0</v>
      </c>
      <c r="CZ41" s="90">
        <v>0</v>
      </c>
      <c r="DA41" s="90">
        <v>0</v>
      </c>
      <c r="DB41" s="90">
        <v>0.11850220360643388</v>
      </c>
      <c r="DC41" s="90">
        <v>0.11531070992290626</v>
      </c>
      <c r="DD41" s="90">
        <v>0.16838106595686153</v>
      </c>
      <c r="DE41" s="90">
        <v>0</v>
      </c>
      <c r="DF41" s="90">
        <v>0</v>
      </c>
      <c r="DG41" s="90">
        <v>0</v>
      </c>
      <c r="DH41" s="90">
        <v>0</v>
      </c>
      <c r="DI41" s="90">
        <v>0</v>
      </c>
      <c r="DJ41" s="90">
        <v>0.19851708650943284</v>
      </c>
      <c r="DK41" s="90">
        <v>0.10236195693410763</v>
      </c>
      <c r="DL41" s="90">
        <v>0</v>
      </c>
      <c r="DM41" s="90">
        <v>0</v>
      </c>
      <c r="DN41" s="90">
        <v>0</v>
      </c>
    </row>
    <row r="42" spans="1:118" x14ac:dyDescent="0.25">
      <c r="A42" s="105" t="s">
        <v>170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0.1012697078926697</v>
      </c>
      <c r="I42" s="90">
        <v>0</v>
      </c>
      <c r="J42" s="90">
        <v>0.11235306767065974</v>
      </c>
      <c r="K42" s="90">
        <v>0</v>
      </c>
      <c r="L42" s="90">
        <v>0</v>
      </c>
      <c r="M42" s="90">
        <v>0</v>
      </c>
      <c r="N42" s="90">
        <v>0.1359557666856625</v>
      </c>
      <c r="O42" s="90">
        <v>0</v>
      </c>
      <c r="P42" s="90">
        <v>0.20390609857159542</v>
      </c>
      <c r="Q42" s="90">
        <v>0.15121295901350809</v>
      </c>
      <c r="R42" s="90">
        <v>0.19169719345841077</v>
      </c>
      <c r="S42" s="90">
        <v>0.18009582380452036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9.6572306224931875E-2</v>
      </c>
      <c r="AA42" s="90">
        <v>0</v>
      </c>
      <c r="AB42" s="90">
        <v>0</v>
      </c>
      <c r="AC42" s="90">
        <v>0.42318425203490656</v>
      </c>
      <c r="AD42" s="90">
        <v>0.26305050519385503</v>
      </c>
      <c r="AE42" s="90">
        <v>0</v>
      </c>
      <c r="AF42" s="90">
        <v>0</v>
      </c>
      <c r="AG42" s="90">
        <v>0.1128371425560882</v>
      </c>
      <c r="AH42" s="90">
        <v>0.12578641065002763</v>
      </c>
      <c r="AI42" s="90">
        <v>8.1596813873587346E-2</v>
      </c>
      <c r="AJ42" s="90">
        <v>0</v>
      </c>
      <c r="AK42" s="90">
        <v>0.50372062315614829</v>
      </c>
      <c r="AL42" s="90">
        <v>0.34642986015264959</v>
      </c>
      <c r="AM42" s="90">
        <v>0.62728350893716445</v>
      </c>
      <c r="AN42" s="90">
        <v>0.48148540929217126</v>
      </c>
      <c r="AO42" s="90">
        <v>0.50201344701569539</v>
      </c>
      <c r="AP42" s="90">
        <v>0.8086369856312724</v>
      </c>
      <c r="AQ42" s="90">
        <v>0.62370376811306139</v>
      </c>
      <c r="AR42" s="90">
        <v>0.38717754308455915</v>
      </c>
      <c r="AS42" s="90">
        <v>0.38154591955208483</v>
      </c>
      <c r="AT42" s="90">
        <v>0.51111490624704659</v>
      </c>
      <c r="AU42" s="90">
        <v>0.35667941641606632</v>
      </c>
      <c r="AV42" s="90">
        <v>0</v>
      </c>
      <c r="AW42" s="90">
        <v>0</v>
      </c>
      <c r="AX42" s="90">
        <v>0.16200922299716242</v>
      </c>
      <c r="AY42" s="90">
        <v>0.11982521209723407</v>
      </c>
      <c r="AZ42" s="90">
        <v>0</v>
      </c>
      <c r="BA42" s="90">
        <v>0.24891702782906119</v>
      </c>
      <c r="BB42" s="90">
        <v>0.11513266080679373</v>
      </c>
      <c r="BC42" s="90">
        <v>0</v>
      </c>
      <c r="BD42" s="90">
        <v>0</v>
      </c>
      <c r="BE42" s="90">
        <v>0</v>
      </c>
      <c r="BF42" s="90">
        <v>0</v>
      </c>
      <c r="BG42" s="90">
        <v>0</v>
      </c>
      <c r="BH42" s="90">
        <v>0</v>
      </c>
      <c r="BI42" s="90">
        <v>0</v>
      </c>
      <c r="BJ42" s="90">
        <v>0</v>
      </c>
      <c r="BK42" s="90">
        <v>0</v>
      </c>
      <c r="BL42" s="90">
        <v>0</v>
      </c>
      <c r="BM42" s="90">
        <v>0.12107739581338146</v>
      </c>
      <c r="BN42" s="90">
        <v>0</v>
      </c>
      <c r="BO42" s="90">
        <v>9.1613677336641261E-2</v>
      </c>
      <c r="BP42" s="90">
        <v>0</v>
      </c>
      <c r="BQ42" s="90">
        <v>0</v>
      </c>
      <c r="BR42" s="90">
        <v>0</v>
      </c>
      <c r="BS42" s="90">
        <v>0</v>
      </c>
      <c r="BT42" s="90">
        <v>0.13309032667558468</v>
      </c>
      <c r="BU42" s="90">
        <v>0.25651810342728193</v>
      </c>
      <c r="BV42" s="90">
        <v>0.18932869890605614</v>
      </c>
      <c r="BW42" s="90">
        <v>9.1840490127883839E-2</v>
      </c>
      <c r="BX42" s="90">
        <v>0</v>
      </c>
      <c r="BY42" s="90">
        <v>0</v>
      </c>
      <c r="BZ42" s="90">
        <v>0.18876052989550149</v>
      </c>
      <c r="CA42" s="90">
        <v>0.22670551257714477</v>
      </c>
      <c r="CB42" s="90">
        <v>0</v>
      </c>
      <c r="CC42" s="90">
        <v>0</v>
      </c>
      <c r="CD42" s="90">
        <v>0</v>
      </c>
      <c r="CE42" s="90">
        <v>7.8972690003721743E-2</v>
      </c>
      <c r="CF42" s="90">
        <v>0</v>
      </c>
      <c r="CG42" s="90">
        <v>0</v>
      </c>
      <c r="CH42" s="90">
        <v>0.1169648871975196</v>
      </c>
      <c r="CI42" s="90">
        <v>8.0416741357411947E-2</v>
      </c>
      <c r="CJ42" s="90">
        <v>0.14080223389661489</v>
      </c>
      <c r="CK42" s="90">
        <v>8.5600136999495036E-2</v>
      </c>
      <c r="CL42" s="90">
        <v>0.16497947027707949</v>
      </c>
      <c r="CM42" s="90">
        <v>0.2795451723893525</v>
      </c>
      <c r="CN42" s="90">
        <v>0</v>
      </c>
      <c r="CO42" s="90">
        <v>0.19951490568761474</v>
      </c>
      <c r="CP42" s="90">
        <v>0.11970531068873254</v>
      </c>
      <c r="CQ42" s="90">
        <v>0.10266675234593403</v>
      </c>
      <c r="CR42" s="90">
        <v>0</v>
      </c>
      <c r="CS42" s="90">
        <v>0</v>
      </c>
      <c r="CT42" s="90">
        <v>0</v>
      </c>
      <c r="CU42" s="90">
        <v>0</v>
      </c>
      <c r="CV42" s="90">
        <v>0</v>
      </c>
      <c r="CW42" s="90">
        <v>0.1960029423227049</v>
      </c>
      <c r="CX42" s="90">
        <v>0</v>
      </c>
      <c r="CY42" s="90">
        <v>0.17517068454305273</v>
      </c>
      <c r="CZ42" s="90">
        <v>0.11992222654384128</v>
      </c>
      <c r="DA42" s="90">
        <v>0</v>
      </c>
      <c r="DB42" s="90">
        <v>0.23085286342475606</v>
      </c>
      <c r="DC42" s="90">
        <v>0.26959684994794375</v>
      </c>
      <c r="DD42" s="90">
        <v>0.3667980852212302</v>
      </c>
      <c r="DE42" s="90">
        <v>0.22477735725292483</v>
      </c>
      <c r="DF42" s="90">
        <v>0</v>
      </c>
      <c r="DG42" s="90">
        <v>0.17432272971581447</v>
      </c>
      <c r="DH42" s="90">
        <v>0.2027829368213617</v>
      </c>
      <c r="DI42" s="90">
        <v>0.25573824695422981</v>
      </c>
      <c r="DJ42" s="90">
        <v>0.20450639503803295</v>
      </c>
      <c r="DK42" s="90">
        <v>0</v>
      </c>
      <c r="DL42" s="90">
        <v>0.15271473600161464</v>
      </c>
      <c r="DM42" s="90">
        <v>0.31086021523153312</v>
      </c>
      <c r="DN42" s="90">
        <v>0.20179612046961259</v>
      </c>
    </row>
    <row r="43" spans="1:118" x14ac:dyDescent="0.25">
      <c r="A43" s="105" t="s">
        <v>171</v>
      </c>
      <c r="B43" s="90">
        <v>1.9262898441930808E-2</v>
      </c>
      <c r="C43" s="90">
        <v>1.331265851953564E-2</v>
      </c>
      <c r="D43" s="90">
        <v>0</v>
      </c>
      <c r="E43" s="90">
        <v>0</v>
      </c>
      <c r="F43" s="90">
        <v>1.590840134408987E-2</v>
      </c>
      <c r="G43" s="90">
        <v>0</v>
      </c>
      <c r="H43" s="90">
        <v>1.2509947329511628E-2</v>
      </c>
      <c r="I43" s="90">
        <v>1.9402311189356154E-2</v>
      </c>
      <c r="J43" s="90">
        <v>3.9289551958588798E-2</v>
      </c>
      <c r="K43" s="90">
        <v>5.9229348889660929E-2</v>
      </c>
      <c r="L43" s="90">
        <v>5.9844376295528419E-2</v>
      </c>
      <c r="M43" s="90">
        <v>3.543211372748134E-2</v>
      </c>
      <c r="N43" s="90">
        <v>0</v>
      </c>
      <c r="O43" s="90">
        <v>1.6306604557063023E-2</v>
      </c>
      <c r="P43" s="90">
        <v>3.0414009990811654E-2</v>
      </c>
      <c r="Q43" s="90">
        <v>1.660099575449802E-2</v>
      </c>
      <c r="R43" s="90">
        <v>5.4494543732994401E-2</v>
      </c>
      <c r="S43" s="90">
        <v>4.1100554915702164E-2</v>
      </c>
      <c r="T43" s="90">
        <v>2.0050252183425554E-2</v>
      </c>
      <c r="U43" s="90">
        <v>0</v>
      </c>
      <c r="V43" s="90">
        <v>2.1413173764335602E-2</v>
      </c>
      <c r="W43" s="90">
        <v>1.40816077837347E-2</v>
      </c>
      <c r="X43" s="90">
        <v>2.1236420002600905E-2</v>
      </c>
      <c r="Y43" s="90">
        <v>1.2171343207267373E-2</v>
      </c>
      <c r="Z43" s="90">
        <v>1.4386619196391497E-2</v>
      </c>
      <c r="AA43" s="90">
        <v>0</v>
      </c>
      <c r="AB43" s="90">
        <v>1.2886742671421265E-2</v>
      </c>
      <c r="AC43" s="90">
        <v>0</v>
      </c>
      <c r="AD43" s="90">
        <v>0</v>
      </c>
      <c r="AE43" s="90">
        <v>0</v>
      </c>
      <c r="AF43" s="90">
        <v>0</v>
      </c>
      <c r="AG43" s="90">
        <v>0</v>
      </c>
      <c r="AH43" s="90">
        <v>0</v>
      </c>
      <c r="AI43" s="90">
        <v>0</v>
      </c>
      <c r="AJ43" s="90">
        <v>7.0373172239329923E-3</v>
      </c>
      <c r="AK43" s="90">
        <v>1.4795909704520094E-2</v>
      </c>
      <c r="AL43" s="90">
        <v>8.3899042378930665E-3</v>
      </c>
      <c r="AM43" s="90">
        <v>0</v>
      </c>
      <c r="AN43" s="90">
        <v>1.1761585522506482E-2</v>
      </c>
      <c r="AO43" s="90">
        <v>0</v>
      </c>
      <c r="AP43" s="90">
        <v>0</v>
      </c>
      <c r="AQ43" s="90">
        <v>0</v>
      </c>
      <c r="AR43" s="90">
        <v>0</v>
      </c>
      <c r="AS43" s="90">
        <v>1.0642764127218976E-2</v>
      </c>
      <c r="AT43" s="90">
        <v>8.4551084011054885E-3</v>
      </c>
      <c r="AU43" s="90">
        <v>0</v>
      </c>
      <c r="AV43" s="90">
        <v>0</v>
      </c>
      <c r="AW43" s="90">
        <v>0</v>
      </c>
      <c r="AX43" s="90">
        <v>0</v>
      </c>
      <c r="AY43" s="90">
        <v>0</v>
      </c>
      <c r="AZ43" s="90">
        <v>0</v>
      </c>
      <c r="BA43" s="90">
        <v>0</v>
      </c>
      <c r="BB43" s="90">
        <v>0</v>
      </c>
      <c r="BC43" s="90">
        <v>4.043301399427171E-2</v>
      </c>
      <c r="BD43" s="90">
        <v>5.3296047828584193E-2</v>
      </c>
      <c r="BE43" s="90">
        <v>4.2638628324028843E-2</v>
      </c>
      <c r="BF43" s="90">
        <v>3.9940027437298929E-2</v>
      </c>
      <c r="BG43" s="90">
        <v>5.3269848365501797E-2</v>
      </c>
      <c r="BH43" s="90">
        <v>3.1268522278661497E-2</v>
      </c>
      <c r="BI43" s="90">
        <v>4.7103329358426524E-2</v>
      </c>
      <c r="BJ43" s="90">
        <v>7.691361085154802E-2</v>
      </c>
      <c r="BK43" s="90">
        <v>6.5168131269518009E-2</v>
      </c>
      <c r="BL43" s="90">
        <v>4.6122393438484184E-2</v>
      </c>
      <c r="BM43" s="90">
        <v>6.1268831598379571E-2</v>
      </c>
      <c r="BN43" s="90">
        <v>7.3017967211163826E-2</v>
      </c>
      <c r="BO43" s="90">
        <v>8.16702692554684E-2</v>
      </c>
      <c r="BP43" s="90">
        <v>5.8924963426348891E-2</v>
      </c>
      <c r="BQ43" s="90">
        <v>3.5556533390998818E-2</v>
      </c>
      <c r="BR43" s="90">
        <v>3.8986853343114775E-2</v>
      </c>
      <c r="BS43" s="90">
        <v>3.1389717746986255E-2</v>
      </c>
      <c r="BT43" s="90">
        <v>7.0244011343666674E-2</v>
      </c>
      <c r="BU43" s="90">
        <v>6.6446327905800739E-2</v>
      </c>
      <c r="BV43" s="90">
        <v>5.9764222522648472E-2</v>
      </c>
      <c r="BW43" s="90">
        <v>2.6099015387297697E-2</v>
      </c>
      <c r="BX43" s="90">
        <v>2.2133050667333069E-2</v>
      </c>
      <c r="BY43" s="90">
        <v>3.7427399769705119E-2</v>
      </c>
      <c r="BZ43" s="90">
        <v>4.443847852976724E-2</v>
      </c>
      <c r="CA43" s="90">
        <v>5.0695102208642678E-2</v>
      </c>
      <c r="CB43" s="90">
        <v>2.0938660055031789E-2</v>
      </c>
      <c r="CC43" s="90">
        <v>2.8433160733278923E-2</v>
      </c>
      <c r="CD43" s="90">
        <v>4.9005566890415915E-2</v>
      </c>
      <c r="CE43" s="90">
        <v>3.9365325826896995E-2</v>
      </c>
      <c r="CF43" s="90">
        <v>2.0731759796063755E-2</v>
      </c>
      <c r="CG43" s="90">
        <v>2.5943084816521286E-2</v>
      </c>
      <c r="CH43" s="90">
        <v>1.7154378917014657E-2</v>
      </c>
      <c r="CI43" s="90">
        <v>3.9868663960604914E-2</v>
      </c>
      <c r="CJ43" s="90">
        <v>2.3110599888225732E-2</v>
      </c>
      <c r="CK43" s="90">
        <v>4.5315290356736766E-2</v>
      </c>
      <c r="CL43" s="90">
        <v>2.4439034801897904E-2</v>
      </c>
      <c r="CM43" s="90">
        <v>0.13677146201651627</v>
      </c>
      <c r="CN43" s="90">
        <v>3.1441892587348509E-2</v>
      </c>
      <c r="CO43" s="90">
        <v>0.12457574088597401</v>
      </c>
      <c r="CP43" s="90">
        <v>4.1760469988165766E-2</v>
      </c>
      <c r="CQ43" s="90">
        <v>2.2385618325949243E-2</v>
      </c>
      <c r="CR43" s="90">
        <v>2.7512529490798011E-2</v>
      </c>
      <c r="CS43" s="90">
        <v>2.6695979402151539E-2</v>
      </c>
      <c r="CT43" s="90">
        <v>1.4501227606368714E-2</v>
      </c>
      <c r="CU43" s="90">
        <v>2.4896521734975297E-2</v>
      </c>
      <c r="CV43" s="90">
        <v>1.7839007809022107E-2</v>
      </c>
      <c r="CW43" s="90">
        <v>6.4379326306211793E-2</v>
      </c>
      <c r="CX43" s="90">
        <v>4.9537956706169978E-2</v>
      </c>
      <c r="CY43" s="90">
        <v>2.7979703792479216E-2</v>
      </c>
      <c r="CZ43" s="90">
        <v>3.8320026296057401E-2</v>
      </c>
      <c r="DA43" s="90">
        <v>9.4326440727405314E-2</v>
      </c>
      <c r="DB43" s="90">
        <v>0.12343253831986337</v>
      </c>
      <c r="DC43" s="90">
        <v>8.715506814395127E-2</v>
      </c>
      <c r="DD43" s="90">
        <v>9.8176050944299417E-2</v>
      </c>
      <c r="DE43" s="90">
        <v>7.7977827388678991E-2</v>
      </c>
      <c r="DF43" s="90">
        <v>0.15026784893707626</v>
      </c>
      <c r="DG43" s="90">
        <v>9.2011710043798073E-2</v>
      </c>
      <c r="DH43" s="90">
        <v>0.1348553681438763</v>
      </c>
      <c r="DI43" s="90">
        <v>8.2544108245470593E-2</v>
      </c>
      <c r="DJ43" s="90">
        <v>9.9990142413004565E-2</v>
      </c>
      <c r="DK43" s="90">
        <v>0.18241900501316802</v>
      </c>
      <c r="DL43" s="90">
        <v>0.12194309427519411</v>
      </c>
      <c r="DM43" s="90">
        <v>6.2182706998736778E-2</v>
      </c>
      <c r="DN43" s="90">
        <v>6.7005099004846261E-2</v>
      </c>
    </row>
    <row r="44" spans="1:118" x14ac:dyDescent="0.25">
      <c r="A44" s="105" t="s">
        <v>172</v>
      </c>
      <c r="B44" s="90">
        <v>14.094617168442818</v>
      </c>
      <c r="C44" s="90">
        <v>15.173605675832404</v>
      </c>
      <c r="D44" s="90">
        <v>15.927476641433095</v>
      </c>
      <c r="E44" s="90">
        <v>10.02813082985864</v>
      </c>
      <c r="F44" s="90">
        <v>16.745579603286213</v>
      </c>
      <c r="G44" s="90">
        <v>11.470836905088913</v>
      </c>
      <c r="H44" s="90">
        <v>15.092667895039479</v>
      </c>
      <c r="I44" s="90">
        <v>10.540992020350922</v>
      </c>
      <c r="J44" s="90">
        <v>9.5095598050739554</v>
      </c>
      <c r="K44" s="90">
        <v>6.4710859923755395</v>
      </c>
      <c r="L44" s="90">
        <v>6.7319681608402879</v>
      </c>
      <c r="M44" s="90">
        <v>7.8670163928238939</v>
      </c>
      <c r="N44" s="90">
        <v>5.9628218384229896</v>
      </c>
      <c r="O44" s="90">
        <v>11.652123237621842</v>
      </c>
      <c r="P44" s="90">
        <v>13.11448957820258</v>
      </c>
      <c r="Q44" s="90">
        <v>13.353357052983718</v>
      </c>
      <c r="R44" s="90">
        <v>12.744138057232121</v>
      </c>
      <c r="S44" s="90">
        <v>13.174853171589145</v>
      </c>
      <c r="T44" s="90">
        <v>15.50258882960896</v>
      </c>
      <c r="U44" s="90">
        <v>17.173267298155995</v>
      </c>
      <c r="V44" s="90">
        <v>14.799789764436257</v>
      </c>
      <c r="W44" s="90">
        <v>14.571852327985715</v>
      </c>
      <c r="X44" s="90">
        <v>14.974289422165478</v>
      </c>
      <c r="Y44" s="90">
        <v>15.978397913519617</v>
      </c>
      <c r="Z44" s="90">
        <v>13.294080817934251</v>
      </c>
      <c r="AA44" s="90">
        <v>15.121933063075147</v>
      </c>
      <c r="AB44" s="90">
        <v>13.465605275517426</v>
      </c>
      <c r="AC44" s="90">
        <v>24.43335434076851</v>
      </c>
      <c r="AD44" s="90">
        <v>26.870366214566872</v>
      </c>
      <c r="AE44" s="90">
        <v>31.624762188274779</v>
      </c>
      <c r="AF44" s="90">
        <v>33.20678049753743</v>
      </c>
      <c r="AG44" s="90">
        <v>35.654193736012694</v>
      </c>
      <c r="AH44" s="90">
        <v>32.01093876111382</v>
      </c>
      <c r="AI44" s="90">
        <v>31.002447887272709</v>
      </c>
      <c r="AJ44" s="90">
        <v>33.648178313288795</v>
      </c>
      <c r="AK44" s="90">
        <v>24.377343848317146</v>
      </c>
      <c r="AL44" s="90">
        <v>25.319523840897816</v>
      </c>
      <c r="AM44" s="90">
        <v>21.503017721931091</v>
      </c>
      <c r="AN44" s="90">
        <v>23.419247395072645</v>
      </c>
      <c r="AO44" s="90">
        <v>21.830922449076041</v>
      </c>
      <c r="AP44" s="90">
        <v>26.17705674976829</v>
      </c>
      <c r="AQ44" s="90">
        <v>22.717880665574135</v>
      </c>
      <c r="AR44" s="90">
        <v>22.28179561956641</v>
      </c>
      <c r="AS44" s="90">
        <v>23.590999806841992</v>
      </c>
      <c r="AT44" s="90">
        <v>22.946198122939514</v>
      </c>
      <c r="AU44" s="90">
        <v>24.018611774179973</v>
      </c>
      <c r="AV44" s="90">
        <v>12.166980633046716</v>
      </c>
      <c r="AW44" s="90">
        <v>12.584844125809331</v>
      </c>
      <c r="AX44" s="90">
        <v>11.331524921966016</v>
      </c>
      <c r="AY44" s="90">
        <v>11.342524072831358</v>
      </c>
      <c r="AZ44" s="90">
        <v>11.357345327946609</v>
      </c>
      <c r="BA44" s="90">
        <v>10.140719415123925</v>
      </c>
      <c r="BB44" s="90">
        <v>12.064478313837929</v>
      </c>
      <c r="BC44" s="90">
        <v>14.014411657504965</v>
      </c>
      <c r="BD44" s="90">
        <v>13.732910533810486</v>
      </c>
      <c r="BE44" s="90">
        <v>13.737467687148014</v>
      </c>
      <c r="BF44" s="90">
        <v>13.489321181190922</v>
      </c>
      <c r="BG44" s="90">
        <v>14.400262221835654</v>
      </c>
      <c r="BH44" s="90">
        <v>14.294659477567322</v>
      </c>
      <c r="BI44" s="90">
        <v>14.29131640131124</v>
      </c>
      <c r="BJ44" s="90">
        <v>14.312696912733442</v>
      </c>
      <c r="BK44" s="90">
        <v>14.474762397511796</v>
      </c>
      <c r="BL44" s="90">
        <v>15.77709211826798</v>
      </c>
      <c r="BM44" s="90">
        <v>14.501430931362432</v>
      </c>
      <c r="BN44" s="90">
        <v>14.666205983797925</v>
      </c>
      <c r="BO44" s="90">
        <v>13.535053825945861</v>
      </c>
      <c r="BP44" s="90">
        <v>13.852107807053336</v>
      </c>
      <c r="BQ44" s="90">
        <v>14.734534683866539</v>
      </c>
      <c r="BR44" s="90">
        <v>26.577322215441743</v>
      </c>
      <c r="BS44" s="90">
        <v>28.363215218104166</v>
      </c>
      <c r="BT44" s="90">
        <v>32.415738452997005</v>
      </c>
      <c r="BU44" s="90">
        <v>34.643912031764948</v>
      </c>
      <c r="BV44" s="90">
        <v>32.888457815289101</v>
      </c>
      <c r="BW44" s="90">
        <v>27.858728933572483</v>
      </c>
      <c r="BX44" s="90">
        <v>27.093417130498111</v>
      </c>
      <c r="BY44" s="90">
        <v>28.119177881427973</v>
      </c>
      <c r="BZ44" s="90">
        <v>34.540641408591561</v>
      </c>
      <c r="CA44" s="90">
        <v>37.158130322630271</v>
      </c>
      <c r="CB44" s="90">
        <v>26.953244959637551</v>
      </c>
      <c r="CC44" s="90">
        <v>28.886878828095128</v>
      </c>
      <c r="CD44" s="90">
        <v>32.475525697648195</v>
      </c>
      <c r="CE44" s="90">
        <v>26.525035054760707</v>
      </c>
      <c r="CF44" s="90">
        <v>26.808700699498246</v>
      </c>
      <c r="CG44" s="90">
        <v>32.531503914047093</v>
      </c>
      <c r="CH44" s="90">
        <v>30.725758097421163</v>
      </c>
      <c r="CI44" s="90">
        <v>26.591087582930225</v>
      </c>
      <c r="CJ44" s="90">
        <v>30.931229350725832</v>
      </c>
      <c r="CK44" s="90">
        <v>29.119205955048393</v>
      </c>
      <c r="CL44" s="90">
        <v>28.639672226731651</v>
      </c>
      <c r="CM44" s="90">
        <v>17.847446373062503</v>
      </c>
      <c r="CN44" s="90">
        <v>27.985911768560676</v>
      </c>
      <c r="CO44" s="90">
        <v>14.193938863393086</v>
      </c>
      <c r="CP44" s="90">
        <v>29.48577915355942</v>
      </c>
      <c r="CQ44" s="90">
        <v>29.912648354586132</v>
      </c>
      <c r="CR44" s="90">
        <v>29.289255848785942</v>
      </c>
      <c r="CS44" s="90">
        <v>30.957161322901033</v>
      </c>
      <c r="CT44" s="90">
        <v>31.03631129823577</v>
      </c>
      <c r="CU44" s="90">
        <v>30.351073374538828</v>
      </c>
      <c r="CV44" s="90">
        <v>32.902321003728005</v>
      </c>
      <c r="CW44" s="90">
        <v>24.763852954674167</v>
      </c>
      <c r="CX44" s="90">
        <v>25.340513496251948</v>
      </c>
      <c r="CY44" s="90">
        <v>32.159281273813889</v>
      </c>
      <c r="CZ44" s="90">
        <v>30.986074075288837</v>
      </c>
      <c r="DA44" s="90">
        <v>27.621768663150505</v>
      </c>
      <c r="DB44" s="90">
        <v>21.17510511843961</v>
      </c>
      <c r="DC44" s="90">
        <v>22.280236523430034</v>
      </c>
      <c r="DD44" s="90">
        <v>26.632528841741497</v>
      </c>
      <c r="DE44" s="90">
        <v>22.520534718856549</v>
      </c>
      <c r="DF44" s="90">
        <v>20.532886168255661</v>
      </c>
      <c r="DG44" s="90">
        <v>21.030931493615014</v>
      </c>
      <c r="DH44" s="90">
        <v>22.332298817683323</v>
      </c>
      <c r="DI44" s="90">
        <v>28.418525315172239</v>
      </c>
      <c r="DJ44" s="90">
        <v>21.202629545984937</v>
      </c>
      <c r="DK44" s="90">
        <v>19.485971307026539</v>
      </c>
      <c r="DL44" s="90">
        <v>21.249555301341641</v>
      </c>
      <c r="DM44" s="90">
        <v>29.378339825826643</v>
      </c>
      <c r="DN44" s="90">
        <v>27.383532348940101</v>
      </c>
    </row>
    <row r="45" spans="1:118" x14ac:dyDescent="0.25">
      <c r="A45" s="106" t="s">
        <v>173</v>
      </c>
      <c r="B45" s="91">
        <v>0</v>
      </c>
      <c r="C45" s="91">
        <v>0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1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91">
        <v>0</v>
      </c>
      <c r="AU45" s="91">
        <v>0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91">
        <v>0</v>
      </c>
      <c r="BF45" s="91">
        <v>0</v>
      </c>
      <c r="BG45" s="91">
        <v>0</v>
      </c>
      <c r="BH45" s="91">
        <v>0</v>
      </c>
      <c r="BI45" s="91">
        <v>0</v>
      </c>
      <c r="BJ45" s="91">
        <v>0</v>
      </c>
      <c r="BK45" s="91">
        <v>0</v>
      </c>
      <c r="BL45" s="91">
        <v>0</v>
      </c>
      <c r="BM45" s="91">
        <v>0</v>
      </c>
      <c r="BN45" s="91">
        <v>0</v>
      </c>
      <c r="BO45" s="91">
        <v>0</v>
      </c>
      <c r="BP45" s="91">
        <v>0</v>
      </c>
      <c r="BQ45" s="91">
        <v>0</v>
      </c>
      <c r="BR45" s="91">
        <v>0</v>
      </c>
      <c r="BS45" s="91">
        <v>0</v>
      </c>
      <c r="BT45" s="91">
        <v>0</v>
      </c>
      <c r="BU45" s="91">
        <v>0</v>
      </c>
      <c r="BV45" s="91">
        <v>0</v>
      </c>
      <c r="BW45" s="91">
        <v>0</v>
      </c>
      <c r="BX45" s="91">
        <v>0</v>
      </c>
      <c r="BY45" s="91">
        <v>0</v>
      </c>
      <c r="BZ45" s="91">
        <v>0</v>
      </c>
      <c r="CA45" s="91">
        <v>0</v>
      </c>
      <c r="CB45" s="91">
        <v>0</v>
      </c>
      <c r="CC45" s="91">
        <v>0</v>
      </c>
      <c r="CD45" s="91">
        <v>0</v>
      </c>
      <c r="CE45" s="91">
        <v>0</v>
      </c>
      <c r="CF45" s="91">
        <v>0</v>
      </c>
      <c r="CG45" s="91">
        <v>0</v>
      </c>
      <c r="CH45" s="91">
        <v>0</v>
      </c>
      <c r="CI45" s="91">
        <v>0</v>
      </c>
      <c r="CJ45" s="91">
        <v>0</v>
      </c>
      <c r="CK45" s="91">
        <v>0</v>
      </c>
      <c r="CL45" s="91">
        <v>0</v>
      </c>
      <c r="CM45" s="91">
        <v>0</v>
      </c>
      <c r="CN45" s="91">
        <v>0</v>
      </c>
      <c r="CO45" s="91">
        <v>0</v>
      </c>
      <c r="CP45" s="91">
        <v>0</v>
      </c>
      <c r="CQ45" s="91">
        <v>0</v>
      </c>
      <c r="CR45" s="91">
        <v>0</v>
      </c>
      <c r="CS45" s="91">
        <v>0</v>
      </c>
      <c r="CT45" s="91">
        <v>0</v>
      </c>
      <c r="CU45" s="91">
        <v>0</v>
      </c>
      <c r="CV45" s="91">
        <v>0</v>
      </c>
      <c r="CW45" s="91">
        <v>0</v>
      </c>
      <c r="CX45" s="91">
        <v>0</v>
      </c>
      <c r="CY45" s="91">
        <v>0</v>
      </c>
      <c r="CZ45" s="91">
        <v>0</v>
      </c>
      <c r="DA45" s="91">
        <v>0</v>
      </c>
      <c r="DB45" s="91">
        <v>0</v>
      </c>
      <c r="DC45" s="91">
        <v>0</v>
      </c>
      <c r="DD45" s="91">
        <v>0</v>
      </c>
      <c r="DE45" s="91">
        <v>0</v>
      </c>
      <c r="DF45" s="91">
        <v>0</v>
      </c>
      <c r="DG45" s="91">
        <v>0</v>
      </c>
      <c r="DH45" s="91">
        <v>0</v>
      </c>
      <c r="DI45" s="91">
        <v>0</v>
      </c>
      <c r="DJ45" s="91">
        <v>0</v>
      </c>
      <c r="DK45" s="91">
        <v>0</v>
      </c>
      <c r="DL45" s="91">
        <v>0</v>
      </c>
      <c r="DM45" s="91">
        <v>0</v>
      </c>
      <c r="DN45" s="91">
        <v>0</v>
      </c>
    </row>
    <row r="46" spans="1:118" ht="18" x14ac:dyDescent="0.35">
      <c r="A46" s="24" t="s">
        <v>241</v>
      </c>
    </row>
  </sheetData>
  <mergeCells count="6">
    <mergeCell ref="CG2:CZ2"/>
    <mergeCell ref="B2:AD2"/>
    <mergeCell ref="AE2:AU2"/>
    <mergeCell ref="DA2:DN2"/>
    <mergeCell ref="AV2:BQ2"/>
    <mergeCell ref="BR2:CF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workbookViewId="0"/>
  </sheetViews>
  <sheetFormatPr defaultRowHeight="15" x14ac:dyDescent="0.25"/>
  <cols>
    <col min="1" max="1" width="10.7109375" style="1" customWidth="1"/>
    <col min="2" max="16384" width="9.140625" style="1"/>
  </cols>
  <sheetData>
    <row r="1" spans="1:44" x14ac:dyDescent="0.25">
      <c r="A1" s="15" t="s">
        <v>0</v>
      </c>
      <c r="B1" s="15">
        <v>1</v>
      </c>
      <c r="C1" s="15">
        <v>2</v>
      </c>
      <c r="D1" s="15">
        <v>3</v>
      </c>
      <c r="E1" s="15">
        <v>4</v>
      </c>
      <c r="F1" s="15">
        <v>5</v>
      </c>
      <c r="G1" s="15">
        <v>6</v>
      </c>
      <c r="H1" s="15">
        <v>7</v>
      </c>
      <c r="I1" s="15">
        <v>8</v>
      </c>
      <c r="J1" s="15">
        <v>9</v>
      </c>
      <c r="K1" s="15">
        <v>10</v>
      </c>
      <c r="L1" s="15">
        <v>11</v>
      </c>
      <c r="M1" s="15">
        <v>12</v>
      </c>
      <c r="N1" s="15">
        <v>13</v>
      </c>
      <c r="O1" s="15">
        <v>14</v>
      </c>
      <c r="P1" s="15">
        <v>15</v>
      </c>
      <c r="Q1" s="15">
        <v>16</v>
      </c>
      <c r="R1" s="15">
        <v>17</v>
      </c>
      <c r="S1" s="15">
        <v>18</v>
      </c>
      <c r="T1" s="15">
        <v>19</v>
      </c>
      <c r="U1" s="15">
        <v>20</v>
      </c>
      <c r="V1" s="15">
        <v>21</v>
      </c>
      <c r="W1" s="15">
        <v>22</v>
      </c>
      <c r="X1" s="15">
        <v>23</v>
      </c>
      <c r="Y1" s="15">
        <v>24</v>
      </c>
      <c r="Z1" s="15">
        <v>25</v>
      </c>
      <c r="AA1" s="15">
        <v>26</v>
      </c>
      <c r="AB1" s="15">
        <v>27</v>
      </c>
      <c r="AC1" s="15">
        <v>28</v>
      </c>
      <c r="AD1" s="15">
        <v>29</v>
      </c>
      <c r="AE1" s="15">
        <v>30</v>
      </c>
      <c r="AF1" s="15">
        <v>31</v>
      </c>
      <c r="AG1" s="15">
        <v>32</v>
      </c>
      <c r="AH1" s="15">
        <v>33</v>
      </c>
      <c r="AI1" s="15">
        <v>34</v>
      </c>
      <c r="AJ1" s="15">
        <v>35</v>
      </c>
      <c r="AK1" s="15">
        <v>36</v>
      </c>
      <c r="AL1" s="15">
        <v>37</v>
      </c>
      <c r="AM1" s="15">
        <v>38</v>
      </c>
      <c r="AN1" s="15">
        <v>39</v>
      </c>
      <c r="AO1" s="15">
        <v>40</v>
      </c>
      <c r="AP1" s="15">
        <v>41</v>
      </c>
      <c r="AQ1" s="15">
        <v>42</v>
      </c>
      <c r="AR1" s="15">
        <v>43</v>
      </c>
    </row>
    <row r="2" spans="1:44" x14ac:dyDescent="0.25">
      <c r="A2" s="16" t="s">
        <v>28</v>
      </c>
      <c r="B2" s="144" t="s">
        <v>29</v>
      </c>
      <c r="C2" s="144"/>
      <c r="D2" s="144"/>
      <c r="E2" s="144"/>
      <c r="F2" s="144"/>
      <c r="G2" s="144"/>
      <c r="H2" s="144"/>
      <c r="I2" s="144" t="s">
        <v>30</v>
      </c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</row>
    <row r="3" spans="1:44" ht="18" x14ac:dyDescent="0.25">
      <c r="A3" s="9" t="s">
        <v>22</v>
      </c>
      <c r="B3" s="4">
        <v>29.472519999999999</v>
      </c>
      <c r="C3" s="4">
        <v>29.822379999999999</v>
      </c>
      <c r="D3" s="4">
        <v>29.922340000000002</v>
      </c>
      <c r="E3" s="4">
        <v>29.70674</v>
      </c>
      <c r="F3" s="4">
        <v>30.244759999999999</v>
      </c>
      <c r="G3" s="4">
        <v>29.5274</v>
      </c>
      <c r="H3" s="4">
        <v>29.495060000000002</v>
      </c>
      <c r="I3" s="4">
        <v>29.649899999999999</v>
      </c>
      <c r="J3" s="4">
        <v>29.6205</v>
      </c>
      <c r="K3" s="4">
        <v>29.6401</v>
      </c>
      <c r="L3" s="4">
        <v>29.276519999999998</v>
      </c>
      <c r="M3" s="4">
        <v>29.578359999999996</v>
      </c>
      <c r="N3" s="4">
        <v>29.50094</v>
      </c>
      <c r="O3" s="4">
        <v>29.440180000000002</v>
      </c>
      <c r="P3" s="4">
        <v>29.10502</v>
      </c>
      <c r="Q3" s="4">
        <v>29.535240000000002</v>
      </c>
      <c r="R3" s="4">
        <v>29.670479999999998</v>
      </c>
      <c r="S3" s="4">
        <v>29.63128</v>
      </c>
      <c r="T3" s="4">
        <v>29.4392</v>
      </c>
      <c r="U3" s="4">
        <v>29.262799999999999</v>
      </c>
      <c r="V3" s="4">
        <v>29.39706</v>
      </c>
      <c r="W3" s="4">
        <v>29.563660000000002</v>
      </c>
      <c r="X3" s="4">
        <v>29.209880000000002</v>
      </c>
      <c r="Y3" s="4">
        <v>29.586200000000002</v>
      </c>
      <c r="Z3" s="4">
        <v>29.510739999999998</v>
      </c>
      <c r="AA3" s="4">
        <v>29.347080000000002</v>
      </c>
      <c r="AB3" s="4">
        <v>29.3706</v>
      </c>
      <c r="AC3" s="4">
        <v>29.40784</v>
      </c>
      <c r="AD3" s="4">
        <v>29.45684</v>
      </c>
      <c r="AE3" s="4">
        <v>29.54504</v>
      </c>
      <c r="AF3" s="4">
        <v>29.632259999999999</v>
      </c>
      <c r="AG3" s="4">
        <v>29.43038</v>
      </c>
      <c r="AH3" s="4">
        <v>29.409800000000001</v>
      </c>
      <c r="AI3" s="4">
        <v>29.209880000000002</v>
      </c>
      <c r="AJ3" s="4">
        <v>29.393139999999999</v>
      </c>
      <c r="AK3" s="4">
        <v>29.772399999999998</v>
      </c>
      <c r="AL3" s="4">
        <v>29.63128</v>
      </c>
      <c r="AM3" s="4">
        <v>29.578359999999996</v>
      </c>
      <c r="AN3" s="4">
        <v>29.523479999999999</v>
      </c>
      <c r="AO3" s="4">
        <v>29.586200000000002</v>
      </c>
      <c r="AP3" s="4">
        <v>29.495060000000002</v>
      </c>
      <c r="AQ3" s="4">
        <v>29.31278</v>
      </c>
      <c r="AR3" s="4">
        <v>29.187339999999999</v>
      </c>
    </row>
    <row r="4" spans="1:44" ht="18" x14ac:dyDescent="0.35">
      <c r="A4" s="10" t="s">
        <v>23</v>
      </c>
      <c r="B4" s="4">
        <v>6.2719999999999998E-2</v>
      </c>
      <c r="C4" s="4">
        <v>0</v>
      </c>
      <c r="D4" s="4">
        <v>0.10682</v>
      </c>
      <c r="E4" s="4">
        <v>0</v>
      </c>
      <c r="F4" s="4">
        <v>0</v>
      </c>
      <c r="G4" s="4">
        <v>5.3899999999999997E-2</v>
      </c>
      <c r="H4" s="4">
        <v>0</v>
      </c>
      <c r="I4" s="4">
        <v>2.6460000000000001E-2</v>
      </c>
      <c r="J4" s="4">
        <v>0</v>
      </c>
      <c r="K4" s="4">
        <v>4.41E-2</v>
      </c>
      <c r="L4" s="4">
        <v>0</v>
      </c>
      <c r="M4" s="4">
        <v>0</v>
      </c>
      <c r="N4" s="4">
        <v>4.41E-2</v>
      </c>
      <c r="O4" s="4">
        <v>0</v>
      </c>
      <c r="P4" s="4">
        <v>6.1739999999999996E-2</v>
      </c>
      <c r="Q4" s="4">
        <v>0.11466</v>
      </c>
      <c r="R4" s="4">
        <v>0</v>
      </c>
      <c r="S4" s="4">
        <v>0</v>
      </c>
      <c r="T4" s="4">
        <v>8.8200000000000001E-2</v>
      </c>
      <c r="U4" s="4">
        <v>0</v>
      </c>
      <c r="V4" s="4">
        <v>0</v>
      </c>
      <c r="W4" s="4">
        <v>4.41E-2</v>
      </c>
      <c r="X4" s="4">
        <v>0</v>
      </c>
      <c r="Y4" s="4">
        <v>0.11466</v>
      </c>
      <c r="Z4" s="4">
        <v>0</v>
      </c>
      <c r="AA4" s="4">
        <v>0</v>
      </c>
      <c r="AB4" s="4">
        <v>4.41E-2</v>
      </c>
      <c r="AC4" s="4">
        <v>0</v>
      </c>
      <c r="AD4" s="4">
        <v>0</v>
      </c>
      <c r="AE4" s="4">
        <v>2.6460000000000001E-2</v>
      </c>
      <c r="AF4" s="4">
        <v>0</v>
      </c>
      <c r="AG4" s="4">
        <v>0</v>
      </c>
      <c r="AH4" s="4">
        <v>0</v>
      </c>
      <c r="AI4" s="4">
        <v>5.2920000000000002E-2</v>
      </c>
      <c r="AJ4" s="4">
        <v>0</v>
      </c>
      <c r="AK4" s="4">
        <v>4.41E-2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6.1739999999999996E-2</v>
      </c>
      <c r="AR4" s="4">
        <v>7.0559999999999998E-2</v>
      </c>
    </row>
    <row r="5" spans="1:44" ht="18" x14ac:dyDescent="0.35">
      <c r="A5" s="10" t="s">
        <v>24</v>
      </c>
      <c r="B5" s="4">
        <v>8.134000000000001E-2</v>
      </c>
      <c r="C5" s="4">
        <v>0.44002000000000002</v>
      </c>
      <c r="D5" s="4">
        <v>9.8979999999999999E-2</v>
      </c>
      <c r="E5" s="4">
        <v>0.19894000000000001</v>
      </c>
      <c r="F5" s="4">
        <v>2.7782999999999998</v>
      </c>
      <c r="G5" s="4">
        <v>2.9399999999999999E-2</v>
      </c>
      <c r="H5" s="4">
        <v>7.6439999999999994E-2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3.0380000000000001E-2</v>
      </c>
      <c r="AO5" s="4">
        <v>0</v>
      </c>
      <c r="AP5" s="4">
        <v>0</v>
      </c>
      <c r="AQ5" s="4">
        <v>0</v>
      </c>
      <c r="AR5" s="4">
        <v>0</v>
      </c>
    </row>
    <row r="6" spans="1:44" ht="18" x14ac:dyDescent="0.35">
      <c r="A6" s="10" t="s">
        <v>25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3.1359999999999999E-2</v>
      </c>
      <c r="I6" s="4">
        <v>0</v>
      </c>
      <c r="J6" s="4">
        <v>0</v>
      </c>
      <c r="K6" s="4">
        <v>0</v>
      </c>
      <c r="L6" s="4">
        <v>0</v>
      </c>
      <c r="M6" s="4">
        <v>2.5479999999999999E-2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4.6059999999999997E-2</v>
      </c>
      <c r="Z6" s="4">
        <v>0</v>
      </c>
      <c r="AA6" s="4">
        <v>0</v>
      </c>
      <c r="AB6" s="4">
        <v>3.1359999999999999E-2</v>
      </c>
      <c r="AC6" s="4">
        <v>0</v>
      </c>
      <c r="AD6" s="4">
        <v>0</v>
      </c>
      <c r="AE6" s="4">
        <v>0</v>
      </c>
      <c r="AF6" s="4">
        <v>3.3320000000000002E-2</v>
      </c>
      <c r="AG6" s="4">
        <v>3.8219999999999997E-2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</row>
    <row r="7" spans="1:44" ht="18" x14ac:dyDescent="0.35">
      <c r="A7" s="10" t="s">
        <v>26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</row>
    <row r="8" spans="1:44" x14ac:dyDescent="0.25">
      <c r="A8" s="10" t="s">
        <v>1</v>
      </c>
      <c r="B8" s="4">
        <v>22.103899999999999</v>
      </c>
      <c r="C8" s="4">
        <v>21.761879999999998</v>
      </c>
      <c r="D8" s="4">
        <v>21.322839999999999</v>
      </c>
      <c r="E8" s="4">
        <v>21.825579999999999</v>
      </c>
      <c r="F8" s="4">
        <v>19.41086</v>
      </c>
      <c r="G8" s="4">
        <v>26.32574</v>
      </c>
      <c r="H8" s="4">
        <v>13.164339999999999</v>
      </c>
      <c r="I8" s="4">
        <v>5.6193200000000001</v>
      </c>
      <c r="J8" s="4">
        <v>5.8476599999999994</v>
      </c>
      <c r="K8" s="4">
        <v>6.1357799999999996</v>
      </c>
      <c r="L8" s="4">
        <v>6.1024599999999998</v>
      </c>
      <c r="M8" s="4">
        <v>6.0171999999999999</v>
      </c>
      <c r="N8" s="4">
        <v>5.7898399999999999</v>
      </c>
      <c r="O8" s="4">
        <v>5.4625199999999996</v>
      </c>
      <c r="P8" s="4">
        <v>5.3988200000000006</v>
      </c>
      <c r="Q8" s="4">
        <v>5.7633799999999997</v>
      </c>
      <c r="R8" s="4">
        <v>5.9270399999999999</v>
      </c>
      <c r="S8" s="4">
        <v>5.6418599999999994</v>
      </c>
      <c r="T8" s="4">
        <v>5.5125000000000002</v>
      </c>
      <c r="U8" s="4">
        <v>6.3513799999999998</v>
      </c>
      <c r="V8" s="4">
        <v>6.2377000000000002</v>
      </c>
      <c r="W8" s="4">
        <v>6.18086</v>
      </c>
      <c r="X8" s="4">
        <v>6.0377799999999997</v>
      </c>
      <c r="Y8" s="4">
        <v>6.2729799999999996</v>
      </c>
      <c r="Z8" s="4">
        <v>6.2680799999999994</v>
      </c>
      <c r="AA8" s="4">
        <v>6.1700800000000005</v>
      </c>
      <c r="AB8" s="4">
        <v>6.0407199999999994</v>
      </c>
      <c r="AC8" s="4">
        <v>5.9074399999999994</v>
      </c>
      <c r="AD8" s="4">
        <v>5.3713799999999994</v>
      </c>
      <c r="AE8" s="4">
        <v>5.7555399999999999</v>
      </c>
      <c r="AF8" s="4">
        <v>6.0828600000000002</v>
      </c>
      <c r="AG8" s="4">
        <v>5.97898</v>
      </c>
      <c r="AH8" s="4">
        <v>5.6055999999999999</v>
      </c>
      <c r="AI8" s="4">
        <v>5.7163399999999998</v>
      </c>
      <c r="AJ8" s="4">
        <v>6.0416999999999996</v>
      </c>
      <c r="AK8" s="4">
        <v>6.0612999999999992</v>
      </c>
      <c r="AL8" s="4">
        <v>5.9603599999999997</v>
      </c>
      <c r="AM8" s="4">
        <v>5.8358999999999996</v>
      </c>
      <c r="AN8" s="4">
        <v>5.83786</v>
      </c>
      <c r="AO8" s="4">
        <v>5.9338999999999995</v>
      </c>
      <c r="AP8" s="4">
        <v>5.5977600000000001</v>
      </c>
      <c r="AQ8" s="4">
        <v>5.8780400000000004</v>
      </c>
      <c r="AR8" s="4">
        <v>5.8584399999999999</v>
      </c>
    </row>
    <row r="9" spans="1:44" x14ac:dyDescent="0.25">
      <c r="A9" s="10" t="s">
        <v>2</v>
      </c>
      <c r="B9" s="4">
        <v>47.336939999999998</v>
      </c>
      <c r="C9" s="4">
        <v>47.725999999999999</v>
      </c>
      <c r="D9" s="4">
        <v>46.991</v>
      </c>
      <c r="E9" s="4">
        <v>46.991979999999998</v>
      </c>
      <c r="F9" s="4">
        <v>46.096260000000001</v>
      </c>
      <c r="G9" s="4">
        <v>41.740159999999996</v>
      </c>
      <c r="H9" s="4">
        <v>55.796300000000002</v>
      </c>
      <c r="I9" s="4">
        <v>64.295839999999998</v>
      </c>
      <c r="J9" s="4">
        <v>64.360520000000008</v>
      </c>
      <c r="K9" s="4">
        <v>64.631979999999999</v>
      </c>
      <c r="L9" s="4">
        <v>63.531440000000003</v>
      </c>
      <c r="M9" s="4">
        <v>64.385999999999996</v>
      </c>
      <c r="N9" s="4">
        <v>64.272320000000008</v>
      </c>
      <c r="O9" s="4">
        <v>64.013599999999997</v>
      </c>
      <c r="P9" s="4">
        <v>63.438340000000004</v>
      </c>
      <c r="Q9" s="4">
        <v>64.756439999999998</v>
      </c>
      <c r="R9" s="4">
        <v>63.952839999999995</v>
      </c>
      <c r="S9" s="4">
        <v>64.46929999999999</v>
      </c>
      <c r="T9" s="4">
        <v>64.089060000000003</v>
      </c>
      <c r="U9" s="4">
        <v>64.393839999999997</v>
      </c>
      <c r="V9" s="4">
        <v>62.966959999999993</v>
      </c>
      <c r="W9" s="4">
        <v>63.534379999999999</v>
      </c>
      <c r="X9" s="4">
        <v>64.253699999999995</v>
      </c>
      <c r="Y9" s="4">
        <v>63.374640000000007</v>
      </c>
      <c r="Z9" s="4">
        <v>64.433040000000005</v>
      </c>
      <c r="AA9" s="4">
        <v>62.580839999999995</v>
      </c>
      <c r="AB9" s="4">
        <v>64.023399999999995</v>
      </c>
      <c r="AC9" s="4">
        <v>63.370719999999999</v>
      </c>
      <c r="AD9" s="4">
        <v>63.88326</v>
      </c>
      <c r="AE9" s="4">
        <v>64.866199999999992</v>
      </c>
      <c r="AF9" s="4">
        <v>63.700980000000001</v>
      </c>
      <c r="AG9" s="4">
        <v>64.840720000000005</v>
      </c>
      <c r="AH9" s="4">
        <v>65.590419999999995</v>
      </c>
      <c r="AI9" s="4">
        <v>63.28741999999999</v>
      </c>
      <c r="AJ9" s="4">
        <v>63.204119999999996</v>
      </c>
      <c r="AK9" s="4">
        <v>64.171379999999999</v>
      </c>
      <c r="AL9" s="4">
        <v>62.693539999999999</v>
      </c>
      <c r="AM9" s="4">
        <v>64.089060000000003</v>
      </c>
      <c r="AN9" s="4">
        <v>64.327200000000005</v>
      </c>
      <c r="AO9" s="4">
        <v>63.610820000000004</v>
      </c>
      <c r="AP9" s="4">
        <v>64.058679999999995</v>
      </c>
      <c r="AQ9" s="4">
        <v>63.144340000000007</v>
      </c>
      <c r="AR9" s="4">
        <v>63.822499999999998</v>
      </c>
    </row>
    <row r="10" spans="1:44" x14ac:dyDescent="0.25">
      <c r="A10" s="10" t="s">
        <v>3</v>
      </c>
      <c r="B10" s="4">
        <v>0.76244000000000001</v>
      </c>
      <c r="C10" s="4">
        <v>0.90258000000000005</v>
      </c>
      <c r="D10" s="4">
        <v>0.78890000000000005</v>
      </c>
      <c r="E10" s="4">
        <v>0.72127999999999992</v>
      </c>
      <c r="F10" s="4">
        <v>0.64973999999999998</v>
      </c>
      <c r="G10" s="4">
        <v>0.87709999999999999</v>
      </c>
      <c r="H10" s="4">
        <v>1.0084199999999999</v>
      </c>
      <c r="I10" s="4">
        <v>0.75949999999999995</v>
      </c>
      <c r="J10" s="4">
        <v>0.78105999999999998</v>
      </c>
      <c r="K10" s="4">
        <v>0.74970000000000003</v>
      </c>
      <c r="L10" s="4">
        <v>0.76832</v>
      </c>
      <c r="M10" s="4">
        <v>0.71539999999999992</v>
      </c>
      <c r="N10" s="4">
        <v>0.72911999999999999</v>
      </c>
      <c r="O10" s="4">
        <v>0.66346000000000005</v>
      </c>
      <c r="P10" s="4">
        <v>0.72127999999999992</v>
      </c>
      <c r="Q10" s="4">
        <v>0.71638000000000002</v>
      </c>
      <c r="R10" s="4">
        <v>0.77027999999999996</v>
      </c>
      <c r="S10" s="4">
        <v>0.77812000000000003</v>
      </c>
      <c r="T10" s="4">
        <v>0.75753999999999999</v>
      </c>
      <c r="U10" s="4">
        <v>0.74970000000000003</v>
      </c>
      <c r="V10" s="4">
        <v>0.8192799999999999</v>
      </c>
      <c r="W10" s="4">
        <v>0.69481999999999999</v>
      </c>
      <c r="X10" s="4">
        <v>0.73304000000000002</v>
      </c>
      <c r="Y10" s="4">
        <v>0.79086000000000001</v>
      </c>
      <c r="Z10" s="4">
        <v>0.79183999999999999</v>
      </c>
      <c r="AA10" s="4">
        <v>0.78890000000000005</v>
      </c>
      <c r="AB10" s="4">
        <v>0.79086000000000001</v>
      </c>
      <c r="AC10" s="4">
        <v>0.78105999999999998</v>
      </c>
      <c r="AD10" s="4">
        <v>0.74283999999999994</v>
      </c>
      <c r="AE10" s="4">
        <v>0.75949999999999995</v>
      </c>
      <c r="AF10" s="4">
        <v>0.71638000000000002</v>
      </c>
      <c r="AG10" s="4">
        <v>0.74185999999999996</v>
      </c>
      <c r="AH10" s="4">
        <v>0.76439999999999997</v>
      </c>
      <c r="AI10" s="4">
        <v>0.71245999999999998</v>
      </c>
      <c r="AJ10" s="4">
        <v>0.70461999999999991</v>
      </c>
      <c r="AK10" s="4">
        <v>0.76048000000000004</v>
      </c>
      <c r="AL10" s="4">
        <v>0.79183999999999999</v>
      </c>
      <c r="AM10" s="4">
        <v>0.75068000000000001</v>
      </c>
      <c r="AN10" s="4">
        <v>0.75753999999999999</v>
      </c>
      <c r="AO10" s="4">
        <v>0.78400000000000003</v>
      </c>
      <c r="AP10" s="4">
        <v>0.74185999999999996</v>
      </c>
      <c r="AQ10" s="4">
        <v>0.75263999999999998</v>
      </c>
      <c r="AR10" s="4">
        <v>0.70363999999999993</v>
      </c>
    </row>
    <row r="11" spans="1:44" x14ac:dyDescent="0.25">
      <c r="A11" s="10" t="s">
        <v>4</v>
      </c>
      <c r="B11" s="4">
        <v>0</v>
      </c>
      <c r="C11" s="4">
        <v>3.8219999999999997E-2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2.7439999999999999E-2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4.41E-2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3.1359999999999999E-2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2.4500000000000001E-2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</row>
    <row r="12" spans="1:44" x14ac:dyDescent="0.25">
      <c r="A12" s="10" t="s">
        <v>5</v>
      </c>
      <c r="B12" s="4">
        <v>0.21462000000000001</v>
      </c>
      <c r="C12" s="4">
        <v>0.30771999999999999</v>
      </c>
      <c r="D12" s="4">
        <v>0.18423999999999999</v>
      </c>
      <c r="E12" s="4">
        <v>0.21756</v>
      </c>
      <c r="F12" s="4">
        <v>1.0486</v>
      </c>
      <c r="G12" s="4">
        <v>0.23813999999999999</v>
      </c>
      <c r="H12" s="4">
        <v>0.21657999999999999</v>
      </c>
      <c r="I12" s="4">
        <v>0.11563999999999999</v>
      </c>
      <c r="J12" s="4">
        <v>0.11661999999999999</v>
      </c>
      <c r="K12" s="4">
        <v>0.16758000000000001</v>
      </c>
      <c r="L12" s="4">
        <v>0.25381999999999999</v>
      </c>
      <c r="M12" s="4">
        <v>0.19698000000000002</v>
      </c>
      <c r="N12" s="4">
        <v>0.31359999999999999</v>
      </c>
      <c r="O12" s="4">
        <v>0.14013999999999999</v>
      </c>
      <c r="P12" s="4">
        <v>0.10388</v>
      </c>
      <c r="Q12" s="4">
        <v>0.18326000000000001</v>
      </c>
      <c r="R12" s="4">
        <v>0.16170000000000001</v>
      </c>
      <c r="S12" s="4">
        <v>0.15287999999999999</v>
      </c>
      <c r="T12" s="4">
        <v>0.10584</v>
      </c>
      <c r="U12" s="4">
        <v>0.10485999999999999</v>
      </c>
      <c r="V12" s="4">
        <v>0.13915999999999998</v>
      </c>
      <c r="W12" s="4">
        <v>8.6239999999999997E-2</v>
      </c>
      <c r="X12" s="4">
        <v>8.8200000000000001E-2</v>
      </c>
      <c r="Y12" s="4">
        <v>9.2119999999999994E-2</v>
      </c>
      <c r="Z12" s="4">
        <v>0.10289999999999999</v>
      </c>
      <c r="AA12" s="4">
        <v>0.16464000000000001</v>
      </c>
      <c r="AB12" s="4">
        <v>9.9959999999999993E-2</v>
      </c>
      <c r="AC12" s="4">
        <v>9.604E-2</v>
      </c>
      <c r="AD12" s="4">
        <v>0.13524</v>
      </c>
      <c r="AE12" s="4">
        <v>0.12053999999999999</v>
      </c>
      <c r="AF12" s="4">
        <v>0.10093999999999999</v>
      </c>
      <c r="AG12" s="4">
        <v>0.10093999999999999</v>
      </c>
      <c r="AH12" s="4">
        <v>0.10289999999999999</v>
      </c>
      <c r="AI12" s="4">
        <v>0.10093999999999999</v>
      </c>
      <c r="AJ12" s="4">
        <v>0.12347999999999999</v>
      </c>
      <c r="AK12" s="4">
        <v>0.10878</v>
      </c>
      <c r="AL12" s="4">
        <v>0.18228</v>
      </c>
      <c r="AM12" s="4">
        <v>9.1139999999999999E-2</v>
      </c>
      <c r="AN12" s="4">
        <v>0.1225</v>
      </c>
      <c r="AO12" s="4">
        <v>0.21364</v>
      </c>
      <c r="AP12" s="4">
        <v>0.18815999999999999</v>
      </c>
      <c r="AQ12" s="4">
        <v>0.15679999999999999</v>
      </c>
      <c r="AR12" s="4">
        <v>0.14699999999999999</v>
      </c>
    </row>
    <row r="13" spans="1:44" ht="18" x14ac:dyDescent="0.35">
      <c r="A13" s="11" t="s">
        <v>27</v>
      </c>
      <c r="B13" s="5">
        <v>0</v>
      </c>
      <c r="C13" s="5">
        <v>0</v>
      </c>
      <c r="D13" s="5">
        <v>0</v>
      </c>
      <c r="E13" s="5">
        <v>3.0380000000000001E-2</v>
      </c>
      <c r="F13" s="5">
        <v>3.1359999999999999E-2</v>
      </c>
      <c r="G13" s="5">
        <v>0</v>
      </c>
      <c r="H13" s="5">
        <v>4.2139999999999997E-2</v>
      </c>
      <c r="I13" s="5">
        <v>0</v>
      </c>
      <c r="J13" s="5">
        <v>0</v>
      </c>
      <c r="K13" s="5">
        <v>0</v>
      </c>
      <c r="L13" s="5">
        <v>2.4500000000000001E-2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2.9399999999999999E-3</v>
      </c>
      <c r="AB13" s="5">
        <v>0</v>
      </c>
      <c r="AC13" s="5">
        <v>2.4500000000000001E-2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3.2340000000000001E-2</v>
      </c>
      <c r="AR13" s="5">
        <v>0</v>
      </c>
    </row>
    <row r="14" spans="1:44" x14ac:dyDescent="0.25">
      <c r="A14" s="11" t="s">
        <v>6</v>
      </c>
      <c r="B14" s="5">
        <v>100.03447999999999</v>
      </c>
      <c r="C14" s="5">
        <v>100.9988</v>
      </c>
      <c r="D14" s="5">
        <v>99.415120000000016</v>
      </c>
      <c r="E14" s="5">
        <v>99.692459999999997</v>
      </c>
      <c r="F14" s="5">
        <v>100.25987999999998</v>
      </c>
      <c r="G14" s="5">
        <v>98.791839999999993</v>
      </c>
      <c r="H14" s="5">
        <v>99.830640000000002</v>
      </c>
      <c r="I14" s="5">
        <v>100.4941</v>
      </c>
      <c r="J14" s="5">
        <v>100.72636000000001</v>
      </c>
      <c r="K14" s="5">
        <v>101.36924</v>
      </c>
      <c r="L14" s="5">
        <v>99.957060000000013</v>
      </c>
      <c r="M14" s="5">
        <v>100.91942</v>
      </c>
      <c r="N14" s="5">
        <v>100.64992000000001</v>
      </c>
      <c r="O14" s="5">
        <v>99.71990000000001</v>
      </c>
      <c r="P14" s="5">
        <v>98.873180000000005</v>
      </c>
      <c r="Q14" s="5">
        <v>101.06935999999999</v>
      </c>
      <c r="R14" s="5">
        <v>100.48233999999999</v>
      </c>
      <c r="S14" s="5">
        <v>100.67344</v>
      </c>
      <c r="T14" s="5">
        <v>99.992339999999999</v>
      </c>
      <c r="U14" s="5">
        <v>100.86258000000001</v>
      </c>
      <c r="V14" s="5">
        <v>99.560159999999996</v>
      </c>
      <c r="W14" s="5">
        <v>100.10406</v>
      </c>
      <c r="X14" s="5">
        <v>100.32260000000001</v>
      </c>
      <c r="Y14" s="5">
        <v>100.27752</v>
      </c>
      <c r="Z14" s="5">
        <v>101.10660000000001</v>
      </c>
      <c r="AA14" s="5">
        <v>99.054480000000012</v>
      </c>
      <c r="AB14" s="5">
        <v>100.401</v>
      </c>
      <c r="AC14" s="5">
        <v>99.587600000000009</v>
      </c>
      <c r="AD14" s="5">
        <v>99.620919999999998</v>
      </c>
      <c r="AE14" s="5">
        <v>101.07328000000001</v>
      </c>
      <c r="AF14" s="5">
        <v>100.26673999999998</v>
      </c>
      <c r="AG14" s="5">
        <v>101.1311</v>
      </c>
      <c r="AH14" s="5">
        <v>101.47312000000001</v>
      </c>
      <c r="AI14" s="5">
        <v>99.079959999999986</v>
      </c>
      <c r="AJ14" s="5">
        <v>99.467060000000004</v>
      </c>
      <c r="AK14" s="5">
        <v>100.91843999999999</v>
      </c>
      <c r="AL14" s="5">
        <v>99.25930000000001</v>
      </c>
      <c r="AM14" s="5">
        <v>100.36964000000002</v>
      </c>
      <c r="AN14" s="5">
        <v>100.59895999999999</v>
      </c>
      <c r="AO14" s="5">
        <v>100.12856000000001</v>
      </c>
      <c r="AP14" s="5">
        <v>100.08152</v>
      </c>
      <c r="AQ14" s="5">
        <v>99.338679999999997</v>
      </c>
      <c r="AR14" s="5">
        <v>99.789480000000012</v>
      </c>
    </row>
    <row r="15" spans="1:44" ht="17.25" x14ac:dyDescent="0.25">
      <c r="A15" s="1" t="s">
        <v>7</v>
      </c>
      <c r="B15" s="6">
        <v>0.98722619187425009</v>
      </c>
      <c r="C15" s="6">
        <v>0.98673444247979691</v>
      </c>
      <c r="D15" s="6">
        <v>1.0071913677185778</v>
      </c>
      <c r="E15" s="6">
        <v>0.99728319431141632</v>
      </c>
      <c r="F15" s="6">
        <v>0.99764432747904819</v>
      </c>
      <c r="G15" s="6">
        <v>1.0005336551014574</v>
      </c>
      <c r="H15" s="6">
        <v>0.98650587940944812</v>
      </c>
      <c r="I15" s="6">
        <v>0.98716877143379456</v>
      </c>
      <c r="J15" s="6">
        <v>0.98392349228326703</v>
      </c>
      <c r="K15" s="6">
        <v>0.9788142153920103</v>
      </c>
      <c r="L15" s="6">
        <v>0.97963048760801241</v>
      </c>
      <c r="M15" s="6">
        <v>0.98111596034466464</v>
      </c>
      <c r="N15" s="6">
        <v>0.98077551842704713</v>
      </c>
      <c r="O15" s="6">
        <v>0.98828960588491632</v>
      </c>
      <c r="P15" s="6">
        <v>0.98526766400984034</v>
      </c>
      <c r="Q15" s="6">
        <v>0.9784821989687349</v>
      </c>
      <c r="R15" s="6">
        <v>0.98773510102192053</v>
      </c>
      <c r="S15" s="6">
        <v>0.98466017077480794</v>
      </c>
      <c r="T15" s="6">
        <v>0.98522963214171477</v>
      </c>
      <c r="U15" s="6">
        <v>0.97169267024985373</v>
      </c>
      <c r="V15" s="6">
        <v>0.98739577889852859</v>
      </c>
      <c r="W15" s="6">
        <v>0.98866790849217956</v>
      </c>
      <c r="X15" s="6">
        <v>0.97507883710559773</v>
      </c>
      <c r="Y15" s="6">
        <v>0.98718512189990104</v>
      </c>
      <c r="Z15" s="6">
        <v>0.97698217794523801</v>
      </c>
      <c r="AA15" s="6">
        <v>0.99066233939518922</v>
      </c>
      <c r="AB15" s="6">
        <v>0.97908350206350969</v>
      </c>
      <c r="AC15" s="6">
        <v>0.98752678448825959</v>
      </c>
      <c r="AD15" s="6">
        <v>0.98919913692972827</v>
      </c>
      <c r="AE15" s="6">
        <v>0.9785156450634579</v>
      </c>
      <c r="AF15" s="6">
        <v>0.98910068521363714</v>
      </c>
      <c r="AG15" s="6">
        <v>0.97457145351848551</v>
      </c>
      <c r="AH15" s="6">
        <v>0.97059395816474969</v>
      </c>
      <c r="AI15" s="6">
        <v>0.98676682684048889</v>
      </c>
      <c r="AJ15" s="6">
        <v>0.98897690955657902</v>
      </c>
      <c r="AK15" s="6">
        <v>0.98717168383431053</v>
      </c>
      <c r="AL15" s="6">
        <v>0.99776523907041026</v>
      </c>
      <c r="AM15" s="6">
        <v>0.98617935056698458</v>
      </c>
      <c r="AN15" s="6">
        <v>0.98207515045860772</v>
      </c>
      <c r="AO15" s="6">
        <v>0.98813264457604133</v>
      </c>
      <c r="AP15" s="6">
        <v>0.98600014064898911</v>
      </c>
      <c r="AQ15" s="6">
        <v>0.98684232350704659</v>
      </c>
      <c r="AR15" s="6">
        <v>0.9793994583106711</v>
      </c>
    </row>
    <row r="16" spans="1:44" ht="17.25" x14ac:dyDescent="0.25">
      <c r="A16" s="1" t="s">
        <v>8</v>
      </c>
      <c r="B16" s="6">
        <v>1.5802753038266007E-3</v>
      </c>
      <c r="C16" s="6">
        <v>0</v>
      </c>
      <c r="D16" s="6">
        <v>2.7045581320964789E-3</v>
      </c>
      <c r="E16" s="6">
        <v>0</v>
      </c>
      <c r="F16" s="6">
        <v>0</v>
      </c>
      <c r="G16" s="6">
        <v>1.3737970041379109E-3</v>
      </c>
      <c r="H16" s="6">
        <v>0</v>
      </c>
      <c r="I16" s="6">
        <v>6.6265170633541181E-4</v>
      </c>
      <c r="J16" s="6">
        <v>0</v>
      </c>
      <c r="K16" s="6">
        <v>1.0954347114157869E-3</v>
      </c>
      <c r="L16" s="6">
        <v>0</v>
      </c>
      <c r="M16" s="6">
        <v>0</v>
      </c>
      <c r="N16" s="6">
        <v>1.1028073637982339E-3</v>
      </c>
      <c r="O16" s="6">
        <v>0</v>
      </c>
      <c r="P16" s="6">
        <v>1.5721003279239138E-3</v>
      </c>
      <c r="Q16" s="6">
        <v>2.8572725431251383E-3</v>
      </c>
      <c r="R16" s="6">
        <v>0</v>
      </c>
      <c r="S16" s="6">
        <v>0</v>
      </c>
      <c r="T16" s="6">
        <v>2.2202779811215305E-3</v>
      </c>
      <c r="U16" s="6">
        <v>0</v>
      </c>
      <c r="V16" s="6">
        <v>0</v>
      </c>
      <c r="W16" s="6">
        <v>1.1093232962655602E-3</v>
      </c>
      <c r="X16" s="6">
        <v>0</v>
      </c>
      <c r="Y16" s="6">
        <v>2.8777207983158985E-3</v>
      </c>
      <c r="Z16" s="6">
        <v>0</v>
      </c>
      <c r="AA16" s="6">
        <v>0</v>
      </c>
      <c r="AB16" s="6">
        <v>1.1057903838802257E-3</v>
      </c>
      <c r="AC16" s="6">
        <v>0</v>
      </c>
      <c r="AD16" s="6">
        <v>0</v>
      </c>
      <c r="AE16" s="6">
        <v>6.5917440652562664E-4</v>
      </c>
      <c r="AF16" s="6">
        <v>0</v>
      </c>
      <c r="AG16" s="6">
        <v>0</v>
      </c>
      <c r="AH16" s="6">
        <v>0</v>
      </c>
      <c r="AI16" s="6">
        <v>1.3447201392254356E-3</v>
      </c>
      <c r="AJ16" s="6">
        <v>0</v>
      </c>
      <c r="AK16" s="6">
        <v>1.099878567229786E-3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1.5634524928317434E-3</v>
      </c>
      <c r="AR16" s="6">
        <v>1.780947921139795E-3</v>
      </c>
    </row>
    <row r="17" spans="1:44" ht="17.25" x14ac:dyDescent="0.25">
      <c r="A17" s="1" t="s">
        <v>21</v>
      </c>
      <c r="B17" s="6">
        <v>3.2111236934878281E-3</v>
      </c>
      <c r="C17" s="6">
        <v>1.7158679952375484E-2</v>
      </c>
      <c r="D17" s="6">
        <v>3.9266063090537279E-3</v>
      </c>
      <c r="E17" s="6">
        <v>7.8711662982172345E-3</v>
      </c>
      <c r="F17" s="6">
        <v>0.10800856669207171</v>
      </c>
      <c r="G17" s="6">
        <v>1.1741059630285542E-3</v>
      </c>
      <c r="H17" s="6">
        <v>3.0131762898494888E-3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1.1910182419822698E-3</v>
      </c>
      <c r="AO17" s="6">
        <v>0</v>
      </c>
      <c r="AP17" s="6">
        <v>0</v>
      </c>
      <c r="AQ17" s="6">
        <v>0</v>
      </c>
      <c r="AR17" s="6">
        <v>0</v>
      </c>
    </row>
    <row r="18" spans="1:44" ht="17.25" x14ac:dyDescent="0.25">
      <c r="A18" s="1" t="s">
        <v>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8.2927605047722493E-4</v>
      </c>
      <c r="I18" s="6">
        <v>0</v>
      </c>
      <c r="J18" s="6">
        <v>0</v>
      </c>
      <c r="K18" s="6">
        <v>0</v>
      </c>
      <c r="L18" s="6">
        <v>0</v>
      </c>
      <c r="M18" s="6">
        <v>6.682182751754183E-4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1.2150832145350352E-3</v>
      </c>
      <c r="Z18" s="6">
        <v>0</v>
      </c>
      <c r="AA18" s="6">
        <v>0</v>
      </c>
      <c r="AB18" s="6">
        <v>8.2652433174391644E-4</v>
      </c>
      <c r="AC18" s="6">
        <v>0</v>
      </c>
      <c r="AD18" s="6">
        <v>0</v>
      </c>
      <c r="AE18" s="6">
        <v>0</v>
      </c>
      <c r="AF18" s="6">
        <v>8.7933304685998707E-4</v>
      </c>
      <c r="AG18" s="6">
        <v>1.0006476375601177E-3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</row>
    <row r="19" spans="1:44" ht="17.25" x14ac:dyDescent="0.25">
      <c r="A19" s="1" t="s">
        <v>10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</row>
    <row r="20" spans="1:44" ht="17.25" x14ac:dyDescent="0.25">
      <c r="A20" s="1" t="s">
        <v>11</v>
      </c>
      <c r="B20" s="6">
        <v>0.61918742913615177</v>
      </c>
      <c r="C20" s="6">
        <v>0.60215490001148264</v>
      </c>
      <c r="D20" s="6">
        <v>0.6002267067579069</v>
      </c>
      <c r="E20" s="6">
        <v>0.61274972440514408</v>
      </c>
      <c r="F20" s="6">
        <v>0.53545650352363505</v>
      </c>
      <c r="G20" s="6">
        <v>0.7460035731609177</v>
      </c>
      <c r="H20" s="6">
        <v>0.36821655458194036</v>
      </c>
      <c r="I20" s="6">
        <v>0.15646087876885498</v>
      </c>
      <c r="J20" s="6">
        <v>0.16244445217688802</v>
      </c>
      <c r="K20" s="6">
        <v>0.16945102825115946</v>
      </c>
      <c r="L20" s="6">
        <v>0.17076607924335913</v>
      </c>
      <c r="M20" s="6">
        <v>0.16691467555938308</v>
      </c>
      <c r="N20" s="6">
        <v>0.16097341230856457</v>
      </c>
      <c r="O20" s="6">
        <v>0.15335241951721207</v>
      </c>
      <c r="P20" s="6">
        <v>0.15284069409736262</v>
      </c>
      <c r="Q20" s="6">
        <v>0.15967741954043618</v>
      </c>
      <c r="R20" s="6">
        <v>0.16500898733334543</v>
      </c>
      <c r="S20" s="6">
        <v>0.15678773620336969</v>
      </c>
      <c r="T20" s="6">
        <v>0.1542815130598145</v>
      </c>
      <c r="U20" s="6">
        <v>0.1763741648672881</v>
      </c>
      <c r="V20" s="6">
        <v>0.17521273819421904</v>
      </c>
      <c r="W20" s="6">
        <v>0.17286018392254401</v>
      </c>
      <c r="X20" s="6">
        <v>0.16855477801773597</v>
      </c>
      <c r="Y20" s="6">
        <v>0.17503993409503982</v>
      </c>
      <c r="Z20" s="6">
        <v>0.17353812385493705</v>
      </c>
      <c r="AA20" s="6">
        <v>0.17418284429645717</v>
      </c>
      <c r="AB20" s="6">
        <v>0.16840285317243359</v>
      </c>
      <c r="AC20" s="6">
        <v>0.16589714106633302</v>
      </c>
      <c r="AD20" s="6">
        <v>0.15084720799611592</v>
      </c>
      <c r="AE20" s="6">
        <v>0.1594127646230219</v>
      </c>
      <c r="AF20" s="6">
        <v>0.16979987796035559</v>
      </c>
      <c r="AG20" s="6">
        <v>0.16557651702099405</v>
      </c>
      <c r="AH20" s="6">
        <v>0.15471108878545894</v>
      </c>
      <c r="AI20" s="6">
        <v>0.16149409454068334</v>
      </c>
      <c r="AJ20" s="6">
        <v>0.17000165560418057</v>
      </c>
      <c r="AK20" s="6">
        <v>0.16807319253109534</v>
      </c>
      <c r="AL20" s="6">
        <v>0.16784340226462127</v>
      </c>
      <c r="AM20" s="6">
        <v>0.16272095382658425</v>
      </c>
      <c r="AN20" s="6">
        <v>0.16239949563133499</v>
      </c>
      <c r="AO20" s="6">
        <v>0.16573724186003347</v>
      </c>
      <c r="AP20" s="6">
        <v>0.15649331595611451</v>
      </c>
      <c r="AQ20" s="6">
        <v>0.16549204451164265</v>
      </c>
      <c r="AR20" s="6">
        <v>0.16439975056300268</v>
      </c>
    </row>
    <row r="21" spans="1:44" ht="17.25" x14ac:dyDescent="0.25">
      <c r="A21" s="1" t="s">
        <v>12</v>
      </c>
      <c r="B21" s="6">
        <v>1.3430201755623818</v>
      </c>
      <c r="C21" s="6">
        <v>1.3375067531828622</v>
      </c>
      <c r="D21" s="6">
        <v>1.3397201434852801</v>
      </c>
      <c r="E21" s="6">
        <v>1.3361961261080333</v>
      </c>
      <c r="F21" s="6">
        <v>1.2878765751903964</v>
      </c>
      <c r="G21" s="6">
        <v>1.1979634347174812</v>
      </c>
      <c r="H21" s="6">
        <v>1.5806610554117611</v>
      </c>
      <c r="I21" s="6">
        <v>1.8131511443999904</v>
      </c>
      <c r="J21" s="6">
        <v>1.8108040102814129</v>
      </c>
      <c r="K21" s="6">
        <v>1.8078026671148584</v>
      </c>
      <c r="L21" s="6">
        <v>1.8005886072695638</v>
      </c>
      <c r="M21" s="6">
        <v>1.8089253878905531</v>
      </c>
      <c r="N21" s="6">
        <v>1.8098421467373116</v>
      </c>
      <c r="O21" s="6">
        <v>1.8201156216521834</v>
      </c>
      <c r="P21" s="6">
        <v>1.8189514041506392</v>
      </c>
      <c r="Q21" s="6">
        <v>1.8170979934282048</v>
      </c>
      <c r="R21" s="6">
        <v>1.8032614941404272</v>
      </c>
      <c r="S21" s="6">
        <v>1.8145622521168097</v>
      </c>
      <c r="T21" s="6">
        <v>1.8166795259980268</v>
      </c>
      <c r="U21" s="6">
        <v>1.8110912418151992</v>
      </c>
      <c r="V21" s="6">
        <v>1.7913607424406475</v>
      </c>
      <c r="W21" s="6">
        <v>1.7996331865639581</v>
      </c>
      <c r="X21" s="6">
        <v>1.8167328022152851</v>
      </c>
      <c r="Y21" s="6">
        <v>1.7910506868205391</v>
      </c>
      <c r="Z21" s="6">
        <v>1.8067502451805788</v>
      </c>
      <c r="AA21" s="6">
        <v>1.7893080022217183</v>
      </c>
      <c r="AB21" s="6">
        <v>1.807709358700017</v>
      </c>
      <c r="AC21" s="6">
        <v>1.8024256410055797</v>
      </c>
      <c r="AD21" s="6">
        <v>1.8170530285653179</v>
      </c>
      <c r="AE21" s="6">
        <v>1.8196363622404099</v>
      </c>
      <c r="AF21" s="6">
        <v>1.8009630369187779</v>
      </c>
      <c r="AG21" s="6">
        <v>1.8186478090680043</v>
      </c>
      <c r="AH21" s="6">
        <v>1.8334492065568497</v>
      </c>
      <c r="AI21" s="6">
        <v>1.8108610106811243</v>
      </c>
      <c r="AJ21" s="6">
        <v>1.8012272816071231</v>
      </c>
      <c r="AK21" s="6">
        <v>1.8022008148545294</v>
      </c>
      <c r="AL21" s="6">
        <v>1.7880666737782656</v>
      </c>
      <c r="AM21" s="6">
        <v>1.8098753894881241</v>
      </c>
      <c r="AN21" s="6">
        <v>1.8124030375788609</v>
      </c>
      <c r="AO21" s="6">
        <v>1.7994509419482785</v>
      </c>
      <c r="AP21" s="6">
        <v>1.8137968227434855</v>
      </c>
      <c r="AQ21" s="6">
        <v>1.8005622700493398</v>
      </c>
      <c r="AR21" s="6">
        <v>1.8139366382877311</v>
      </c>
    </row>
    <row r="22" spans="1:44" ht="17.25" x14ac:dyDescent="0.25">
      <c r="A22" s="1" t="s">
        <v>13</v>
      </c>
      <c r="B22" s="6">
        <v>3.8072504592697509E-2</v>
      </c>
      <c r="C22" s="6">
        <v>4.4519478771120786E-2</v>
      </c>
      <c r="D22" s="6">
        <v>3.9586287523573384E-2</v>
      </c>
      <c r="E22" s="6">
        <v>3.6097221348484997E-2</v>
      </c>
      <c r="F22" s="6">
        <v>3.1950052501315947E-2</v>
      </c>
      <c r="G22" s="6">
        <v>4.4305942793544571E-2</v>
      </c>
      <c r="H22" s="6">
        <v>5.0280341826243198E-2</v>
      </c>
      <c r="I22" s="6">
        <v>3.7696612958735366E-2</v>
      </c>
      <c r="J22" s="6">
        <v>3.8677617927199495E-2</v>
      </c>
      <c r="K22" s="6">
        <v>3.6907488359734154E-2</v>
      </c>
      <c r="L22" s="6">
        <v>3.8325811188817373E-2</v>
      </c>
      <c r="M22" s="6">
        <v>3.5375416608356552E-2</v>
      </c>
      <c r="N22" s="6">
        <v>3.6135922885406818E-2</v>
      </c>
      <c r="O22" s="6">
        <v>3.3202049163259799E-2</v>
      </c>
      <c r="P22" s="6">
        <v>3.6399598629110318E-2</v>
      </c>
      <c r="Q22" s="6">
        <v>3.5380360578858204E-2</v>
      </c>
      <c r="R22" s="6">
        <v>3.8227061400258611E-2</v>
      </c>
      <c r="S22" s="6">
        <v>3.8546851795629486E-2</v>
      </c>
      <c r="T22" s="6">
        <v>3.779404780651776E-2</v>
      </c>
      <c r="U22" s="6">
        <v>3.7111365608405354E-2</v>
      </c>
      <c r="V22" s="6">
        <v>4.1022875383219817E-2</v>
      </c>
      <c r="W22" s="6">
        <v>3.463944511482938E-2</v>
      </c>
      <c r="X22" s="6">
        <v>3.6479091059591906E-2</v>
      </c>
      <c r="Y22" s="6">
        <v>3.9338282989599654E-2</v>
      </c>
      <c r="Z22" s="6">
        <v>3.9079622075842313E-2</v>
      </c>
      <c r="AA22" s="6">
        <v>3.9699870544444779E-2</v>
      </c>
      <c r="AB22" s="6">
        <v>3.9301841649009191E-2</v>
      </c>
      <c r="AC22" s="6">
        <v>3.9099979628068007E-2</v>
      </c>
      <c r="AD22" s="6">
        <v>3.7187692520101207E-2</v>
      </c>
      <c r="AE22" s="6">
        <v>3.7498797992263973E-2</v>
      </c>
      <c r="AF22" s="6">
        <v>3.5647211009189633E-2</v>
      </c>
      <c r="AG22" s="6">
        <v>3.6622344936350311E-2</v>
      </c>
      <c r="AH22" s="6">
        <v>3.7607335797249744E-2</v>
      </c>
      <c r="AI22" s="6">
        <v>3.5879933694655815E-2</v>
      </c>
      <c r="AJ22" s="6">
        <v>3.5342845473420668E-2</v>
      </c>
      <c r="AK22" s="6">
        <v>3.7590059951834801E-2</v>
      </c>
      <c r="AL22" s="6">
        <v>3.9748593958377071E-2</v>
      </c>
      <c r="AM22" s="6">
        <v>3.7311528156317442E-2</v>
      </c>
      <c r="AN22" s="6">
        <v>3.7565495481612074E-2</v>
      </c>
      <c r="AO22" s="6">
        <v>3.9034488987435535E-2</v>
      </c>
      <c r="AP22" s="6">
        <v>3.6970559683580213E-2</v>
      </c>
      <c r="AQ22" s="6">
        <v>3.7773256825094977E-2</v>
      </c>
      <c r="AR22" s="6">
        <v>3.5198344643325247E-2</v>
      </c>
    </row>
    <row r="23" spans="1:44" ht="17.25" x14ac:dyDescent="0.25">
      <c r="A23" s="12" t="s">
        <v>14</v>
      </c>
      <c r="B23" s="13">
        <v>0</v>
      </c>
      <c r="C23" s="13">
        <v>1.0172579529249093E-3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7.3491092819830866E-4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1.2009013699057611E-3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8.4714168043894178E-4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6.5709826685082047E-4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</row>
    <row r="24" spans="1:44" ht="17.25" x14ac:dyDescent="0.25">
      <c r="A24" s="12" t="s">
        <v>15</v>
      </c>
      <c r="B24" s="13">
        <v>7.7022998372045619E-3</v>
      </c>
      <c r="C24" s="13">
        <v>1.0908487649437264E-2</v>
      </c>
      <c r="D24" s="13">
        <v>6.6443300735116841E-3</v>
      </c>
      <c r="E24" s="13">
        <v>7.8251629146388578E-3</v>
      </c>
      <c r="F24" s="13">
        <v>3.7058367241917425E-2</v>
      </c>
      <c r="G24" s="13">
        <v>8.6454912594326038E-3</v>
      </c>
      <c r="H24" s="13">
        <v>7.7610338176383768E-3</v>
      </c>
      <c r="I24" s="13">
        <v>4.1250298040913505E-3</v>
      </c>
      <c r="J24" s="13">
        <v>4.1504273312327001E-3</v>
      </c>
      <c r="K24" s="13">
        <v>5.9291661708222127E-3</v>
      </c>
      <c r="L24" s="13">
        <v>9.0995415518817391E-3</v>
      </c>
      <c r="M24" s="13">
        <v>7.0003413218669769E-3</v>
      </c>
      <c r="N24" s="13">
        <v>1.1170192277871785E-2</v>
      </c>
      <c r="O24" s="13">
        <v>5.0403037824284409E-3</v>
      </c>
      <c r="P24" s="13">
        <v>3.7676374152180226E-3</v>
      </c>
      <c r="Q24" s="13">
        <v>6.5047549406412183E-3</v>
      </c>
      <c r="R24" s="13">
        <v>5.7673561040479287E-3</v>
      </c>
      <c r="S24" s="13">
        <v>5.44298910938305E-3</v>
      </c>
      <c r="T24" s="13">
        <v>3.7950030128047888E-3</v>
      </c>
      <c r="U24" s="13">
        <v>3.7305574592536618E-3</v>
      </c>
      <c r="V24" s="13">
        <v>5.0078650833855175E-3</v>
      </c>
      <c r="W24" s="13">
        <v>3.0899526102238441E-3</v>
      </c>
      <c r="X24" s="13">
        <v>3.1544916017892562E-3</v>
      </c>
      <c r="Y24" s="13">
        <v>3.2931701820696478E-3</v>
      </c>
      <c r="Z24" s="13">
        <v>3.6498309434039983E-3</v>
      </c>
      <c r="AA24" s="13">
        <v>5.9545225914712672E-3</v>
      </c>
      <c r="AB24" s="13">
        <v>3.5701296994059919E-3</v>
      </c>
      <c r="AC24" s="13">
        <v>3.4553237142473337E-3</v>
      </c>
      <c r="AD24" s="13">
        <v>4.8657923082975393E-3</v>
      </c>
      <c r="AE24" s="13">
        <v>4.2772556743207084E-3</v>
      </c>
      <c r="AF24" s="13">
        <v>3.6098558511798318E-3</v>
      </c>
      <c r="AG24" s="13">
        <v>3.5812278186055594E-3</v>
      </c>
      <c r="AH24" s="13">
        <v>3.6384106956911517E-3</v>
      </c>
      <c r="AI24" s="13">
        <v>3.6534141038224344E-3</v>
      </c>
      <c r="AJ24" s="13">
        <v>4.4513077586972412E-3</v>
      </c>
      <c r="AK24" s="13">
        <v>3.8643702610000968E-3</v>
      </c>
      <c r="AL24" s="13">
        <v>6.5760909283259228E-3</v>
      </c>
      <c r="AM24" s="13">
        <v>3.2556796951386056E-3</v>
      </c>
      <c r="AN24" s="13">
        <v>4.3658026076021442E-3</v>
      </c>
      <c r="AO24" s="13">
        <v>7.6446826282108816E-3</v>
      </c>
      <c r="AP24" s="13">
        <v>6.739160967830702E-3</v>
      </c>
      <c r="AQ24" s="13">
        <v>5.6557167304942266E-3</v>
      </c>
      <c r="AR24" s="13">
        <v>5.284860274130017E-3</v>
      </c>
    </row>
    <row r="25" spans="1:44" ht="17.25" x14ac:dyDescent="0.25">
      <c r="A25" s="7" t="s">
        <v>16</v>
      </c>
      <c r="B25" s="8">
        <v>0</v>
      </c>
      <c r="C25" s="8">
        <v>0</v>
      </c>
      <c r="D25" s="8">
        <v>0</v>
      </c>
      <c r="E25" s="8">
        <v>1.9774046140652061E-3</v>
      </c>
      <c r="F25" s="8">
        <v>2.0056073716151774E-3</v>
      </c>
      <c r="G25" s="8">
        <v>0</v>
      </c>
      <c r="H25" s="8">
        <v>2.7326826126417335E-3</v>
      </c>
      <c r="I25" s="8">
        <v>0</v>
      </c>
      <c r="J25" s="8">
        <v>0</v>
      </c>
      <c r="K25" s="8">
        <v>0</v>
      </c>
      <c r="L25" s="8">
        <v>1.5894731383656723E-3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1.9242095071931543E-4</v>
      </c>
      <c r="AB25" s="8">
        <v>0</v>
      </c>
      <c r="AC25" s="8">
        <v>1.5951300975132004E-3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2.1109358835496371E-3</v>
      </c>
      <c r="AR25" s="8">
        <v>0</v>
      </c>
    </row>
    <row r="26" spans="1:44" x14ac:dyDescent="0.25">
      <c r="A26" s="7" t="s">
        <v>17</v>
      </c>
      <c r="B26" s="8">
        <v>3</v>
      </c>
      <c r="C26" s="8">
        <v>3</v>
      </c>
      <c r="D26" s="8">
        <v>3</v>
      </c>
      <c r="E26" s="8">
        <v>3</v>
      </c>
      <c r="F26" s="8">
        <v>3</v>
      </c>
      <c r="G26" s="8">
        <v>3</v>
      </c>
      <c r="H26" s="8">
        <v>3</v>
      </c>
      <c r="I26" s="8">
        <v>3</v>
      </c>
      <c r="J26" s="8">
        <v>3.0000000000000004</v>
      </c>
      <c r="K26" s="8">
        <v>3</v>
      </c>
      <c r="L26" s="8">
        <v>3.0000000000000004</v>
      </c>
      <c r="M26" s="8">
        <v>2.9999999999999996</v>
      </c>
      <c r="N26" s="8">
        <v>3</v>
      </c>
      <c r="O26" s="8">
        <v>3</v>
      </c>
      <c r="P26" s="8">
        <v>3</v>
      </c>
      <c r="Q26" s="8">
        <v>3.0000000000000004</v>
      </c>
      <c r="R26" s="8">
        <v>3</v>
      </c>
      <c r="S26" s="8">
        <v>2.9999999999999996</v>
      </c>
      <c r="T26" s="8">
        <v>3.0000000000000004</v>
      </c>
      <c r="U26" s="8">
        <v>3</v>
      </c>
      <c r="V26" s="8">
        <v>3.0000000000000004</v>
      </c>
      <c r="W26" s="8">
        <v>3.0000000000000004</v>
      </c>
      <c r="X26" s="8">
        <v>3</v>
      </c>
      <c r="Y26" s="8">
        <v>3</v>
      </c>
      <c r="Z26" s="8">
        <v>3.0000000000000004</v>
      </c>
      <c r="AA26" s="8">
        <v>3</v>
      </c>
      <c r="AB26" s="8">
        <v>2.9999999999999996</v>
      </c>
      <c r="AC26" s="8">
        <v>3.0000000000000009</v>
      </c>
      <c r="AD26" s="8">
        <v>2.9999999999999996</v>
      </c>
      <c r="AE26" s="8">
        <v>3.0000000000000004</v>
      </c>
      <c r="AF26" s="8">
        <v>3</v>
      </c>
      <c r="AG26" s="8">
        <v>2.9999999999999996</v>
      </c>
      <c r="AH26" s="8">
        <v>2.9999999999999996</v>
      </c>
      <c r="AI26" s="8">
        <v>3</v>
      </c>
      <c r="AJ26" s="8">
        <v>3.0000000000000004</v>
      </c>
      <c r="AK26" s="8">
        <v>3</v>
      </c>
      <c r="AL26" s="8">
        <v>3</v>
      </c>
      <c r="AM26" s="8">
        <v>3</v>
      </c>
      <c r="AN26" s="8">
        <v>3</v>
      </c>
      <c r="AO26" s="8">
        <v>2.9999999999999996</v>
      </c>
      <c r="AP26" s="8">
        <v>3</v>
      </c>
      <c r="AQ26" s="8">
        <v>2.9999999999999996</v>
      </c>
      <c r="AR26" s="8">
        <v>3</v>
      </c>
    </row>
    <row r="27" spans="1:44" x14ac:dyDescent="0.25">
      <c r="A27" s="12" t="s">
        <v>18</v>
      </c>
      <c r="B27" s="14">
        <v>67.141605284384923</v>
      </c>
      <c r="C27" s="14">
        <v>67.408500748012429</v>
      </c>
      <c r="D27" s="14">
        <v>67.678591377192362</v>
      </c>
      <c r="E27" s="14">
        <v>67.313205695576599</v>
      </c>
      <c r="F27" s="14">
        <v>69.416713466625552</v>
      </c>
      <c r="G27" s="14">
        <v>60.251457643812202</v>
      </c>
      <c r="H27" s="14">
        <v>79.066341605114161</v>
      </c>
      <c r="I27" s="14">
        <v>90.327471907750507</v>
      </c>
      <c r="J27" s="14">
        <v>90.003505990361688</v>
      </c>
      <c r="K27" s="14">
        <v>89.754617541125668</v>
      </c>
      <c r="L27" s="14">
        <v>89.595764566989985</v>
      </c>
      <c r="M27" s="14">
        <v>89.941898609398322</v>
      </c>
      <c r="N27" s="14">
        <v>90.178669640568785</v>
      </c>
      <c r="O27" s="14">
        <v>90.703281541932697</v>
      </c>
      <c r="P27" s="14">
        <v>90.576582254534969</v>
      </c>
      <c r="Q27" s="14">
        <v>90.306029847013235</v>
      </c>
      <c r="R27" s="14">
        <v>89.871104031231638</v>
      </c>
      <c r="S27" s="14">
        <v>90.281362500786656</v>
      </c>
      <c r="T27" s="14">
        <v>90.438079678187165</v>
      </c>
      <c r="U27" s="14">
        <v>89.455300811629584</v>
      </c>
      <c r="V27" s="14">
        <v>89.229129006473912</v>
      </c>
      <c r="W27" s="14">
        <v>89.661888469737008</v>
      </c>
      <c r="X27" s="14">
        <v>89.858677957815985</v>
      </c>
      <c r="Y27" s="14">
        <v>89.310106348463421</v>
      </c>
      <c r="Z27" s="14">
        <v>89.471074768607906</v>
      </c>
      <c r="AA27" s="14">
        <v>89.322898063618766</v>
      </c>
      <c r="AB27" s="14">
        <v>89.694192393938692</v>
      </c>
      <c r="AC27" s="14">
        <v>89.788044421654362</v>
      </c>
      <c r="AD27" s="14">
        <v>90.622111988757041</v>
      </c>
      <c r="AE27" s="14">
        <v>90.235215330705472</v>
      </c>
      <c r="AF27" s="14">
        <v>89.760463909212731</v>
      </c>
      <c r="AG27" s="14">
        <v>89.994349157882837</v>
      </c>
      <c r="AH27" s="14">
        <v>90.506392656964138</v>
      </c>
      <c r="AI27" s="14">
        <v>90.171766530782591</v>
      </c>
      <c r="AJ27" s="14">
        <v>89.766401439032634</v>
      </c>
      <c r="AK27" s="14">
        <v>89.757112753372226</v>
      </c>
      <c r="AL27" s="14">
        <v>89.597820541983424</v>
      </c>
      <c r="AM27" s="14">
        <v>90.047679059214744</v>
      </c>
      <c r="AN27" s="14">
        <v>90.063199759591711</v>
      </c>
      <c r="AO27" s="14">
        <v>89.782985013245707</v>
      </c>
      <c r="AP27" s="14">
        <v>90.36179626315969</v>
      </c>
      <c r="AQ27" s="14">
        <v>89.856148091817303</v>
      </c>
      <c r="AR27" s="14">
        <v>90.087178935325937</v>
      </c>
    </row>
    <row r="28" spans="1:44" x14ac:dyDescent="0.25">
      <c r="A28" s="12" t="s">
        <v>19</v>
      </c>
      <c r="B28" s="14">
        <v>30.955036060202158</v>
      </c>
      <c r="C28" s="14">
        <v>30.347778754201109</v>
      </c>
      <c r="D28" s="14">
        <v>30.321629646223634</v>
      </c>
      <c r="E28" s="14">
        <v>30.868333946551594</v>
      </c>
      <c r="F28" s="14">
        <v>28.861174583788269</v>
      </c>
      <c r="G28" s="14">
        <v>37.520179153913617</v>
      </c>
      <c r="H28" s="14">
        <v>18.41858239598989</v>
      </c>
      <c r="I28" s="14">
        <v>7.7945601365365018</v>
      </c>
      <c r="J28" s="14">
        <v>8.0740765657634128</v>
      </c>
      <c r="K28" s="14">
        <v>8.4129825170055454</v>
      </c>
      <c r="L28" s="14">
        <v>8.4971755181306818</v>
      </c>
      <c r="M28" s="14">
        <v>8.2991940552558425</v>
      </c>
      <c r="N28" s="14">
        <v>8.0207924186418484</v>
      </c>
      <c r="O28" s="14">
        <v>7.6421341134251977</v>
      </c>
      <c r="P28" s="14">
        <v>7.6108617685772373</v>
      </c>
      <c r="Q28" s="14">
        <v>7.9356390613297023</v>
      </c>
      <c r="R28" s="14">
        <v>8.2237323399356281</v>
      </c>
      <c r="S28" s="14">
        <v>7.8007852479799755</v>
      </c>
      <c r="T28" s="14">
        <v>7.6804541314514339</v>
      </c>
      <c r="U28" s="14">
        <v>8.7116560498574422</v>
      </c>
      <c r="V28" s="14">
        <v>8.7274883553654217</v>
      </c>
      <c r="W28" s="14">
        <v>8.6122942427581979</v>
      </c>
      <c r="X28" s="14">
        <v>8.337004482815555</v>
      </c>
      <c r="Y28" s="14">
        <v>8.7283041425295078</v>
      </c>
      <c r="Z28" s="14">
        <v>8.5936849855399782</v>
      </c>
      <c r="AA28" s="14">
        <v>8.6952701414206945</v>
      </c>
      <c r="AB28" s="14">
        <v>8.3557447105317824</v>
      </c>
      <c r="AC28" s="14">
        <v>8.2641855134612232</v>
      </c>
      <c r="AD28" s="14">
        <v>7.5232215908463473</v>
      </c>
      <c r="AE28" s="14">
        <v>7.9052306497714149</v>
      </c>
      <c r="AF28" s="14">
        <v>8.4628698674044998</v>
      </c>
      <c r="AG28" s="14">
        <v>8.1934230535651125</v>
      </c>
      <c r="AH28" s="14">
        <v>7.6371586951672761</v>
      </c>
      <c r="AI28" s="14">
        <v>8.0415933101046253</v>
      </c>
      <c r="AJ28" s="14">
        <v>8.4722439073036391</v>
      </c>
      <c r="AK28" s="14">
        <v>8.3707455731288523</v>
      </c>
      <c r="AL28" s="14">
        <v>8.4104263312981757</v>
      </c>
      <c r="AM28" s="14">
        <v>8.0959409202915786</v>
      </c>
      <c r="AN28" s="14">
        <v>8.0700693568912936</v>
      </c>
      <c r="AO28" s="14">
        <v>8.2694026022987686</v>
      </c>
      <c r="AP28" s="14">
        <v>7.7963622803040797</v>
      </c>
      <c r="AQ28" s="14">
        <v>8.2587966586950063</v>
      </c>
      <c r="AR28" s="14">
        <v>8.1647337802672073</v>
      </c>
    </row>
    <row r="29" spans="1:44" x14ac:dyDescent="0.25">
      <c r="A29" s="7" t="s">
        <v>20</v>
      </c>
      <c r="B29" s="5">
        <v>1.9033586554129123</v>
      </c>
      <c r="C29" s="5">
        <v>2.2437204977864713</v>
      </c>
      <c r="D29" s="5">
        <v>1.9997789765840064</v>
      </c>
      <c r="E29" s="5">
        <v>1.8184603578718022</v>
      </c>
      <c r="F29" s="5">
        <v>1.7221119495861692</v>
      </c>
      <c r="G29" s="5">
        <v>2.2283632022741759</v>
      </c>
      <c r="H29" s="5">
        <v>2.5150759988959459</v>
      </c>
      <c r="I29" s="5">
        <v>1.8779679557129867</v>
      </c>
      <c r="J29" s="5">
        <v>1.9224174438749047</v>
      </c>
      <c r="K29" s="5">
        <v>1.8323999418687773</v>
      </c>
      <c r="L29" s="5">
        <v>1.9070599148793337</v>
      </c>
      <c r="M29" s="5">
        <v>1.7589073353458495</v>
      </c>
      <c r="N29" s="5">
        <v>1.8005379407893474</v>
      </c>
      <c r="O29" s="5">
        <v>1.6545843446421098</v>
      </c>
      <c r="P29" s="5">
        <v>1.8125559768877846</v>
      </c>
      <c r="Q29" s="5">
        <v>1.7583310916570549</v>
      </c>
      <c r="R29" s="5">
        <v>1.905163628832738</v>
      </c>
      <c r="S29" s="5">
        <v>1.9178522512333738</v>
      </c>
      <c r="T29" s="5">
        <v>1.8814661903614034</v>
      </c>
      <c r="U29" s="5">
        <v>1.8330431385129595</v>
      </c>
      <c r="V29" s="5">
        <v>2.0433826381606681</v>
      </c>
      <c r="W29" s="5">
        <v>1.7258172875047879</v>
      </c>
      <c r="X29" s="5">
        <v>1.8043175593684637</v>
      </c>
      <c r="Y29" s="5">
        <v>1.9615895090070798</v>
      </c>
      <c r="Z29" s="5">
        <v>1.9352402458521125</v>
      </c>
      <c r="AA29" s="5">
        <v>1.9818317949605269</v>
      </c>
      <c r="AB29" s="5">
        <v>1.9500628955295072</v>
      </c>
      <c r="AC29" s="5">
        <v>1.9477700648844039</v>
      </c>
      <c r="AD29" s="5">
        <v>1.8546664203966192</v>
      </c>
      <c r="AE29" s="5">
        <v>1.8595540195231111</v>
      </c>
      <c r="AF29" s="5">
        <v>1.7766662233827741</v>
      </c>
      <c r="AG29" s="5">
        <v>1.8122277885520459</v>
      </c>
      <c r="AH29" s="5">
        <v>1.8564486478685822</v>
      </c>
      <c r="AI29" s="5">
        <v>1.7866401591127856</v>
      </c>
      <c r="AJ29" s="5">
        <v>1.7613546536637306</v>
      </c>
      <c r="AK29" s="5">
        <v>1.8721416734989103</v>
      </c>
      <c r="AL29" s="5">
        <v>1.991753126718403</v>
      </c>
      <c r="AM29" s="5">
        <v>1.8563800204936562</v>
      </c>
      <c r="AN29" s="5">
        <v>1.8667308835169927</v>
      </c>
      <c r="AO29" s="5">
        <v>1.947612384455526</v>
      </c>
      <c r="AP29" s="5">
        <v>1.8418414565362373</v>
      </c>
      <c r="AQ29" s="5">
        <v>1.8850552494876918</v>
      </c>
      <c r="AR29" s="5">
        <v>1.7480872844068625</v>
      </c>
    </row>
    <row r="30" spans="1:44" x14ac:dyDescent="0.25">
      <c r="A30" s="139" t="s">
        <v>249</v>
      </c>
    </row>
  </sheetData>
  <mergeCells count="2">
    <mergeCell ref="B2:H2"/>
    <mergeCell ref="I2:AR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2"/>
  <sheetViews>
    <sheetView workbookViewId="0">
      <selection activeCell="A31" sqref="A31"/>
    </sheetView>
  </sheetViews>
  <sheetFormatPr defaultRowHeight="15" x14ac:dyDescent="0.25"/>
  <cols>
    <col min="1" max="16384" width="9.140625" style="1"/>
  </cols>
  <sheetData>
    <row r="1" spans="1:53" x14ac:dyDescent="0.25">
      <c r="A1" s="15" t="s">
        <v>0</v>
      </c>
      <c r="B1" s="15">
        <v>1</v>
      </c>
      <c r="C1" s="15">
        <v>2</v>
      </c>
      <c r="D1" s="15">
        <v>3</v>
      </c>
      <c r="E1" s="15">
        <v>4</v>
      </c>
      <c r="F1" s="15">
        <v>5</v>
      </c>
      <c r="G1" s="15">
        <v>6</v>
      </c>
      <c r="H1" s="15">
        <v>7</v>
      </c>
      <c r="I1" s="15">
        <v>8</v>
      </c>
      <c r="J1" s="15">
        <v>9</v>
      </c>
      <c r="K1" s="15">
        <v>10</v>
      </c>
      <c r="L1" s="15">
        <v>11</v>
      </c>
      <c r="M1" s="15">
        <v>12</v>
      </c>
      <c r="N1" s="15">
        <v>13</v>
      </c>
      <c r="O1" s="15">
        <v>14</v>
      </c>
      <c r="P1" s="15">
        <v>15</v>
      </c>
      <c r="Q1" s="15">
        <v>16</v>
      </c>
      <c r="R1" s="15">
        <v>17</v>
      </c>
      <c r="S1" s="15">
        <v>18</v>
      </c>
      <c r="T1" s="15">
        <v>19</v>
      </c>
      <c r="U1" s="15">
        <v>20</v>
      </c>
      <c r="V1" s="15">
        <v>21</v>
      </c>
      <c r="W1" s="15">
        <v>22</v>
      </c>
      <c r="X1" s="15">
        <v>23</v>
      </c>
      <c r="Y1" s="15">
        <v>24</v>
      </c>
      <c r="Z1" s="15">
        <v>25</v>
      </c>
      <c r="AA1" s="15">
        <v>26</v>
      </c>
      <c r="AB1" s="15">
        <v>27</v>
      </c>
      <c r="AC1" s="15">
        <v>28</v>
      </c>
      <c r="AD1" s="15">
        <v>29</v>
      </c>
      <c r="AE1" s="15">
        <v>30</v>
      </c>
      <c r="AF1" s="15">
        <v>31</v>
      </c>
      <c r="AG1" s="15">
        <v>32</v>
      </c>
      <c r="AH1" s="15">
        <v>33</v>
      </c>
      <c r="AI1" s="15">
        <v>34</v>
      </c>
      <c r="AJ1" s="15">
        <v>35</v>
      </c>
      <c r="AK1" s="15">
        <v>36</v>
      </c>
      <c r="AL1" s="15">
        <v>37</v>
      </c>
      <c r="AM1" s="15">
        <v>38</v>
      </c>
      <c r="AN1" s="15">
        <v>39</v>
      </c>
      <c r="AO1" s="15">
        <v>40</v>
      </c>
      <c r="AP1" s="15">
        <v>41</v>
      </c>
      <c r="AQ1" s="15">
        <v>42</v>
      </c>
      <c r="AR1" s="15">
        <v>43</v>
      </c>
      <c r="AS1" s="15">
        <v>44</v>
      </c>
      <c r="AT1" s="15">
        <v>45</v>
      </c>
      <c r="AU1" s="15">
        <v>46</v>
      </c>
      <c r="AV1" s="15">
        <v>47</v>
      </c>
      <c r="AW1" s="15">
        <v>48</v>
      </c>
      <c r="AX1" s="15">
        <v>49</v>
      </c>
      <c r="AY1" s="15">
        <v>50</v>
      </c>
      <c r="AZ1" s="15">
        <v>51</v>
      </c>
      <c r="BA1" s="15">
        <v>52</v>
      </c>
    </row>
    <row r="2" spans="1:53" x14ac:dyDescent="0.25">
      <c r="A2" s="15" t="s">
        <v>28</v>
      </c>
      <c r="B2" s="145" t="s">
        <v>41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9" t="s">
        <v>29</v>
      </c>
      <c r="AG2" s="19"/>
      <c r="AH2" s="145" t="s">
        <v>30</v>
      </c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</row>
    <row r="3" spans="1:53" ht="18" x14ac:dyDescent="0.35">
      <c r="A3" s="20" t="s">
        <v>43</v>
      </c>
      <c r="B3" s="21">
        <v>33.427</v>
      </c>
      <c r="C3" s="21">
        <v>33.539000000000001</v>
      </c>
      <c r="D3" s="21">
        <v>33.322000000000003</v>
      </c>
      <c r="E3" s="21">
        <v>33.590000000000003</v>
      </c>
      <c r="F3" s="21">
        <v>33.659999999999997</v>
      </c>
      <c r="G3" s="21">
        <v>33.439</v>
      </c>
      <c r="H3" s="21">
        <v>33.634999999999998</v>
      </c>
      <c r="I3" s="21">
        <v>33.661999999999999</v>
      </c>
      <c r="J3" s="21">
        <v>33.566000000000003</v>
      </c>
      <c r="K3" s="21">
        <v>33.476999999999997</v>
      </c>
      <c r="L3" s="21">
        <v>33.581000000000003</v>
      </c>
      <c r="M3" s="21">
        <v>33.67</v>
      </c>
      <c r="N3" s="21">
        <v>33.572000000000003</v>
      </c>
      <c r="O3" s="21">
        <v>33.478999999999999</v>
      </c>
      <c r="P3" s="21">
        <v>33.575000000000003</v>
      </c>
      <c r="Q3" s="21">
        <v>33.293999999999997</v>
      </c>
      <c r="R3" s="21">
        <v>33.655000000000001</v>
      </c>
      <c r="S3" s="21">
        <v>33.609000000000002</v>
      </c>
      <c r="T3" s="21">
        <v>33.262999999999998</v>
      </c>
      <c r="U3" s="21">
        <v>33.457000000000001</v>
      </c>
      <c r="V3" s="21">
        <v>33.616</v>
      </c>
      <c r="W3" s="21">
        <v>33.905999999999999</v>
      </c>
      <c r="X3" s="21">
        <v>33.234999999999999</v>
      </c>
      <c r="Y3" s="21">
        <v>33.588000000000001</v>
      </c>
      <c r="Z3" s="21">
        <v>33.737000000000002</v>
      </c>
      <c r="AA3" s="21">
        <v>33.353999999999999</v>
      </c>
      <c r="AB3" s="21">
        <v>33.459000000000003</v>
      </c>
      <c r="AC3" s="21">
        <v>33.508000000000003</v>
      </c>
      <c r="AD3" s="21">
        <v>33.686999999999998</v>
      </c>
      <c r="AE3" s="21">
        <v>33.597000000000001</v>
      </c>
      <c r="AF3" s="21">
        <v>33.811</v>
      </c>
      <c r="AG3" s="21">
        <v>33.725999999999999</v>
      </c>
      <c r="AH3" s="21">
        <v>33.54</v>
      </c>
      <c r="AI3" s="21">
        <v>33.901000000000003</v>
      </c>
      <c r="AJ3" s="21">
        <v>33.448999999999998</v>
      </c>
      <c r="AK3" s="21">
        <v>33.582000000000001</v>
      </c>
      <c r="AL3" s="21">
        <v>33.479999999999997</v>
      </c>
      <c r="AM3" s="21">
        <v>33.573999999999998</v>
      </c>
      <c r="AN3" s="21">
        <v>33.466999999999999</v>
      </c>
      <c r="AO3" s="21">
        <v>33.832999999999998</v>
      </c>
      <c r="AP3" s="21">
        <v>33.756999999999998</v>
      </c>
      <c r="AQ3" s="21">
        <v>33.737000000000002</v>
      </c>
      <c r="AR3" s="21">
        <v>33.328000000000003</v>
      </c>
      <c r="AS3" s="21">
        <v>33.545000000000002</v>
      </c>
      <c r="AT3" s="21">
        <v>33.578000000000003</v>
      </c>
      <c r="AU3" s="21">
        <v>33.905000000000001</v>
      </c>
      <c r="AV3" s="21">
        <v>33.716999999999999</v>
      </c>
      <c r="AW3" s="21">
        <v>33.494</v>
      </c>
      <c r="AX3" s="21">
        <v>33.616</v>
      </c>
      <c r="AY3" s="21">
        <v>33.57</v>
      </c>
      <c r="AZ3" s="21">
        <v>33.679000000000002</v>
      </c>
      <c r="BA3" s="21">
        <v>33.776000000000003</v>
      </c>
    </row>
    <row r="4" spans="1:53" ht="18" x14ac:dyDescent="0.35">
      <c r="A4" s="13" t="s">
        <v>44</v>
      </c>
      <c r="B4" s="22">
        <v>0</v>
      </c>
      <c r="C4" s="22">
        <v>0</v>
      </c>
      <c r="D4" s="22">
        <v>7.4999999999999997E-2</v>
      </c>
      <c r="E4" s="22">
        <v>0</v>
      </c>
      <c r="F4" s="22">
        <v>4.5999999999999999E-2</v>
      </c>
      <c r="G4" s="22">
        <v>0</v>
      </c>
      <c r="H4" s="22">
        <v>0</v>
      </c>
      <c r="I4" s="22">
        <v>0</v>
      </c>
      <c r="J4" s="22">
        <v>0</v>
      </c>
      <c r="K4" s="22">
        <v>2.8000000000000001E-2</v>
      </c>
      <c r="L4" s="22">
        <v>0</v>
      </c>
      <c r="M4" s="22">
        <v>0</v>
      </c>
      <c r="N4" s="22">
        <v>6.5000000000000002E-2</v>
      </c>
      <c r="O4" s="22">
        <v>0</v>
      </c>
      <c r="P4" s="22">
        <v>0</v>
      </c>
      <c r="Q4" s="22">
        <v>0</v>
      </c>
      <c r="R4" s="22">
        <v>5.5E-2</v>
      </c>
      <c r="S4" s="22">
        <v>0</v>
      </c>
      <c r="T4" s="22">
        <v>0</v>
      </c>
      <c r="U4" s="22">
        <v>0</v>
      </c>
      <c r="V4" s="22">
        <v>0</v>
      </c>
      <c r="W4" s="22">
        <v>0</v>
      </c>
      <c r="X4" s="22">
        <v>0</v>
      </c>
      <c r="Y4" s="22">
        <v>4.5999999999999999E-2</v>
      </c>
      <c r="Z4" s="22">
        <v>0</v>
      </c>
      <c r="AA4" s="22">
        <v>3.6999999999999998E-2</v>
      </c>
      <c r="AB4" s="22">
        <v>0</v>
      </c>
      <c r="AC4" s="22">
        <v>9.1999999999999998E-2</v>
      </c>
      <c r="AD4" s="22">
        <v>0</v>
      </c>
      <c r="AE4" s="22">
        <v>9.1999999999999998E-2</v>
      </c>
      <c r="AF4" s="22">
        <v>0</v>
      </c>
      <c r="AG4" s="22">
        <v>0</v>
      </c>
      <c r="AH4" s="22">
        <v>0</v>
      </c>
      <c r="AI4" s="22">
        <v>9.1999999999999998E-2</v>
      </c>
      <c r="AJ4" s="22">
        <v>0</v>
      </c>
      <c r="AK4" s="22">
        <v>6.5000000000000002E-2</v>
      </c>
      <c r="AL4" s="22">
        <v>0</v>
      </c>
      <c r="AM4" s="22">
        <v>0</v>
      </c>
      <c r="AN4" s="22">
        <v>0</v>
      </c>
      <c r="AO4" s="22">
        <v>3.6999999999999998E-2</v>
      </c>
      <c r="AP4" s="22">
        <v>0</v>
      </c>
      <c r="AQ4" s="22">
        <v>0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22">
        <v>0</v>
      </c>
      <c r="AY4" s="22">
        <v>5.6000000000000001E-2</v>
      </c>
      <c r="AZ4" s="22">
        <v>0</v>
      </c>
      <c r="BA4" s="22">
        <v>0</v>
      </c>
    </row>
    <row r="5" spans="1:53" ht="18" x14ac:dyDescent="0.35">
      <c r="A5" s="13" t="s">
        <v>45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3.3000000000000002E-2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3.4000000000000002E-2</v>
      </c>
      <c r="N5" s="22">
        <v>3.2000000000000001E-2</v>
      </c>
      <c r="O5" s="22">
        <v>2.5000000000000001E-2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2.8000000000000001E-2</v>
      </c>
      <c r="V5" s="22">
        <v>0</v>
      </c>
      <c r="W5" s="22">
        <v>5.8000000000000003E-2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5.8000000000000003E-2</v>
      </c>
      <c r="AD5" s="22">
        <v>6.0999999999999999E-2</v>
      </c>
      <c r="AE5" s="22">
        <v>0</v>
      </c>
      <c r="AF5" s="22">
        <v>0</v>
      </c>
      <c r="AG5" s="22">
        <v>0</v>
      </c>
      <c r="AH5" s="22">
        <v>5.5E-2</v>
      </c>
      <c r="AI5" s="22">
        <v>5.8000000000000003E-2</v>
      </c>
      <c r="AJ5" s="22">
        <v>5.1999999999999998E-2</v>
      </c>
      <c r="AK5" s="22">
        <v>3.5999999999999997E-2</v>
      </c>
      <c r="AL5" s="22">
        <v>0</v>
      </c>
      <c r="AM5" s="22">
        <v>3.6999999999999998E-2</v>
      </c>
      <c r="AN5" s="22">
        <v>0</v>
      </c>
      <c r="AO5" s="22">
        <v>3.9E-2</v>
      </c>
      <c r="AP5" s="22">
        <v>8.2000000000000003E-2</v>
      </c>
      <c r="AQ5" s="22">
        <v>5.0999999999999997E-2</v>
      </c>
      <c r="AR5" s="22">
        <v>4.7E-2</v>
      </c>
      <c r="AS5" s="22">
        <v>0</v>
      </c>
      <c r="AT5" s="22">
        <v>3.9E-2</v>
      </c>
      <c r="AU5" s="22">
        <v>3.9E-2</v>
      </c>
      <c r="AV5" s="22">
        <v>4.1000000000000002E-2</v>
      </c>
      <c r="AW5" s="22">
        <v>0</v>
      </c>
      <c r="AX5" s="22">
        <v>4.7E-2</v>
      </c>
      <c r="AY5" s="22">
        <v>0</v>
      </c>
      <c r="AZ5" s="22">
        <v>0</v>
      </c>
      <c r="BA5" s="22">
        <v>2.8000000000000001E-2</v>
      </c>
    </row>
    <row r="6" spans="1:53" x14ac:dyDescent="0.25">
      <c r="A6" s="6" t="s">
        <v>3</v>
      </c>
      <c r="B6" s="23">
        <v>0.71499999999999997</v>
      </c>
      <c r="C6" s="23">
        <v>0.79700000000000004</v>
      </c>
      <c r="D6" s="23">
        <v>0.70899999999999996</v>
      </c>
      <c r="E6" s="23">
        <v>0.76800000000000002</v>
      </c>
      <c r="F6" s="23">
        <v>0.69499999999999995</v>
      </c>
      <c r="G6" s="23">
        <v>0.69199999999999995</v>
      </c>
      <c r="H6" s="23">
        <v>0.63200000000000001</v>
      </c>
      <c r="I6" s="23">
        <v>0.63600000000000001</v>
      </c>
      <c r="J6" s="23">
        <v>0.58899999999999997</v>
      </c>
      <c r="K6" s="23">
        <v>0.63100000000000001</v>
      </c>
      <c r="L6" s="23">
        <v>0.65900000000000003</v>
      </c>
      <c r="M6" s="23">
        <v>0.68500000000000005</v>
      </c>
      <c r="N6" s="23">
        <v>0.67300000000000004</v>
      </c>
      <c r="O6" s="23">
        <v>0.68899999999999995</v>
      </c>
      <c r="P6" s="23">
        <v>0.70899999999999996</v>
      </c>
      <c r="Q6" s="23">
        <v>0.73199999999999998</v>
      </c>
      <c r="R6" s="23">
        <v>0.69599999999999995</v>
      </c>
      <c r="S6" s="23">
        <v>0.65900000000000003</v>
      </c>
      <c r="T6" s="23">
        <v>0.747</v>
      </c>
      <c r="U6" s="23">
        <v>0.68799999999999994</v>
      </c>
      <c r="V6" s="23">
        <v>0.71399999999999997</v>
      </c>
      <c r="W6" s="23">
        <v>0.71799999999999997</v>
      </c>
      <c r="X6" s="23">
        <v>0.65</v>
      </c>
      <c r="Y6" s="23">
        <v>0.68400000000000005</v>
      </c>
      <c r="Z6" s="23">
        <v>0.81</v>
      </c>
      <c r="AA6" s="23">
        <v>0.70099999999999996</v>
      </c>
      <c r="AB6" s="23">
        <v>0.74299999999999999</v>
      </c>
      <c r="AC6" s="23">
        <v>0.78600000000000003</v>
      </c>
      <c r="AD6" s="23">
        <v>0.89100000000000001</v>
      </c>
      <c r="AE6" s="23">
        <v>0.68799999999999994</v>
      </c>
      <c r="AF6" s="23">
        <v>1.597</v>
      </c>
      <c r="AG6" s="23">
        <v>1.6870000000000001</v>
      </c>
      <c r="AH6" s="23">
        <v>1.137</v>
      </c>
      <c r="AI6" s="23">
        <v>1.141</v>
      </c>
      <c r="AJ6" s="23">
        <v>0.68600000000000005</v>
      </c>
      <c r="AK6" s="23">
        <v>0.70499999999999996</v>
      </c>
      <c r="AL6" s="23">
        <v>0.77200000000000002</v>
      </c>
      <c r="AM6" s="23">
        <v>0.72899999999999998</v>
      </c>
      <c r="AN6" s="23">
        <v>0.69899999999999995</v>
      </c>
      <c r="AO6" s="23">
        <v>0.88600000000000001</v>
      </c>
      <c r="AP6" s="23">
        <v>0.67600000000000005</v>
      </c>
      <c r="AQ6" s="23">
        <v>0.68500000000000005</v>
      </c>
      <c r="AR6" s="23">
        <v>0.71199999999999997</v>
      </c>
      <c r="AS6" s="23">
        <v>0.72099999999999997</v>
      </c>
      <c r="AT6" s="23">
        <v>0.79500000000000004</v>
      </c>
      <c r="AU6" s="23">
        <v>0.81699999999999995</v>
      </c>
      <c r="AV6" s="23">
        <v>0.87</v>
      </c>
      <c r="AW6" s="23">
        <v>0.748</v>
      </c>
      <c r="AX6" s="23">
        <v>0.63900000000000001</v>
      </c>
      <c r="AY6" s="23">
        <v>0.73699999999999999</v>
      </c>
      <c r="AZ6" s="23">
        <v>0.72099999999999997</v>
      </c>
      <c r="BA6" s="23">
        <v>0.71599999999999997</v>
      </c>
    </row>
    <row r="7" spans="1:53" x14ac:dyDescent="0.25">
      <c r="A7" s="6" t="s">
        <v>1</v>
      </c>
      <c r="B7" s="23">
        <v>16.280999999999999</v>
      </c>
      <c r="C7" s="23">
        <v>14.042999999999999</v>
      </c>
      <c r="D7" s="23">
        <v>13.814</v>
      </c>
      <c r="E7" s="23">
        <v>14.106999999999999</v>
      </c>
      <c r="F7" s="23">
        <v>13.9</v>
      </c>
      <c r="G7" s="23">
        <v>13.933</v>
      </c>
      <c r="H7" s="23">
        <v>14.429</v>
      </c>
      <c r="I7" s="23">
        <v>14.996</v>
      </c>
      <c r="J7" s="23">
        <v>15.846</v>
      </c>
      <c r="K7" s="23">
        <v>16.013999999999999</v>
      </c>
      <c r="L7" s="23">
        <v>16.507000000000001</v>
      </c>
      <c r="M7" s="23">
        <v>16.956</v>
      </c>
      <c r="N7" s="23">
        <v>16.734000000000002</v>
      </c>
      <c r="O7" s="23">
        <v>14.135999999999999</v>
      </c>
      <c r="P7" s="23">
        <v>14.864000000000001</v>
      </c>
      <c r="Q7" s="23">
        <v>14.446999999999999</v>
      </c>
      <c r="R7" s="23">
        <v>15.458</v>
      </c>
      <c r="S7" s="23">
        <v>19.82</v>
      </c>
      <c r="T7" s="23">
        <v>14.833</v>
      </c>
      <c r="U7" s="23">
        <v>14.692</v>
      </c>
      <c r="V7" s="23">
        <v>19.875</v>
      </c>
      <c r="W7" s="23">
        <v>14.867000000000001</v>
      </c>
      <c r="X7" s="23">
        <v>14.994999999999999</v>
      </c>
      <c r="Y7" s="23">
        <v>16.532</v>
      </c>
      <c r="Z7" s="23">
        <v>16.713999999999999</v>
      </c>
      <c r="AA7" s="23">
        <v>18.46</v>
      </c>
      <c r="AB7" s="23">
        <v>18.059000000000001</v>
      </c>
      <c r="AC7" s="23">
        <v>17.875</v>
      </c>
      <c r="AD7" s="23">
        <v>16.893999999999998</v>
      </c>
      <c r="AE7" s="23">
        <v>19.300999999999998</v>
      </c>
      <c r="AF7" s="23">
        <v>12.039</v>
      </c>
      <c r="AG7" s="23">
        <v>12.125</v>
      </c>
      <c r="AH7" s="23">
        <v>14.993</v>
      </c>
      <c r="AI7" s="23">
        <v>16.192</v>
      </c>
      <c r="AJ7" s="23">
        <v>2.57</v>
      </c>
      <c r="AK7" s="23">
        <v>2.5910000000000002</v>
      </c>
      <c r="AL7" s="23">
        <v>2.3959999999999999</v>
      </c>
      <c r="AM7" s="23">
        <v>2.5920000000000001</v>
      </c>
      <c r="AN7" s="23">
        <v>2.6669999999999998</v>
      </c>
      <c r="AO7" s="23">
        <v>11.315</v>
      </c>
      <c r="AP7" s="23">
        <v>11.382999999999999</v>
      </c>
      <c r="AQ7" s="23">
        <v>10.352</v>
      </c>
      <c r="AR7" s="23">
        <v>10.82</v>
      </c>
      <c r="AS7" s="23">
        <v>11.725</v>
      </c>
      <c r="AT7" s="23">
        <v>9.6300000000000008</v>
      </c>
      <c r="AU7" s="23">
        <v>10.087</v>
      </c>
      <c r="AV7" s="23">
        <v>10.228999999999999</v>
      </c>
      <c r="AW7" s="23">
        <v>9.9410000000000007</v>
      </c>
      <c r="AX7" s="23">
        <v>10.462</v>
      </c>
      <c r="AY7" s="23">
        <v>10.218</v>
      </c>
      <c r="AZ7" s="23">
        <v>10.686</v>
      </c>
      <c r="BA7" s="23">
        <v>9.5510000000000002</v>
      </c>
    </row>
    <row r="8" spans="1:53" x14ac:dyDescent="0.25">
      <c r="A8" s="6" t="s">
        <v>2</v>
      </c>
      <c r="B8" s="23">
        <v>35.363</v>
      </c>
      <c r="C8" s="23">
        <v>37.561</v>
      </c>
      <c r="D8" s="23">
        <v>38.237000000000002</v>
      </c>
      <c r="E8" s="23">
        <v>36.960999999999999</v>
      </c>
      <c r="F8" s="23">
        <v>38.860999999999997</v>
      </c>
      <c r="G8" s="23">
        <v>38.340000000000003</v>
      </c>
      <c r="H8" s="23">
        <v>37.718000000000004</v>
      </c>
      <c r="I8" s="23">
        <v>36.582000000000001</v>
      </c>
      <c r="J8" s="23">
        <v>36.125</v>
      </c>
      <c r="K8" s="23">
        <v>36.848999999999997</v>
      </c>
      <c r="L8" s="23">
        <v>36.581000000000003</v>
      </c>
      <c r="M8" s="23">
        <v>34.454000000000001</v>
      </c>
      <c r="N8" s="23">
        <v>36.08</v>
      </c>
      <c r="O8" s="23">
        <v>36.701000000000001</v>
      </c>
      <c r="P8" s="23">
        <v>37.17</v>
      </c>
      <c r="Q8" s="23">
        <v>37.854999999999997</v>
      </c>
      <c r="R8" s="23">
        <v>37.063000000000002</v>
      </c>
      <c r="S8" s="23">
        <v>31.701000000000001</v>
      </c>
      <c r="T8" s="23">
        <v>37.616999999999997</v>
      </c>
      <c r="U8" s="23">
        <v>36.945999999999998</v>
      </c>
      <c r="V8" s="23">
        <v>32.31</v>
      </c>
      <c r="W8" s="23">
        <v>37.277000000000001</v>
      </c>
      <c r="X8" s="23">
        <v>36.75</v>
      </c>
      <c r="Y8" s="23">
        <v>35.529000000000003</v>
      </c>
      <c r="Z8" s="23">
        <v>35.076999999999998</v>
      </c>
      <c r="AA8" s="23">
        <v>35.1</v>
      </c>
      <c r="AB8" s="23">
        <v>34.186999999999998</v>
      </c>
      <c r="AC8" s="23">
        <v>34.212000000000003</v>
      </c>
      <c r="AD8" s="23">
        <v>35.237000000000002</v>
      </c>
      <c r="AE8" s="23">
        <v>33.914000000000001</v>
      </c>
      <c r="AF8" s="23">
        <v>38.32</v>
      </c>
      <c r="AG8" s="23">
        <v>38.353000000000002</v>
      </c>
      <c r="AH8" s="23">
        <v>36.496000000000002</v>
      </c>
      <c r="AI8" s="23">
        <v>34.926000000000002</v>
      </c>
      <c r="AJ8" s="23">
        <v>49.720999999999997</v>
      </c>
      <c r="AK8" s="23">
        <v>50.438000000000002</v>
      </c>
      <c r="AL8" s="23">
        <v>49.29</v>
      </c>
      <c r="AM8" s="23">
        <v>49.463000000000001</v>
      </c>
      <c r="AN8" s="23">
        <v>48.781999999999996</v>
      </c>
      <c r="AO8" s="23">
        <v>40.372999999999998</v>
      </c>
      <c r="AP8" s="23">
        <v>41.883000000000003</v>
      </c>
      <c r="AQ8" s="23">
        <v>42.338999999999999</v>
      </c>
      <c r="AR8" s="23">
        <v>41.905999999999999</v>
      </c>
      <c r="AS8" s="23">
        <v>40.442999999999998</v>
      </c>
      <c r="AT8" s="23">
        <v>42.676000000000002</v>
      </c>
      <c r="AU8" s="23">
        <v>42.042999999999999</v>
      </c>
      <c r="AV8" s="23">
        <v>40.804000000000002</v>
      </c>
      <c r="AW8" s="23">
        <v>41.963999999999999</v>
      </c>
      <c r="AX8" s="23">
        <v>41.286999999999999</v>
      </c>
      <c r="AY8" s="23">
        <v>42.292999999999999</v>
      </c>
      <c r="AZ8" s="23">
        <v>41.954000000000001</v>
      </c>
      <c r="BA8" s="23">
        <v>43.393000000000001</v>
      </c>
    </row>
    <row r="9" spans="1:53" x14ac:dyDescent="0.25">
      <c r="A9" s="6" t="s">
        <v>31</v>
      </c>
      <c r="B9" s="23">
        <v>0.05</v>
      </c>
      <c r="C9" s="23">
        <v>3.2000000000000001E-2</v>
      </c>
      <c r="D9" s="23">
        <v>4.9000000000000002E-2</v>
      </c>
      <c r="E9" s="23">
        <v>0</v>
      </c>
      <c r="F9" s="23">
        <v>0</v>
      </c>
      <c r="G9" s="23">
        <v>0</v>
      </c>
      <c r="H9" s="23">
        <v>0</v>
      </c>
      <c r="I9" s="23">
        <v>3.2000000000000001E-2</v>
      </c>
      <c r="J9" s="23">
        <v>2.9000000000000001E-2</v>
      </c>
      <c r="K9" s="23">
        <v>6.8000000000000005E-2</v>
      </c>
      <c r="L9" s="23">
        <v>0</v>
      </c>
      <c r="M9" s="23">
        <v>5.6000000000000001E-2</v>
      </c>
      <c r="N9" s="23">
        <v>0</v>
      </c>
      <c r="O9" s="23">
        <v>4.8000000000000001E-2</v>
      </c>
      <c r="P9" s="23">
        <v>0</v>
      </c>
      <c r="Q9" s="23">
        <v>0</v>
      </c>
      <c r="R9" s="23">
        <v>2.5000000000000001E-2</v>
      </c>
      <c r="S9" s="23">
        <v>0</v>
      </c>
      <c r="T9" s="23">
        <v>4.1000000000000002E-2</v>
      </c>
      <c r="U9" s="23">
        <v>3.4000000000000002E-2</v>
      </c>
      <c r="V9" s="23">
        <v>3.6999999999999998E-2</v>
      </c>
      <c r="W9" s="23">
        <v>2.9000000000000001E-2</v>
      </c>
      <c r="X9" s="23">
        <v>5.5E-2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6.3E-2</v>
      </c>
      <c r="AH9" s="23">
        <v>4.9000000000000002E-2</v>
      </c>
      <c r="AI9" s="23">
        <v>0</v>
      </c>
      <c r="AJ9" s="23">
        <v>0</v>
      </c>
      <c r="AK9" s="23">
        <v>0</v>
      </c>
      <c r="AL9" s="23">
        <v>0</v>
      </c>
      <c r="AM9" s="23">
        <v>5.8999999999999997E-2</v>
      </c>
      <c r="AN9" s="23">
        <v>2.7E-2</v>
      </c>
      <c r="AO9" s="23">
        <v>0</v>
      </c>
      <c r="AP9" s="23">
        <v>5.5E-2</v>
      </c>
      <c r="AQ9" s="23">
        <v>0</v>
      </c>
      <c r="AR9" s="23">
        <v>6.3E-2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5.2999999999999999E-2</v>
      </c>
      <c r="AY9" s="23">
        <v>0</v>
      </c>
      <c r="AZ9" s="23">
        <v>6.8000000000000005E-2</v>
      </c>
      <c r="BA9" s="23">
        <v>0</v>
      </c>
    </row>
    <row r="10" spans="1:53" x14ac:dyDescent="0.25">
      <c r="A10" s="6" t="s">
        <v>4</v>
      </c>
      <c r="B10" s="23">
        <v>0</v>
      </c>
      <c r="C10" s="23">
        <v>0</v>
      </c>
      <c r="D10" s="23">
        <v>4.7E-2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2.8000000000000001E-2</v>
      </c>
      <c r="S10" s="23">
        <v>0</v>
      </c>
      <c r="T10" s="23">
        <v>0</v>
      </c>
      <c r="U10" s="23">
        <v>0</v>
      </c>
      <c r="V10" s="23">
        <v>0</v>
      </c>
      <c r="W10" s="23">
        <v>0.03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0.03</v>
      </c>
      <c r="AM10" s="23">
        <v>3.6999999999999998E-2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</row>
    <row r="11" spans="1:53" ht="18" x14ac:dyDescent="0.35">
      <c r="A11" s="6" t="s">
        <v>46</v>
      </c>
      <c r="B11" s="23">
        <v>7.0000000000000007E-2</v>
      </c>
      <c r="C11" s="23">
        <v>4.4999999999999998E-2</v>
      </c>
      <c r="D11" s="23">
        <v>5.3999999999999999E-2</v>
      </c>
      <c r="E11" s="23">
        <v>0</v>
      </c>
      <c r="F11" s="23">
        <v>4.2999999999999997E-2</v>
      </c>
      <c r="G11" s="23">
        <v>5.2999999999999999E-2</v>
      </c>
      <c r="H11" s="23">
        <v>6.4000000000000001E-2</v>
      </c>
      <c r="I11" s="23">
        <v>6.5000000000000002E-2</v>
      </c>
      <c r="J11" s="23">
        <v>4.7E-2</v>
      </c>
      <c r="K11" s="23">
        <v>5.8999999999999997E-2</v>
      </c>
      <c r="L11" s="23">
        <v>5.6000000000000001E-2</v>
      </c>
      <c r="M11" s="23">
        <v>4.9000000000000002E-2</v>
      </c>
      <c r="N11" s="23">
        <v>0</v>
      </c>
      <c r="O11" s="23">
        <v>4.5999999999999999E-2</v>
      </c>
      <c r="P11" s="23">
        <v>6.5000000000000002E-2</v>
      </c>
      <c r="Q11" s="23">
        <v>5.1999999999999998E-2</v>
      </c>
      <c r="R11" s="23">
        <v>5.5E-2</v>
      </c>
      <c r="S11" s="23">
        <v>0</v>
      </c>
      <c r="T11" s="23">
        <v>3.7999999999999999E-2</v>
      </c>
      <c r="U11" s="23">
        <v>5.5E-2</v>
      </c>
      <c r="V11" s="23">
        <v>3.5000000000000003E-2</v>
      </c>
      <c r="W11" s="23">
        <v>3.7999999999999999E-2</v>
      </c>
      <c r="X11" s="23">
        <v>7.3999999999999996E-2</v>
      </c>
      <c r="Y11" s="23">
        <v>0</v>
      </c>
      <c r="Z11" s="23">
        <v>0.04</v>
      </c>
      <c r="AA11" s="23">
        <v>7.5999999999999998E-2</v>
      </c>
      <c r="AB11" s="23">
        <v>5.6000000000000001E-2</v>
      </c>
      <c r="AC11" s="23">
        <v>2.5999999999999999E-2</v>
      </c>
      <c r="AD11" s="23">
        <v>7.8E-2</v>
      </c>
      <c r="AE11" s="23">
        <v>6.4000000000000001E-2</v>
      </c>
      <c r="AF11" s="23">
        <v>4.4999999999999998E-2</v>
      </c>
      <c r="AG11" s="23">
        <v>5.0999999999999997E-2</v>
      </c>
      <c r="AH11" s="23">
        <v>4.2000000000000003E-2</v>
      </c>
      <c r="AI11" s="23">
        <v>5.6000000000000001E-2</v>
      </c>
      <c r="AJ11" s="23">
        <v>4.2000000000000003E-2</v>
      </c>
      <c r="AK11" s="23">
        <v>8.8999999999999996E-2</v>
      </c>
      <c r="AL11" s="23">
        <v>2.7E-2</v>
      </c>
      <c r="AM11" s="23">
        <v>8.5999999999999993E-2</v>
      </c>
      <c r="AN11" s="23">
        <v>5.8999999999999997E-2</v>
      </c>
      <c r="AO11" s="23">
        <v>7.8E-2</v>
      </c>
      <c r="AP11" s="23">
        <v>0</v>
      </c>
      <c r="AQ11" s="23">
        <v>6.9000000000000006E-2</v>
      </c>
      <c r="AR11" s="23">
        <v>5.8000000000000003E-2</v>
      </c>
      <c r="AS11" s="23">
        <v>4.2999999999999997E-2</v>
      </c>
      <c r="AT11" s="23">
        <v>0</v>
      </c>
      <c r="AU11" s="23">
        <v>6.0999999999999999E-2</v>
      </c>
      <c r="AV11" s="23">
        <v>0.04</v>
      </c>
      <c r="AW11" s="23">
        <v>0</v>
      </c>
      <c r="AX11" s="23">
        <v>4.2999999999999997E-2</v>
      </c>
      <c r="AY11" s="23">
        <v>4.2000000000000003E-2</v>
      </c>
      <c r="AZ11" s="23">
        <v>7.5999999999999998E-2</v>
      </c>
      <c r="BA11" s="23">
        <v>3.6999999999999998E-2</v>
      </c>
    </row>
    <row r="12" spans="1:53" ht="18" x14ac:dyDescent="0.35">
      <c r="A12" s="17" t="s">
        <v>32</v>
      </c>
      <c r="B12" s="23">
        <v>7.5146994349996028</v>
      </c>
      <c r="C12" s="23">
        <v>7.5858827258099168</v>
      </c>
      <c r="D12" s="23">
        <v>7.6544010152777506</v>
      </c>
      <c r="E12" s="23">
        <v>7.6392678516875963</v>
      </c>
      <c r="F12" s="23">
        <v>7.6608179820502196</v>
      </c>
      <c r="G12" s="23">
        <v>7.7309657737903663</v>
      </c>
      <c r="H12" s="23">
        <v>7.6217826599223617</v>
      </c>
      <c r="I12" s="23">
        <v>7.5463044541136943</v>
      </c>
      <c r="J12" s="23">
        <v>7.4576629961222896</v>
      </c>
      <c r="K12" s="23">
        <v>7.5124409723758117</v>
      </c>
      <c r="L12" s="23">
        <v>7.5783406158266793</v>
      </c>
      <c r="M12" s="23">
        <v>7.5798507805025057</v>
      </c>
      <c r="N12" s="23">
        <v>7.6577203606547863</v>
      </c>
      <c r="O12" s="23">
        <v>7.5455779569016306</v>
      </c>
      <c r="P12" s="23">
        <v>7.59026295172358</v>
      </c>
      <c r="Q12" s="23">
        <v>7.5340366837210313</v>
      </c>
      <c r="R12" s="23">
        <v>7.6234017065592896</v>
      </c>
      <c r="S12" s="23">
        <v>7.5357126372031908</v>
      </c>
      <c r="T12" s="23">
        <v>7.5973012976746803</v>
      </c>
      <c r="U12" s="23">
        <v>7.5662662099025422</v>
      </c>
      <c r="V12" s="23">
        <v>7.6536925792039048</v>
      </c>
      <c r="W12" s="23">
        <v>7.6427399615173552</v>
      </c>
      <c r="X12" s="23">
        <v>7.5913096383892293</v>
      </c>
      <c r="Y12" s="23">
        <v>7.6387525502624669</v>
      </c>
      <c r="Z12" s="23">
        <v>7.4907516963919569</v>
      </c>
      <c r="AA12" s="23">
        <v>7.5327367358263508</v>
      </c>
      <c r="AB12" s="23">
        <v>7.4547572512477407</v>
      </c>
      <c r="AC12" s="23">
        <v>7.5238186890996586</v>
      </c>
      <c r="AD12" s="23">
        <v>7.5713105887534038</v>
      </c>
      <c r="AE12" s="23">
        <v>7.5666113250393572</v>
      </c>
      <c r="AF12" s="23">
        <v>7.6587728638697916</v>
      </c>
      <c r="AG12" s="23">
        <v>7.6738730278199645</v>
      </c>
      <c r="AH12" s="23">
        <v>7.6835976533191293</v>
      </c>
      <c r="AI12" s="23">
        <v>7.8154023906561632</v>
      </c>
      <c r="AJ12" s="23">
        <v>7.7020084298643328</v>
      </c>
      <c r="AK12" s="23">
        <v>7.8246812199537219</v>
      </c>
      <c r="AL12" s="23">
        <v>7.7453106640696845</v>
      </c>
      <c r="AM12" s="23">
        <v>7.7596023511115337</v>
      </c>
      <c r="AN12" s="23">
        <v>7.6904101337133168</v>
      </c>
      <c r="AO12" s="23">
        <v>7.7786306726837315</v>
      </c>
      <c r="AP12" s="23">
        <v>7.8460403778194063</v>
      </c>
      <c r="AQ12" s="23">
        <v>7.780025843004104</v>
      </c>
      <c r="AR12" s="23">
        <v>7.7489465851033801</v>
      </c>
      <c r="AS12" s="23">
        <v>7.7115519509777029</v>
      </c>
      <c r="AT12" s="23">
        <v>7.7580668973338591</v>
      </c>
      <c r="AU12" s="23">
        <v>7.8394547205388383</v>
      </c>
      <c r="AV12" s="23">
        <v>7.6905535835521901</v>
      </c>
      <c r="AW12" s="23">
        <v>7.7172224525188415</v>
      </c>
      <c r="AX12" s="23">
        <v>7.6672708811587773</v>
      </c>
      <c r="AY12" s="23">
        <v>7.7603428780890047</v>
      </c>
      <c r="AZ12" s="23">
        <v>7.7722818583022377</v>
      </c>
      <c r="BA12" s="23">
        <v>7.838037760788084</v>
      </c>
    </row>
    <row r="13" spans="1:53" x14ac:dyDescent="0.25">
      <c r="A13" s="6" t="s">
        <v>33</v>
      </c>
      <c r="B13" s="23">
        <v>3.395</v>
      </c>
      <c r="C13" s="23">
        <v>3.18</v>
      </c>
      <c r="D13" s="23">
        <v>2.97</v>
      </c>
      <c r="E13" s="23">
        <v>2.7629999999999999</v>
      </c>
      <c r="F13" s="23">
        <v>3.3029999999999999</v>
      </c>
      <c r="G13" s="23">
        <v>2.8220000000000001</v>
      </c>
      <c r="H13" s="23">
        <v>3.173</v>
      </c>
      <c r="I13" s="23">
        <v>3.294</v>
      </c>
      <c r="J13" s="23">
        <v>3.7029999999999998</v>
      </c>
      <c r="K13" s="23">
        <v>3.8149999999999999</v>
      </c>
      <c r="L13" s="23">
        <v>3.6789999999999998</v>
      </c>
      <c r="M13" s="23">
        <v>3.1339999999999999</v>
      </c>
      <c r="N13" s="23">
        <v>3.2759999999999998</v>
      </c>
      <c r="O13" s="23">
        <v>3.0619999999999998</v>
      </c>
      <c r="P13" s="23">
        <v>3.2690000000000001</v>
      </c>
      <c r="Q13" s="23">
        <v>3.4849999999999999</v>
      </c>
      <c r="R13" s="23">
        <v>3.3690000000000002</v>
      </c>
      <c r="S13" s="23">
        <v>3.246</v>
      </c>
      <c r="T13" s="23">
        <v>3.294</v>
      </c>
      <c r="U13" s="23">
        <v>3.1859999999999999</v>
      </c>
      <c r="V13" s="23">
        <v>3.0750000000000002</v>
      </c>
      <c r="W13" s="23">
        <v>3.2919999999999998</v>
      </c>
      <c r="X13" s="23">
        <v>2.9910000000000001</v>
      </c>
      <c r="Y13" s="23">
        <v>3.077</v>
      </c>
      <c r="Z13" s="23">
        <v>3.6960000000000002</v>
      </c>
      <c r="AA13" s="23">
        <v>3.931</v>
      </c>
      <c r="AB13" s="23">
        <v>3.8279999999999998</v>
      </c>
      <c r="AC13" s="23">
        <v>3.6019999999999999</v>
      </c>
      <c r="AD13" s="23">
        <v>3.5529999999999999</v>
      </c>
      <c r="AE13" s="23">
        <v>3.7719999999999998</v>
      </c>
      <c r="AF13" s="23">
        <v>3.125</v>
      </c>
      <c r="AG13" s="23">
        <v>3.133</v>
      </c>
      <c r="AH13" s="23">
        <v>3.0489999999999999</v>
      </c>
      <c r="AI13" s="23">
        <v>2.6970000000000001</v>
      </c>
      <c r="AJ13" s="23">
        <v>2.9710000000000001</v>
      </c>
      <c r="AK13" s="23">
        <v>2.8380000000000001</v>
      </c>
      <c r="AL13" s="23">
        <v>2.6429999999999998</v>
      </c>
      <c r="AM13" s="23">
        <v>2.7810000000000001</v>
      </c>
      <c r="AN13" s="23">
        <v>2.7330000000000001</v>
      </c>
      <c r="AO13" s="23">
        <v>2.68</v>
      </c>
      <c r="AP13" s="23">
        <v>2.8220000000000001</v>
      </c>
      <c r="AQ13" s="23">
        <v>2.855</v>
      </c>
      <c r="AR13" s="23">
        <v>2.8570000000000002</v>
      </c>
      <c r="AS13" s="23">
        <v>2.8570000000000002</v>
      </c>
      <c r="AT13" s="23">
        <v>2.7970000000000002</v>
      </c>
      <c r="AU13" s="23">
        <v>2.5990000000000002</v>
      </c>
      <c r="AV13" s="23">
        <v>2.7189999999999999</v>
      </c>
      <c r="AW13" s="23">
        <v>2.7280000000000002</v>
      </c>
      <c r="AX13" s="23">
        <v>2.9350000000000001</v>
      </c>
      <c r="AY13" s="23">
        <v>2.851</v>
      </c>
      <c r="AZ13" s="23">
        <v>2.89</v>
      </c>
      <c r="BA13" s="23">
        <v>2.879</v>
      </c>
    </row>
    <row r="14" spans="1:53" x14ac:dyDescent="0.25">
      <c r="A14" s="24" t="s">
        <v>34</v>
      </c>
      <c r="B14" s="23">
        <v>-0.76603679519363654</v>
      </c>
      <c r="C14" s="23">
        <v>-0.71752489211068171</v>
      </c>
      <c r="D14" s="23">
        <v>-0.67014117282035368</v>
      </c>
      <c r="E14" s="23">
        <v>-0.62343436380560169</v>
      </c>
      <c r="F14" s="23">
        <v>-0.74527821340930234</v>
      </c>
      <c r="G14" s="23">
        <v>-0.63674693255859871</v>
      </c>
      <c r="H14" s="23">
        <v>-0.71594543480100414</v>
      </c>
      <c r="I14" s="23">
        <v>-0.74324748258257411</v>
      </c>
      <c r="J14" s="23">
        <v>-0.83553291681945097</v>
      </c>
      <c r="K14" s="23">
        <v>-0.8608042337742926</v>
      </c>
      <c r="L14" s="23">
        <v>-0.83011763461484211</v>
      </c>
      <c r="M14" s="23">
        <v>-0.70714560121851455</v>
      </c>
      <c r="N14" s="23">
        <v>-0.73918602092911734</v>
      </c>
      <c r="O14" s="23">
        <v>-0.69089975460468778</v>
      </c>
      <c r="P14" s="23">
        <v>-0.73760656361943977</v>
      </c>
      <c r="Q14" s="23">
        <v>-0.78634410346091999</v>
      </c>
      <c r="R14" s="23">
        <v>-0.76017023947197693</v>
      </c>
      <c r="S14" s="23">
        <v>-0.73241691817335619</v>
      </c>
      <c r="T14" s="23">
        <v>-0.74324748258257411</v>
      </c>
      <c r="U14" s="23">
        <v>-0.7188787126618339</v>
      </c>
      <c r="V14" s="23">
        <v>-0.69383303246551775</v>
      </c>
      <c r="W14" s="23">
        <v>-0.74279620906552324</v>
      </c>
      <c r="X14" s="23">
        <v>-0.6748795447493865</v>
      </c>
      <c r="Y14" s="23">
        <v>-0.69428430598256841</v>
      </c>
      <c r="Z14" s="23">
        <v>-0.83395345950977351</v>
      </c>
      <c r="AA14" s="23">
        <v>-0.88697809776323577</v>
      </c>
      <c r="AB14" s="23">
        <v>-0.86373751163512247</v>
      </c>
      <c r="AC14" s="23">
        <v>-0.81274360420838843</v>
      </c>
      <c r="AD14" s="23">
        <v>-0.80168740304064523</v>
      </c>
      <c r="AE14" s="23">
        <v>-0.85110185315770159</v>
      </c>
      <c r="AF14" s="23">
        <v>-0.70511487039178622</v>
      </c>
      <c r="AG14" s="23">
        <v>-0.70691996445998917</v>
      </c>
      <c r="AH14" s="23">
        <v>-0.68796647674385802</v>
      </c>
      <c r="AI14" s="23">
        <v>-0.60854233774292721</v>
      </c>
      <c r="AJ14" s="23">
        <v>-0.67036680957887906</v>
      </c>
      <c r="AK14" s="23">
        <v>-0.64035712069500461</v>
      </c>
      <c r="AL14" s="23">
        <v>-0.5963579527825571</v>
      </c>
      <c r="AM14" s="23">
        <v>-0.62749582545905846</v>
      </c>
      <c r="AN14" s="23">
        <v>-0.61666526104984065</v>
      </c>
      <c r="AO14" s="23">
        <v>-0.60470651284799593</v>
      </c>
      <c r="AP14" s="23">
        <v>-0.63674693255859871</v>
      </c>
      <c r="AQ14" s="23">
        <v>-0.64419294558993589</v>
      </c>
      <c r="AR14" s="23">
        <v>-0.64464421910698666</v>
      </c>
      <c r="AS14" s="23">
        <v>-0.64464421910698666</v>
      </c>
      <c r="AT14" s="23">
        <v>-0.63110601359546437</v>
      </c>
      <c r="AU14" s="23">
        <v>-0.58642993540744082</v>
      </c>
      <c r="AV14" s="23">
        <v>-0.61350634643048529</v>
      </c>
      <c r="AW14" s="23">
        <v>-0.61553707725721374</v>
      </c>
      <c r="AX14" s="23">
        <v>-0.66224388627196562</v>
      </c>
      <c r="AY14" s="23">
        <v>-0.64329039855583448</v>
      </c>
      <c r="AZ14" s="23">
        <v>-0.65209023213832396</v>
      </c>
      <c r="BA14" s="23">
        <v>-0.64960822779454486</v>
      </c>
    </row>
    <row r="15" spans="1:53" x14ac:dyDescent="0.25">
      <c r="A15" s="29" t="s">
        <v>6</v>
      </c>
      <c r="B15" s="25">
        <v>96.049662639805945</v>
      </c>
      <c r="C15" s="25">
        <v>96.065357833699224</v>
      </c>
      <c r="D15" s="25">
        <v>96.26125984245742</v>
      </c>
      <c r="E15" s="25">
        <v>95.204833487881999</v>
      </c>
      <c r="F15" s="25">
        <v>97.423539768640907</v>
      </c>
      <c r="G15" s="25">
        <v>96.406218841231777</v>
      </c>
      <c r="H15" s="25">
        <v>96.556837225121356</v>
      </c>
      <c r="I15" s="25">
        <v>96.070056971531116</v>
      </c>
      <c r="J15" s="25">
        <v>96.52713007930285</v>
      </c>
      <c r="K15" s="25">
        <v>97.592636738601513</v>
      </c>
      <c r="L15" s="25">
        <v>97.811222981211841</v>
      </c>
      <c r="M15" s="25">
        <v>95.910705179284008</v>
      </c>
      <c r="N15" s="25">
        <v>97.350534339725684</v>
      </c>
      <c r="O15" s="25">
        <v>95.040678202296945</v>
      </c>
      <c r="P15" s="25">
        <v>96.504656388104152</v>
      </c>
      <c r="Q15" s="25">
        <v>96.612692580260116</v>
      </c>
      <c r="R15" s="25">
        <v>97.267231467087328</v>
      </c>
      <c r="S15" s="25">
        <v>95.83829571902983</v>
      </c>
      <c r="T15" s="25">
        <v>96.687053815092085</v>
      </c>
      <c r="U15" s="25">
        <v>95.93338749724073</v>
      </c>
      <c r="V15" s="25">
        <v>96.621859546738392</v>
      </c>
      <c r="W15" s="25">
        <v>97.114943752451836</v>
      </c>
      <c r="X15" s="25">
        <v>95.666430093639846</v>
      </c>
      <c r="Y15" s="25">
        <v>96.400468244279892</v>
      </c>
      <c r="Z15" s="25">
        <v>96.73079823688218</v>
      </c>
      <c r="AA15" s="25">
        <v>98.304758638063106</v>
      </c>
      <c r="AB15" s="25">
        <v>96.923019739612627</v>
      </c>
      <c r="AC15" s="25">
        <v>96.870075084891269</v>
      </c>
      <c r="AD15" s="25">
        <v>97.170623185712756</v>
      </c>
      <c r="AE15" s="25">
        <v>98.143509471881657</v>
      </c>
      <c r="AF15" s="25">
        <v>95.890657993478001</v>
      </c>
      <c r="AG15" s="25">
        <v>96.104953063359972</v>
      </c>
      <c r="AH15" s="25">
        <v>96.356631176575291</v>
      </c>
      <c r="AI15" s="25">
        <v>96.269860052913231</v>
      </c>
      <c r="AJ15" s="25">
        <v>96.522641620285455</v>
      </c>
      <c r="AK15" s="25">
        <v>97.528324099258711</v>
      </c>
      <c r="AL15" s="25">
        <v>95.786952711287128</v>
      </c>
      <c r="AM15" s="25">
        <v>96.490106525652479</v>
      </c>
      <c r="AN15" s="25">
        <v>95.507744872663466</v>
      </c>
      <c r="AO15" s="25">
        <v>96.414924159835749</v>
      </c>
      <c r="AP15" s="25">
        <v>97.867293445260827</v>
      </c>
      <c r="AQ15" s="25">
        <v>97.223832897414169</v>
      </c>
      <c r="AR15" s="25">
        <v>96.8953023659964</v>
      </c>
      <c r="AS15" s="25">
        <v>96.400907731870717</v>
      </c>
      <c r="AT15" s="25">
        <v>96.641960883738406</v>
      </c>
      <c r="AU15" s="25">
        <v>96.804024785131404</v>
      </c>
      <c r="AV15" s="25">
        <v>95.497047237121706</v>
      </c>
      <c r="AW15" s="25">
        <v>95.97668537526161</v>
      </c>
      <c r="AX15" s="25">
        <v>96.087026994886799</v>
      </c>
      <c r="AY15" s="25">
        <v>96.884052479533167</v>
      </c>
      <c r="AZ15" s="25">
        <v>97.194191626163899</v>
      </c>
      <c r="BA15" s="25">
        <v>97.568429532993548</v>
      </c>
    </row>
    <row r="16" spans="1:53" ht="17.25" x14ac:dyDescent="0.25">
      <c r="A16" s="24" t="s">
        <v>35</v>
      </c>
      <c r="B16" s="26">
        <v>5.9822190891550067</v>
      </c>
      <c r="C16" s="26">
        <v>5.9904245787947046</v>
      </c>
      <c r="D16" s="26">
        <v>5.9409356180181856</v>
      </c>
      <c r="E16" s="26">
        <v>6.0373431934949462</v>
      </c>
      <c r="F16" s="26">
        <v>5.9369307352215905</v>
      </c>
      <c r="G16" s="26">
        <v>5.9343007409550284</v>
      </c>
      <c r="H16" s="26">
        <v>5.9832490942415877</v>
      </c>
      <c r="I16" s="26">
        <v>6.0200051179711842</v>
      </c>
      <c r="J16" s="26">
        <v>5.9919165461440738</v>
      </c>
      <c r="K16" s="26">
        <v>5.9173836603770118</v>
      </c>
      <c r="L16" s="26">
        <v>5.9139118036930123</v>
      </c>
      <c r="M16" s="26">
        <v>6.0265448373317394</v>
      </c>
      <c r="N16" s="26">
        <v>5.9283544469821488</v>
      </c>
      <c r="O16" s="26">
        <v>6.0302021996868724</v>
      </c>
      <c r="P16" s="26">
        <v>5.9776312659523914</v>
      </c>
      <c r="Q16" s="26">
        <v>5.9285490198083881</v>
      </c>
      <c r="R16" s="26">
        <v>5.950502732274666</v>
      </c>
      <c r="S16" s="26">
        <v>6.0269094244627839</v>
      </c>
      <c r="T16" s="26">
        <v>5.9126813182656255</v>
      </c>
      <c r="U16" s="26">
        <v>5.9886864292934172</v>
      </c>
      <c r="V16" s="26">
        <v>5.9748997352775364</v>
      </c>
      <c r="W16" s="26">
        <v>5.9950416340410202</v>
      </c>
      <c r="X16" s="26">
        <v>5.9664034914261572</v>
      </c>
      <c r="Y16" s="26">
        <v>5.9801547709461689</v>
      </c>
      <c r="Z16" s="26">
        <v>6.0000734554018766</v>
      </c>
      <c r="AA16" s="26">
        <v>5.861249536516528</v>
      </c>
      <c r="AB16" s="26">
        <v>5.9523654325552977</v>
      </c>
      <c r="AC16" s="26">
        <v>5.9528612997465453</v>
      </c>
      <c r="AD16" s="26">
        <v>5.9599138461826664</v>
      </c>
      <c r="AE16" s="26">
        <v>5.9084701384463392</v>
      </c>
      <c r="AF16" s="26">
        <v>5.9969150359737293</v>
      </c>
      <c r="AG16" s="26">
        <v>5.9697389614809229</v>
      </c>
      <c r="AH16" s="26">
        <v>5.9449704784919444</v>
      </c>
      <c r="AI16" s="26">
        <v>5.9790089593558333</v>
      </c>
      <c r="AJ16" s="26">
        <v>5.929827595961358</v>
      </c>
      <c r="AK16" s="26">
        <v>5.8914877403049539</v>
      </c>
      <c r="AL16" s="26">
        <v>5.9635561766286846</v>
      </c>
      <c r="AM16" s="26">
        <v>5.9454366080015353</v>
      </c>
      <c r="AN16" s="26">
        <v>5.9840146963787966</v>
      </c>
      <c r="AO16" s="26">
        <v>5.9959999209010553</v>
      </c>
      <c r="AP16" s="26">
        <v>5.9102286553635937</v>
      </c>
      <c r="AQ16" s="26">
        <v>5.9467489158094358</v>
      </c>
      <c r="AR16" s="26">
        <v>5.8958468131120387</v>
      </c>
      <c r="AS16" s="26">
        <v>5.9605352935564389</v>
      </c>
      <c r="AT16" s="26">
        <v>5.9443686497935673</v>
      </c>
      <c r="AU16" s="26">
        <v>5.9803108569373933</v>
      </c>
      <c r="AV16" s="26">
        <v>6.0311710261959659</v>
      </c>
      <c r="AW16" s="26">
        <v>5.970654531569564</v>
      </c>
      <c r="AX16" s="26">
        <v>5.9905193356021211</v>
      </c>
      <c r="AY16" s="26">
        <v>5.9317480165305092</v>
      </c>
      <c r="AZ16" s="26">
        <v>5.9357235808198761</v>
      </c>
      <c r="BA16" s="26">
        <v>5.9090834999428701</v>
      </c>
    </row>
    <row r="17" spans="1:53" ht="17.25" x14ac:dyDescent="0.25">
      <c r="A17" s="24" t="s">
        <v>36</v>
      </c>
      <c r="B17" s="26">
        <v>0</v>
      </c>
      <c r="C17" s="26">
        <v>0</v>
      </c>
      <c r="D17" s="26">
        <v>1.0058016756001207E-2</v>
      </c>
      <c r="E17" s="26">
        <v>0</v>
      </c>
      <c r="F17" s="26">
        <v>6.1028543840964851E-3</v>
      </c>
      <c r="G17" s="26">
        <v>0</v>
      </c>
      <c r="H17" s="26">
        <v>0</v>
      </c>
      <c r="I17" s="26">
        <v>0</v>
      </c>
      <c r="J17" s="26">
        <v>0</v>
      </c>
      <c r="K17" s="26">
        <v>3.7227899490338118E-3</v>
      </c>
      <c r="L17" s="26">
        <v>0</v>
      </c>
      <c r="M17" s="26">
        <v>0</v>
      </c>
      <c r="N17" s="26">
        <v>8.6337130277386997E-3</v>
      </c>
      <c r="O17" s="26">
        <v>0</v>
      </c>
      <c r="P17" s="26">
        <v>0</v>
      </c>
      <c r="Q17" s="26">
        <v>0</v>
      </c>
      <c r="R17" s="26">
        <v>7.3146585682008535E-3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6.1604638957364092E-3</v>
      </c>
      <c r="Z17" s="26">
        <v>0</v>
      </c>
      <c r="AA17" s="26">
        <v>4.8907032987748318E-3</v>
      </c>
      <c r="AB17" s="26">
        <v>0</v>
      </c>
      <c r="AC17" s="26">
        <v>1.2293976815847336E-2</v>
      </c>
      <c r="AD17" s="26">
        <v>0</v>
      </c>
      <c r="AE17" s="26">
        <v>1.2169974785013313E-2</v>
      </c>
      <c r="AF17" s="26">
        <v>0</v>
      </c>
      <c r="AG17" s="26">
        <v>0</v>
      </c>
      <c r="AH17" s="26">
        <v>0</v>
      </c>
      <c r="AI17" s="26">
        <v>1.2204832625815187E-2</v>
      </c>
      <c r="AJ17" s="26">
        <v>0</v>
      </c>
      <c r="AK17" s="26">
        <v>8.5774675385082121E-3</v>
      </c>
      <c r="AL17" s="26">
        <v>0</v>
      </c>
      <c r="AM17" s="26">
        <v>0</v>
      </c>
      <c r="AN17" s="26">
        <v>0</v>
      </c>
      <c r="AO17" s="26">
        <v>4.9323074412492502E-3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7.4429771374007973E-3</v>
      </c>
      <c r="AZ17" s="26">
        <v>0</v>
      </c>
      <c r="BA17" s="26">
        <v>0</v>
      </c>
    </row>
    <row r="18" spans="1:53" ht="17.25" x14ac:dyDescent="0.25">
      <c r="A18" s="1" t="s">
        <v>21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6.9021589643009458E-3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7.1723081388012375E-3</v>
      </c>
      <c r="N18" s="26">
        <v>6.6598074402216502E-3</v>
      </c>
      <c r="O18" s="26">
        <v>5.3070618977963599E-3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5.90686922171912E-3</v>
      </c>
      <c r="V18" s="26">
        <v>0</v>
      </c>
      <c r="W18" s="26">
        <v>1.2086439605413349E-2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1.2143950753145375E-2</v>
      </c>
      <c r="AD18" s="26">
        <v>1.2719271191659293E-2</v>
      </c>
      <c r="AE18" s="26">
        <v>0</v>
      </c>
      <c r="AF18" s="26">
        <v>0</v>
      </c>
      <c r="AG18" s="26">
        <v>0</v>
      </c>
      <c r="AH18" s="26">
        <v>1.1489578069720082E-2</v>
      </c>
      <c r="AI18" s="26">
        <v>1.2055894408978205E-2</v>
      </c>
      <c r="AJ18" s="26">
        <v>1.0864681985814867E-2</v>
      </c>
      <c r="AK18" s="26">
        <v>7.4434738786367423E-3</v>
      </c>
      <c r="AL18" s="26">
        <v>0</v>
      </c>
      <c r="AM18" s="26">
        <v>7.7221305185599196E-3</v>
      </c>
      <c r="AN18" s="26">
        <v>0</v>
      </c>
      <c r="AO18" s="26">
        <v>8.1459260580472939E-3</v>
      </c>
      <c r="AP18" s="26">
        <v>1.6920338176224549E-2</v>
      </c>
      <c r="AQ18" s="26">
        <v>1.0594929321666058E-2</v>
      </c>
      <c r="AR18" s="26">
        <v>9.7991756688508985E-3</v>
      </c>
      <c r="AS18" s="26">
        <v>0</v>
      </c>
      <c r="AT18" s="26">
        <v>8.1371114471619713E-3</v>
      </c>
      <c r="AU18" s="26">
        <v>8.1073582548948225E-3</v>
      </c>
      <c r="AV18" s="26">
        <v>8.6435335412079154E-3</v>
      </c>
      <c r="AW18" s="26">
        <v>0</v>
      </c>
      <c r="AX18" s="26">
        <v>9.871224838703915E-3</v>
      </c>
      <c r="AY18" s="26">
        <v>0</v>
      </c>
      <c r="AZ18" s="26">
        <v>0</v>
      </c>
      <c r="BA18" s="26">
        <v>5.7733074937518659E-3</v>
      </c>
    </row>
    <row r="19" spans="1:53" ht="17.25" x14ac:dyDescent="0.25">
      <c r="A19" s="1" t="s">
        <v>11</v>
      </c>
      <c r="B19" s="26">
        <v>2.4366873845763966</v>
      </c>
      <c r="C19" s="26">
        <v>2.0975929589721551</v>
      </c>
      <c r="D19" s="26">
        <v>2.059667248360169</v>
      </c>
      <c r="E19" s="26">
        <v>2.1204320122094567</v>
      </c>
      <c r="F19" s="26">
        <v>2.0502956786045408</v>
      </c>
      <c r="G19" s="26">
        <v>2.0678295311155765</v>
      </c>
      <c r="H19" s="26">
        <v>2.1465238125777044</v>
      </c>
      <c r="I19" s="26">
        <v>2.2427775600777977</v>
      </c>
      <c r="J19" s="26">
        <v>2.3655909112000773</v>
      </c>
      <c r="K19" s="26">
        <v>2.3672103207114885</v>
      </c>
      <c r="L19" s="26">
        <v>2.4311020837823669</v>
      </c>
      <c r="M19" s="26">
        <v>2.5380636495805318</v>
      </c>
      <c r="N19" s="26">
        <v>2.4712150335615646</v>
      </c>
      <c r="O19" s="26">
        <v>2.1293142449021603</v>
      </c>
      <c r="P19" s="26">
        <v>2.213108074408535</v>
      </c>
      <c r="Q19" s="26">
        <v>2.1513642044282641</v>
      </c>
      <c r="R19" s="26">
        <v>2.285657708346406</v>
      </c>
      <c r="S19" s="26">
        <v>2.9723267481810973</v>
      </c>
      <c r="T19" s="26">
        <v>2.2049862140392631</v>
      </c>
      <c r="U19" s="26">
        <v>2.1992739124664142</v>
      </c>
      <c r="V19" s="26">
        <v>2.9542384728965287</v>
      </c>
      <c r="W19" s="26">
        <v>2.1983296264056387</v>
      </c>
      <c r="X19" s="26">
        <v>2.2512163419776425</v>
      </c>
      <c r="Y19" s="26">
        <v>2.4615434247358365</v>
      </c>
      <c r="Z19" s="26">
        <v>2.4859038645857066</v>
      </c>
      <c r="AA19" s="26">
        <v>2.7128626681454033</v>
      </c>
      <c r="AB19" s="26">
        <v>2.6867307912718266</v>
      </c>
      <c r="AC19" s="26">
        <v>2.6556885002905042</v>
      </c>
      <c r="AD19" s="26">
        <v>2.4995622709685978</v>
      </c>
      <c r="AE19" s="26">
        <v>2.8386260363933844</v>
      </c>
      <c r="AF19" s="26">
        <v>1.7857231142193148</v>
      </c>
      <c r="AG19" s="26">
        <v>1.7948413995308072</v>
      </c>
      <c r="AH19" s="26">
        <v>2.2224347068460659</v>
      </c>
      <c r="AI19" s="26">
        <v>2.3882017699671803</v>
      </c>
      <c r="AJ19" s="26">
        <v>0.38101833707396165</v>
      </c>
      <c r="AK19" s="26">
        <v>0.38013657685816032</v>
      </c>
      <c r="AL19" s="26">
        <v>0.35691146967875381</v>
      </c>
      <c r="AM19" s="26">
        <v>0.3838570219112119</v>
      </c>
      <c r="AN19" s="26">
        <v>0.39879775885400148</v>
      </c>
      <c r="AO19" s="26">
        <v>1.6769862184614923</v>
      </c>
      <c r="AP19" s="26">
        <v>1.6666753064351811</v>
      </c>
      <c r="AQ19" s="26">
        <v>1.5259883913622618</v>
      </c>
      <c r="AR19" s="26">
        <v>1.6007297807162761</v>
      </c>
      <c r="AS19" s="26">
        <v>1.7423048462494564</v>
      </c>
      <c r="AT19" s="26">
        <v>1.4257094328197712</v>
      </c>
      <c r="AU19" s="26">
        <v>1.4879072397112214</v>
      </c>
      <c r="AV19" s="26">
        <v>1.5301701378605794</v>
      </c>
      <c r="AW19" s="26">
        <v>1.4819680016945207</v>
      </c>
      <c r="AX19" s="26">
        <v>1.5591467022912529</v>
      </c>
      <c r="AY19" s="26">
        <v>1.5099100520449686</v>
      </c>
      <c r="AZ19" s="26">
        <v>1.5750105808754258</v>
      </c>
      <c r="BA19" s="26">
        <v>1.3973801882242174</v>
      </c>
    </row>
    <row r="20" spans="1:53" ht="17.25" x14ac:dyDescent="0.25">
      <c r="A20" s="1" t="s">
        <v>13</v>
      </c>
      <c r="B20" s="26">
        <v>0.19075750876879294</v>
      </c>
      <c r="C20" s="26">
        <v>0.21221520811570574</v>
      </c>
      <c r="D20" s="26">
        <v>0.18844330322023678</v>
      </c>
      <c r="E20" s="26">
        <v>0.20578218182505562</v>
      </c>
      <c r="F20" s="26">
        <v>0.18274409915057227</v>
      </c>
      <c r="G20" s="26">
        <v>0.18307669021124653</v>
      </c>
      <c r="H20" s="26">
        <v>0.16759976961000672</v>
      </c>
      <c r="I20" s="26">
        <v>0.16956052312036016</v>
      </c>
      <c r="J20" s="26">
        <v>0.15674444117143169</v>
      </c>
      <c r="K20" s="26">
        <v>0.16627357801754572</v>
      </c>
      <c r="L20" s="26">
        <v>0.17301243583799819</v>
      </c>
      <c r="M20" s="26">
        <v>0.18277909996019748</v>
      </c>
      <c r="N20" s="26">
        <v>0.17716694588919987</v>
      </c>
      <c r="O20" s="26">
        <v>0.18500748808707659</v>
      </c>
      <c r="P20" s="26">
        <v>0.18817850890291843</v>
      </c>
      <c r="Q20" s="26">
        <v>0.19431405207319491</v>
      </c>
      <c r="R20" s="26">
        <v>0.18345265057877008</v>
      </c>
      <c r="S20" s="26">
        <v>0.17617130682276558</v>
      </c>
      <c r="T20" s="26">
        <v>0.19794947093132079</v>
      </c>
      <c r="U20" s="26">
        <v>0.1835877515650714</v>
      </c>
      <c r="V20" s="26">
        <v>0.18918795631146282</v>
      </c>
      <c r="W20" s="26">
        <v>0.1892564882881953</v>
      </c>
      <c r="X20" s="26">
        <v>0.17395662813396881</v>
      </c>
      <c r="Y20" s="26">
        <v>0.18154950473648562</v>
      </c>
      <c r="Z20" s="26">
        <v>0.21475625020013941</v>
      </c>
      <c r="AA20" s="26">
        <v>0.18364156798479173</v>
      </c>
      <c r="AB20" s="26">
        <v>0.19704985973327047</v>
      </c>
      <c r="AC20" s="26">
        <v>0.2081663322359516</v>
      </c>
      <c r="AD20" s="26">
        <v>0.2349990121156548</v>
      </c>
      <c r="AE20" s="26">
        <v>0.18037388982798649</v>
      </c>
      <c r="AF20" s="26">
        <v>0.42226538667052038</v>
      </c>
      <c r="AG20" s="26">
        <v>0.44516014517639363</v>
      </c>
      <c r="AH20" s="26">
        <v>0.30044002957012411</v>
      </c>
      <c r="AI20" s="26">
        <v>0.2999943164408248</v>
      </c>
      <c r="AJ20" s="26">
        <v>0.18129829979883402</v>
      </c>
      <c r="AK20" s="26">
        <v>0.1843818742482394</v>
      </c>
      <c r="AL20" s="26">
        <v>0.20499716402087173</v>
      </c>
      <c r="AM20" s="26">
        <v>0.1924504285022697</v>
      </c>
      <c r="AN20" s="26">
        <v>0.18632182559071458</v>
      </c>
      <c r="AO20" s="26">
        <v>0.23408065223176941</v>
      </c>
      <c r="AP20" s="26">
        <v>0.17644031430206003</v>
      </c>
      <c r="AQ20" s="26">
        <v>0.18000078524974394</v>
      </c>
      <c r="AR20" s="26">
        <v>0.18777061098012945</v>
      </c>
      <c r="AS20" s="26">
        <v>0.1909868296954256</v>
      </c>
      <c r="AT20" s="26">
        <v>0.20981122828997856</v>
      </c>
      <c r="AU20" s="26">
        <v>0.21482892455076336</v>
      </c>
      <c r="AV20" s="26">
        <v>0.23199715435668711</v>
      </c>
      <c r="AW20" s="26">
        <v>0.19877749455719623</v>
      </c>
      <c r="AX20" s="26">
        <v>0.16975789630268429</v>
      </c>
      <c r="AY20" s="26">
        <v>0.19413754242495376</v>
      </c>
      <c r="AZ20" s="26">
        <v>0.18943509159746699</v>
      </c>
      <c r="BA20" s="26">
        <v>0.18673925445419751</v>
      </c>
    </row>
    <row r="21" spans="1:53" ht="17.25" x14ac:dyDescent="0.25">
      <c r="A21" s="1" t="s">
        <v>12</v>
      </c>
      <c r="B21" s="26">
        <v>5.3603972110688511</v>
      </c>
      <c r="C21" s="26">
        <v>5.6823450224279242</v>
      </c>
      <c r="D21" s="26">
        <v>5.7741831562468384</v>
      </c>
      <c r="E21" s="26">
        <v>5.6268136403277493</v>
      </c>
      <c r="F21" s="26">
        <v>5.8055691336048625</v>
      </c>
      <c r="G21" s="26">
        <v>5.7630360691602114</v>
      </c>
      <c r="H21" s="26">
        <v>5.6829949021690753</v>
      </c>
      <c r="I21" s="26">
        <v>5.5412449536657951</v>
      </c>
      <c r="J21" s="26">
        <v>5.4620664594371346</v>
      </c>
      <c r="K21" s="26">
        <v>5.5168587029989782</v>
      </c>
      <c r="L21" s="26">
        <v>5.4565702483270417</v>
      </c>
      <c r="M21" s="26">
        <v>5.2233350395800651</v>
      </c>
      <c r="N21" s="26">
        <v>5.3964285905200056</v>
      </c>
      <c r="O21" s="26">
        <v>5.599126167077987</v>
      </c>
      <c r="P21" s="26">
        <v>5.605167821558477</v>
      </c>
      <c r="Q21" s="26">
        <v>5.7093760519075785</v>
      </c>
      <c r="R21" s="26">
        <v>5.5504422995576919</v>
      </c>
      <c r="S21" s="26">
        <v>4.8149856233210171</v>
      </c>
      <c r="T21" s="26">
        <v>5.6635686863771362</v>
      </c>
      <c r="U21" s="26">
        <v>5.6013790395656056</v>
      </c>
      <c r="V21" s="26">
        <v>4.8641224940867538</v>
      </c>
      <c r="W21" s="26">
        <v>5.5826391655213312</v>
      </c>
      <c r="X21" s="26">
        <v>5.5880108287402912</v>
      </c>
      <c r="Y21" s="26">
        <v>5.3578952922040113</v>
      </c>
      <c r="Z21" s="26">
        <v>5.2839111641441585</v>
      </c>
      <c r="AA21" s="26">
        <v>5.2243511748512326</v>
      </c>
      <c r="AB21" s="26">
        <v>5.1513443212822292</v>
      </c>
      <c r="AC21" s="26">
        <v>5.1480016670953281</v>
      </c>
      <c r="AD21" s="26">
        <v>5.2803113392487164</v>
      </c>
      <c r="AE21" s="26">
        <v>5.0516879994947201</v>
      </c>
      <c r="AF21" s="26">
        <v>5.7567628502756039</v>
      </c>
      <c r="AG21" s="26">
        <v>5.7500656677778883</v>
      </c>
      <c r="AH21" s="26">
        <v>5.4791712017566496</v>
      </c>
      <c r="AI21" s="26">
        <v>5.217332358680995</v>
      </c>
      <c r="AJ21" s="26">
        <v>7.4658926596321047</v>
      </c>
      <c r="AK21" s="26">
        <v>7.4947860003064566</v>
      </c>
      <c r="AL21" s="26">
        <v>7.4363811625169136</v>
      </c>
      <c r="AM21" s="26">
        <v>7.418977923600476</v>
      </c>
      <c r="AN21" s="26">
        <v>7.3878561082502676</v>
      </c>
      <c r="AO21" s="26">
        <v>6.0603134894296629</v>
      </c>
      <c r="AP21" s="26">
        <v>6.2109950037366577</v>
      </c>
      <c r="AQ21" s="26">
        <v>6.3211587264835467</v>
      </c>
      <c r="AR21" s="26">
        <v>6.2790812924287902</v>
      </c>
      <c r="AS21" s="26">
        <v>6.0867265276408125</v>
      </c>
      <c r="AT21" s="26">
        <v>6.3990805255239955</v>
      </c>
      <c r="AU21" s="26">
        <v>6.2811138711693797</v>
      </c>
      <c r="AV21" s="26">
        <v>6.1821340166006102</v>
      </c>
      <c r="AW21" s="26">
        <v>6.3359940991501924</v>
      </c>
      <c r="AX21" s="26">
        <v>6.2318174800639277</v>
      </c>
      <c r="AY21" s="26">
        <v>6.3296952858200664</v>
      </c>
      <c r="AZ21" s="26">
        <v>6.2628327324022708</v>
      </c>
      <c r="BA21" s="26">
        <v>6.4300529006014449</v>
      </c>
    </row>
    <row r="22" spans="1:53" ht="17.25" x14ac:dyDescent="0.25">
      <c r="A22" s="1" t="s">
        <v>49</v>
      </c>
      <c r="B22" s="26">
        <v>6.6066516132857684E-3</v>
      </c>
      <c r="C22" s="26">
        <v>4.2199175145754561E-3</v>
      </c>
      <c r="D22" s="26">
        <v>6.4500986140755712E-3</v>
      </c>
      <c r="E22" s="26">
        <v>0</v>
      </c>
      <c r="F22" s="26">
        <v>0</v>
      </c>
      <c r="G22" s="26">
        <v>0</v>
      </c>
      <c r="H22" s="26">
        <v>0</v>
      </c>
      <c r="I22" s="26">
        <v>4.2252597417073478E-3</v>
      </c>
      <c r="J22" s="26">
        <v>3.8221757454233278E-3</v>
      </c>
      <c r="K22" s="26">
        <v>8.8743917688048589E-3</v>
      </c>
      <c r="L22" s="26">
        <v>0</v>
      </c>
      <c r="M22" s="26">
        <v>7.4004783297644938E-3</v>
      </c>
      <c r="N22" s="26">
        <v>0</v>
      </c>
      <c r="O22" s="26">
        <v>6.3833274509979962E-3</v>
      </c>
      <c r="P22" s="26">
        <v>0</v>
      </c>
      <c r="Q22" s="26">
        <v>0</v>
      </c>
      <c r="R22" s="26">
        <v>3.2635521830939318E-3</v>
      </c>
      <c r="S22" s="26">
        <v>0</v>
      </c>
      <c r="T22" s="26">
        <v>5.3808811727830497E-3</v>
      </c>
      <c r="U22" s="26">
        <v>4.4933472553321729E-3</v>
      </c>
      <c r="V22" s="26">
        <v>4.855487041312289E-3</v>
      </c>
      <c r="W22" s="26">
        <v>3.7858214914398996E-3</v>
      </c>
      <c r="X22" s="26">
        <v>7.2899762784602593E-3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8.2333683106693336E-3</v>
      </c>
      <c r="AH22" s="26">
        <v>6.4125270880436812E-3</v>
      </c>
      <c r="AI22" s="26">
        <v>0</v>
      </c>
      <c r="AJ22" s="26">
        <v>0</v>
      </c>
      <c r="AK22" s="26">
        <v>0</v>
      </c>
      <c r="AL22" s="26">
        <v>0</v>
      </c>
      <c r="AM22" s="26">
        <v>7.7139916962391825E-3</v>
      </c>
      <c r="AN22" s="26">
        <v>3.5643974187788557E-3</v>
      </c>
      <c r="AO22" s="26">
        <v>0</v>
      </c>
      <c r="AP22" s="26">
        <v>7.1096728558569001E-3</v>
      </c>
      <c r="AQ22" s="26">
        <v>0</v>
      </c>
      <c r="AR22" s="26">
        <v>8.2285625824605677E-3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6.9733393052538459E-3</v>
      </c>
      <c r="AY22" s="26">
        <v>0</v>
      </c>
      <c r="AZ22" s="26">
        <v>8.8485046118539495E-3</v>
      </c>
      <c r="BA22" s="26">
        <v>0</v>
      </c>
    </row>
    <row r="23" spans="1:53" ht="17.25" x14ac:dyDescent="0.25">
      <c r="A23" s="12" t="s">
        <v>14</v>
      </c>
      <c r="B23" s="26">
        <v>0</v>
      </c>
      <c r="C23" s="26">
        <v>0</v>
      </c>
      <c r="D23" s="26">
        <v>6.7406855344346777E-3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3.9823966920457931E-3</v>
      </c>
      <c r="S23" s="26">
        <v>0</v>
      </c>
      <c r="T23" s="26">
        <v>0</v>
      </c>
      <c r="U23" s="26">
        <v>0</v>
      </c>
      <c r="V23" s="26">
        <v>0</v>
      </c>
      <c r="W23" s="26">
        <v>4.2669673887130583E-3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4.2985654449246872E-3</v>
      </c>
      <c r="AM23" s="26">
        <v>5.2706577228934133E-3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</row>
    <row r="24" spans="1:53" ht="17.25" x14ac:dyDescent="0.25">
      <c r="A24" s="12" t="s">
        <v>15</v>
      </c>
      <c r="B24" s="26">
        <v>1.5915382148089005E-2</v>
      </c>
      <c r="C24" s="26">
        <v>9.5686697369976783E-3</v>
      </c>
      <c r="D24" s="26">
        <v>9.1693613721050039E-3</v>
      </c>
      <c r="E24" s="26">
        <v>9.6289721427924094E-3</v>
      </c>
      <c r="F24" s="26">
        <v>1.2094889645405053E-2</v>
      </c>
      <c r="G24" s="26">
        <v>3.802947517288667E-2</v>
      </c>
      <c r="H24" s="26">
        <v>1.4485493970753202E-2</v>
      </c>
      <c r="I24" s="26">
        <v>1.3987943538566036E-2</v>
      </c>
      <c r="J24" s="26">
        <v>1.606643485828391E-2</v>
      </c>
      <c r="K24" s="26">
        <v>1.4961817493732904E-2</v>
      </c>
      <c r="L24" s="26">
        <v>2.0944898649562504E-2</v>
      </c>
      <c r="M24" s="26">
        <v>1.0739581753622784E-2</v>
      </c>
      <c r="N24" s="26">
        <v>1.154146257912079E-2</v>
      </c>
      <c r="O24" s="26">
        <v>4.0913753478316418E-2</v>
      </c>
      <c r="P24" s="26">
        <v>1.0682556369087324E-2</v>
      </c>
      <c r="Q24" s="26">
        <v>1.2210585238050293E-2</v>
      </c>
      <c r="R24" s="26">
        <v>1.0987683050280196E-2</v>
      </c>
      <c r="S24" s="26">
        <v>9.6068972123344813E-3</v>
      </c>
      <c r="T24" s="26">
        <v>1.2379710207869349E-2</v>
      </c>
      <c r="U24" s="26">
        <v>9.2057649209230652E-3</v>
      </c>
      <c r="V24" s="26">
        <v>7.2367279920265079E-3</v>
      </c>
      <c r="W24" s="26">
        <v>1.1556319664073439E-2</v>
      </c>
      <c r="X24" s="26">
        <v>7.1169305334704549E-3</v>
      </c>
      <c r="Y24" s="26">
        <v>9.3475635241848064E-3</v>
      </c>
      <c r="Z24" s="26">
        <v>9.90894722621153E-3</v>
      </c>
      <c r="AA24" s="26">
        <v>6.9665551056970788E-3</v>
      </c>
      <c r="AB24" s="26">
        <v>8.0057124146321705E-3</v>
      </c>
      <c r="AC24" s="26">
        <v>8.7560685778278625E-3</v>
      </c>
      <c r="AD24" s="26">
        <v>6.2555521768080467E-3</v>
      </c>
      <c r="AE24" s="26">
        <v>0</v>
      </c>
      <c r="AF24" s="26">
        <v>3.1736601372834655E-2</v>
      </c>
      <c r="AG24" s="26">
        <v>2.7879302615318929E-2</v>
      </c>
      <c r="AH24" s="26">
        <v>3.1715910301524333E-2</v>
      </c>
      <c r="AI24" s="26">
        <v>8.6736810142477513E-2</v>
      </c>
      <c r="AJ24" s="26">
        <v>2.7732297458015795E-2</v>
      </c>
      <c r="AK24" s="26">
        <v>2.6128067354663043E-2</v>
      </c>
      <c r="AL24" s="26">
        <v>3.1681228881710148E-2</v>
      </c>
      <c r="AM24" s="26">
        <v>3.1686276210240436E-2</v>
      </c>
      <c r="AN24" s="26">
        <v>3.4675961198357301E-2</v>
      </c>
      <c r="AO24" s="26">
        <v>1.3292088231319119E-2</v>
      </c>
      <c r="AP24" s="26">
        <v>1.1630709130426275E-2</v>
      </c>
      <c r="AQ24" s="26">
        <v>1.0009746436538212E-2</v>
      </c>
      <c r="AR24" s="26">
        <v>1.0993576370780257E-2</v>
      </c>
      <c r="AS24" s="26">
        <v>1.5992295996703078E-2</v>
      </c>
      <c r="AT24" s="26">
        <v>1.0811845515313117E-2</v>
      </c>
      <c r="AU24" s="26">
        <v>2.286753995269029E-2</v>
      </c>
      <c r="AV24" s="26">
        <v>1.2649423102484217E-2</v>
      </c>
      <c r="AW24" s="26">
        <v>1.2605873028524704E-2</v>
      </c>
      <c r="AX24" s="26">
        <v>2.8449770890838996E-2</v>
      </c>
      <c r="AY24" s="26">
        <v>2.177224729541085E-2</v>
      </c>
      <c r="AZ24" s="26">
        <v>2.2094002953539547E-2</v>
      </c>
      <c r="BA24" s="26">
        <v>6.8044433339575022E-2</v>
      </c>
    </row>
    <row r="25" spans="1:53" ht="17.25" x14ac:dyDescent="0.25">
      <c r="A25" s="24" t="s">
        <v>50</v>
      </c>
      <c r="B25" s="26">
        <v>1.753266574610903E-3</v>
      </c>
      <c r="C25" s="26">
        <v>0</v>
      </c>
      <c r="D25" s="26">
        <v>0</v>
      </c>
      <c r="E25" s="26">
        <v>0</v>
      </c>
      <c r="F25" s="26">
        <v>2.833836298195975E-3</v>
      </c>
      <c r="G25" s="26">
        <v>2.5731258407898443E-3</v>
      </c>
      <c r="H25" s="26">
        <v>0</v>
      </c>
      <c r="I25" s="26">
        <v>2.9433998730354145E-3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3.0161717268592076E-3</v>
      </c>
      <c r="V25" s="26">
        <v>2.6467395980386268E-3</v>
      </c>
      <c r="W25" s="26">
        <v>0</v>
      </c>
      <c r="X25" s="26">
        <v>0</v>
      </c>
      <c r="Y25" s="26">
        <v>3.3489799575766063E-3</v>
      </c>
      <c r="Z25" s="26">
        <v>2.2301964285419561E-3</v>
      </c>
      <c r="AA25" s="26">
        <v>0</v>
      </c>
      <c r="AB25" s="26">
        <v>0</v>
      </c>
      <c r="AC25" s="26">
        <v>0</v>
      </c>
      <c r="AD25" s="26">
        <v>0</v>
      </c>
      <c r="AE25" s="26">
        <v>3.5836114933689395E-3</v>
      </c>
      <c r="AF25" s="26">
        <v>2.9886934188806933E-3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2.9115835731189687E-3</v>
      </c>
      <c r="AS25" s="26">
        <v>0</v>
      </c>
      <c r="AT25" s="26">
        <v>2.0812066102093227E-3</v>
      </c>
      <c r="AU25" s="26">
        <v>0</v>
      </c>
      <c r="AV25" s="26">
        <v>0</v>
      </c>
      <c r="AW25" s="26">
        <v>0</v>
      </c>
      <c r="AX25" s="26">
        <v>0</v>
      </c>
      <c r="AY25" s="26">
        <v>1.9387973408391621E-3</v>
      </c>
      <c r="AZ25" s="26">
        <v>0</v>
      </c>
      <c r="BA25" s="26">
        <v>0</v>
      </c>
    </row>
    <row r="26" spans="1:53" ht="17.25" x14ac:dyDescent="0.25">
      <c r="A26" s="6" t="s">
        <v>51</v>
      </c>
      <c r="B26" s="26">
        <v>5.6635060949682715E-3</v>
      </c>
      <c r="C26" s="26">
        <v>3.6336444379377283E-3</v>
      </c>
      <c r="D26" s="26">
        <v>4.3525118779526029E-3</v>
      </c>
      <c r="E26" s="26">
        <v>0</v>
      </c>
      <c r="F26" s="26">
        <v>3.4287730907377467E-3</v>
      </c>
      <c r="G26" s="26">
        <v>4.2522085799586986E-3</v>
      </c>
      <c r="H26" s="26">
        <v>5.1469274308711278E-3</v>
      </c>
      <c r="I26" s="26">
        <v>5.2552420115502384E-3</v>
      </c>
      <c r="J26" s="26">
        <v>3.7930314435765315E-3</v>
      </c>
      <c r="K26" s="26">
        <v>4.7147386834034896E-3</v>
      </c>
      <c r="L26" s="26">
        <v>4.4585297100178667E-3</v>
      </c>
      <c r="M26" s="26">
        <v>3.9650053252786163E-3</v>
      </c>
      <c r="N26" s="26">
        <v>0</v>
      </c>
      <c r="O26" s="26">
        <v>3.7457574187912085E-3</v>
      </c>
      <c r="P26" s="26">
        <v>5.2317728085879093E-3</v>
      </c>
      <c r="Q26" s="26">
        <v>4.1860865445247399E-3</v>
      </c>
      <c r="R26" s="26">
        <v>4.3963187488486183E-3</v>
      </c>
      <c r="S26" s="26">
        <v>0</v>
      </c>
      <c r="T26" s="26">
        <v>3.0537190060010802E-3</v>
      </c>
      <c r="U26" s="26">
        <v>4.4507139846585346E-3</v>
      </c>
      <c r="V26" s="26">
        <v>2.8123867963380767E-3</v>
      </c>
      <c r="W26" s="26">
        <v>3.0375375941739755E-3</v>
      </c>
      <c r="X26" s="26">
        <v>6.0058029100124926E-3</v>
      </c>
      <c r="Y26" s="26">
        <v>0</v>
      </c>
      <c r="Z26" s="26">
        <v>3.2161220133651853E-3</v>
      </c>
      <c r="AA26" s="26">
        <v>6.0377940975717701E-3</v>
      </c>
      <c r="AB26" s="26">
        <v>4.5038827427452055E-3</v>
      </c>
      <c r="AC26" s="26">
        <v>2.088204484851002E-3</v>
      </c>
      <c r="AD26" s="26">
        <v>6.2387081158957686E-3</v>
      </c>
      <c r="AE26" s="26">
        <v>5.0883495591894619E-3</v>
      </c>
      <c r="AF26" s="26">
        <v>3.6083180691163408E-3</v>
      </c>
      <c r="AG26" s="26">
        <v>4.0811551079998846E-3</v>
      </c>
      <c r="AH26" s="26">
        <v>3.3655678759265612E-3</v>
      </c>
      <c r="AI26" s="26">
        <v>4.4650583778958032E-3</v>
      </c>
      <c r="AJ26" s="26">
        <v>3.3661280899109657E-3</v>
      </c>
      <c r="AK26" s="26">
        <v>7.0587995103832219E-3</v>
      </c>
      <c r="AL26" s="26">
        <v>2.1742328281395408E-3</v>
      </c>
      <c r="AM26" s="26">
        <v>6.8849618365701389E-3</v>
      </c>
      <c r="AN26" s="26">
        <v>4.7692523090829241E-3</v>
      </c>
      <c r="AO26" s="26">
        <v>6.2493972454040723E-3</v>
      </c>
      <c r="AP26" s="26">
        <v>0</v>
      </c>
      <c r="AQ26" s="26">
        <v>5.498505336806082E-3</v>
      </c>
      <c r="AR26" s="26">
        <v>4.6386045675564924E-3</v>
      </c>
      <c r="AS26" s="26">
        <v>3.4542068611638638E-3</v>
      </c>
      <c r="AT26" s="26">
        <v>0</v>
      </c>
      <c r="AU26" s="26">
        <v>4.864209423655199E-3</v>
      </c>
      <c r="AV26" s="26">
        <v>3.2347083424645083E-3</v>
      </c>
      <c r="AW26" s="26">
        <v>0</v>
      </c>
      <c r="AX26" s="26">
        <v>3.4642507052189968E-3</v>
      </c>
      <c r="AY26" s="26">
        <v>3.3550814058490412E-3</v>
      </c>
      <c r="AZ26" s="26">
        <v>6.0555067395663183E-3</v>
      </c>
      <c r="BA26" s="26">
        <v>2.9264159439402666E-3</v>
      </c>
    </row>
    <row r="27" spans="1:53" x14ac:dyDescent="0.25">
      <c r="A27" s="27" t="s">
        <v>17</v>
      </c>
      <c r="B27" s="28">
        <v>14.000000000000002</v>
      </c>
      <c r="C27" s="28">
        <v>14.000000000000002</v>
      </c>
      <c r="D27" s="28">
        <v>14</v>
      </c>
      <c r="E27" s="28">
        <v>14</v>
      </c>
      <c r="F27" s="28">
        <v>14.000000000000002</v>
      </c>
      <c r="G27" s="28">
        <v>13.999999999999996</v>
      </c>
      <c r="H27" s="28">
        <v>14</v>
      </c>
      <c r="I27" s="28">
        <v>13.999999999999998</v>
      </c>
      <c r="J27" s="28">
        <v>14</v>
      </c>
      <c r="K27" s="28">
        <v>14</v>
      </c>
      <c r="L27" s="28">
        <v>13.999999999999998</v>
      </c>
      <c r="M27" s="28">
        <v>13.999999999999998</v>
      </c>
      <c r="N27" s="28">
        <v>14</v>
      </c>
      <c r="O27" s="28">
        <v>13.999999999999998</v>
      </c>
      <c r="P27" s="28">
        <v>13.999999999999995</v>
      </c>
      <c r="Q27" s="28">
        <v>13.999999999999998</v>
      </c>
      <c r="R27" s="28">
        <v>14.000000000000004</v>
      </c>
      <c r="S27" s="28">
        <v>13.999999999999998</v>
      </c>
      <c r="T27" s="28">
        <v>13.999999999999998</v>
      </c>
      <c r="U27" s="28">
        <v>14</v>
      </c>
      <c r="V27" s="28">
        <v>13.999999999999996</v>
      </c>
      <c r="W27" s="28">
        <v>13.999999999999998</v>
      </c>
      <c r="X27" s="28">
        <v>14.000000000000004</v>
      </c>
      <c r="Y27" s="28">
        <v>14.000000000000002</v>
      </c>
      <c r="Z27" s="28">
        <v>13.999999999999998</v>
      </c>
      <c r="AA27" s="28">
        <v>14</v>
      </c>
      <c r="AB27" s="28">
        <v>14.000000000000002</v>
      </c>
      <c r="AC27" s="28">
        <v>14.000000000000002</v>
      </c>
      <c r="AD27" s="28">
        <v>14</v>
      </c>
      <c r="AE27" s="28">
        <v>14.000000000000002</v>
      </c>
      <c r="AF27" s="28">
        <v>13.999999999999998</v>
      </c>
      <c r="AG27" s="28">
        <v>14</v>
      </c>
      <c r="AH27" s="28">
        <v>13.999999999999998</v>
      </c>
      <c r="AI27" s="28">
        <v>14</v>
      </c>
      <c r="AJ27" s="28">
        <v>14</v>
      </c>
      <c r="AK27" s="28">
        <v>14.000000000000002</v>
      </c>
      <c r="AL27" s="28">
        <v>14</v>
      </c>
      <c r="AM27" s="28">
        <v>13.999999999999998</v>
      </c>
      <c r="AN27" s="28">
        <v>14</v>
      </c>
      <c r="AO27" s="28">
        <v>14</v>
      </c>
      <c r="AP27" s="28">
        <v>13.999999999999998</v>
      </c>
      <c r="AQ27" s="28">
        <v>13.999999999999998</v>
      </c>
      <c r="AR27" s="28">
        <v>14.000000000000002</v>
      </c>
      <c r="AS27" s="28">
        <v>14</v>
      </c>
      <c r="AT27" s="28">
        <v>13.999999999999996</v>
      </c>
      <c r="AU27" s="28">
        <v>13.999999999999998</v>
      </c>
      <c r="AV27" s="28">
        <v>14</v>
      </c>
      <c r="AW27" s="28">
        <v>13.999999999999998</v>
      </c>
      <c r="AX27" s="28">
        <v>14.000000000000004</v>
      </c>
      <c r="AY27" s="28">
        <v>13.999999999999998</v>
      </c>
      <c r="AZ27" s="28">
        <v>13.999999999999998</v>
      </c>
      <c r="BA27" s="28">
        <v>13.999999999999996</v>
      </c>
    </row>
    <row r="28" spans="1:53" ht="17.25" x14ac:dyDescent="0.25">
      <c r="A28" s="24" t="s">
        <v>47</v>
      </c>
      <c r="B28" s="26">
        <v>1.0296995865284138</v>
      </c>
      <c r="C28" s="26">
        <v>0.96258804120178698</v>
      </c>
      <c r="D28" s="26">
        <v>0.89740003470597862</v>
      </c>
      <c r="E28" s="26">
        <v>0.84163268279825965</v>
      </c>
      <c r="F28" s="26">
        <v>0.98732990389991993</v>
      </c>
      <c r="G28" s="26">
        <v>0.84874870917832668</v>
      </c>
      <c r="H28" s="26">
        <v>0.95658060376733878</v>
      </c>
      <c r="I28" s="26">
        <v>0.99835819327895814</v>
      </c>
      <c r="J28" s="26">
        <v>1.120277786395333</v>
      </c>
      <c r="K28" s="26">
        <v>1.1428351381447317</v>
      </c>
      <c r="L28" s="26">
        <v>1.0980366934478685</v>
      </c>
      <c r="M28" s="26">
        <v>0.95067071216894461</v>
      </c>
      <c r="N28" s="26">
        <v>0.98040764010060499</v>
      </c>
      <c r="O28" s="26">
        <v>0.93469609987850888</v>
      </c>
      <c r="P28" s="26">
        <v>0.98635640216923703</v>
      </c>
      <c r="Q28" s="26">
        <v>1.0516980511846667</v>
      </c>
      <c r="R28" s="26">
        <v>1.0095106891499797</v>
      </c>
      <c r="S28" s="26">
        <v>0.98649170156114163</v>
      </c>
      <c r="T28" s="26">
        <v>0.99232172116154416</v>
      </c>
      <c r="U28" s="26">
        <v>0.96648739810061923</v>
      </c>
      <c r="V28" s="26">
        <v>0.92626563893878533</v>
      </c>
      <c r="W28" s="26">
        <v>0.98646417808522968</v>
      </c>
      <c r="X28" s="26">
        <v>0.90999539973710097</v>
      </c>
      <c r="Y28" s="26">
        <v>0.92845663149173852</v>
      </c>
      <c r="Z28" s="26">
        <v>1.1140069887767767</v>
      </c>
      <c r="AA28" s="26">
        <v>1.1707149857428374</v>
      </c>
      <c r="AB28" s="26">
        <v>1.1541291358702641</v>
      </c>
      <c r="AC28" s="26">
        <v>1.0844931474586368</v>
      </c>
      <c r="AD28" s="26">
        <v>1.0653166127200646</v>
      </c>
      <c r="AE28" s="26">
        <v>1.1242219912600335</v>
      </c>
      <c r="AF28" s="26">
        <v>0.93934634214234269</v>
      </c>
      <c r="AG28" s="26">
        <v>0.93984610766552812</v>
      </c>
      <c r="AH28" s="26">
        <v>0.91590391460883103</v>
      </c>
      <c r="AI28" s="26">
        <v>0.8061270388581071</v>
      </c>
      <c r="AJ28" s="26">
        <v>0.892621672058862</v>
      </c>
      <c r="AK28" s="26">
        <v>0.84379443908383178</v>
      </c>
      <c r="AL28" s="26">
        <v>0.79785298691651507</v>
      </c>
      <c r="AM28" s="26">
        <v>0.83461753040448361</v>
      </c>
      <c r="AN28" s="26">
        <v>0.82817353134664951</v>
      </c>
      <c r="AO28" s="26">
        <v>0.80493674002352744</v>
      </c>
      <c r="AP28" s="26">
        <v>0.83734281034013769</v>
      </c>
      <c r="AQ28" s="26">
        <v>0.85287444226270626</v>
      </c>
      <c r="AR28" s="26">
        <v>0.85655060394971982</v>
      </c>
      <c r="AS28" s="26">
        <v>0.86034681406118418</v>
      </c>
      <c r="AT28" s="26">
        <v>0.83916859687785883</v>
      </c>
      <c r="AU28" s="26">
        <v>0.77691254970142232</v>
      </c>
      <c r="AV28" s="26">
        <v>0.82426673318480637</v>
      </c>
      <c r="AW28" s="26">
        <v>0.82414786887571245</v>
      </c>
      <c r="AX28" s="26">
        <v>0.88640539683993613</v>
      </c>
      <c r="AY28" s="26">
        <v>0.85375727333509122</v>
      </c>
      <c r="AZ28" s="26">
        <v>0.8632133927831962</v>
      </c>
      <c r="BA28" s="26">
        <v>0.85360985936183076</v>
      </c>
    </row>
    <row r="29" spans="1:53" ht="17.25" x14ac:dyDescent="0.25">
      <c r="A29" s="10" t="s">
        <v>48</v>
      </c>
      <c r="B29" s="26">
        <v>8.9703004134715858</v>
      </c>
      <c r="C29" s="26">
        <v>9.0374119587982129</v>
      </c>
      <c r="D29" s="26">
        <v>9.1025999652940222</v>
      </c>
      <c r="E29" s="26">
        <v>9.1583673172017406</v>
      </c>
      <c r="F29" s="26">
        <v>9.0126700961000807</v>
      </c>
      <c r="G29" s="26">
        <v>9.1512512908216728</v>
      </c>
      <c r="H29" s="26">
        <v>9.043419396232661</v>
      </c>
      <c r="I29" s="26">
        <v>9.0016418067210413</v>
      </c>
      <c r="J29" s="26">
        <v>8.8797222136046674</v>
      </c>
      <c r="K29" s="26">
        <v>8.857164861855269</v>
      </c>
      <c r="L29" s="26">
        <v>8.9019633065521315</v>
      </c>
      <c r="M29" s="26">
        <v>9.0493292878310552</v>
      </c>
      <c r="N29" s="26">
        <v>9.019592359899395</v>
      </c>
      <c r="O29" s="26">
        <v>9.0653039001214903</v>
      </c>
      <c r="P29" s="26">
        <v>9.0136435978307627</v>
      </c>
      <c r="Q29" s="26">
        <v>8.9483019488153328</v>
      </c>
      <c r="R29" s="26">
        <v>8.9904893108500197</v>
      </c>
      <c r="S29" s="26">
        <v>9.0135082984388575</v>
      </c>
      <c r="T29" s="26">
        <v>9.0076782788384566</v>
      </c>
      <c r="U29" s="26">
        <v>9.0335126018993801</v>
      </c>
      <c r="V29" s="26">
        <v>9.0737343610612147</v>
      </c>
      <c r="W29" s="26">
        <v>9.0135358219147701</v>
      </c>
      <c r="X29" s="26">
        <v>9.0900046002628994</v>
      </c>
      <c r="Y29" s="26">
        <v>9.0715433685082623</v>
      </c>
      <c r="Z29" s="26">
        <v>8.8859930112232242</v>
      </c>
      <c r="AA29" s="26">
        <v>8.8292850142571631</v>
      </c>
      <c r="AB29" s="26">
        <v>8.8458708641297363</v>
      </c>
      <c r="AC29" s="26">
        <v>8.9155068525413625</v>
      </c>
      <c r="AD29" s="26">
        <v>8.9346833872799358</v>
      </c>
      <c r="AE29" s="26">
        <v>8.8757780087399674</v>
      </c>
      <c r="AF29" s="26">
        <v>9.0606536578576566</v>
      </c>
      <c r="AG29" s="26">
        <v>9.0601538923344727</v>
      </c>
      <c r="AH29" s="26">
        <v>9.0840960853911685</v>
      </c>
      <c r="AI29" s="26">
        <v>9.1938729611418921</v>
      </c>
      <c r="AJ29" s="26">
        <v>9.107378327941138</v>
      </c>
      <c r="AK29" s="26">
        <v>9.1562055609161686</v>
      </c>
      <c r="AL29" s="26">
        <v>9.2021470130834846</v>
      </c>
      <c r="AM29" s="26">
        <v>9.1653824695955173</v>
      </c>
      <c r="AN29" s="26">
        <v>9.1718264686533502</v>
      </c>
      <c r="AO29" s="26">
        <v>9.1950632599764717</v>
      </c>
      <c r="AP29" s="26">
        <v>9.1626571896598623</v>
      </c>
      <c r="AQ29" s="26">
        <v>9.1471255577372936</v>
      </c>
      <c r="AR29" s="26">
        <v>9.143449396050281</v>
      </c>
      <c r="AS29" s="26">
        <v>9.1396531859388155</v>
      </c>
      <c r="AT29" s="26">
        <v>9.1608314031221418</v>
      </c>
      <c r="AU29" s="26">
        <v>9.2230874502985785</v>
      </c>
      <c r="AV29" s="26">
        <v>9.1757332668151932</v>
      </c>
      <c r="AW29" s="26">
        <v>9.1758521311242873</v>
      </c>
      <c r="AX29" s="26">
        <v>9.1135946031600632</v>
      </c>
      <c r="AY29" s="26">
        <v>9.1462427266649087</v>
      </c>
      <c r="AZ29" s="26">
        <v>9.1367866072168038</v>
      </c>
      <c r="BA29" s="26">
        <v>9.1463901406381698</v>
      </c>
    </row>
    <row r="30" spans="1:53" x14ac:dyDescent="0.25">
      <c r="A30" s="29" t="s">
        <v>42</v>
      </c>
      <c r="B30" s="28">
        <v>10</v>
      </c>
      <c r="C30" s="28">
        <v>10</v>
      </c>
      <c r="D30" s="28">
        <v>10</v>
      </c>
      <c r="E30" s="28">
        <v>10</v>
      </c>
      <c r="F30" s="28">
        <v>10</v>
      </c>
      <c r="G30" s="28">
        <v>10</v>
      </c>
      <c r="H30" s="28">
        <v>10</v>
      </c>
      <c r="I30" s="28">
        <v>10</v>
      </c>
      <c r="J30" s="28">
        <v>10</v>
      </c>
      <c r="K30" s="28">
        <v>10</v>
      </c>
      <c r="L30" s="28">
        <v>10</v>
      </c>
      <c r="M30" s="28">
        <v>10</v>
      </c>
      <c r="N30" s="28">
        <v>10</v>
      </c>
      <c r="O30" s="28">
        <v>10</v>
      </c>
      <c r="P30" s="28">
        <v>10</v>
      </c>
      <c r="Q30" s="28">
        <v>10</v>
      </c>
      <c r="R30" s="28">
        <v>10</v>
      </c>
      <c r="S30" s="28">
        <v>10</v>
      </c>
      <c r="T30" s="28">
        <v>10</v>
      </c>
      <c r="U30" s="28">
        <v>10</v>
      </c>
      <c r="V30" s="28">
        <v>10</v>
      </c>
      <c r="W30" s="28">
        <v>10</v>
      </c>
      <c r="X30" s="28">
        <v>10</v>
      </c>
      <c r="Y30" s="28">
        <v>10</v>
      </c>
      <c r="Z30" s="28">
        <v>10</v>
      </c>
      <c r="AA30" s="28">
        <v>10</v>
      </c>
      <c r="AB30" s="28">
        <v>10</v>
      </c>
      <c r="AC30" s="28">
        <v>10</v>
      </c>
      <c r="AD30" s="28">
        <v>10</v>
      </c>
      <c r="AE30" s="28">
        <v>10</v>
      </c>
      <c r="AF30" s="28">
        <v>10</v>
      </c>
      <c r="AG30" s="28">
        <v>10</v>
      </c>
      <c r="AH30" s="28">
        <v>10</v>
      </c>
      <c r="AI30" s="28">
        <v>10</v>
      </c>
      <c r="AJ30" s="28">
        <v>10</v>
      </c>
      <c r="AK30" s="28">
        <v>10</v>
      </c>
      <c r="AL30" s="28">
        <v>10</v>
      </c>
      <c r="AM30" s="28">
        <v>10</v>
      </c>
      <c r="AN30" s="28">
        <v>10</v>
      </c>
      <c r="AO30" s="28">
        <v>10</v>
      </c>
      <c r="AP30" s="28">
        <v>10</v>
      </c>
      <c r="AQ30" s="28">
        <v>10</v>
      </c>
      <c r="AR30" s="28">
        <v>10</v>
      </c>
      <c r="AS30" s="28">
        <v>10</v>
      </c>
      <c r="AT30" s="28">
        <v>10</v>
      </c>
      <c r="AU30" s="28">
        <v>10</v>
      </c>
      <c r="AV30" s="28">
        <v>10</v>
      </c>
      <c r="AW30" s="28">
        <v>10</v>
      </c>
      <c r="AX30" s="28">
        <v>10</v>
      </c>
      <c r="AY30" s="28">
        <v>10</v>
      </c>
      <c r="AZ30" s="28">
        <v>10</v>
      </c>
      <c r="BA30" s="28">
        <v>10</v>
      </c>
    </row>
    <row r="31" spans="1:53" ht="18.75" x14ac:dyDescent="0.35">
      <c r="A31" t="s">
        <v>250</v>
      </c>
    </row>
    <row r="32" spans="1:53" x14ac:dyDescent="0.25">
      <c r="A32"/>
    </row>
  </sheetData>
  <mergeCells count="2">
    <mergeCell ref="B2:AE2"/>
    <mergeCell ref="AH2:B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45"/>
  <sheetViews>
    <sheetView workbookViewId="0"/>
  </sheetViews>
  <sheetFormatPr defaultRowHeight="15" x14ac:dyDescent="0.25"/>
  <cols>
    <col min="1" max="16384" width="9.140625" style="103"/>
  </cols>
  <sheetData>
    <row r="1" spans="1:126" s="107" customFormat="1" x14ac:dyDescent="0.25">
      <c r="A1" s="123" t="s">
        <v>0</v>
      </c>
      <c r="B1" s="107">
        <v>1</v>
      </c>
      <c r="C1" s="107">
        <v>2</v>
      </c>
      <c r="D1" s="107">
        <v>3</v>
      </c>
      <c r="E1" s="107">
        <v>4</v>
      </c>
      <c r="F1" s="107">
        <v>5</v>
      </c>
      <c r="G1" s="107">
        <v>6</v>
      </c>
      <c r="H1" s="107">
        <v>7</v>
      </c>
      <c r="I1" s="107">
        <v>8</v>
      </c>
      <c r="J1" s="107">
        <v>9</v>
      </c>
      <c r="K1" s="107">
        <v>10</v>
      </c>
      <c r="L1" s="107">
        <v>11</v>
      </c>
      <c r="M1" s="107">
        <v>12</v>
      </c>
      <c r="N1" s="107">
        <v>13</v>
      </c>
      <c r="O1" s="107">
        <v>14</v>
      </c>
      <c r="P1" s="107">
        <v>15</v>
      </c>
      <c r="Q1" s="107">
        <v>16</v>
      </c>
      <c r="R1" s="107">
        <v>17</v>
      </c>
      <c r="S1" s="107">
        <v>18</v>
      </c>
      <c r="T1" s="107">
        <v>19</v>
      </c>
      <c r="U1" s="107">
        <v>20</v>
      </c>
      <c r="V1" s="107">
        <v>21</v>
      </c>
      <c r="W1" s="107">
        <v>22</v>
      </c>
      <c r="X1" s="107">
        <v>23</v>
      </c>
      <c r="Y1" s="107">
        <v>24</v>
      </c>
      <c r="Z1" s="107">
        <v>25</v>
      </c>
      <c r="AA1" s="107">
        <v>26</v>
      </c>
      <c r="AB1" s="107">
        <v>27</v>
      </c>
      <c r="AC1" s="107">
        <v>28</v>
      </c>
      <c r="AD1" s="107">
        <v>29</v>
      </c>
      <c r="AE1" s="107">
        <v>30</v>
      </c>
      <c r="AF1" s="107">
        <v>31</v>
      </c>
      <c r="AG1" s="107">
        <v>32</v>
      </c>
      <c r="AH1" s="107">
        <v>33</v>
      </c>
      <c r="AI1" s="107">
        <v>34</v>
      </c>
      <c r="AJ1" s="107">
        <v>35</v>
      </c>
      <c r="AK1" s="107">
        <v>36</v>
      </c>
      <c r="AL1" s="107">
        <v>37</v>
      </c>
      <c r="AM1" s="107">
        <v>38</v>
      </c>
      <c r="AN1" s="107">
        <v>39</v>
      </c>
      <c r="AO1" s="107">
        <v>40</v>
      </c>
      <c r="AP1" s="107">
        <v>41</v>
      </c>
      <c r="AQ1" s="107">
        <v>42</v>
      </c>
      <c r="AR1" s="107">
        <v>43</v>
      </c>
      <c r="AS1" s="107">
        <v>44</v>
      </c>
      <c r="AT1" s="107">
        <v>45</v>
      </c>
      <c r="AU1" s="107">
        <v>46</v>
      </c>
      <c r="AV1" s="107">
        <v>47</v>
      </c>
      <c r="AW1" s="107">
        <v>48</v>
      </c>
      <c r="AX1" s="107">
        <v>49</v>
      </c>
      <c r="AY1" s="107">
        <v>50</v>
      </c>
      <c r="AZ1" s="107">
        <v>51</v>
      </c>
      <c r="BA1" s="107">
        <v>52</v>
      </c>
      <c r="BB1" s="107">
        <v>53</v>
      </c>
      <c r="BC1" s="107">
        <v>54</v>
      </c>
      <c r="BD1" s="107">
        <v>55</v>
      </c>
      <c r="BE1" s="107">
        <v>56</v>
      </c>
      <c r="BF1" s="107">
        <v>57</v>
      </c>
      <c r="BG1" s="107">
        <v>58</v>
      </c>
      <c r="BH1" s="107">
        <v>59</v>
      </c>
      <c r="BI1" s="107">
        <v>60</v>
      </c>
      <c r="BJ1" s="107">
        <v>61</v>
      </c>
      <c r="BK1" s="107">
        <v>62</v>
      </c>
      <c r="BL1" s="107">
        <v>63</v>
      </c>
      <c r="BM1" s="107">
        <v>64</v>
      </c>
      <c r="BN1" s="107">
        <v>65</v>
      </c>
      <c r="BO1" s="107">
        <v>66</v>
      </c>
      <c r="BP1" s="107">
        <v>67</v>
      </c>
      <c r="BQ1" s="107">
        <v>68</v>
      </c>
      <c r="BR1" s="107">
        <v>69</v>
      </c>
      <c r="BS1" s="107">
        <v>70</v>
      </c>
      <c r="BT1" s="107">
        <v>71</v>
      </c>
      <c r="BU1" s="107">
        <v>72</v>
      </c>
      <c r="BV1" s="107">
        <v>73</v>
      </c>
      <c r="BW1" s="107">
        <v>74</v>
      </c>
      <c r="BX1" s="107">
        <v>75</v>
      </c>
      <c r="BY1" s="107">
        <v>76</v>
      </c>
      <c r="BZ1" s="107">
        <v>77</v>
      </c>
      <c r="CA1" s="107">
        <v>78</v>
      </c>
      <c r="CB1" s="107">
        <v>79</v>
      </c>
      <c r="CC1" s="107">
        <v>80</v>
      </c>
      <c r="CD1" s="107">
        <v>81</v>
      </c>
      <c r="CE1" s="107">
        <v>82</v>
      </c>
      <c r="CF1" s="107">
        <v>83</v>
      </c>
      <c r="CG1" s="107">
        <v>84</v>
      </c>
      <c r="CH1" s="107">
        <v>85</v>
      </c>
      <c r="CI1" s="107">
        <v>86</v>
      </c>
      <c r="CJ1" s="107">
        <v>87</v>
      </c>
      <c r="CK1" s="107">
        <v>88</v>
      </c>
      <c r="CL1" s="107">
        <v>89</v>
      </c>
      <c r="CM1" s="107">
        <v>90</v>
      </c>
      <c r="CN1" s="107">
        <v>91</v>
      </c>
      <c r="CO1" s="107">
        <v>92</v>
      </c>
      <c r="CP1" s="107">
        <v>93</v>
      </c>
      <c r="CQ1" s="107">
        <v>94</v>
      </c>
      <c r="CR1" s="107">
        <v>95</v>
      </c>
      <c r="CS1" s="107">
        <v>96</v>
      </c>
      <c r="CT1" s="107">
        <v>97</v>
      </c>
      <c r="CU1" s="107">
        <v>98</v>
      </c>
      <c r="CV1" s="107">
        <v>99</v>
      </c>
      <c r="CW1" s="107">
        <v>100</v>
      </c>
      <c r="CX1" s="107">
        <v>101</v>
      </c>
      <c r="CY1" s="107">
        <v>102</v>
      </c>
      <c r="CZ1" s="107">
        <v>103</v>
      </c>
      <c r="DA1" s="107">
        <v>104</v>
      </c>
      <c r="DB1" s="107">
        <v>105</v>
      </c>
      <c r="DC1" s="107">
        <v>106</v>
      </c>
      <c r="DD1" s="107">
        <v>107</v>
      </c>
      <c r="DE1" s="107">
        <v>108</v>
      </c>
      <c r="DF1" s="107">
        <v>109</v>
      </c>
      <c r="DG1" s="107">
        <v>110</v>
      </c>
      <c r="DH1" s="107">
        <v>111</v>
      </c>
      <c r="DI1" s="107">
        <v>112</v>
      </c>
      <c r="DJ1" s="107">
        <v>113</v>
      </c>
      <c r="DK1" s="107">
        <v>114</v>
      </c>
      <c r="DL1" s="107">
        <v>115</v>
      </c>
      <c r="DM1" s="107">
        <v>116</v>
      </c>
      <c r="DN1" s="107">
        <v>117</v>
      </c>
      <c r="DO1" s="107">
        <v>118</v>
      </c>
      <c r="DP1" s="107">
        <v>119</v>
      </c>
      <c r="DQ1" s="107">
        <v>120</v>
      </c>
      <c r="DR1" s="107">
        <v>121</v>
      </c>
      <c r="DS1" s="107">
        <v>122</v>
      </c>
      <c r="DT1" s="107">
        <v>123</v>
      </c>
      <c r="DU1" s="107">
        <v>124</v>
      </c>
      <c r="DV1" s="107">
        <v>125</v>
      </c>
    </row>
    <row r="2" spans="1:126" s="107" customFormat="1" x14ac:dyDescent="0.25">
      <c r="A2" s="123" t="s">
        <v>185</v>
      </c>
      <c r="B2" s="142" t="s">
        <v>208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 t="s">
        <v>209</v>
      </c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 t="s">
        <v>210</v>
      </c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</row>
    <row r="3" spans="1:126" s="105" customFormat="1" ht="18" x14ac:dyDescent="0.35">
      <c r="A3" s="117" t="s">
        <v>198</v>
      </c>
      <c r="B3" s="109">
        <v>53.235999999999997</v>
      </c>
      <c r="C3" s="109">
        <v>53.363999999999997</v>
      </c>
      <c r="D3" s="109">
        <v>53.465000000000003</v>
      </c>
      <c r="E3" s="109">
        <v>53.691000000000003</v>
      </c>
      <c r="F3" s="109">
        <v>51.746000000000002</v>
      </c>
      <c r="G3" s="109">
        <v>52.247</v>
      </c>
      <c r="H3" s="109">
        <v>52.698999999999998</v>
      </c>
      <c r="I3" s="109">
        <v>52.411999999999999</v>
      </c>
      <c r="J3" s="109">
        <v>52.073999999999998</v>
      </c>
      <c r="K3" s="109">
        <v>51.853999999999999</v>
      </c>
      <c r="L3" s="109">
        <v>52.402999999999999</v>
      </c>
      <c r="M3" s="109">
        <v>51.76</v>
      </c>
      <c r="N3" s="109">
        <v>52.353999999999999</v>
      </c>
      <c r="O3" s="109">
        <v>52.006999999999998</v>
      </c>
      <c r="P3" s="109">
        <v>51.935000000000002</v>
      </c>
      <c r="Q3" s="109">
        <v>51.741</v>
      </c>
      <c r="R3" s="109">
        <v>54.058</v>
      </c>
      <c r="S3" s="109">
        <v>54.277000000000001</v>
      </c>
      <c r="T3" s="109">
        <v>54.039000000000001</v>
      </c>
      <c r="U3" s="109">
        <v>53.082999999999998</v>
      </c>
      <c r="V3" s="109">
        <v>54.058</v>
      </c>
      <c r="W3" s="109">
        <v>53.597999999999999</v>
      </c>
      <c r="X3" s="109">
        <v>53.79</v>
      </c>
      <c r="Y3" s="109">
        <v>52.158999999999999</v>
      </c>
      <c r="Z3" s="109">
        <v>54.16</v>
      </c>
      <c r="AA3" s="109">
        <v>51.970999999999997</v>
      </c>
      <c r="AB3" s="109">
        <v>51.822000000000003</v>
      </c>
      <c r="AC3" s="109">
        <v>54.06</v>
      </c>
      <c r="AD3" s="109">
        <v>52.929000000000002</v>
      </c>
      <c r="AE3" s="109">
        <v>52.677999999999997</v>
      </c>
      <c r="AF3" s="109">
        <v>53.561</v>
      </c>
      <c r="AG3" s="109">
        <v>52.29</v>
      </c>
      <c r="AH3" s="109">
        <v>53.273000000000003</v>
      </c>
      <c r="AI3" s="109">
        <v>53.146999999999998</v>
      </c>
      <c r="AJ3" s="109">
        <v>53.14</v>
      </c>
      <c r="AK3" s="109">
        <v>53.158000000000001</v>
      </c>
      <c r="AL3" s="109">
        <v>53.155000000000001</v>
      </c>
      <c r="AM3" s="109">
        <v>52.734000000000002</v>
      </c>
      <c r="AN3" s="109">
        <v>52.771999999999998</v>
      </c>
      <c r="AO3" s="109">
        <v>52.234999999999999</v>
      </c>
      <c r="AP3" s="109">
        <v>52.320999999999998</v>
      </c>
      <c r="AQ3" s="109">
        <v>52.353000000000002</v>
      </c>
      <c r="AR3" s="109">
        <v>52.414999999999999</v>
      </c>
      <c r="AS3" s="109">
        <v>53.152999999999999</v>
      </c>
      <c r="AT3" s="109">
        <v>53.466000000000001</v>
      </c>
      <c r="AU3" s="109">
        <v>53.646999999999998</v>
      </c>
      <c r="AV3" s="109">
        <v>53.837000000000003</v>
      </c>
      <c r="AW3" s="109">
        <v>53.901000000000003</v>
      </c>
      <c r="AX3" s="109">
        <v>53.146000000000001</v>
      </c>
      <c r="AY3" s="109">
        <v>52.619</v>
      </c>
      <c r="AZ3" s="109">
        <v>52.472000000000001</v>
      </c>
      <c r="BA3" s="109">
        <v>53.408000000000001</v>
      </c>
      <c r="BB3" s="109">
        <v>52.043999999999997</v>
      </c>
      <c r="BC3" s="109">
        <v>52.558</v>
      </c>
      <c r="BD3" s="109">
        <v>52.01</v>
      </c>
      <c r="BE3" s="109">
        <v>52.226999999999997</v>
      </c>
      <c r="BF3" s="109">
        <v>52.19</v>
      </c>
      <c r="BG3" s="109">
        <v>52.692</v>
      </c>
      <c r="BH3" s="109">
        <v>52.19</v>
      </c>
      <c r="BI3" s="109">
        <v>51.991999999999997</v>
      </c>
      <c r="BJ3" s="109">
        <v>52.360999999999997</v>
      </c>
      <c r="BK3" s="109">
        <v>52.381999999999998</v>
      </c>
      <c r="BL3" s="109">
        <v>52.459000000000003</v>
      </c>
      <c r="BM3" s="109">
        <v>52.482999999999997</v>
      </c>
      <c r="BN3" s="109">
        <v>51.94</v>
      </c>
      <c r="BO3" s="109">
        <v>52.317</v>
      </c>
      <c r="BP3" s="109">
        <v>52.253999999999998</v>
      </c>
      <c r="BQ3" s="109">
        <v>50.3</v>
      </c>
      <c r="BR3" s="109">
        <v>50.003</v>
      </c>
      <c r="BS3" s="109">
        <v>49.988999999999997</v>
      </c>
      <c r="BT3" s="109">
        <v>51.643999999999998</v>
      </c>
      <c r="BU3" s="109">
        <v>51.75</v>
      </c>
      <c r="BV3" s="109">
        <v>50.351999999999997</v>
      </c>
      <c r="BW3" s="109">
        <v>50.218000000000004</v>
      </c>
      <c r="BX3" s="109">
        <v>50.003</v>
      </c>
      <c r="BY3" s="109">
        <v>49.884999999999998</v>
      </c>
      <c r="BZ3" s="109">
        <v>51.22</v>
      </c>
      <c r="CA3" s="109">
        <v>51.216999999999999</v>
      </c>
      <c r="CB3" s="109">
        <v>51.247</v>
      </c>
      <c r="CC3" s="109">
        <v>50.93</v>
      </c>
      <c r="CD3" s="109">
        <v>50.966000000000001</v>
      </c>
      <c r="CE3" s="109">
        <v>50.889000000000003</v>
      </c>
      <c r="CF3" s="109">
        <v>50.753999999999998</v>
      </c>
      <c r="CG3" s="109">
        <v>50.837000000000003</v>
      </c>
      <c r="CH3" s="109">
        <v>51.17</v>
      </c>
      <c r="CI3" s="109">
        <v>50.877000000000002</v>
      </c>
      <c r="CJ3" s="109">
        <v>50.747999999999998</v>
      </c>
      <c r="CK3" s="109">
        <v>50.472000000000001</v>
      </c>
      <c r="CL3" s="109">
        <v>49.460999999999999</v>
      </c>
      <c r="CM3" s="109">
        <v>49.537999999999997</v>
      </c>
      <c r="CN3" s="109">
        <v>51.252000000000002</v>
      </c>
      <c r="CO3" s="109">
        <v>51.368000000000002</v>
      </c>
      <c r="CP3" s="109">
        <v>51.795999999999999</v>
      </c>
      <c r="CQ3" s="109">
        <v>50.831000000000003</v>
      </c>
      <c r="CR3" s="109">
        <v>50.216999999999999</v>
      </c>
      <c r="CS3" s="109">
        <v>50.268000000000001</v>
      </c>
      <c r="CT3" s="109">
        <v>51.238999999999997</v>
      </c>
      <c r="CU3" s="109">
        <v>55.463000000000001</v>
      </c>
      <c r="CV3" s="109">
        <v>55.128999999999998</v>
      </c>
      <c r="CW3" s="109">
        <v>55.737000000000002</v>
      </c>
      <c r="CX3" s="109">
        <v>56.155999999999999</v>
      </c>
      <c r="CY3" s="109">
        <v>56.103999999999999</v>
      </c>
      <c r="CZ3" s="109">
        <v>55.688000000000002</v>
      </c>
      <c r="DA3" s="109">
        <v>55.906999999999996</v>
      </c>
      <c r="DB3" s="109">
        <v>56.283000000000001</v>
      </c>
      <c r="DC3" s="109">
        <v>56.685000000000002</v>
      </c>
      <c r="DD3" s="109">
        <v>55.92</v>
      </c>
      <c r="DE3" s="109">
        <v>56.165999999999997</v>
      </c>
      <c r="DF3" s="109">
        <v>55.755000000000003</v>
      </c>
      <c r="DG3" s="109">
        <v>55.779000000000003</v>
      </c>
      <c r="DH3" s="109">
        <v>55.634</v>
      </c>
      <c r="DI3" s="109">
        <v>55.973999999999997</v>
      </c>
      <c r="DJ3" s="109">
        <v>55.786000000000001</v>
      </c>
      <c r="DK3" s="109">
        <v>55.86</v>
      </c>
      <c r="DL3" s="109">
        <v>56.018000000000001</v>
      </c>
      <c r="DM3" s="109">
        <v>56.58</v>
      </c>
      <c r="DN3" s="109">
        <v>54.527000000000001</v>
      </c>
      <c r="DO3" s="109">
        <v>55.688000000000002</v>
      </c>
      <c r="DP3" s="109">
        <v>55.493000000000002</v>
      </c>
      <c r="DQ3" s="109">
        <v>55.962000000000003</v>
      </c>
      <c r="DR3" s="109">
        <v>56.228000000000002</v>
      </c>
      <c r="DS3" s="109">
        <v>56.067</v>
      </c>
      <c r="DT3" s="109">
        <v>54.860999999999997</v>
      </c>
      <c r="DU3" s="109">
        <v>55.679000000000002</v>
      </c>
      <c r="DV3" s="109">
        <v>55.978999999999999</v>
      </c>
    </row>
    <row r="4" spans="1:126" s="105" customFormat="1" ht="18" x14ac:dyDescent="0.35">
      <c r="A4" s="117" t="s">
        <v>199</v>
      </c>
      <c r="B4" s="109">
        <v>0</v>
      </c>
      <c r="C4" s="109">
        <v>0</v>
      </c>
      <c r="D4" s="109">
        <v>0</v>
      </c>
      <c r="E4" s="109">
        <v>0</v>
      </c>
      <c r="F4" s="109">
        <v>0</v>
      </c>
      <c r="G4" s="109">
        <v>0</v>
      </c>
      <c r="H4" s="109">
        <v>0</v>
      </c>
      <c r="I4" s="109">
        <v>0</v>
      </c>
      <c r="J4" s="109">
        <v>0</v>
      </c>
      <c r="K4" s="109">
        <v>0</v>
      </c>
      <c r="L4" s="109">
        <v>0.03</v>
      </c>
      <c r="M4" s="109">
        <v>0</v>
      </c>
      <c r="N4" s="109">
        <v>0</v>
      </c>
      <c r="O4" s="109">
        <v>0</v>
      </c>
      <c r="P4" s="109">
        <v>0</v>
      </c>
      <c r="Q4" s="109">
        <v>0</v>
      </c>
      <c r="R4" s="109">
        <v>2.7E-2</v>
      </c>
      <c r="S4" s="109">
        <v>4.2999999999999997E-2</v>
      </c>
      <c r="T4" s="109">
        <v>0</v>
      </c>
      <c r="U4" s="109">
        <v>0.04</v>
      </c>
      <c r="V4" s="109">
        <v>4.2999999999999997E-2</v>
      </c>
      <c r="W4" s="109">
        <v>3.6999999999999998E-2</v>
      </c>
      <c r="X4" s="109">
        <v>2.5999999999999999E-2</v>
      </c>
      <c r="Y4" s="109">
        <v>5.7000000000000002E-2</v>
      </c>
      <c r="Z4" s="109">
        <v>0</v>
      </c>
      <c r="AA4" s="109">
        <v>0</v>
      </c>
      <c r="AB4" s="109">
        <v>5.2999999999999999E-2</v>
      </c>
      <c r="AC4" s="109">
        <v>0</v>
      </c>
      <c r="AD4" s="109">
        <v>0</v>
      </c>
      <c r="AE4" s="109">
        <v>0</v>
      </c>
      <c r="AF4" s="109">
        <v>0</v>
      </c>
      <c r="AG4" s="109">
        <v>0</v>
      </c>
      <c r="AH4" s="109">
        <v>0</v>
      </c>
      <c r="AI4" s="109">
        <v>0</v>
      </c>
      <c r="AJ4" s="109">
        <v>0</v>
      </c>
      <c r="AK4" s="109">
        <v>0</v>
      </c>
      <c r="AL4" s="109">
        <v>0</v>
      </c>
      <c r="AM4" s="109">
        <v>0</v>
      </c>
      <c r="AN4" s="109">
        <v>0</v>
      </c>
      <c r="AO4" s="109">
        <v>0</v>
      </c>
      <c r="AP4" s="109">
        <v>0</v>
      </c>
      <c r="AQ4" s="109">
        <v>0</v>
      </c>
      <c r="AR4" s="109">
        <v>0</v>
      </c>
      <c r="AS4" s="109">
        <v>2.9000000000000001E-2</v>
      </c>
      <c r="AT4" s="109">
        <v>0</v>
      </c>
      <c r="AU4" s="109">
        <v>0</v>
      </c>
      <c r="AV4" s="109">
        <v>0</v>
      </c>
      <c r="AW4" s="109">
        <v>0</v>
      </c>
      <c r="AX4" s="109">
        <v>0</v>
      </c>
      <c r="AY4" s="109">
        <v>0</v>
      </c>
      <c r="AZ4" s="109">
        <v>0</v>
      </c>
      <c r="BA4" s="109">
        <v>0</v>
      </c>
      <c r="BB4" s="109">
        <v>0</v>
      </c>
      <c r="BC4" s="109">
        <v>3.5000000000000003E-2</v>
      </c>
      <c r="BD4" s="109">
        <v>2.9000000000000001E-2</v>
      </c>
      <c r="BE4" s="109">
        <v>0</v>
      </c>
      <c r="BF4" s="109">
        <v>0</v>
      </c>
      <c r="BG4" s="109">
        <v>0</v>
      </c>
      <c r="BH4" s="109">
        <v>0</v>
      </c>
      <c r="BI4" s="109">
        <v>0</v>
      </c>
      <c r="BJ4" s="109">
        <v>0</v>
      </c>
      <c r="BK4" s="109">
        <v>0</v>
      </c>
      <c r="BL4" s="109">
        <v>0</v>
      </c>
      <c r="BM4" s="109">
        <v>0</v>
      </c>
      <c r="BN4" s="109">
        <v>0</v>
      </c>
      <c r="BO4" s="109">
        <v>0</v>
      </c>
      <c r="BP4" s="109">
        <v>0</v>
      </c>
      <c r="BQ4" s="109">
        <v>0</v>
      </c>
      <c r="BR4" s="109">
        <v>0</v>
      </c>
      <c r="BS4" s="109">
        <v>0</v>
      </c>
      <c r="BT4" s="109">
        <v>0</v>
      </c>
      <c r="BU4" s="109">
        <v>0</v>
      </c>
      <c r="BV4" s="109">
        <v>3.3000000000000002E-2</v>
      </c>
      <c r="BW4" s="109">
        <v>0</v>
      </c>
      <c r="BX4" s="109">
        <v>0</v>
      </c>
      <c r="BY4" s="109">
        <v>0</v>
      </c>
      <c r="BZ4" s="109">
        <v>0</v>
      </c>
      <c r="CA4" s="109">
        <v>0</v>
      </c>
      <c r="CB4" s="109">
        <v>0</v>
      </c>
      <c r="CC4" s="109">
        <v>0</v>
      </c>
      <c r="CD4" s="109">
        <v>0</v>
      </c>
      <c r="CE4" s="109">
        <v>0</v>
      </c>
      <c r="CF4" s="109">
        <v>0</v>
      </c>
      <c r="CG4" s="109">
        <v>0</v>
      </c>
      <c r="CH4" s="109">
        <v>2.5000000000000001E-2</v>
      </c>
      <c r="CI4" s="109">
        <v>0</v>
      </c>
      <c r="CJ4" s="109">
        <v>0</v>
      </c>
      <c r="CK4" s="109">
        <v>2.5000000000000001E-2</v>
      </c>
      <c r="CL4" s="109">
        <v>0</v>
      </c>
      <c r="CM4" s="109">
        <v>0</v>
      </c>
      <c r="CN4" s="109">
        <v>0</v>
      </c>
      <c r="CO4" s="109">
        <v>0</v>
      </c>
      <c r="CP4" s="109">
        <v>0</v>
      </c>
      <c r="CQ4" s="109">
        <v>4.4999999999999998E-2</v>
      </c>
      <c r="CR4" s="109">
        <v>0</v>
      </c>
      <c r="CS4" s="109">
        <v>0</v>
      </c>
      <c r="CT4" s="109">
        <v>0</v>
      </c>
      <c r="CU4" s="109">
        <v>0</v>
      </c>
      <c r="CV4" s="109">
        <v>0</v>
      </c>
      <c r="CW4" s="109">
        <v>0</v>
      </c>
      <c r="CX4" s="109">
        <v>0</v>
      </c>
      <c r="CY4" s="109">
        <v>0</v>
      </c>
      <c r="CZ4" s="109">
        <v>0</v>
      </c>
      <c r="DA4" s="109">
        <v>0</v>
      </c>
      <c r="DB4" s="109">
        <v>0</v>
      </c>
      <c r="DC4" s="109">
        <v>0</v>
      </c>
      <c r="DD4" s="109">
        <v>4.5999999999999999E-2</v>
      </c>
      <c r="DE4" s="109">
        <v>0</v>
      </c>
      <c r="DF4" s="109">
        <v>0</v>
      </c>
      <c r="DG4" s="109">
        <v>0</v>
      </c>
      <c r="DH4" s="109">
        <v>0</v>
      </c>
      <c r="DI4" s="109">
        <v>0</v>
      </c>
      <c r="DJ4" s="109">
        <v>0</v>
      </c>
      <c r="DK4" s="109">
        <v>4.2000000000000003E-2</v>
      </c>
      <c r="DL4" s="109">
        <v>4.7E-2</v>
      </c>
      <c r="DM4" s="109">
        <v>0</v>
      </c>
      <c r="DN4" s="109">
        <v>0</v>
      </c>
      <c r="DO4" s="109">
        <v>0</v>
      </c>
      <c r="DP4" s="109">
        <v>0</v>
      </c>
      <c r="DQ4" s="109">
        <v>3.9E-2</v>
      </c>
      <c r="DR4" s="109">
        <v>0</v>
      </c>
      <c r="DS4" s="109">
        <v>0</v>
      </c>
      <c r="DT4" s="109">
        <v>0</v>
      </c>
      <c r="DU4" s="109">
        <v>4.7E-2</v>
      </c>
      <c r="DV4" s="109">
        <v>0</v>
      </c>
    </row>
    <row r="5" spans="1:126" s="105" customFormat="1" ht="18" x14ac:dyDescent="0.35">
      <c r="A5" s="117" t="s">
        <v>200</v>
      </c>
      <c r="B5" s="109">
        <v>4.5999999999999999E-2</v>
      </c>
      <c r="C5" s="109">
        <v>2.7E-2</v>
      </c>
      <c r="D5" s="109">
        <v>0</v>
      </c>
      <c r="E5" s="109">
        <v>0</v>
      </c>
      <c r="F5" s="109">
        <v>2.4E-2</v>
      </c>
      <c r="G5" s="109">
        <v>0</v>
      </c>
      <c r="H5" s="109">
        <v>0</v>
      </c>
      <c r="I5" s="109">
        <v>4.1000000000000002E-2</v>
      </c>
      <c r="J5" s="109">
        <v>3.6999999999999998E-2</v>
      </c>
      <c r="K5" s="109">
        <v>2.7E-2</v>
      </c>
      <c r="L5" s="109">
        <v>0</v>
      </c>
      <c r="M5" s="109">
        <v>0</v>
      </c>
      <c r="N5" s="109">
        <v>5.6000000000000001E-2</v>
      </c>
      <c r="O5" s="109">
        <v>0.05</v>
      </c>
      <c r="P5" s="109">
        <v>0.04</v>
      </c>
      <c r="Q5" s="109">
        <v>2.5999999999999999E-2</v>
      </c>
      <c r="R5" s="109">
        <v>0.14000000000000001</v>
      </c>
      <c r="S5" s="109">
        <v>0.13100000000000001</v>
      </c>
      <c r="T5" s="109">
        <v>0.128</v>
      </c>
      <c r="U5" s="109">
        <v>4.3999999999999997E-2</v>
      </c>
      <c r="V5" s="109">
        <v>9.4E-2</v>
      </c>
      <c r="W5" s="109">
        <v>8.4000000000000005E-2</v>
      </c>
      <c r="X5" s="109">
        <v>9.2999999999999999E-2</v>
      </c>
      <c r="Y5" s="109">
        <v>0</v>
      </c>
      <c r="Z5" s="109">
        <v>8.3000000000000004E-2</v>
      </c>
      <c r="AA5" s="109">
        <v>0</v>
      </c>
      <c r="AB5" s="109">
        <v>0</v>
      </c>
      <c r="AC5" s="109">
        <v>5.7000000000000002E-2</v>
      </c>
      <c r="AD5" s="109">
        <v>2.7E-2</v>
      </c>
      <c r="AE5" s="109">
        <v>0</v>
      </c>
      <c r="AF5" s="109">
        <v>0</v>
      </c>
      <c r="AG5" s="109">
        <v>2.5999999999999999E-2</v>
      </c>
      <c r="AH5" s="109">
        <v>0</v>
      </c>
      <c r="AI5" s="109">
        <v>2.8000000000000001E-2</v>
      </c>
      <c r="AJ5" s="109">
        <v>0</v>
      </c>
      <c r="AK5" s="109">
        <v>0.09</v>
      </c>
      <c r="AL5" s="109">
        <v>3.6999999999999998E-2</v>
      </c>
      <c r="AM5" s="109">
        <v>4.1000000000000002E-2</v>
      </c>
      <c r="AN5" s="109">
        <v>3.1E-2</v>
      </c>
      <c r="AO5" s="109">
        <v>0</v>
      </c>
      <c r="AP5" s="109">
        <v>0</v>
      </c>
      <c r="AQ5" s="109">
        <v>3.9E-2</v>
      </c>
      <c r="AR5" s="109">
        <v>8.3000000000000004E-2</v>
      </c>
      <c r="AS5" s="109">
        <v>0</v>
      </c>
      <c r="AT5" s="109">
        <v>2.9000000000000001E-2</v>
      </c>
      <c r="AU5" s="109">
        <v>4.8000000000000001E-2</v>
      </c>
      <c r="AV5" s="109">
        <v>0.11899999999999999</v>
      </c>
      <c r="AW5" s="109">
        <v>9.6000000000000002E-2</v>
      </c>
      <c r="AX5" s="109">
        <v>4.7E-2</v>
      </c>
      <c r="AY5" s="109">
        <v>5.3999999999999999E-2</v>
      </c>
      <c r="AZ5" s="109">
        <v>8.5000000000000006E-2</v>
      </c>
      <c r="BA5" s="109">
        <v>6.7000000000000004E-2</v>
      </c>
      <c r="BB5" s="109">
        <v>0.04</v>
      </c>
      <c r="BC5" s="109">
        <v>4.1000000000000002E-2</v>
      </c>
      <c r="BD5" s="109">
        <v>3.5999999999999997E-2</v>
      </c>
      <c r="BE5" s="109">
        <v>8.6999999999999994E-2</v>
      </c>
      <c r="BF5" s="109">
        <v>4.7E-2</v>
      </c>
      <c r="BG5" s="109">
        <v>6.6000000000000003E-2</v>
      </c>
      <c r="BH5" s="109">
        <v>7.4999999999999997E-2</v>
      </c>
      <c r="BI5" s="109">
        <v>2.5000000000000001E-2</v>
      </c>
      <c r="BJ5" s="109">
        <v>3.9E-2</v>
      </c>
      <c r="BK5" s="109">
        <v>0</v>
      </c>
      <c r="BL5" s="109">
        <v>3.1E-2</v>
      </c>
      <c r="BM5" s="109">
        <v>4.4999999999999998E-2</v>
      </c>
      <c r="BN5" s="109">
        <v>0</v>
      </c>
      <c r="BO5" s="109">
        <v>0</v>
      </c>
      <c r="BP5" s="109">
        <v>0</v>
      </c>
      <c r="BQ5" s="109">
        <v>7.2999999999999995E-2</v>
      </c>
      <c r="BR5" s="109">
        <v>0.09</v>
      </c>
      <c r="BS5" s="109">
        <v>0.11700000000000001</v>
      </c>
      <c r="BT5" s="109">
        <v>0</v>
      </c>
      <c r="BU5" s="109">
        <v>0.03</v>
      </c>
      <c r="BV5" s="109">
        <v>0</v>
      </c>
      <c r="BW5" s="109">
        <v>0</v>
      </c>
      <c r="BX5" s="109">
        <v>0</v>
      </c>
      <c r="BY5" s="109">
        <v>0</v>
      </c>
      <c r="BZ5" s="109">
        <v>0</v>
      </c>
      <c r="CA5" s="109">
        <v>0</v>
      </c>
      <c r="CB5" s="109">
        <v>0</v>
      </c>
      <c r="CC5" s="109">
        <v>3.3000000000000002E-2</v>
      </c>
      <c r="CD5" s="109">
        <v>0</v>
      </c>
      <c r="CE5" s="109">
        <v>2.8000000000000001E-2</v>
      </c>
      <c r="CF5" s="109">
        <v>4.2000000000000003E-2</v>
      </c>
      <c r="CG5" s="109">
        <v>4.2000000000000003E-2</v>
      </c>
      <c r="CH5" s="109">
        <v>0</v>
      </c>
      <c r="CI5" s="109">
        <v>0</v>
      </c>
      <c r="CJ5" s="109">
        <v>0</v>
      </c>
      <c r="CK5" s="109">
        <v>0</v>
      </c>
      <c r="CL5" s="109">
        <v>0</v>
      </c>
      <c r="CM5" s="109">
        <v>0</v>
      </c>
      <c r="CN5" s="109">
        <v>0</v>
      </c>
      <c r="CO5" s="109">
        <v>0.03</v>
      </c>
      <c r="CP5" s="109">
        <v>2.5000000000000001E-2</v>
      </c>
      <c r="CQ5" s="109">
        <v>0</v>
      </c>
      <c r="CR5" s="109">
        <v>0</v>
      </c>
      <c r="CS5" s="109">
        <v>3.3000000000000002E-2</v>
      </c>
      <c r="CT5" s="109">
        <v>0</v>
      </c>
      <c r="CU5" s="109">
        <v>9.4E-2</v>
      </c>
      <c r="CV5" s="109">
        <v>0.48499999999999999</v>
      </c>
      <c r="CW5" s="109">
        <v>0.51600000000000001</v>
      </c>
      <c r="CX5" s="109">
        <v>0.38500000000000001</v>
      </c>
      <c r="CY5" s="109">
        <v>0.44500000000000001</v>
      </c>
      <c r="CZ5" s="109">
        <v>0.308</v>
      </c>
      <c r="DA5" s="109">
        <v>0.39600000000000002</v>
      </c>
      <c r="DB5" s="109">
        <v>5.6000000000000001E-2</v>
      </c>
      <c r="DC5" s="109">
        <v>0.442</v>
      </c>
      <c r="DD5" s="109">
        <v>0.51600000000000001</v>
      </c>
      <c r="DE5" s="109">
        <v>0.46899999999999997</v>
      </c>
      <c r="DF5" s="109">
        <v>3.5999999999999997E-2</v>
      </c>
      <c r="DG5" s="109">
        <v>0.46100000000000002</v>
      </c>
      <c r="DH5" s="109">
        <v>0.56699999999999995</v>
      </c>
      <c r="DI5" s="109">
        <v>0.379</v>
      </c>
      <c r="DJ5" s="109">
        <v>0.50700000000000001</v>
      </c>
      <c r="DK5" s="109">
        <v>0.52200000000000002</v>
      </c>
      <c r="DL5" s="109">
        <v>0.33100000000000002</v>
      </c>
      <c r="DM5" s="109">
        <v>0.314</v>
      </c>
      <c r="DN5" s="109">
        <v>3.9E-2</v>
      </c>
      <c r="DO5" s="109">
        <v>0.49299999999999999</v>
      </c>
      <c r="DP5" s="109">
        <v>0.59799999999999998</v>
      </c>
      <c r="DQ5" s="109">
        <v>0.50700000000000001</v>
      </c>
      <c r="DR5" s="109">
        <v>0.433</v>
      </c>
      <c r="DS5" s="109">
        <v>0.441</v>
      </c>
      <c r="DT5" s="109">
        <v>0.23499999999999999</v>
      </c>
      <c r="DU5" s="109">
        <v>0.59</v>
      </c>
      <c r="DV5" s="109">
        <v>0.105</v>
      </c>
    </row>
    <row r="6" spans="1:126" s="105" customFormat="1" ht="18" x14ac:dyDescent="0.35">
      <c r="A6" s="117" t="s">
        <v>244</v>
      </c>
      <c r="B6" s="109">
        <v>0.71599999999999997</v>
      </c>
      <c r="C6" s="109">
        <v>0</v>
      </c>
      <c r="D6" s="109">
        <v>0</v>
      </c>
      <c r="E6" s="109">
        <v>0</v>
      </c>
      <c r="F6" s="109">
        <v>0</v>
      </c>
      <c r="G6" s="109">
        <v>0.78</v>
      </c>
      <c r="H6" s="109">
        <v>0</v>
      </c>
      <c r="I6" s="109">
        <v>0</v>
      </c>
      <c r="J6" s="109">
        <v>0</v>
      </c>
      <c r="K6" s="109">
        <v>0.28899999999999998</v>
      </c>
      <c r="L6" s="109">
        <v>0</v>
      </c>
      <c r="M6" s="109">
        <v>0.66</v>
      </c>
      <c r="N6" s="109">
        <v>0.123</v>
      </c>
      <c r="O6" s="109">
        <v>0</v>
      </c>
      <c r="P6" s="109">
        <v>0.74199999999999999</v>
      </c>
      <c r="Q6" s="109">
        <v>0.67100000000000004</v>
      </c>
      <c r="R6" s="109">
        <v>0.56799999999999995</v>
      </c>
      <c r="S6" s="109">
        <v>0</v>
      </c>
      <c r="T6" s="109">
        <v>0</v>
      </c>
      <c r="U6" s="109">
        <v>0</v>
      </c>
      <c r="V6" s="109">
        <v>0.42399999999999999</v>
      </c>
      <c r="W6" s="109">
        <v>0</v>
      </c>
      <c r="X6" s="109">
        <v>0.49</v>
      </c>
      <c r="Y6" s="109">
        <v>0</v>
      </c>
      <c r="Z6" s="109">
        <v>0</v>
      </c>
      <c r="AA6" s="109">
        <v>0.55100000000000005</v>
      </c>
      <c r="AB6" s="109">
        <v>6.0000000000000001E-3</v>
      </c>
      <c r="AC6" s="109">
        <v>0</v>
      </c>
      <c r="AD6" s="109">
        <v>0</v>
      </c>
      <c r="AE6" s="109">
        <v>0.69499999999999995</v>
      </c>
      <c r="AF6" s="109">
        <v>7.2999999999999995E-2</v>
      </c>
      <c r="AG6" s="109">
        <v>0</v>
      </c>
      <c r="AH6" s="109">
        <v>1.0669999999999999</v>
      </c>
      <c r="AI6" s="109">
        <v>0</v>
      </c>
      <c r="AJ6" s="109">
        <v>0</v>
      </c>
      <c r="AK6" s="109">
        <v>0</v>
      </c>
      <c r="AL6" s="109">
        <v>0.67500000000000004</v>
      </c>
      <c r="AM6" s="109">
        <v>0.48399999999999999</v>
      </c>
      <c r="AN6" s="109">
        <v>0</v>
      </c>
      <c r="AO6" s="109">
        <v>0.34699999999999998</v>
      </c>
      <c r="AP6" s="109">
        <v>0</v>
      </c>
      <c r="AQ6" s="109">
        <v>0.49</v>
      </c>
      <c r="AR6" s="109">
        <v>0</v>
      </c>
      <c r="AS6" s="109">
        <v>0.13300000000000001</v>
      </c>
      <c r="AT6" s="109">
        <v>1.6259999999999999</v>
      </c>
      <c r="AU6" s="109">
        <v>4.8000000000000001E-2</v>
      </c>
      <c r="AV6" s="109">
        <v>0.47699999999999998</v>
      </c>
      <c r="AW6" s="109">
        <v>0.54</v>
      </c>
      <c r="AX6" s="109">
        <v>0</v>
      </c>
      <c r="AY6" s="109">
        <v>5.6000000000000001E-2</v>
      </c>
      <c r="AZ6" s="109">
        <v>0.66300000000000003</v>
      </c>
      <c r="BA6" s="109">
        <v>0.56899999999999995</v>
      </c>
      <c r="BB6" s="109">
        <v>0</v>
      </c>
      <c r="BC6" s="109">
        <v>0</v>
      </c>
      <c r="BD6" s="109">
        <v>0</v>
      </c>
      <c r="BE6" s="109">
        <v>0.152</v>
      </c>
      <c r="BF6" s="109">
        <v>0</v>
      </c>
      <c r="BG6" s="109">
        <v>0</v>
      </c>
      <c r="BH6" s="109">
        <v>0</v>
      </c>
      <c r="BI6" s="109">
        <v>0.44400000000000001</v>
      </c>
      <c r="BJ6" s="109">
        <v>0.06</v>
      </c>
      <c r="BK6" s="109">
        <v>0.65100000000000002</v>
      </c>
      <c r="BL6" s="109">
        <v>0.7</v>
      </c>
      <c r="BM6" s="109">
        <v>1.4E-2</v>
      </c>
      <c r="BN6" s="109">
        <v>0</v>
      </c>
      <c r="BO6" s="109">
        <v>0.158</v>
      </c>
      <c r="BP6" s="109">
        <v>0</v>
      </c>
      <c r="BQ6" s="109">
        <v>0</v>
      </c>
      <c r="BR6" s="109">
        <v>0.36299999999999999</v>
      </c>
      <c r="BS6" s="109">
        <v>0</v>
      </c>
      <c r="BT6" s="109">
        <v>1.6E-2</v>
      </c>
      <c r="BU6" s="109">
        <v>0.61899999999999999</v>
      </c>
      <c r="BV6" s="109">
        <v>0.38100000000000001</v>
      </c>
      <c r="BW6" s="109">
        <v>7.3999999999999996E-2</v>
      </c>
      <c r="BX6" s="109">
        <v>0.30399999999999999</v>
      </c>
      <c r="BY6" s="109">
        <v>0</v>
      </c>
      <c r="BZ6" s="109">
        <v>0</v>
      </c>
      <c r="CA6" s="109">
        <v>0.75600000000000001</v>
      </c>
      <c r="CB6" s="109">
        <v>0.82399999999999995</v>
      </c>
      <c r="CC6" s="109">
        <v>0.34499999999999997</v>
      </c>
      <c r="CD6" s="109">
        <v>0.378</v>
      </c>
      <c r="CE6" s="109">
        <v>0.36399999999999999</v>
      </c>
      <c r="CF6" s="109">
        <v>0</v>
      </c>
      <c r="CG6" s="109">
        <v>0.79300000000000004</v>
      </c>
      <c r="CH6" s="109">
        <v>0</v>
      </c>
      <c r="CI6" s="109">
        <v>0</v>
      </c>
      <c r="CJ6" s="109">
        <v>1.365</v>
      </c>
      <c r="CK6" s="109">
        <v>0.61699999999999999</v>
      </c>
      <c r="CL6" s="109">
        <v>0.94799999999999995</v>
      </c>
      <c r="CM6" s="109">
        <v>0</v>
      </c>
      <c r="CN6" s="109">
        <v>0.187</v>
      </c>
      <c r="CO6" s="109">
        <v>0.503</v>
      </c>
      <c r="CP6" s="109">
        <v>0.58299999999999996</v>
      </c>
      <c r="CQ6" s="109">
        <v>0.68500000000000005</v>
      </c>
      <c r="CR6" s="109">
        <v>0</v>
      </c>
      <c r="CS6" s="109">
        <v>0.57699999999999996</v>
      </c>
      <c r="CT6" s="109">
        <v>0</v>
      </c>
      <c r="CU6" s="109">
        <v>0.52800000000000002</v>
      </c>
      <c r="CV6" s="109">
        <v>1.4950000000000001</v>
      </c>
      <c r="CW6" s="109">
        <v>0.158</v>
      </c>
      <c r="CX6" s="109">
        <v>0</v>
      </c>
      <c r="CY6" s="109">
        <v>3.9E-2</v>
      </c>
      <c r="CZ6" s="109">
        <v>0.78400000000000003</v>
      </c>
      <c r="DA6" s="109">
        <v>0.92500000000000004</v>
      </c>
      <c r="DB6" s="109">
        <v>0.03</v>
      </c>
      <c r="DC6" s="109">
        <v>0</v>
      </c>
      <c r="DD6" s="109">
        <v>0</v>
      </c>
      <c r="DE6" s="109">
        <v>0.28199999999999997</v>
      </c>
      <c r="DF6" s="109">
        <v>0</v>
      </c>
      <c r="DG6" s="109">
        <v>6.3E-2</v>
      </c>
      <c r="DH6" s="109">
        <v>0</v>
      </c>
      <c r="DI6" s="109">
        <v>0</v>
      </c>
      <c r="DJ6" s="109">
        <v>0.107</v>
      </c>
      <c r="DK6" s="109">
        <v>6.7000000000000004E-2</v>
      </c>
      <c r="DL6" s="109">
        <v>0.16500000000000001</v>
      </c>
      <c r="DM6" s="109">
        <v>0</v>
      </c>
      <c r="DN6" s="109">
        <v>0</v>
      </c>
      <c r="DO6" s="109">
        <v>0.34599999999999997</v>
      </c>
      <c r="DP6" s="109">
        <v>0.28599999999999998</v>
      </c>
      <c r="DQ6" s="109">
        <v>0.39400000000000002</v>
      </c>
      <c r="DR6" s="109">
        <v>0.60699999999999998</v>
      </c>
      <c r="DS6" s="109">
        <v>0.435</v>
      </c>
      <c r="DT6" s="109">
        <v>0.55000000000000004</v>
      </c>
      <c r="DU6" s="109">
        <v>0.23499999999999999</v>
      </c>
      <c r="DV6" s="109">
        <v>0</v>
      </c>
    </row>
    <row r="7" spans="1:126" s="105" customFormat="1" x14ac:dyDescent="0.25">
      <c r="A7" s="117" t="s">
        <v>1</v>
      </c>
      <c r="B7" s="109">
        <v>12.786</v>
      </c>
      <c r="C7" s="109">
        <v>11.928000000000001</v>
      </c>
      <c r="D7" s="109">
        <v>10.956</v>
      </c>
      <c r="E7" s="109">
        <v>11.743</v>
      </c>
      <c r="F7" s="109">
        <v>17.899000000000001</v>
      </c>
      <c r="G7" s="109">
        <v>17.239999999999998</v>
      </c>
      <c r="H7" s="109">
        <v>16.68</v>
      </c>
      <c r="I7" s="109">
        <v>17.311</v>
      </c>
      <c r="J7" s="109">
        <v>17.46</v>
      </c>
      <c r="K7" s="109">
        <v>17.940000000000001</v>
      </c>
      <c r="L7" s="109">
        <v>17.800999999999998</v>
      </c>
      <c r="M7" s="109">
        <v>17.678000000000001</v>
      </c>
      <c r="N7" s="109">
        <v>18.262</v>
      </c>
      <c r="O7" s="109">
        <v>18.163</v>
      </c>
      <c r="P7" s="109">
        <v>18.239000000000001</v>
      </c>
      <c r="Q7" s="109">
        <v>17.922000000000001</v>
      </c>
      <c r="R7" s="109">
        <v>9.8940000000000001</v>
      </c>
      <c r="S7" s="109">
        <v>9.7230000000000008</v>
      </c>
      <c r="T7" s="109">
        <v>11.111000000000001</v>
      </c>
      <c r="U7" s="109">
        <v>15.832000000000001</v>
      </c>
      <c r="V7" s="109">
        <v>12.606999999999999</v>
      </c>
      <c r="W7" s="109">
        <v>14.57</v>
      </c>
      <c r="X7" s="109">
        <v>11.172000000000001</v>
      </c>
      <c r="Y7" s="109">
        <v>18.581</v>
      </c>
      <c r="Z7" s="109">
        <v>11.456</v>
      </c>
      <c r="AA7" s="109">
        <v>18.576000000000001</v>
      </c>
      <c r="AB7" s="109">
        <v>18.166</v>
      </c>
      <c r="AC7" s="109">
        <v>11.912000000000001</v>
      </c>
      <c r="AD7" s="109">
        <v>12.694000000000001</v>
      </c>
      <c r="AE7" s="109">
        <v>12.223000000000001</v>
      </c>
      <c r="AF7" s="109">
        <v>10.648</v>
      </c>
      <c r="AG7" s="109">
        <v>14.958</v>
      </c>
      <c r="AH7" s="109">
        <v>10.234</v>
      </c>
      <c r="AI7" s="109">
        <v>10.659000000000001</v>
      </c>
      <c r="AJ7" s="109">
        <v>12.178000000000001</v>
      </c>
      <c r="AK7" s="109">
        <v>11.661</v>
      </c>
      <c r="AL7" s="109">
        <v>11.071</v>
      </c>
      <c r="AM7" s="109">
        <v>10.858000000000001</v>
      </c>
      <c r="AN7" s="109">
        <v>11.611000000000001</v>
      </c>
      <c r="AO7" s="109">
        <v>13.323</v>
      </c>
      <c r="AP7" s="109">
        <v>12.66</v>
      </c>
      <c r="AQ7" s="109">
        <v>11.53</v>
      </c>
      <c r="AR7" s="109">
        <v>10.536</v>
      </c>
      <c r="AS7" s="109">
        <v>10.964</v>
      </c>
      <c r="AT7" s="109">
        <v>9.7829999999999995</v>
      </c>
      <c r="AU7" s="109">
        <v>10.438000000000001</v>
      </c>
      <c r="AV7" s="109">
        <v>10.365</v>
      </c>
      <c r="AW7" s="109">
        <v>10.138</v>
      </c>
      <c r="AX7" s="109">
        <v>12.271000000000001</v>
      </c>
      <c r="AY7" s="109">
        <v>12.275</v>
      </c>
      <c r="AZ7" s="109">
        <v>12.956</v>
      </c>
      <c r="BA7" s="109">
        <v>10.609</v>
      </c>
      <c r="BB7" s="109">
        <v>17.535</v>
      </c>
      <c r="BC7" s="109">
        <v>15.928000000000001</v>
      </c>
      <c r="BD7" s="109">
        <v>16.401</v>
      </c>
      <c r="BE7" s="109">
        <v>16.782</v>
      </c>
      <c r="BF7" s="109">
        <v>17.66</v>
      </c>
      <c r="BG7" s="109">
        <v>16.312000000000001</v>
      </c>
      <c r="BH7" s="109">
        <v>16.71</v>
      </c>
      <c r="BI7" s="109">
        <v>17.841000000000001</v>
      </c>
      <c r="BJ7" s="109">
        <v>16.725999999999999</v>
      </c>
      <c r="BK7" s="109">
        <v>15.648999999999999</v>
      </c>
      <c r="BL7" s="109">
        <v>15.273999999999999</v>
      </c>
      <c r="BM7" s="109">
        <v>15.922000000000001</v>
      </c>
      <c r="BN7" s="109">
        <v>17.433</v>
      </c>
      <c r="BO7" s="109">
        <v>15.978999999999999</v>
      </c>
      <c r="BP7" s="109">
        <v>16.986999999999998</v>
      </c>
      <c r="BQ7" s="109">
        <v>25.646999999999998</v>
      </c>
      <c r="BR7" s="109">
        <v>25.606999999999999</v>
      </c>
      <c r="BS7" s="109">
        <v>24.91</v>
      </c>
      <c r="BT7" s="109">
        <v>20.068000000000001</v>
      </c>
      <c r="BU7" s="109">
        <v>19.32</v>
      </c>
      <c r="BV7" s="109">
        <v>24.669</v>
      </c>
      <c r="BW7" s="109">
        <v>26.498000000000001</v>
      </c>
      <c r="BX7" s="109">
        <v>26.024999999999999</v>
      </c>
      <c r="BY7" s="109">
        <v>25.640999999999998</v>
      </c>
      <c r="BZ7" s="109">
        <v>22.097999999999999</v>
      </c>
      <c r="CA7" s="109">
        <v>20.518000000000001</v>
      </c>
      <c r="CB7" s="109">
        <v>20.806999999999999</v>
      </c>
      <c r="CC7" s="109">
        <v>21.382000000000001</v>
      </c>
      <c r="CD7" s="109">
        <v>21.446000000000002</v>
      </c>
      <c r="CE7" s="109">
        <v>20.798999999999999</v>
      </c>
      <c r="CF7" s="109">
        <v>21.498000000000001</v>
      </c>
      <c r="CG7" s="109">
        <v>21.114000000000001</v>
      </c>
      <c r="CH7" s="109">
        <v>21.27</v>
      </c>
      <c r="CI7" s="109">
        <v>22.350999999999999</v>
      </c>
      <c r="CJ7" s="109">
        <v>21.271999999999998</v>
      </c>
      <c r="CK7" s="109">
        <v>20.975999999999999</v>
      </c>
      <c r="CL7" s="109">
        <v>25.806000000000001</v>
      </c>
      <c r="CM7" s="109">
        <v>26.097000000000001</v>
      </c>
      <c r="CN7" s="109">
        <v>20.131</v>
      </c>
      <c r="CO7" s="109">
        <v>20.128</v>
      </c>
      <c r="CP7" s="109">
        <v>20.04</v>
      </c>
      <c r="CQ7" s="109">
        <v>21.393000000000001</v>
      </c>
      <c r="CR7" s="109">
        <v>21.431000000000001</v>
      </c>
      <c r="CS7" s="109">
        <v>22.850999999999999</v>
      </c>
      <c r="CT7" s="109">
        <v>20.869</v>
      </c>
      <c r="CU7" s="109">
        <v>8.2080000000000002</v>
      </c>
      <c r="CV7" s="109">
        <v>5.8869999999999996</v>
      </c>
      <c r="CW7" s="109">
        <v>6.6020000000000003</v>
      </c>
      <c r="CX7" s="109">
        <v>6.5129999999999999</v>
      </c>
      <c r="CY7" s="109">
        <v>6.9009999999999998</v>
      </c>
      <c r="CZ7" s="109">
        <v>6.4009999999999998</v>
      </c>
      <c r="DA7" s="109">
        <v>5.8010000000000002</v>
      </c>
      <c r="DB7" s="109">
        <v>7.6360000000000001</v>
      </c>
      <c r="DC7" s="109">
        <v>7.1429999999999998</v>
      </c>
      <c r="DD7" s="109">
        <v>7.03</v>
      </c>
      <c r="DE7" s="109">
        <v>6.3959999999999999</v>
      </c>
      <c r="DF7" s="109">
        <v>8.5890000000000004</v>
      </c>
      <c r="DG7" s="109">
        <v>6.6580000000000004</v>
      </c>
      <c r="DH7" s="109">
        <v>6.9550000000000001</v>
      </c>
      <c r="DI7" s="109">
        <v>6.5019999999999998</v>
      </c>
      <c r="DJ7" s="109">
        <v>7.8920000000000003</v>
      </c>
      <c r="DK7" s="109">
        <v>7.4059999999999997</v>
      </c>
      <c r="DL7" s="109">
        <v>5.827</v>
      </c>
      <c r="DM7" s="109">
        <v>6.4480000000000004</v>
      </c>
      <c r="DN7" s="109">
        <v>9.9450000000000003</v>
      </c>
      <c r="DO7" s="109">
        <v>6.7480000000000002</v>
      </c>
      <c r="DP7" s="109">
        <v>6.7779999999999996</v>
      </c>
      <c r="DQ7" s="109">
        <v>6.8019999999999996</v>
      </c>
      <c r="DR7" s="109">
        <v>6.56</v>
      </c>
      <c r="DS7" s="109">
        <v>6.9610000000000003</v>
      </c>
      <c r="DT7" s="109">
        <v>6.2679999999999998</v>
      </c>
      <c r="DU7" s="109">
        <v>7.0759999999999996</v>
      </c>
      <c r="DV7" s="109">
        <v>8.4990000000000006</v>
      </c>
    </row>
    <row r="8" spans="1:126" s="105" customFormat="1" x14ac:dyDescent="0.25">
      <c r="A8" s="117" t="s">
        <v>2</v>
      </c>
      <c r="B8" s="109">
        <v>15.24</v>
      </c>
      <c r="C8" s="109">
        <v>15.74</v>
      </c>
      <c r="D8" s="109">
        <v>16.030999999999999</v>
      </c>
      <c r="E8" s="109">
        <v>15.372</v>
      </c>
      <c r="F8" s="109">
        <v>15.272</v>
      </c>
      <c r="G8" s="109">
        <v>15.41</v>
      </c>
      <c r="H8" s="109">
        <v>15.175000000000001</v>
      </c>
      <c r="I8" s="109">
        <v>15.141999999999999</v>
      </c>
      <c r="J8" s="109">
        <v>15.587</v>
      </c>
      <c r="K8" s="109">
        <v>15.529</v>
      </c>
      <c r="L8" s="109">
        <v>14.929</v>
      </c>
      <c r="M8" s="109">
        <v>15.73</v>
      </c>
      <c r="N8" s="109">
        <v>15.611000000000001</v>
      </c>
      <c r="O8" s="109">
        <v>15.141999999999999</v>
      </c>
      <c r="P8" s="109">
        <v>15.670999999999999</v>
      </c>
      <c r="Q8" s="109">
        <v>15.505000000000001</v>
      </c>
      <c r="R8" s="109">
        <v>14.62</v>
      </c>
      <c r="S8" s="109">
        <v>14.211</v>
      </c>
      <c r="T8" s="109">
        <v>13.568</v>
      </c>
      <c r="U8" s="109">
        <v>13.368</v>
      </c>
      <c r="V8" s="109">
        <v>13.407999999999999</v>
      </c>
      <c r="W8" s="109">
        <v>13.08</v>
      </c>
      <c r="X8" s="109">
        <v>14.303000000000001</v>
      </c>
      <c r="Y8" s="109">
        <v>14.885999999999999</v>
      </c>
      <c r="Z8" s="109">
        <v>12.116</v>
      </c>
      <c r="AA8" s="109">
        <v>15.488</v>
      </c>
      <c r="AB8" s="109">
        <v>14.959</v>
      </c>
      <c r="AC8" s="109">
        <v>12.787000000000001</v>
      </c>
      <c r="AD8" s="109">
        <v>16.379000000000001</v>
      </c>
      <c r="AE8" s="109">
        <v>16.606999999999999</v>
      </c>
      <c r="AF8" s="109">
        <v>16.363</v>
      </c>
      <c r="AG8" s="109">
        <v>16.556999999999999</v>
      </c>
      <c r="AH8" s="109">
        <v>16.765999999999998</v>
      </c>
      <c r="AI8" s="109">
        <v>15.79</v>
      </c>
      <c r="AJ8" s="109">
        <v>16.548999999999999</v>
      </c>
      <c r="AK8" s="109">
        <v>15.353999999999999</v>
      </c>
      <c r="AL8" s="109">
        <v>16.308</v>
      </c>
      <c r="AM8" s="109">
        <v>16.533999999999999</v>
      </c>
      <c r="AN8" s="109">
        <v>15.24</v>
      </c>
      <c r="AO8" s="109">
        <v>16.792999999999999</v>
      </c>
      <c r="AP8" s="109">
        <v>16.225000000000001</v>
      </c>
      <c r="AQ8" s="109">
        <v>16.097000000000001</v>
      </c>
      <c r="AR8" s="109">
        <v>13.576000000000001</v>
      </c>
      <c r="AS8" s="109">
        <v>15.791</v>
      </c>
      <c r="AT8" s="109">
        <v>16.545999999999999</v>
      </c>
      <c r="AU8" s="109">
        <v>14.679</v>
      </c>
      <c r="AV8" s="109">
        <v>13.723000000000001</v>
      </c>
      <c r="AW8" s="109">
        <v>13.843</v>
      </c>
      <c r="AX8" s="109">
        <v>16.756</v>
      </c>
      <c r="AY8" s="109">
        <v>17.094999999999999</v>
      </c>
      <c r="AZ8" s="109">
        <v>16.631</v>
      </c>
      <c r="BA8" s="109">
        <v>15.93</v>
      </c>
      <c r="BB8" s="109">
        <v>16.190000000000001</v>
      </c>
      <c r="BC8" s="109">
        <v>15.641999999999999</v>
      </c>
      <c r="BD8" s="109">
        <v>15.835000000000001</v>
      </c>
      <c r="BE8" s="109">
        <v>15.71</v>
      </c>
      <c r="BF8" s="109">
        <v>16.294</v>
      </c>
      <c r="BG8" s="109">
        <v>15.047000000000001</v>
      </c>
      <c r="BH8" s="109">
        <v>15.303000000000001</v>
      </c>
      <c r="BI8" s="109">
        <v>15.525</v>
      </c>
      <c r="BJ8" s="109">
        <v>15.992000000000001</v>
      </c>
      <c r="BK8" s="109">
        <v>15.491</v>
      </c>
      <c r="BL8" s="109">
        <v>16.123000000000001</v>
      </c>
      <c r="BM8" s="109">
        <v>16.07</v>
      </c>
      <c r="BN8" s="109">
        <v>15.859</v>
      </c>
      <c r="BO8" s="109">
        <v>15.801</v>
      </c>
      <c r="BP8" s="109">
        <v>15.884</v>
      </c>
      <c r="BQ8" s="109">
        <v>14.656000000000001</v>
      </c>
      <c r="BR8" s="109">
        <v>14.798999999999999</v>
      </c>
      <c r="BS8" s="109">
        <v>14.012</v>
      </c>
      <c r="BT8" s="109">
        <v>15.467000000000001</v>
      </c>
      <c r="BU8" s="109">
        <v>14.999000000000001</v>
      </c>
      <c r="BV8" s="109">
        <v>15.528</v>
      </c>
      <c r="BW8" s="109">
        <v>15.368</v>
      </c>
      <c r="BX8" s="109">
        <v>15.78</v>
      </c>
      <c r="BY8" s="109">
        <v>15.234</v>
      </c>
      <c r="BZ8" s="109">
        <v>15.525</v>
      </c>
      <c r="CA8" s="109">
        <v>16.094000000000001</v>
      </c>
      <c r="CB8" s="109">
        <v>15.712</v>
      </c>
      <c r="CC8" s="109">
        <v>15.879</v>
      </c>
      <c r="CD8" s="109">
        <v>15.968</v>
      </c>
      <c r="CE8" s="109">
        <v>15.592000000000001</v>
      </c>
      <c r="CF8" s="109">
        <v>15.44</v>
      </c>
      <c r="CG8" s="109">
        <v>16.797000000000001</v>
      </c>
      <c r="CH8" s="109">
        <v>15.827999999999999</v>
      </c>
      <c r="CI8" s="109">
        <v>15.324</v>
      </c>
      <c r="CJ8" s="109">
        <v>16.273</v>
      </c>
      <c r="CK8" s="109">
        <v>15.882</v>
      </c>
      <c r="CL8" s="109">
        <v>15.518000000000001</v>
      </c>
      <c r="CM8" s="109">
        <v>15.173999999999999</v>
      </c>
      <c r="CN8" s="109">
        <v>15.595000000000001</v>
      </c>
      <c r="CO8" s="109">
        <v>15.667999999999999</v>
      </c>
      <c r="CP8" s="109">
        <v>15.667</v>
      </c>
      <c r="CQ8" s="109">
        <v>16.898</v>
      </c>
      <c r="CR8" s="109">
        <v>17.826000000000001</v>
      </c>
      <c r="CS8" s="109">
        <v>18.100000000000001</v>
      </c>
      <c r="CT8" s="109">
        <v>16.757999999999999</v>
      </c>
      <c r="CU8" s="109">
        <v>8.6050000000000004</v>
      </c>
      <c r="CV8" s="109">
        <v>3.6629999999999998</v>
      </c>
      <c r="CW8" s="109">
        <v>3.6139999999999999</v>
      </c>
      <c r="CX8" s="109">
        <v>2.532</v>
      </c>
      <c r="CY8" s="109">
        <v>3.6579999999999999</v>
      </c>
      <c r="CZ8" s="109">
        <v>3.6469999999999998</v>
      </c>
      <c r="DA8" s="109">
        <v>3.2440000000000002</v>
      </c>
      <c r="DB8" s="109">
        <v>5.6769999999999996</v>
      </c>
      <c r="DC8" s="109">
        <v>2.8330000000000002</v>
      </c>
      <c r="DD8" s="109">
        <v>3.2509999999999999</v>
      </c>
      <c r="DE8" s="109">
        <v>3.6280000000000001</v>
      </c>
      <c r="DF8" s="109">
        <v>7.2389999999999999</v>
      </c>
      <c r="DG8" s="109">
        <v>2.8140000000000001</v>
      </c>
      <c r="DH8" s="109">
        <v>3.4289999999999998</v>
      </c>
      <c r="DI8" s="109">
        <v>2.7080000000000002</v>
      </c>
      <c r="DJ8" s="109">
        <v>3.9649999999999999</v>
      </c>
      <c r="DK8" s="109">
        <v>3.6709999999999998</v>
      </c>
      <c r="DL8" s="109">
        <v>3.298</v>
      </c>
      <c r="DM8" s="109">
        <v>2.8889999999999998</v>
      </c>
      <c r="DN8" s="109">
        <v>6.17</v>
      </c>
      <c r="DO8" s="109">
        <v>2.9409999999999998</v>
      </c>
      <c r="DP8" s="109">
        <v>3.1720000000000002</v>
      </c>
      <c r="DQ8" s="109">
        <v>2.919</v>
      </c>
      <c r="DR8" s="109">
        <v>3.262</v>
      </c>
      <c r="DS8" s="109">
        <v>3.0430000000000001</v>
      </c>
      <c r="DT8" s="109">
        <v>3.4049999999999998</v>
      </c>
      <c r="DU8" s="109">
        <v>3.6850000000000001</v>
      </c>
      <c r="DV8" s="109">
        <v>5.3079999999999998</v>
      </c>
    </row>
    <row r="9" spans="1:126" s="105" customFormat="1" x14ac:dyDescent="0.25">
      <c r="A9" s="117" t="s">
        <v>3</v>
      </c>
      <c r="B9" s="109">
        <v>14.326000000000001</v>
      </c>
      <c r="C9" s="109">
        <v>14.608000000000001</v>
      </c>
      <c r="D9" s="109">
        <v>14.827</v>
      </c>
      <c r="E9" s="109">
        <v>14.555999999999999</v>
      </c>
      <c r="F9" s="109">
        <v>10.738</v>
      </c>
      <c r="G9" s="109">
        <v>11.532999999999999</v>
      </c>
      <c r="H9" s="109">
        <v>11.858000000000001</v>
      </c>
      <c r="I9" s="109">
        <v>11.558</v>
      </c>
      <c r="J9" s="109">
        <v>10.855</v>
      </c>
      <c r="K9" s="109">
        <v>10.94</v>
      </c>
      <c r="L9" s="109">
        <v>11.314</v>
      </c>
      <c r="M9" s="109">
        <v>10.895</v>
      </c>
      <c r="N9" s="109">
        <v>11.000999999999999</v>
      </c>
      <c r="O9" s="109">
        <v>10.728999999999999</v>
      </c>
      <c r="P9" s="109">
        <v>10.661</v>
      </c>
      <c r="Q9" s="109">
        <v>10.808</v>
      </c>
      <c r="R9" s="109">
        <v>16.056000000000001</v>
      </c>
      <c r="S9" s="109">
        <v>16.131</v>
      </c>
      <c r="T9" s="109">
        <v>15.637</v>
      </c>
      <c r="U9" s="109">
        <v>13.212</v>
      </c>
      <c r="V9" s="109">
        <v>15.509</v>
      </c>
      <c r="W9" s="109">
        <v>14.275</v>
      </c>
      <c r="X9" s="109">
        <v>15.387</v>
      </c>
      <c r="Y9" s="109">
        <v>11.061999999999999</v>
      </c>
      <c r="Z9" s="109">
        <v>16.113</v>
      </c>
      <c r="AA9" s="109">
        <v>10.677</v>
      </c>
      <c r="AB9" s="109">
        <v>11.116</v>
      </c>
      <c r="AC9" s="109">
        <v>15.868</v>
      </c>
      <c r="AD9" s="109">
        <v>13.103999999999999</v>
      </c>
      <c r="AE9" s="109">
        <v>13.369</v>
      </c>
      <c r="AF9" s="109">
        <v>14.544</v>
      </c>
      <c r="AG9" s="109">
        <v>11.287000000000001</v>
      </c>
      <c r="AH9" s="109">
        <v>14.522</v>
      </c>
      <c r="AI9" s="109">
        <v>14.714</v>
      </c>
      <c r="AJ9" s="109">
        <v>13.763</v>
      </c>
      <c r="AK9" s="109">
        <v>13.877000000000001</v>
      </c>
      <c r="AL9" s="109">
        <v>14.159000000000001</v>
      </c>
      <c r="AM9" s="109">
        <v>14.375999999999999</v>
      </c>
      <c r="AN9" s="109">
        <v>13.978</v>
      </c>
      <c r="AO9" s="109">
        <v>12.858000000000001</v>
      </c>
      <c r="AP9" s="109">
        <v>13.276999999999999</v>
      </c>
      <c r="AQ9" s="109">
        <v>14.045</v>
      </c>
      <c r="AR9" s="109">
        <v>15.224</v>
      </c>
      <c r="AS9" s="109">
        <v>15.026</v>
      </c>
      <c r="AT9" s="109">
        <v>15.368</v>
      </c>
      <c r="AU9" s="109">
        <v>15.379</v>
      </c>
      <c r="AV9" s="109">
        <v>15.98</v>
      </c>
      <c r="AW9" s="109">
        <v>16.067</v>
      </c>
      <c r="AX9" s="109">
        <v>13.233000000000001</v>
      </c>
      <c r="AY9" s="109">
        <v>12.987</v>
      </c>
      <c r="AZ9" s="109">
        <v>12.48</v>
      </c>
      <c r="BA9" s="109">
        <v>14.941000000000001</v>
      </c>
      <c r="BB9" s="109">
        <v>10.555</v>
      </c>
      <c r="BC9" s="109">
        <v>11.95</v>
      </c>
      <c r="BD9" s="109">
        <v>11.085000000000001</v>
      </c>
      <c r="BE9" s="109">
        <v>11.15</v>
      </c>
      <c r="BF9" s="109">
        <v>10.853999999999999</v>
      </c>
      <c r="BG9" s="109">
        <v>11.531000000000001</v>
      </c>
      <c r="BH9" s="109">
        <v>11.292999999999999</v>
      </c>
      <c r="BI9" s="109">
        <v>10.855</v>
      </c>
      <c r="BJ9" s="109">
        <v>11.337999999999999</v>
      </c>
      <c r="BK9" s="109">
        <v>12.148</v>
      </c>
      <c r="BL9" s="109">
        <v>12.077999999999999</v>
      </c>
      <c r="BM9" s="109">
        <v>11.663</v>
      </c>
      <c r="BN9" s="109">
        <v>10.846</v>
      </c>
      <c r="BO9" s="109">
        <v>11.941000000000001</v>
      </c>
      <c r="BP9" s="109">
        <v>11.411</v>
      </c>
      <c r="BQ9" s="109">
        <v>6.0919999999999996</v>
      </c>
      <c r="BR9" s="109">
        <v>6.133</v>
      </c>
      <c r="BS9" s="109">
        <v>6.8360000000000003</v>
      </c>
      <c r="BT9" s="109">
        <v>9.8539999999999992</v>
      </c>
      <c r="BU9" s="109">
        <v>10.458</v>
      </c>
      <c r="BV9" s="109">
        <v>6.625</v>
      </c>
      <c r="BW9" s="109">
        <v>5.65</v>
      </c>
      <c r="BX9" s="109">
        <v>5.516</v>
      </c>
      <c r="BY9" s="109">
        <v>5.3559999999999999</v>
      </c>
      <c r="BZ9" s="109">
        <v>8.3360000000000003</v>
      </c>
      <c r="CA9" s="109">
        <v>8.9589999999999996</v>
      </c>
      <c r="CB9" s="109">
        <v>9.0139999999999993</v>
      </c>
      <c r="CC9" s="109">
        <v>8.4350000000000005</v>
      </c>
      <c r="CD9" s="109">
        <v>8.3819999999999997</v>
      </c>
      <c r="CE9" s="109">
        <v>8.99</v>
      </c>
      <c r="CF9" s="109">
        <v>8.0129999999999999</v>
      </c>
      <c r="CG9" s="109">
        <v>8.0459999999999994</v>
      </c>
      <c r="CH9" s="109">
        <v>8.3339999999999996</v>
      </c>
      <c r="CI9" s="109">
        <v>8.0730000000000004</v>
      </c>
      <c r="CJ9" s="109">
        <v>8.1080000000000005</v>
      </c>
      <c r="CK9" s="109">
        <v>8.3469999999999995</v>
      </c>
      <c r="CL9" s="109">
        <v>5.2690000000000001</v>
      </c>
      <c r="CM9" s="109">
        <v>5.22</v>
      </c>
      <c r="CN9" s="109">
        <v>9.4559999999999995</v>
      </c>
      <c r="CO9" s="109">
        <v>9.4770000000000003</v>
      </c>
      <c r="CP9" s="109">
        <v>9.7870000000000008</v>
      </c>
      <c r="CQ9" s="109">
        <v>7.7830000000000004</v>
      </c>
      <c r="CR9" s="109">
        <v>6.6760000000000002</v>
      </c>
      <c r="CS9" s="109">
        <v>6.0640000000000001</v>
      </c>
      <c r="CT9" s="109">
        <v>8.3719999999999999</v>
      </c>
      <c r="CU9" s="109">
        <v>17.114000000000001</v>
      </c>
      <c r="CV9" s="109">
        <v>18.356000000000002</v>
      </c>
      <c r="CW9" s="109">
        <v>18.308</v>
      </c>
      <c r="CX9" s="109">
        <v>18.696000000000002</v>
      </c>
      <c r="CY9" s="109">
        <v>18.361000000000001</v>
      </c>
      <c r="CZ9" s="109">
        <v>18.492000000000001</v>
      </c>
      <c r="DA9" s="109">
        <v>18.628</v>
      </c>
      <c r="DB9" s="109">
        <v>17.388000000000002</v>
      </c>
      <c r="DC9" s="109">
        <v>18.684999999999999</v>
      </c>
      <c r="DD9" s="109">
        <v>18.260999999999999</v>
      </c>
      <c r="DE9" s="109">
        <v>18.777999999999999</v>
      </c>
      <c r="DF9" s="109">
        <v>15.91</v>
      </c>
      <c r="DG9" s="109">
        <v>18.361000000000001</v>
      </c>
      <c r="DH9" s="109">
        <v>18.071000000000002</v>
      </c>
      <c r="DI9" s="109">
        <v>18.738</v>
      </c>
      <c r="DJ9" s="109">
        <v>17.562999999999999</v>
      </c>
      <c r="DK9" s="109">
        <v>18.135999999999999</v>
      </c>
      <c r="DL9" s="109">
        <v>18.956</v>
      </c>
      <c r="DM9" s="109">
        <v>18.776</v>
      </c>
      <c r="DN9" s="109">
        <v>14.755000000000001</v>
      </c>
      <c r="DO9" s="109">
        <v>18.600000000000001</v>
      </c>
      <c r="DP9" s="109">
        <v>18.248999999999999</v>
      </c>
      <c r="DQ9" s="109">
        <v>18.631</v>
      </c>
      <c r="DR9" s="109">
        <v>18.869</v>
      </c>
      <c r="DS9" s="109">
        <v>18.620999999999999</v>
      </c>
      <c r="DT9" s="109">
        <v>18.329999999999998</v>
      </c>
      <c r="DU9" s="109">
        <v>18.239999999999998</v>
      </c>
      <c r="DV9" s="109">
        <v>16.739000000000001</v>
      </c>
    </row>
    <row r="10" spans="1:126" s="105" customFormat="1" x14ac:dyDescent="0.25">
      <c r="A10" s="117" t="s">
        <v>201</v>
      </c>
      <c r="B10" s="109">
        <v>5.8000000000000003E-2</v>
      </c>
      <c r="C10" s="109">
        <v>5.5E-2</v>
      </c>
      <c r="D10" s="109">
        <v>6.3E-2</v>
      </c>
      <c r="E10" s="109">
        <v>3.2000000000000001E-2</v>
      </c>
      <c r="F10" s="109">
        <v>0.08</v>
      </c>
      <c r="G10" s="109">
        <v>5.2999999999999999E-2</v>
      </c>
      <c r="H10" s="109">
        <v>0.10100000000000001</v>
      </c>
      <c r="I10" s="109">
        <v>5.8000000000000003E-2</v>
      </c>
      <c r="J10" s="109">
        <v>8.3000000000000004E-2</v>
      </c>
      <c r="K10" s="109">
        <v>8.5999999999999993E-2</v>
      </c>
      <c r="L10" s="109">
        <v>7.6999999999999999E-2</v>
      </c>
      <c r="M10" s="109">
        <v>0</v>
      </c>
      <c r="N10" s="109">
        <v>5.0999999999999997E-2</v>
      </c>
      <c r="O10" s="109">
        <v>6.4000000000000001E-2</v>
      </c>
      <c r="P10" s="109">
        <v>5.7000000000000002E-2</v>
      </c>
      <c r="Q10" s="109">
        <v>4.5999999999999999E-2</v>
      </c>
      <c r="R10" s="109">
        <v>0</v>
      </c>
      <c r="S10" s="109">
        <v>0</v>
      </c>
      <c r="T10" s="109">
        <v>0</v>
      </c>
      <c r="U10" s="109">
        <v>3.7999999999999999E-2</v>
      </c>
      <c r="V10" s="109">
        <v>3.5999999999999997E-2</v>
      </c>
      <c r="W10" s="109">
        <v>6.6000000000000003E-2</v>
      </c>
      <c r="X10" s="109">
        <v>3.5999999999999997E-2</v>
      </c>
      <c r="Y10" s="109">
        <v>3.1E-2</v>
      </c>
      <c r="Z10" s="109">
        <v>3.9E-2</v>
      </c>
      <c r="AA10" s="109">
        <v>3.5999999999999997E-2</v>
      </c>
      <c r="AB10" s="109">
        <v>4.5999999999999999E-2</v>
      </c>
      <c r="AC10" s="109">
        <v>5.0999999999999997E-2</v>
      </c>
      <c r="AD10" s="109">
        <v>0</v>
      </c>
      <c r="AE10" s="109">
        <v>0</v>
      </c>
      <c r="AF10" s="109">
        <v>4.2999999999999997E-2</v>
      </c>
      <c r="AG10" s="109">
        <v>5.6000000000000001E-2</v>
      </c>
      <c r="AH10" s="109">
        <v>0</v>
      </c>
      <c r="AI10" s="109">
        <v>0</v>
      </c>
      <c r="AJ10" s="109">
        <v>0</v>
      </c>
      <c r="AK10" s="109">
        <v>0</v>
      </c>
      <c r="AL10" s="109">
        <v>0</v>
      </c>
      <c r="AM10" s="109">
        <v>0.03</v>
      </c>
      <c r="AN10" s="109">
        <v>2.5999999999999999E-2</v>
      </c>
      <c r="AO10" s="109">
        <v>2.8000000000000001E-2</v>
      </c>
      <c r="AP10" s="109">
        <v>4.2999999999999997E-2</v>
      </c>
      <c r="AQ10" s="109">
        <v>0</v>
      </c>
      <c r="AR10" s="109">
        <v>3.7999999999999999E-2</v>
      </c>
      <c r="AS10" s="109">
        <v>0</v>
      </c>
      <c r="AT10" s="109">
        <v>3.2000000000000001E-2</v>
      </c>
      <c r="AU10" s="109">
        <v>0</v>
      </c>
      <c r="AV10" s="109">
        <v>0</v>
      </c>
      <c r="AW10" s="109">
        <v>0</v>
      </c>
      <c r="AX10" s="109">
        <v>0.04</v>
      </c>
      <c r="AY10" s="109">
        <v>2.5999999999999999E-2</v>
      </c>
      <c r="AZ10" s="109">
        <v>0</v>
      </c>
      <c r="BA10" s="109">
        <v>5.3999999999999999E-2</v>
      </c>
      <c r="BB10" s="109">
        <v>4.8000000000000001E-2</v>
      </c>
      <c r="BC10" s="109">
        <v>7.4999999999999997E-2</v>
      </c>
      <c r="BD10" s="109">
        <v>2.5999999999999999E-2</v>
      </c>
      <c r="BE10" s="109">
        <v>0</v>
      </c>
      <c r="BF10" s="109">
        <v>3.9E-2</v>
      </c>
      <c r="BG10" s="109">
        <v>0</v>
      </c>
      <c r="BH10" s="109">
        <v>4.7E-2</v>
      </c>
      <c r="BI10" s="109">
        <v>0</v>
      </c>
      <c r="BJ10" s="109">
        <v>3.1E-2</v>
      </c>
      <c r="BK10" s="109">
        <v>3.5999999999999997E-2</v>
      </c>
      <c r="BL10" s="109">
        <v>4.8000000000000001E-2</v>
      </c>
      <c r="BM10" s="109">
        <v>0</v>
      </c>
      <c r="BN10" s="109">
        <v>5.3999999999999999E-2</v>
      </c>
      <c r="BO10" s="109">
        <v>0</v>
      </c>
      <c r="BP10" s="109">
        <v>8.3000000000000004E-2</v>
      </c>
      <c r="BQ10" s="109">
        <v>2.8000000000000001E-2</v>
      </c>
      <c r="BR10" s="109">
        <v>6.3E-2</v>
      </c>
      <c r="BS10" s="109">
        <v>5.2999999999999999E-2</v>
      </c>
      <c r="BT10" s="109">
        <v>6.4000000000000001E-2</v>
      </c>
      <c r="BU10" s="109">
        <v>0.04</v>
      </c>
      <c r="BV10" s="109">
        <v>2.9000000000000001E-2</v>
      </c>
      <c r="BW10" s="109">
        <v>0.06</v>
      </c>
      <c r="BX10" s="109">
        <v>5.5E-2</v>
      </c>
      <c r="BY10" s="109">
        <v>0</v>
      </c>
      <c r="BZ10" s="109">
        <v>6.7000000000000004E-2</v>
      </c>
      <c r="CA10" s="109">
        <v>0.109</v>
      </c>
      <c r="CB10" s="109">
        <v>1.6E-2</v>
      </c>
      <c r="CC10" s="109">
        <v>2.8000000000000001E-2</v>
      </c>
      <c r="CD10" s="109">
        <v>0</v>
      </c>
      <c r="CE10" s="109">
        <v>0.06</v>
      </c>
      <c r="CF10" s="109">
        <v>4.7E-2</v>
      </c>
      <c r="CG10" s="109">
        <v>4.9000000000000002E-2</v>
      </c>
      <c r="CH10" s="109">
        <v>0</v>
      </c>
      <c r="CI10" s="109">
        <v>6.9000000000000006E-2</v>
      </c>
      <c r="CJ10" s="109">
        <v>4.5999999999999999E-2</v>
      </c>
      <c r="CK10" s="109">
        <v>3.4000000000000002E-2</v>
      </c>
      <c r="CL10" s="109">
        <v>9.9000000000000005E-2</v>
      </c>
      <c r="CM10" s="109">
        <v>0.08</v>
      </c>
      <c r="CN10" s="109">
        <v>4.5999999999999999E-2</v>
      </c>
      <c r="CO10" s="109">
        <v>0</v>
      </c>
      <c r="CP10" s="109">
        <v>6.8000000000000005E-2</v>
      </c>
      <c r="CQ10" s="109">
        <v>7.2999999999999995E-2</v>
      </c>
      <c r="CR10" s="109">
        <v>5.8000000000000003E-2</v>
      </c>
      <c r="CS10" s="109">
        <v>2.7E-2</v>
      </c>
      <c r="CT10" s="109">
        <v>0</v>
      </c>
      <c r="CU10" s="109">
        <v>3.4000000000000002E-2</v>
      </c>
      <c r="CV10" s="109">
        <v>0</v>
      </c>
      <c r="CW10" s="109">
        <v>5.0999999999999997E-2</v>
      </c>
      <c r="CX10" s="109">
        <v>0</v>
      </c>
      <c r="CY10" s="109">
        <v>5.3999999999999999E-2</v>
      </c>
      <c r="CZ10" s="109">
        <v>0</v>
      </c>
      <c r="DA10" s="109">
        <v>2.7E-2</v>
      </c>
      <c r="DB10" s="109">
        <v>3.2000000000000001E-2</v>
      </c>
      <c r="DC10" s="109">
        <v>0.03</v>
      </c>
      <c r="DD10" s="109">
        <v>4.2000000000000003E-2</v>
      </c>
      <c r="DE10" s="109">
        <v>5.1999999999999998E-2</v>
      </c>
      <c r="DF10" s="109">
        <v>4.5999999999999999E-2</v>
      </c>
      <c r="DG10" s="109">
        <v>0</v>
      </c>
      <c r="DH10" s="109">
        <v>3.9E-2</v>
      </c>
      <c r="DI10" s="109">
        <v>0</v>
      </c>
      <c r="DJ10" s="109">
        <v>3.5000000000000003E-2</v>
      </c>
      <c r="DK10" s="109">
        <v>0</v>
      </c>
      <c r="DL10" s="109">
        <v>0</v>
      </c>
      <c r="DM10" s="109">
        <v>0</v>
      </c>
      <c r="DN10" s="109">
        <v>0</v>
      </c>
      <c r="DO10" s="109">
        <v>0</v>
      </c>
      <c r="DP10" s="109">
        <v>0</v>
      </c>
      <c r="DQ10" s="109">
        <v>0</v>
      </c>
      <c r="DR10" s="109">
        <v>0</v>
      </c>
      <c r="DS10" s="109">
        <v>0</v>
      </c>
      <c r="DT10" s="109">
        <v>0</v>
      </c>
      <c r="DU10" s="109">
        <v>3.6999999999999998E-2</v>
      </c>
      <c r="DV10" s="109">
        <v>0</v>
      </c>
    </row>
    <row r="11" spans="1:126" s="105" customFormat="1" x14ac:dyDescent="0.25">
      <c r="A11" s="117" t="s">
        <v>4</v>
      </c>
      <c r="B11" s="109">
        <v>3.4000000000000002E-2</v>
      </c>
      <c r="C11" s="109">
        <v>5.5E-2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5.1999999999999998E-2</v>
      </c>
      <c r="K11" s="109">
        <v>3.9E-2</v>
      </c>
      <c r="L11" s="109">
        <v>7.4999999999999997E-2</v>
      </c>
      <c r="M11" s="109">
        <v>0</v>
      </c>
      <c r="N11" s="109">
        <v>2.8000000000000001E-2</v>
      </c>
      <c r="O11" s="109">
        <v>0.04</v>
      </c>
      <c r="P11" s="109">
        <v>0.06</v>
      </c>
      <c r="Q11" s="109">
        <v>0.115</v>
      </c>
      <c r="R11" s="109">
        <v>0</v>
      </c>
      <c r="S11" s="109">
        <v>3.9E-2</v>
      </c>
      <c r="T11" s="109">
        <v>5.8000000000000003E-2</v>
      </c>
      <c r="U11" s="109">
        <v>0.09</v>
      </c>
      <c r="V11" s="109">
        <v>7.3999999999999996E-2</v>
      </c>
      <c r="W11" s="109">
        <v>0</v>
      </c>
      <c r="X11" s="109">
        <v>6.4000000000000001E-2</v>
      </c>
      <c r="Y11" s="109">
        <v>0</v>
      </c>
      <c r="Z11" s="109">
        <v>0</v>
      </c>
      <c r="AA11" s="109">
        <v>0</v>
      </c>
      <c r="AB11" s="109">
        <v>0</v>
      </c>
      <c r="AC11" s="109">
        <v>0.13</v>
      </c>
      <c r="AD11" s="109">
        <v>7.9000000000000001E-2</v>
      </c>
      <c r="AE11" s="109">
        <v>0</v>
      </c>
      <c r="AF11" s="109">
        <v>0</v>
      </c>
      <c r="AG11" s="109">
        <v>2.7E-2</v>
      </c>
      <c r="AH11" s="109">
        <v>0</v>
      </c>
      <c r="AI11" s="109">
        <v>2.9000000000000001E-2</v>
      </c>
      <c r="AJ11" s="109">
        <v>4.7E-2</v>
      </c>
      <c r="AK11" s="109">
        <v>6.0999999999999999E-2</v>
      </c>
      <c r="AL11" s="109">
        <v>0</v>
      </c>
      <c r="AM11" s="109">
        <v>3.2000000000000001E-2</v>
      </c>
      <c r="AN11" s="109">
        <v>0</v>
      </c>
      <c r="AO11" s="109">
        <v>0</v>
      </c>
      <c r="AP11" s="109">
        <v>0</v>
      </c>
      <c r="AQ11" s="109">
        <v>0.04</v>
      </c>
      <c r="AR11" s="109">
        <v>0</v>
      </c>
      <c r="AS11" s="109">
        <v>3.1E-2</v>
      </c>
      <c r="AT11" s="109">
        <v>0</v>
      </c>
      <c r="AU11" s="109">
        <v>0</v>
      </c>
      <c r="AV11" s="109">
        <v>0.06</v>
      </c>
      <c r="AW11" s="109">
        <v>3.7999999999999999E-2</v>
      </c>
      <c r="AX11" s="109">
        <v>4.3999999999999997E-2</v>
      </c>
      <c r="AY11" s="109">
        <v>0</v>
      </c>
      <c r="AZ11" s="109">
        <v>0</v>
      </c>
      <c r="BA11" s="109">
        <v>0</v>
      </c>
      <c r="BB11" s="109">
        <v>0</v>
      </c>
      <c r="BC11" s="109">
        <v>0</v>
      </c>
      <c r="BD11" s="109">
        <v>0</v>
      </c>
      <c r="BE11" s="109">
        <v>0</v>
      </c>
      <c r="BF11" s="109">
        <v>3.9E-2</v>
      </c>
      <c r="BG11" s="109">
        <v>0</v>
      </c>
      <c r="BH11" s="109">
        <v>0</v>
      </c>
      <c r="BI11" s="109">
        <v>0</v>
      </c>
      <c r="BJ11" s="109">
        <v>5.7000000000000002E-2</v>
      </c>
      <c r="BK11" s="109">
        <v>0</v>
      </c>
      <c r="BL11" s="109">
        <v>5.1999999999999998E-2</v>
      </c>
      <c r="BM11" s="109">
        <v>0</v>
      </c>
      <c r="BN11" s="109">
        <v>0</v>
      </c>
      <c r="BO11" s="109">
        <v>3.3000000000000002E-2</v>
      </c>
      <c r="BP11" s="109">
        <v>0</v>
      </c>
      <c r="BQ11" s="109">
        <v>0</v>
      </c>
      <c r="BR11" s="109">
        <v>8.6999999999999994E-2</v>
      </c>
      <c r="BS11" s="109">
        <v>0</v>
      </c>
      <c r="BT11" s="109">
        <v>0</v>
      </c>
      <c r="BU11" s="109">
        <v>0.06</v>
      </c>
      <c r="BV11" s="109">
        <v>0.05</v>
      </c>
      <c r="BW11" s="109">
        <v>0</v>
      </c>
      <c r="BX11" s="109">
        <v>0</v>
      </c>
      <c r="BY11" s="109">
        <v>3.9E-2</v>
      </c>
      <c r="BZ11" s="109">
        <v>0</v>
      </c>
      <c r="CA11" s="109">
        <v>0</v>
      </c>
      <c r="CB11" s="109">
        <v>0.05</v>
      </c>
      <c r="CC11" s="109">
        <v>0</v>
      </c>
      <c r="CD11" s="109">
        <v>8.1000000000000003E-2</v>
      </c>
      <c r="CE11" s="109">
        <v>0</v>
      </c>
      <c r="CF11" s="109">
        <v>0</v>
      </c>
      <c r="CG11" s="109">
        <v>0</v>
      </c>
      <c r="CH11" s="109">
        <v>0</v>
      </c>
      <c r="CI11" s="109">
        <v>0</v>
      </c>
      <c r="CJ11" s="109">
        <v>3.2000000000000001E-2</v>
      </c>
      <c r="CK11" s="109">
        <v>6.6000000000000003E-2</v>
      </c>
      <c r="CL11" s="109">
        <v>0</v>
      </c>
      <c r="CM11" s="109">
        <v>0</v>
      </c>
      <c r="CN11" s="109">
        <v>0</v>
      </c>
      <c r="CO11" s="109">
        <v>0</v>
      </c>
      <c r="CP11" s="109">
        <v>0</v>
      </c>
      <c r="CQ11" s="109">
        <v>0.06</v>
      </c>
      <c r="CR11" s="109">
        <v>0</v>
      </c>
      <c r="CS11" s="109">
        <v>0</v>
      </c>
      <c r="CT11" s="109">
        <v>0</v>
      </c>
      <c r="CU11" s="109">
        <v>9.8000000000000004E-2</v>
      </c>
      <c r="CV11" s="109">
        <v>0</v>
      </c>
      <c r="CW11" s="109">
        <v>0</v>
      </c>
      <c r="CX11" s="109">
        <v>3.1E-2</v>
      </c>
      <c r="CY11" s="109">
        <v>0</v>
      </c>
      <c r="CZ11" s="109">
        <v>7.3999999999999996E-2</v>
      </c>
      <c r="DA11" s="109">
        <v>2.3E-2</v>
      </c>
      <c r="DB11" s="109">
        <v>0</v>
      </c>
      <c r="DC11" s="109">
        <v>4.1000000000000002E-2</v>
      </c>
      <c r="DD11" s="109">
        <v>0</v>
      </c>
      <c r="DE11" s="109">
        <v>0</v>
      </c>
      <c r="DF11" s="109">
        <v>5.1999999999999998E-2</v>
      </c>
      <c r="DG11" s="109">
        <v>5.8000000000000003E-2</v>
      </c>
      <c r="DH11" s="109">
        <v>0</v>
      </c>
      <c r="DI11" s="109">
        <v>0</v>
      </c>
      <c r="DJ11" s="109">
        <v>0</v>
      </c>
      <c r="DK11" s="109">
        <v>0</v>
      </c>
      <c r="DL11" s="109">
        <v>0</v>
      </c>
      <c r="DM11" s="109">
        <v>0</v>
      </c>
      <c r="DN11" s="109">
        <v>5.8000000000000003E-2</v>
      </c>
      <c r="DO11" s="109">
        <v>0</v>
      </c>
      <c r="DP11" s="109">
        <v>0</v>
      </c>
      <c r="DQ11" s="109">
        <v>4.4999999999999998E-2</v>
      </c>
      <c r="DR11" s="109">
        <v>0</v>
      </c>
      <c r="DS11" s="109">
        <v>3.4000000000000002E-2</v>
      </c>
      <c r="DT11" s="109">
        <v>0</v>
      </c>
      <c r="DU11" s="109">
        <v>4.4999999999999998E-2</v>
      </c>
      <c r="DV11" s="109">
        <v>0.128</v>
      </c>
    </row>
    <row r="12" spans="1:126" s="105" customFormat="1" x14ac:dyDescent="0.25">
      <c r="A12" s="117" t="s">
        <v>31</v>
      </c>
      <c r="B12" s="109">
        <v>0.192</v>
      </c>
      <c r="C12" s="109">
        <v>0</v>
      </c>
      <c r="D12" s="109">
        <v>0.13300000000000001</v>
      </c>
      <c r="E12" s="109">
        <v>0.22500000000000001</v>
      </c>
      <c r="F12" s="109">
        <v>0.124</v>
      </c>
      <c r="G12" s="109">
        <v>0.26100000000000001</v>
      </c>
      <c r="H12" s="109">
        <v>0.22</v>
      </c>
      <c r="I12" s="109">
        <v>0.14499999999999999</v>
      </c>
      <c r="J12" s="109">
        <v>0.157</v>
      </c>
      <c r="K12" s="109">
        <v>0.19400000000000001</v>
      </c>
      <c r="L12" s="109">
        <v>0.128</v>
      </c>
      <c r="M12" s="109">
        <v>0.223</v>
      </c>
      <c r="N12" s="109">
        <v>0.21099999999999999</v>
      </c>
      <c r="O12" s="109">
        <v>0</v>
      </c>
      <c r="P12" s="109">
        <v>7.3999999999999996E-2</v>
      </c>
      <c r="Q12" s="109">
        <v>4.9000000000000002E-2</v>
      </c>
      <c r="R12" s="109">
        <v>0</v>
      </c>
      <c r="S12" s="109">
        <v>0.1</v>
      </c>
      <c r="T12" s="109">
        <v>4.2000000000000003E-2</v>
      </c>
      <c r="U12" s="109">
        <v>3.3000000000000002E-2</v>
      </c>
      <c r="V12" s="109">
        <v>2.5000000000000001E-2</v>
      </c>
      <c r="W12" s="109">
        <v>0.17</v>
      </c>
      <c r="X12" s="109">
        <v>0</v>
      </c>
      <c r="Y12" s="109">
        <v>0</v>
      </c>
      <c r="Z12" s="109">
        <v>8.6999999999999994E-2</v>
      </c>
      <c r="AA12" s="109">
        <v>0.16900000000000001</v>
      </c>
      <c r="AB12" s="109">
        <v>9.0999999999999998E-2</v>
      </c>
      <c r="AC12" s="109">
        <v>4.5999999999999999E-2</v>
      </c>
      <c r="AD12" s="109">
        <v>9.1999999999999998E-2</v>
      </c>
      <c r="AE12" s="109">
        <v>0</v>
      </c>
      <c r="AF12" s="109">
        <v>8.7999999999999995E-2</v>
      </c>
      <c r="AG12" s="109">
        <v>6.7000000000000004E-2</v>
      </c>
      <c r="AH12" s="109">
        <v>9.7000000000000003E-2</v>
      </c>
      <c r="AI12" s="109">
        <v>3.7999999999999999E-2</v>
      </c>
      <c r="AJ12" s="109">
        <v>0</v>
      </c>
      <c r="AK12" s="109">
        <v>4.2000000000000003E-2</v>
      </c>
      <c r="AL12" s="109">
        <v>0.126</v>
      </c>
      <c r="AM12" s="109">
        <v>0</v>
      </c>
      <c r="AN12" s="109">
        <v>7.0999999999999994E-2</v>
      </c>
      <c r="AO12" s="109">
        <v>2.9000000000000001E-2</v>
      </c>
      <c r="AP12" s="109">
        <v>2.9000000000000001E-2</v>
      </c>
      <c r="AQ12" s="109">
        <v>5.8999999999999997E-2</v>
      </c>
      <c r="AR12" s="109">
        <v>2.9000000000000001E-2</v>
      </c>
      <c r="AS12" s="109">
        <v>7.5999999999999998E-2</v>
      </c>
      <c r="AT12" s="109">
        <v>8.7999999999999995E-2</v>
      </c>
      <c r="AU12" s="109">
        <v>0</v>
      </c>
      <c r="AV12" s="109">
        <v>8.7999999999999995E-2</v>
      </c>
      <c r="AW12" s="109">
        <v>5.0999999999999997E-2</v>
      </c>
      <c r="AX12" s="109">
        <v>0.11700000000000001</v>
      </c>
      <c r="AY12" s="109">
        <v>8.7999999999999995E-2</v>
      </c>
      <c r="AZ12" s="109">
        <v>2.1000000000000001E-2</v>
      </c>
      <c r="BA12" s="109">
        <v>1.2999999999999999E-2</v>
      </c>
      <c r="BB12" s="109">
        <v>0.125</v>
      </c>
      <c r="BC12" s="109">
        <v>0.108</v>
      </c>
      <c r="BD12" s="109">
        <v>0.121</v>
      </c>
      <c r="BE12" s="109">
        <v>0</v>
      </c>
      <c r="BF12" s="109">
        <v>7.0999999999999994E-2</v>
      </c>
      <c r="BG12" s="109">
        <v>9.6000000000000002E-2</v>
      </c>
      <c r="BH12" s="109">
        <v>0</v>
      </c>
      <c r="BI12" s="109">
        <v>5.8000000000000003E-2</v>
      </c>
      <c r="BJ12" s="109">
        <v>0.108</v>
      </c>
      <c r="BK12" s="109">
        <v>0.14599999999999999</v>
      </c>
      <c r="BL12" s="109">
        <v>4.2000000000000003E-2</v>
      </c>
      <c r="BM12" s="109">
        <v>0.17899999999999999</v>
      </c>
      <c r="BN12" s="109">
        <v>0.158</v>
      </c>
      <c r="BO12" s="109">
        <v>4.2000000000000003E-2</v>
      </c>
      <c r="BP12" s="109">
        <v>4.5999999999999999E-2</v>
      </c>
      <c r="BQ12" s="109">
        <v>0</v>
      </c>
      <c r="BR12" s="109">
        <v>0</v>
      </c>
      <c r="BS12" s="109">
        <v>0</v>
      </c>
      <c r="BT12" s="109">
        <v>0</v>
      </c>
      <c r="BU12" s="109">
        <v>0.14799999999999999</v>
      </c>
      <c r="BV12" s="109">
        <v>0.10299999999999999</v>
      </c>
      <c r="BW12" s="109">
        <v>0</v>
      </c>
      <c r="BX12" s="109">
        <v>6.6000000000000003E-2</v>
      </c>
      <c r="BY12" s="109">
        <v>4.1000000000000002E-2</v>
      </c>
      <c r="BZ12" s="109">
        <v>0</v>
      </c>
      <c r="CA12" s="109">
        <v>8.2000000000000003E-2</v>
      </c>
      <c r="CB12" s="109">
        <v>0.17299999999999999</v>
      </c>
      <c r="CC12" s="109">
        <v>7.3999999999999996E-2</v>
      </c>
      <c r="CD12" s="109">
        <v>0</v>
      </c>
      <c r="CE12" s="109">
        <v>0</v>
      </c>
      <c r="CF12" s="109">
        <v>0</v>
      </c>
      <c r="CG12" s="109">
        <v>0</v>
      </c>
      <c r="CH12" s="109">
        <v>0</v>
      </c>
      <c r="CI12" s="109">
        <v>4.1000000000000002E-2</v>
      </c>
      <c r="CJ12" s="109">
        <v>6.2E-2</v>
      </c>
      <c r="CK12" s="109">
        <v>9.5000000000000001E-2</v>
      </c>
      <c r="CL12" s="109">
        <v>8.2000000000000003E-2</v>
      </c>
      <c r="CM12" s="109">
        <v>0</v>
      </c>
      <c r="CN12" s="109">
        <v>9.9000000000000005E-2</v>
      </c>
      <c r="CO12" s="109">
        <v>9.5000000000000001E-2</v>
      </c>
      <c r="CP12" s="109">
        <v>8.2000000000000003E-2</v>
      </c>
      <c r="CQ12" s="109">
        <v>0.12</v>
      </c>
      <c r="CR12" s="109">
        <v>0.161</v>
      </c>
      <c r="CS12" s="109">
        <v>0.11600000000000001</v>
      </c>
      <c r="CT12" s="109">
        <v>0.187</v>
      </c>
      <c r="CU12" s="109">
        <v>0.1</v>
      </c>
      <c r="CV12" s="109">
        <v>0.111</v>
      </c>
      <c r="CW12" s="109">
        <v>0</v>
      </c>
      <c r="CX12" s="109">
        <v>0.128</v>
      </c>
      <c r="CY12" s="109">
        <v>0</v>
      </c>
      <c r="CZ12" s="109">
        <v>6.4000000000000001E-2</v>
      </c>
      <c r="DA12" s="109">
        <v>0.128</v>
      </c>
      <c r="DB12" s="109">
        <v>0</v>
      </c>
      <c r="DC12" s="109">
        <v>0</v>
      </c>
      <c r="DD12" s="109">
        <v>5.5E-2</v>
      </c>
      <c r="DE12" s="109">
        <v>0.06</v>
      </c>
      <c r="DF12" s="109">
        <v>6.8000000000000005E-2</v>
      </c>
      <c r="DG12" s="109">
        <v>8.1000000000000003E-2</v>
      </c>
      <c r="DH12" s="109">
        <v>0</v>
      </c>
      <c r="DI12" s="109">
        <v>3.7999999999999999E-2</v>
      </c>
      <c r="DJ12" s="109">
        <v>0</v>
      </c>
      <c r="DK12" s="109">
        <v>0</v>
      </c>
      <c r="DL12" s="109">
        <v>7.1999999999999995E-2</v>
      </c>
      <c r="DM12" s="109">
        <v>4.2999999999999997E-2</v>
      </c>
      <c r="DN12" s="109">
        <v>0</v>
      </c>
      <c r="DO12" s="109">
        <v>6.8000000000000005E-2</v>
      </c>
      <c r="DP12" s="109">
        <v>6.4000000000000001E-2</v>
      </c>
      <c r="DQ12" s="109">
        <v>0</v>
      </c>
      <c r="DR12" s="109">
        <v>6.8000000000000005E-2</v>
      </c>
      <c r="DS12" s="109">
        <v>0</v>
      </c>
      <c r="DT12" s="109">
        <v>0</v>
      </c>
      <c r="DU12" s="109">
        <v>0</v>
      </c>
      <c r="DV12" s="109">
        <v>0</v>
      </c>
    </row>
    <row r="13" spans="1:126" s="105" customFormat="1" x14ac:dyDescent="0.25">
      <c r="A13" s="117" t="s">
        <v>5</v>
      </c>
      <c r="B13" s="109">
        <v>1.2789999999999999</v>
      </c>
      <c r="C13" s="109">
        <v>1.282</v>
      </c>
      <c r="D13" s="109">
        <v>1.524</v>
      </c>
      <c r="E13" s="109">
        <v>1.54</v>
      </c>
      <c r="F13" s="109">
        <v>0.72899999999999998</v>
      </c>
      <c r="G13" s="109">
        <v>0.69899999999999995</v>
      </c>
      <c r="H13" s="109">
        <v>0.88400000000000001</v>
      </c>
      <c r="I13" s="109">
        <v>0.86</v>
      </c>
      <c r="J13" s="109">
        <v>0.63500000000000001</v>
      </c>
      <c r="K13" s="109">
        <v>0.60499999999999998</v>
      </c>
      <c r="L13" s="109">
        <v>0.84</v>
      </c>
      <c r="M13" s="109">
        <v>0.67100000000000004</v>
      </c>
      <c r="N13" s="109">
        <v>0.64</v>
      </c>
      <c r="O13" s="109">
        <v>0.68</v>
      </c>
      <c r="P13" s="109">
        <v>0.75800000000000001</v>
      </c>
      <c r="Q13" s="109">
        <v>0.76200000000000001</v>
      </c>
      <c r="R13" s="109">
        <v>2.5089999999999999</v>
      </c>
      <c r="S13" s="109">
        <v>2.3660000000000001</v>
      </c>
      <c r="T13" s="109">
        <v>2.4039999999999999</v>
      </c>
      <c r="U13" s="109">
        <v>1.6639999999999999</v>
      </c>
      <c r="V13" s="109">
        <v>2.0299999999999998</v>
      </c>
      <c r="W13" s="109">
        <v>1.865</v>
      </c>
      <c r="X13" s="109">
        <v>2.3540000000000001</v>
      </c>
      <c r="Y13" s="109">
        <v>0.626</v>
      </c>
      <c r="Z13" s="109">
        <v>2.9649999999999999</v>
      </c>
      <c r="AA13" s="109">
        <v>0.67600000000000005</v>
      </c>
      <c r="AB13" s="109">
        <v>0.64200000000000002</v>
      </c>
      <c r="AC13" s="109">
        <v>2.2719999999999998</v>
      </c>
      <c r="AD13" s="109">
        <v>1.996</v>
      </c>
      <c r="AE13" s="109">
        <v>1.7190000000000001</v>
      </c>
      <c r="AF13" s="109">
        <v>2.1259999999999999</v>
      </c>
      <c r="AG13" s="109">
        <v>1.3540000000000001</v>
      </c>
      <c r="AH13" s="109">
        <v>1.9450000000000001</v>
      </c>
      <c r="AI13" s="109">
        <v>1.6479999999999999</v>
      </c>
      <c r="AJ13" s="109">
        <v>1.405</v>
      </c>
      <c r="AK13" s="109">
        <v>2.157</v>
      </c>
      <c r="AL13" s="109">
        <v>2.0569999999999999</v>
      </c>
      <c r="AM13" s="109">
        <v>1.4279999999999999</v>
      </c>
      <c r="AN13" s="109">
        <v>1.454</v>
      </c>
      <c r="AO13" s="109">
        <v>1.0369999999999999</v>
      </c>
      <c r="AP13" s="109">
        <v>1.1279999999999999</v>
      </c>
      <c r="AQ13" s="109">
        <v>1.393</v>
      </c>
      <c r="AR13" s="109">
        <v>2.3639999999999999</v>
      </c>
      <c r="AS13" s="109">
        <v>1.38</v>
      </c>
      <c r="AT13" s="109">
        <v>1.377</v>
      </c>
      <c r="AU13" s="109">
        <v>2.5049999999999999</v>
      </c>
      <c r="AV13" s="109">
        <v>2.6190000000000002</v>
      </c>
      <c r="AW13" s="109">
        <v>2.6739999999999999</v>
      </c>
      <c r="AX13" s="109">
        <v>1.542</v>
      </c>
      <c r="AY13" s="109">
        <v>1.6839999999999999</v>
      </c>
      <c r="AZ13" s="109">
        <v>2.1320000000000001</v>
      </c>
      <c r="BA13" s="109">
        <v>1.8660000000000001</v>
      </c>
      <c r="BB13" s="109">
        <v>1.1919999999999999</v>
      </c>
      <c r="BC13" s="109">
        <v>1.1559999999999999</v>
      </c>
      <c r="BD13" s="109">
        <v>1.1950000000000001</v>
      </c>
      <c r="BE13" s="109">
        <v>1.5629999999999999</v>
      </c>
      <c r="BF13" s="109">
        <v>0.72599999999999998</v>
      </c>
      <c r="BG13" s="109">
        <v>1.8819999999999999</v>
      </c>
      <c r="BH13" s="109">
        <v>1.2849999999999999</v>
      </c>
      <c r="BI13" s="109">
        <v>1.097</v>
      </c>
      <c r="BJ13" s="109">
        <v>1.08</v>
      </c>
      <c r="BK13" s="109">
        <v>1.2589999999999999</v>
      </c>
      <c r="BL13" s="109">
        <v>1.212</v>
      </c>
      <c r="BM13" s="109">
        <v>1.3740000000000001</v>
      </c>
      <c r="BN13" s="109">
        <v>0.97599999999999998</v>
      </c>
      <c r="BO13" s="109">
        <v>1.087</v>
      </c>
      <c r="BP13" s="109">
        <v>0.747</v>
      </c>
      <c r="BQ13" s="109">
        <v>0.60899999999999999</v>
      </c>
      <c r="BR13" s="109">
        <v>0.46</v>
      </c>
      <c r="BS13" s="109">
        <v>0.499</v>
      </c>
      <c r="BT13" s="109">
        <v>0.52500000000000002</v>
      </c>
      <c r="BU13" s="109">
        <v>0.56699999999999995</v>
      </c>
      <c r="BV13" s="109">
        <v>0.245</v>
      </c>
      <c r="BW13" s="109">
        <v>0.27</v>
      </c>
      <c r="BX13" s="109">
        <v>0.27100000000000002</v>
      </c>
      <c r="BY13" s="109">
        <v>0.32400000000000001</v>
      </c>
      <c r="BZ13" s="109">
        <v>0.44400000000000001</v>
      </c>
      <c r="CA13" s="109">
        <v>0.45200000000000001</v>
      </c>
      <c r="CB13" s="109">
        <v>0.443</v>
      </c>
      <c r="CC13" s="109">
        <v>0.52400000000000002</v>
      </c>
      <c r="CD13" s="109">
        <v>0.49399999999999999</v>
      </c>
      <c r="CE13" s="109">
        <v>0.42699999999999999</v>
      </c>
      <c r="CF13" s="109">
        <v>0.53800000000000003</v>
      </c>
      <c r="CG13" s="109">
        <v>0.48799999999999999</v>
      </c>
      <c r="CH13" s="109">
        <v>0.48599999999999999</v>
      </c>
      <c r="CI13" s="109">
        <v>0.52900000000000003</v>
      </c>
      <c r="CJ13" s="109">
        <v>0.53400000000000003</v>
      </c>
      <c r="CK13" s="109">
        <v>0.52500000000000002</v>
      </c>
      <c r="CL13" s="109">
        <v>0.443</v>
      </c>
      <c r="CM13" s="109">
        <v>0.36799999999999999</v>
      </c>
      <c r="CN13" s="109">
        <v>0.54700000000000004</v>
      </c>
      <c r="CO13" s="109">
        <v>0.54500000000000004</v>
      </c>
      <c r="CP13" s="109">
        <v>0.52100000000000002</v>
      </c>
      <c r="CQ13" s="109">
        <v>0.441</v>
      </c>
      <c r="CR13" s="109">
        <v>0.38700000000000001</v>
      </c>
      <c r="CS13" s="109">
        <v>0.34200000000000003</v>
      </c>
      <c r="CT13" s="109">
        <v>0.46300000000000002</v>
      </c>
      <c r="CU13" s="109">
        <v>8.0790000000000006</v>
      </c>
      <c r="CV13" s="109">
        <v>11.725</v>
      </c>
      <c r="CW13" s="109">
        <v>11.461</v>
      </c>
      <c r="CX13" s="109">
        <v>12.164</v>
      </c>
      <c r="CY13" s="109">
        <v>11.5</v>
      </c>
      <c r="CZ13" s="109">
        <v>11.629</v>
      </c>
      <c r="DA13" s="109">
        <v>12.371</v>
      </c>
      <c r="DB13" s="109">
        <v>11.036</v>
      </c>
      <c r="DC13" s="109">
        <v>11.829000000000001</v>
      </c>
      <c r="DD13" s="109">
        <v>11.391</v>
      </c>
      <c r="DE13" s="109">
        <v>11.414999999999999</v>
      </c>
      <c r="DF13" s="109">
        <v>10.577999999999999</v>
      </c>
      <c r="DG13" s="109">
        <v>11.867000000000001</v>
      </c>
      <c r="DH13" s="109">
        <v>11.385</v>
      </c>
      <c r="DI13" s="109">
        <v>12.111000000000001</v>
      </c>
      <c r="DJ13" s="109">
        <v>11.234</v>
      </c>
      <c r="DK13" s="109">
        <v>11.319000000000001</v>
      </c>
      <c r="DL13" s="109">
        <v>11.704000000000001</v>
      </c>
      <c r="DM13" s="109">
        <v>11.686</v>
      </c>
      <c r="DN13" s="109">
        <v>11.097</v>
      </c>
      <c r="DO13" s="109">
        <v>11.494</v>
      </c>
      <c r="DP13" s="109">
        <v>11.65</v>
      </c>
      <c r="DQ13" s="109">
        <v>11.784000000000001</v>
      </c>
      <c r="DR13" s="109">
        <v>11.702</v>
      </c>
      <c r="DS13" s="109">
        <v>11.771000000000001</v>
      </c>
      <c r="DT13" s="109">
        <v>11.641</v>
      </c>
      <c r="DU13" s="109">
        <v>11.179</v>
      </c>
      <c r="DV13" s="109">
        <v>11.102</v>
      </c>
    </row>
    <row r="14" spans="1:126" s="105" customFormat="1" ht="18" x14ac:dyDescent="0.35">
      <c r="A14" s="117" t="s">
        <v>202</v>
      </c>
      <c r="B14" s="109">
        <v>0</v>
      </c>
      <c r="C14" s="109">
        <v>2.9000000000000001E-2</v>
      </c>
      <c r="D14" s="109">
        <v>0</v>
      </c>
      <c r="E14" s="109">
        <v>0.02</v>
      </c>
      <c r="F14" s="109">
        <v>2.1000000000000001E-2</v>
      </c>
      <c r="G14" s="109">
        <v>3.4000000000000002E-2</v>
      </c>
      <c r="H14" s="109">
        <v>0</v>
      </c>
      <c r="I14" s="109">
        <v>0</v>
      </c>
      <c r="J14" s="109">
        <v>3.3000000000000002E-2</v>
      </c>
      <c r="K14" s="109">
        <v>0</v>
      </c>
      <c r="L14" s="109">
        <v>5.1999999999999998E-2</v>
      </c>
      <c r="M14" s="109">
        <v>2.5999999999999999E-2</v>
      </c>
      <c r="N14" s="109">
        <v>0</v>
      </c>
      <c r="O14" s="109">
        <v>0.04</v>
      </c>
      <c r="P14" s="109">
        <v>2.5999999999999999E-2</v>
      </c>
      <c r="Q14" s="109">
        <v>2.5000000000000001E-2</v>
      </c>
      <c r="R14" s="109">
        <v>0</v>
      </c>
      <c r="S14" s="109">
        <v>3.5999999999999997E-2</v>
      </c>
      <c r="T14" s="109">
        <v>2.4E-2</v>
      </c>
      <c r="U14" s="109">
        <v>0</v>
      </c>
      <c r="V14" s="109">
        <v>0</v>
      </c>
      <c r="W14" s="109">
        <v>3.5000000000000003E-2</v>
      </c>
      <c r="X14" s="109">
        <v>5.7000000000000002E-2</v>
      </c>
      <c r="Y14" s="109">
        <v>0.02</v>
      </c>
      <c r="Z14" s="109">
        <v>0.02</v>
      </c>
      <c r="AA14" s="109">
        <v>0</v>
      </c>
      <c r="AB14" s="109">
        <v>4.2000000000000003E-2</v>
      </c>
      <c r="AC14" s="109">
        <v>3.9E-2</v>
      </c>
      <c r="AD14" s="109">
        <v>0</v>
      </c>
      <c r="AE14" s="109">
        <v>0</v>
      </c>
      <c r="AF14" s="109">
        <v>2.4E-2</v>
      </c>
      <c r="AG14" s="109">
        <v>2.7E-2</v>
      </c>
      <c r="AH14" s="109">
        <v>0</v>
      </c>
      <c r="AI14" s="109">
        <v>0</v>
      </c>
      <c r="AJ14" s="109">
        <v>5.8999999999999997E-2</v>
      </c>
      <c r="AK14" s="109">
        <v>3.6999999999999998E-2</v>
      </c>
      <c r="AL14" s="109">
        <v>0</v>
      </c>
      <c r="AM14" s="109">
        <v>2.1000000000000001E-2</v>
      </c>
      <c r="AN14" s="109">
        <v>0</v>
      </c>
      <c r="AO14" s="109">
        <v>0</v>
      </c>
      <c r="AP14" s="109">
        <v>0</v>
      </c>
      <c r="AQ14" s="109">
        <v>0</v>
      </c>
      <c r="AR14" s="109">
        <v>2.1999999999999999E-2</v>
      </c>
      <c r="AS14" s="109">
        <v>1.7999999999999999E-2</v>
      </c>
      <c r="AT14" s="109">
        <v>3.3000000000000002E-2</v>
      </c>
      <c r="AU14" s="109">
        <v>5.1999999999999998E-2</v>
      </c>
      <c r="AV14" s="109">
        <v>4.3999999999999997E-2</v>
      </c>
      <c r="AW14" s="109">
        <v>4.3999999999999997E-2</v>
      </c>
      <c r="AX14" s="109">
        <v>2.5000000000000001E-2</v>
      </c>
      <c r="AY14" s="109">
        <v>2.1000000000000001E-2</v>
      </c>
      <c r="AZ14" s="109">
        <v>5.0999999999999997E-2</v>
      </c>
      <c r="BA14" s="109">
        <v>8.9999999999999993E-3</v>
      </c>
      <c r="BB14" s="109">
        <v>0</v>
      </c>
      <c r="BC14" s="109">
        <v>0</v>
      </c>
      <c r="BD14" s="109">
        <v>2.9000000000000001E-2</v>
      </c>
      <c r="BE14" s="109">
        <v>4.1000000000000002E-2</v>
      </c>
      <c r="BF14" s="109">
        <v>0</v>
      </c>
      <c r="BG14" s="109">
        <v>0</v>
      </c>
      <c r="BH14" s="109">
        <v>0</v>
      </c>
      <c r="BI14" s="109">
        <v>0</v>
      </c>
      <c r="BJ14" s="109">
        <v>2.9000000000000001E-2</v>
      </c>
      <c r="BK14" s="109">
        <v>0</v>
      </c>
      <c r="BL14" s="109">
        <v>2.1999999999999999E-2</v>
      </c>
      <c r="BM14" s="109">
        <v>0</v>
      </c>
      <c r="BN14" s="109">
        <v>0</v>
      </c>
      <c r="BO14" s="109">
        <v>0</v>
      </c>
      <c r="BP14" s="109">
        <v>0</v>
      </c>
      <c r="BQ14" s="109">
        <v>0</v>
      </c>
      <c r="BR14" s="109">
        <v>2.4E-2</v>
      </c>
      <c r="BS14" s="109">
        <v>0</v>
      </c>
      <c r="BT14" s="109">
        <v>0</v>
      </c>
      <c r="BU14" s="109">
        <v>0</v>
      </c>
      <c r="BV14" s="109">
        <v>0</v>
      </c>
      <c r="BW14" s="109">
        <v>0</v>
      </c>
      <c r="BX14" s="109">
        <v>0</v>
      </c>
      <c r="BY14" s="109">
        <v>5.6000000000000001E-2</v>
      </c>
      <c r="BZ14" s="109">
        <v>0</v>
      </c>
      <c r="CA14" s="109">
        <v>0</v>
      </c>
      <c r="CB14" s="109">
        <v>0</v>
      </c>
      <c r="CC14" s="109">
        <v>0</v>
      </c>
      <c r="CD14" s="109">
        <v>2.8000000000000001E-2</v>
      </c>
      <c r="CE14" s="109">
        <v>0</v>
      </c>
      <c r="CF14" s="109">
        <v>2.5000000000000001E-2</v>
      </c>
      <c r="CG14" s="109">
        <v>0</v>
      </c>
      <c r="CH14" s="109">
        <v>0</v>
      </c>
      <c r="CI14" s="109">
        <v>0</v>
      </c>
      <c r="CJ14" s="109">
        <v>0</v>
      </c>
      <c r="CK14" s="109">
        <v>0</v>
      </c>
      <c r="CL14" s="109">
        <v>3.9E-2</v>
      </c>
      <c r="CM14" s="109">
        <v>0</v>
      </c>
      <c r="CN14" s="109">
        <v>0</v>
      </c>
      <c r="CO14" s="109">
        <v>3.5999999999999997E-2</v>
      </c>
      <c r="CP14" s="109">
        <v>0</v>
      </c>
      <c r="CQ14" s="109">
        <v>0</v>
      </c>
      <c r="CR14" s="109">
        <v>0</v>
      </c>
      <c r="CS14" s="109">
        <v>0</v>
      </c>
      <c r="CT14" s="109">
        <v>0</v>
      </c>
      <c r="CU14" s="109">
        <v>3.7999999999999999E-2</v>
      </c>
      <c r="CV14" s="109">
        <v>0.16200000000000001</v>
      </c>
      <c r="CW14" s="109">
        <v>0.184</v>
      </c>
      <c r="CX14" s="109">
        <v>0.10100000000000001</v>
      </c>
      <c r="CY14" s="109">
        <v>0.14299999999999999</v>
      </c>
      <c r="CZ14" s="109">
        <v>0.13500000000000001</v>
      </c>
      <c r="DA14" s="109">
        <v>0.14699999999999999</v>
      </c>
      <c r="DB14" s="109">
        <v>7.9000000000000001E-2</v>
      </c>
      <c r="DC14" s="109">
        <v>0.17100000000000001</v>
      </c>
      <c r="DD14" s="109">
        <v>0.13600000000000001</v>
      </c>
      <c r="DE14" s="109">
        <v>0.16500000000000001</v>
      </c>
      <c r="DF14" s="109">
        <v>5.8000000000000003E-2</v>
      </c>
      <c r="DG14" s="109">
        <v>0.214</v>
      </c>
      <c r="DH14" s="109">
        <v>0.185</v>
      </c>
      <c r="DI14" s="109">
        <v>0.156</v>
      </c>
      <c r="DJ14" s="109">
        <v>0.185</v>
      </c>
      <c r="DK14" s="109">
        <v>0.13500000000000001</v>
      </c>
      <c r="DL14" s="109">
        <v>0.17799999999999999</v>
      </c>
      <c r="DM14" s="109">
        <v>0.14099999999999999</v>
      </c>
      <c r="DN14" s="109">
        <v>4.7E-2</v>
      </c>
      <c r="DO14" s="109">
        <v>0.19800000000000001</v>
      </c>
      <c r="DP14" s="109">
        <v>0.18</v>
      </c>
      <c r="DQ14" s="109">
        <v>0.184</v>
      </c>
      <c r="DR14" s="109">
        <v>0.17199999999999999</v>
      </c>
      <c r="DS14" s="109">
        <v>0.154</v>
      </c>
      <c r="DT14" s="109">
        <v>8.4000000000000005E-2</v>
      </c>
      <c r="DU14" s="109">
        <v>0.17100000000000001</v>
      </c>
      <c r="DV14" s="109">
        <v>3.5000000000000003E-2</v>
      </c>
    </row>
    <row r="15" spans="1:126" s="105" customFormat="1" ht="18" x14ac:dyDescent="0.35">
      <c r="A15" s="117" t="s">
        <v>245</v>
      </c>
      <c r="B15" s="109">
        <v>2.0059999999999998</v>
      </c>
      <c r="C15" s="109">
        <v>1.8540000000000001</v>
      </c>
      <c r="D15" s="109">
        <v>2.0019999999999998</v>
      </c>
      <c r="E15" s="109">
        <v>2.0049999999999999</v>
      </c>
      <c r="F15" s="109">
        <v>1.9350000000000001</v>
      </c>
      <c r="G15" s="109">
        <v>1.9690000000000001</v>
      </c>
      <c r="H15" s="109">
        <v>1.9690000000000001</v>
      </c>
      <c r="I15" s="109">
        <v>1.792</v>
      </c>
      <c r="J15" s="109">
        <v>1.6819999999999999</v>
      </c>
      <c r="K15" s="109">
        <v>1.948</v>
      </c>
      <c r="L15" s="109">
        <v>1.9610000000000001</v>
      </c>
      <c r="M15" s="109">
        <v>1.9490000000000001</v>
      </c>
      <c r="N15" s="109">
        <v>1.9650000000000001</v>
      </c>
      <c r="O15" s="109">
        <v>1.9419999999999999</v>
      </c>
      <c r="P15" s="109">
        <v>1.7430000000000001</v>
      </c>
      <c r="Q15" s="109">
        <v>1.9490000000000001</v>
      </c>
      <c r="R15" s="109">
        <v>2.0379999999999998</v>
      </c>
      <c r="S15" s="109">
        <v>1.9239999999999999</v>
      </c>
      <c r="T15" s="109">
        <v>2.0219999999999998</v>
      </c>
      <c r="U15" s="109">
        <v>1.956</v>
      </c>
      <c r="V15" s="109">
        <v>1.8859999999999999</v>
      </c>
      <c r="W15" s="109">
        <v>2.0099999999999998</v>
      </c>
      <c r="X15" s="109">
        <v>1.9319999999999999</v>
      </c>
      <c r="Y15" s="109">
        <v>1.776</v>
      </c>
      <c r="Z15" s="109">
        <v>1.9950000000000001</v>
      </c>
      <c r="AA15" s="109">
        <v>1.956</v>
      </c>
      <c r="AB15" s="109">
        <v>1.9419999999999999</v>
      </c>
      <c r="AC15" s="109">
        <v>2.0249999999999999</v>
      </c>
      <c r="AD15" s="109">
        <v>1.9530000000000001</v>
      </c>
      <c r="AE15" s="109">
        <v>1.92</v>
      </c>
      <c r="AF15" s="109">
        <v>1.89</v>
      </c>
      <c r="AG15" s="109">
        <v>1.95</v>
      </c>
      <c r="AH15" s="109">
        <v>2.012</v>
      </c>
      <c r="AI15" s="109">
        <v>1.9079999999999999</v>
      </c>
      <c r="AJ15" s="109">
        <v>1.921</v>
      </c>
      <c r="AK15" s="109">
        <v>1.9490000000000001</v>
      </c>
      <c r="AL15" s="109">
        <v>1.927</v>
      </c>
      <c r="AM15" s="109">
        <v>1.984</v>
      </c>
      <c r="AN15" s="109">
        <v>1.9279999999999999</v>
      </c>
      <c r="AO15" s="109">
        <v>1.899</v>
      </c>
      <c r="AP15" s="109">
        <v>1.956</v>
      </c>
      <c r="AQ15" s="109">
        <v>1.907</v>
      </c>
      <c r="AR15" s="109">
        <v>1.851</v>
      </c>
      <c r="AS15" s="109">
        <v>1.87</v>
      </c>
      <c r="AT15" s="109">
        <v>1.968</v>
      </c>
      <c r="AU15" s="109">
        <v>1.9</v>
      </c>
      <c r="AV15" s="109">
        <v>1.8660000000000001</v>
      </c>
      <c r="AW15" s="109">
        <v>1.9650000000000001</v>
      </c>
      <c r="AX15" s="109">
        <v>1.875</v>
      </c>
      <c r="AY15" s="109">
        <v>1.9159999999999999</v>
      </c>
      <c r="AZ15" s="109">
        <v>1.9379999999999999</v>
      </c>
      <c r="BA15" s="109">
        <v>1.903</v>
      </c>
      <c r="BB15" s="109">
        <v>1.9510000000000001</v>
      </c>
      <c r="BC15" s="109">
        <v>1.712</v>
      </c>
      <c r="BD15" s="109">
        <v>1.6970000000000001</v>
      </c>
      <c r="BE15" s="109">
        <v>1.9610000000000001</v>
      </c>
      <c r="BF15" s="109">
        <v>1.9570000000000001</v>
      </c>
      <c r="BG15" s="109">
        <v>1.8069999999999999</v>
      </c>
      <c r="BH15" s="109">
        <v>1.952</v>
      </c>
      <c r="BI15" s="109">
        <v>1.9550000000000001</v>
      </c>
      <c r="BJ15" s="109">
        <v>1.964</v>
      </c>
      <c r="BK15" s="109">
        <v>1.8089999999999999</v>
      </c>
      <c r="BL15" s="109">
        <v>1.9770000000000001</v>
      </c>
      <c r="BM15" s="109">
        <v>1.968</v>
      </c>
      <c r="BN15" s="109">
        <v>1.946</v>
      </c>
      <c r="BO15" s="109">
        <v>1.9630000000000001</v>
      </c>
      <c r="BP15" s="109">
        <v>1.956</v>
      </c>
      <c r="BQ15" s="109">
        <v>1.8819999999999999</v>
      </c>
      <c r="BR15" s="109">
        <v>1.881</v>
      </c>
      <c r="BS15" s="109">
        <v>1.873</v>
      </c>
      <c r="BT15" s="109">
        <v>1.9359999999999999</v>
      </c>
      <c r="BU15" s="109">
        <v>1.9490000000000001</v>
      </c>
      <c r="BV15" s="109">
        <v>1.893</v>
      </c>
      <c r="BW15" s="109">
        <v>1.883</v>
      </c>
      <c r="BX15" s="109">
        <v>1.8779999999999999</v>
      </c>
      <c r="BY15" s="109">
        <v>1.859</v>
      </c>
      <c r="BZ15" s="109">
        <v>1.917</v>
      </c>
      <c r="CA15" s="109">
        <v>1.93</v>
      </c>
      <c r="CB15" s="109">
        <v>1.9319999999999999</v>
      </c>
      <c r="CC15" s="109">
        <v>1.9139999999999999</v>
      </c>
      <c r="CD15" s="109">
        <v>1.55</v>
      </c>
      <c r="CE15" s="109">
        <v>1.913</v>
      </c>
      <c r="CF15" s="109">
        <v>1.603</v>
      </c>
      <c r="CG15" s="109">
        <v>1.917</v>
      </c>
      <c r="CH15" s="109">
        <v>1.91</v>
      </c>
      <c r="CI15" s="109">
        <v>1.905</v>
      </c>
      <c r="CJ15" s="109">
        <v>1.921</v>
      </c>
      <c r="CK15" s="109">
        <v>1.901</v>
      </c>
      <c r="CL15" s="109">
        <v>1.867</v>
      </c>
      <c r="CM15" s="109">
        <v>1.851</v>
      </c>
      <c r="CN15" s="109">
        <v>1.9239999999999999</v>
      </c>
      <c r="CO15" s="109">
        <v>1.9330000000000001</v>
      </c>
      <c r="CP15" s="109">
        <v>1.95</v>
      </c>
      <c r="CQ15" s="109">
        <v>1.9159999999999999</v>
      </c>
      <c r="CR15" s="109">
        <v>1.877</v>
      </c>
      <c r="CS15" s="109">
        <v>1.893</v>
      </c>
      <c r="CT15" s="109">
        <v>1.661</v>
      </c>
      <c r="CU15" s="109">
        <v>2.0409999999999999</v>
      </c>
      <c r="CV15" s="109">
        <v>1.7370000000000001</v>
      </c>
      <c r="CW15" s="109">
        <v>1.72</v>
      </c>
      <c r="CX15" s="109">
        <v>1.7569999999999999</v>
      </c>
      <c r="CY15" s="109">
        <v>1.736</v>
      </c>
      <c r="CZ15" s="109">
        <v>1.7490000000000001</v>
      </c>
      <c r="DA15" s="109">
        <v>1.784</v>
      </c>
      <c r="DB15" s="109">
        <v>1.758</v>
      </c>
      <c r="DC15" s="109">
        <v>1.788</v>
      </c>
      <c r="DD15" s="109">
        <v>1.7889999999999999</v>
      </c>
      <c r="DE15" s="109">
        <v>1.6819999999999999</v>
      </c>
      <c r="DF15" s="109">
        <v>1.798</v>
      </c>
      <c r="DG15" s="109">
        <v>1.6759999999999999</v>
      </c>
      <c r="DH15" s="109">
        <v>1.7729999999999999</v>
      </c>
      <c r="DI15" s="109">
        <v>1.7589999999999999</v>
      </c>
      <c r="DJ15" s="109">
        <v>1.774</v>
      </c>
      <c r="DK15" s="109">
        <v>1.762</v>
      </c>
      <c r="DL15" s="109">
        <v>1.802</v>
      </c>
      <c r="DM15" s="109">
        <v>1.766</v>
      </c>
      <c r="DN15" s="109">
        <v>1.8420000000000001</v>
      </c>
      <c r="DO15" s="109">
        <v>1.7729999999999999</v>
      </c>
      <c r="DP15" s="109">
        <v>1.8029999999999999</v>
      </c>
      <c r="DQ15" s="109">
        <v>1.7470000000000001</v>
      </c>
      <c r="DR15" s="109">
        <v>1.7370000000000001</v>
      </c>
      <c r="DS15" s="109">
        <v>1.768</v>
      </c>
      <c r="DT15" s="109">
        <v>1.6990000000000001</v>
      </c>
      <c r="DU15" s="109">
        <v>1.706</v>
      </c>
      <c r="DV15" s="109">
        <v>1.974</v>
      </c>
    </row>
    <row r="16" spans="1:126" s="105" customFormat="1" x14ac:dyDescent="0.25">
      <c r="A16" s="117" t="s">
        <v>66</v>
      </c>
      <c r="B16" s="109">
        <v>0</v>
      </c>
      <c r="C16" s="109">
        <v>0.307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0.35899999999999999</v>
      </c>
      <c r="J16" s="109">
        <v>0.55400000000000005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09">
        <v>0.45300000000000001</v>
      </c>
      <c r="Q16" s="109">
        <v>0</v>
      </c>
      <c r="R16" s="109">
        <v>0</v>
      </c>
      <c r="S16" s="109">
        <v>0.224</v>
      </c>
      <c r="T16" s="109">
        <v>0</v>
      </c>
      <c r="U16" s="109">
        <v>6.7000000000000004E-2</v>
      </c>
      <c r="V16" s="109">
        <v>0.315</v>
      </c>
      <c r="W16" s="109">
        <v>0</v>
      </c>
      <c r="X16" s="109">
        <v>0.19700000000000001</v>
      </c>
      <c r="Y16" s="109">
        <v>0.371</v>
      </c>
      <c r="Z16" s="109">
        <v>7.1999999999999995E-2</v>
      </c>
      <c r="AA16" s="109">
        <v>0</v>
      </c>
      <c r="AB16" s="109">
        <v>0</v>
      </c>
      <c r="AC16" s="109">
        <v>0</v>
      </c>
      <c r="AD16" s="109">
        <v>6.5000000000000002E-2</v>
      </c>
      <c r="AE16" s="109">
        <v>0.13600000000000001</v>
      </c>
      <c r="AF16" s="109">
        <v>0.249</v>
      </c>
      <c r="AG16" s="109">
        <v>0</v>
      </c>
      <c r="AH16" s="109">
        <v>0</v>
      </c>
      <c r="AI16" s="109">
        <v>0.16500000000000001</v>
      </c>
      <c r="AJ16" s="109">
        <v>0.14399999999999999</v>
      </c>
      <c r="AK16" s="109">
        <v>7.8E-2</v>
      </c>
      <c r="AL16" s="109">
        <v>0.159</v>
      </c>
      <c r="AM16" s="109">
        <v>0</v>
      </c>
      <c r="AN16" s="109">
        <v>7.6999999999999999E-2</v>
      </c>
      <c r="AO16" s="109">
        <v>0.13400000000000001</v>
      </c>
      <c r="AP16" s="109">
        <v>0</v>
      </c>
      <c r="AQ16" s="109">
        <v>0.13300000000000001</v>
      </c>
      <c r="AR16" s="109">
        <v>0.23599999999999999</v>
      </c>
      <c r="AS16" s="109">
        <v>0.26300000000000001</v>
      </c>
      <c r="AT16" s="109">
        <v>0.125</v>
      </c>
      <c r="AU16" s="109">
        <v>0.23300000000000001</v>
      </c>
      <c r="AV16" s="109">
        <v>0.33900000000000002</v>
      </c>
      <c r="AW16" s="109">
        <v>0.13600000000000001</v>
      </c>
      <c r="AX16" s="109">
        <v>0.23599999999999999</v>
      </c>
      <c r="AY16" s="109">
        <v>0.122</v>
      </c>
      <c r="AZ16" s="109">
        <v>8.3000000000000004E-2</v>
      </c>
      <c r="BA16" s="109">
        <v>0.22800000000000001</v>
      </c>
      <c r="BB16" s="109">
        <v>0</v>
      </c>
      <c r="BC16" s="109">
        <v>0.54</v>
      </c>
      <c r="BD16" s="109">
        <v>0.52400000000000002</v>
      </c>
      <c r="BE16" s="109">
        <v>0</v>
      </c>
      <c r="BF16" s="109">
        <v>0</v>
      </c>
      <c r="BG16" s="109">
        <v>0.34599999999999997</v>
      </c>
      <c r="BH16" s="109">
        <v>0</v>
      </c>
      <c r="BI16" s="109">
        <v>0</v>
      </c>
      <c r="BJ16" s="109">
        <v>0</v>
      </c>
      <c r="BK16" s="109">
        <v>0.34499999999999997</v>
      </c>
      <c r="BL16" s="109">
        <v>0</v>
      </c>
      <c r="BM16" s="109">
        <v>0</v>
      </c>
      <c r="BN16" s="109">
        <v>0</v>
      </c>
      <c r="BO16" s="109">
        <v>0</v>
      </c>
      <c r="BP16" s="109">
        <v>0</v>
      </c>
      <c r="BQ16" s="109">
        <v>0</v>
      </c>
      <c r="BR16" s="109">
        <v>0</v>
      </c>
      <c r="BS16" s="109">
        <v>0</v>
      </c>
      <c r="BT16" s="109">
        <v>0</v>
      </c>
      <c r="BU16" s="109">
        <v>0</v>
      </c>
      <c r="BV16" s="109">
        <v>0</v>
      </c>
      <c r="BW16" s="109">
        <v>0</v>
      </c>
      <c r="BX16" s="109">
        <v>0</v>
      </c>
      <c r="BY16" s="109">
        <v>0</v>
      </c>
      <c r="BZ16" s="109">
        <v>0</v>
      </c>
      <c r="CA16" s="109">
        <v>0</v>
      </c>
      <c r="CB16" s="109">
        <v>0</v>
      </c>
      <c r="CC16" s="109">
        <v>0</v>
      </c>
      <c r="CD16" s="109">
        <v>0.77100000000000002</v>
      </c>
      <c r="CE16" s="109">
        <v>0</v>
      </c>
      <c r="CF16" s="109">
        <v>0.61099999999999999</v>
      </c>
      <c r="CG16" s="109">
        <v>0</v>
      </c>
      <c r="CH16" s="109">
        <v>0</v>
      </c>
      <c r="CI16" s="109">
        <v>0</v>
      </c>
      <c r="CJ16" s="109">
        <v>0</v>
      </c>
      <c r="CK16" s="109">
        <v>0</v>
      </c>
      <c r="CL16" s="109">
        <v>0</v>
      </c>
      <c r="CM16" s="109">
        <v>0</v>
      </c>
      <c r="CN16" s="109">
        <v>0</v>
      </c>
      <c r="CO16" s="109">
        <v>0</v>
      </c>
      <c r="CP16" s="109">
        <v>0</v>
      </c>
      <c r="CQ16" s="109">
        <v>0</v>
      </c>
      <c r="CR16" s="109">
        <v>0</v>
      </c>
      <c r="CS16" s="109">
        <v>0</v>
      </c>
      <c r="CT16" s="109">
        <v>0.54600000000000004</v>
      </c>
      <c r="CU16" s="109">
        <v>0.10100000000000001</v>
      </c>
      <c r="CV16" s="109">
        <v>0.76300000000000001</v>
      </c>
      <c r="CW16" s="109">
        <v>0.79900000000000004</v>
      </c>
      <c r="CX16" s="109">
        <v>0.74199999999999999</v>
      </c>
      <c r="CY16" s="109">
        <v>0.78800000000000003</v>
      </c>
      <c r="CZ16" s="109">
        <v>0.753</v>
      </c>
      <c r="DA16" s="109">
        <v>0.70399999999999996</v>
      </c>
      <c r="DB16" s="109">
        <v>0.73899999999999999</v>
      </c>
      <c r="DC16" s="109">
        <v>0.71899999999999997</v>
      </c>
      <c r="DD16" s="109">
        <v>0.65600000000000003</v>
      </c>
      <c r="DE16" s="109">
        <v>0.91800000000000004</v>
      </c>
      <c r="DF16" s="109">
        <v>0.61</v>
      </c>
      <c r="DG16" s="109">
        <v>0.88800000000000001</v>
      </c>
      <c r="DH16" s="109">
        <v>0.67</v>
      </c>
      <c r="DI16" s="109">
        <v>0.74</v>
      </c>
      <c r="DJ16" s="109">
        <v>0.68500000000000005</v>
      </c>
      <c r="DK16" s="109">
        <v>0.72099999999999997</v>
      </c>
      <c r="DL16" s="109">
        <v>0.64300000000000002</v>
      </c>
      <c r="DM16" s="109">
        <v>0.73699999999999999</v>
      </c>
      <c r="DN16" s="109">
        <v>0.42199999999999999</v>
      </c>
      <c r="DO16" s="109">
        <v>0.68899999999999995</v>
      </c>
      <c r="DP16" s="109">
        <v>0.61499999999999999</v>
      </c>
      <c r="DQ16" s="109">
        <v>0.77300000000000002</v>
      </c>
      <c r="DR16" s="109">
        <v>0.81899999999999995</v>
      </c>
      <c r="DS16" s="109">
        <v>0.73499999999999999</v>
      </c>
      <c r="DT16" s="109">
        <v>0.78300000000000003</v>
      </c>
      <c r="DU16" s="109">
        <v>0.83499999999999996</v>
      </c>
      <c r="DV16" s="109">
        <v>0.25700000000000001</v>
      </c>
    </row>
    <row r="17" spans="1:126" s="106" customFormat="1" x14ac:dyDescent="0.25">
      <c r="A17" s="118" t="s">
        <v>203</v>
      </c>
      <c r="B17" s="110">
        <v>0</v>
      </c>
      <c r="C17" s="110">
        <v>-0.13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-0.15</v>
      </c>
      <c r="J17" s="110">
        <v>-0.23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10">
        <v>-0.19</v>
      </c>
      <c r="Q17" s="110">
        <v>0</v>
      </c>
      <c r="R17" s="110">
        <v>0</v>
      </c>
      <c r="S17" s="110">
        <v>-0.09</v>
      </c>
      <c r="T17" s="110">
        <v>0</v>
      </c>
      <c r="U17" s="110">
        <v>-0.03</v>
      </c>
      <c r="V17" s="110">
        <v>-0.13</v>
      </c>
      <c r="W17" s="110">
        <v>0</v>
      </c>
      <c r="X17" s="110">
        <v>-0.08</v>
      </c>
      <c r="Y17" s="110">
        <v>-0.16</v>
      </c>
      <c r="Z17" s="110">
        <v>-0.03</v>
      </c>
      <c r="AA17" s="110">
        <v>0</v>
      </c>
      <c r="AB17" s="110">
        <v>0</v>
      </c>
      <c r="AC17" s="110">
        <v>0</v>
      </c>
      <c r="AD17" s="110">
        <v>-0.03</v>
      </c>
      <c r="AE17" s="110">
        <v>-0.06</v>
      </c>
      <c r="AF17" s="110">
        <v>-0.1</v>
      </c>
      <c r="AG17" s="110">
        <v>0</v>
      </c>
      <c r="AH17" s="110">
        <v>0</v>
      </c>
      <c r="AI17" s="110">
        <v>-7.0000000000000007E-2</v>
      </c>
      <c r="AJ17" s="110">
        <v>-0.06</v>
      </c>
      <c r="AK17" s="110">
        <v>-0.03</v>
      </c>
      <c r="AL17" s="110">
        <v>-7.0000000000000007E-2</v>
      </c>
      <c r="AM17" s="110">
        <v>0</v>
      </c>
      <c r="AN17" s="110">
        <v>-0.03</v>
      </c>
      <c r="AO17" s="110">
        <v>-0.06</v>
      </c>
      <c r="AP17" s="110">
        <v>0</v>
      </c>
      <c r="AQ17" s="110">
        <v>-0.06</v>
      </c>
      <c r="AR17" s="110">
        <v>-0.1</v>
      </c>
      <c r="AS17" s="110">
        <v>-0.11</v>
      </c>
      <c r="AT17" s="110">
        <v>-0.05</v>
      </c>
      <c r="AU17" s="110">
        <v>-0.1</v>
      </c>
      <c r="AV17" s="110">
        <v>-0.14000000000000001</v>
      </c>
      <c r="AW17" s="110">
        <v>-0.06</v>
      </c>
      <c r="AX17" s="110">
        <v>-0.1</v>
      </c>
      <c r="AY17" s="110">
        <v>-0.05</v>
      </c>
      <c r="AZ17" s="110">
        <v>-0.03</v>
      </c>
      <c r="BA17" s="110">
        <v>-0.1</v>
      </c>
      <c r="BB17" s="110">
        <v>0</v>
      </c>
      <c r="BC17" s="110">
        <v>-0.23</v>
      </c>
      <c r="BD17" s="110">
        <v>-0.22</v>
      </c>
      <c r="BE17" s="110">
        <v>0</v>
      </c>
      <c r="BF17" s="110">
        <v>0</v>
      </c>
      <c r="BG17" s="110">
        <v>-0.15</v>
      </c>
      <c r="BH17" s="110">
        <v>0</v>
      </c>
      <c r="BI17" s="110">
        <v>0</v>
      </c>
      <c r="BJ17" s="110">
        <v>0</v>
      </c>
      <c r="BK17" s="110">
        <v>-0.15</v>
      </c>
      <c r="BL17" s="110">
        <v>0</v>
      </c>
      <c r="BM17" s="110">
        <v>0</v>
      </c>
      <c r="BN17" s="110">
        <v>0</v>
      </c>
      <c r="BO17" s="110">
        <v>0</v>
      </c>
      <c r="BP17" s="110">
        <v>0</v>
      </c>
      <c r="BQ17" s="110">
        <v>0</v>
      </c>
      <c r="BR17" s="110">
        <v>0</v>
      </c>
      <c r="BS17" s="110">
        <v>0</v>
      </c>
      <c r="BT17" s="110">
        <v>0</v>
      </c>
      <c r="BU17" s="110">
        <v>0</v>
      </c>
      <c r="BV17" s="110">
        <v>0</v>
      </c>
      <c r="BW17" s="110">
        <v>0</v>
      </c>
      <c r="BX17" s="110">
        <v>0</v>
      </c>
      <c r="BY17" s="110">
        <v>0</v>
      </c>
      <c r="BZ17" s="110">
        <v>0</v>
      </c>
      <c r="CA17" s="110">
        <v>0</v>
      </c>
      <c r="CB17" s="110">
        <v>0</v>
      </c>
      <c r="CC17" s="110">
        <v>0</v>
      </c>
      <c r="CD17" s="110">
        <v>-0.32</v>
      </c>
      <c r="CE17" s="110">
        <v>0</v>
      </c>
      <c r="CF17" s="110">
        <v>-0.26</v>
      </c>
      <c r="CG17" s="110">
        <v>0</v>
      </c>
      <c r="CH17" s="110">
        <v>0</v>
      </c>
      <c r="CI17" s="110">
        <v>0</v>
      </c>
      <c r="CJ17" s="110">
        <v>0</v>
      </c>
      <c r="CK17" s="110">
        <v>0</v>
      </c>
      <c r="CL17" s="110">
        <v>0</v>
      </c>
      <c r="CM17" s="110">
        <v>0</v>
      </c>
      <c r="CN17" s="110">
        <v>0</v>
      </c>
      <c r="CO17" s="110">
        <v>0</v>
      </c>
      <c r="CP17" s="110">
        <v>0</v>
      </c>
      <c r="CQ17" s="110">
        <v>0</v>
      </c>
      <c r="CR17" s="110">
        <v>0</v>
      </c>
      <c r="CS17" s="110">
        <v>0</v>
      </c>
      <c r="CT17" s="110">
        <v>-0.23</v>
      </c>
      <c r="CU17" s="110">
        <v>-0.04</v>
      </c>
      <c r="CV17" s="110">
        <v>-0.32</v>
      </c>
      <c r="CW17" s="110">
        <v>-0.34</v>
      </c>
      <c r="CX17" s="110">
        <v>-0.31</v>
      </c>
      <c r="CY17" s="110">
        <v>-0.33</v>
      </c>
      <c r="CZ17" s="110">
        <v>-0.32</v>
      </c>
      <c r="DA17" s="110">
        <v>-0.3</v>
      </c>
      <c r="DB17" s="110">
        <v>-0.31</v>
      </c>
      <c r="DC17" s="110">
        <v>-0.3</v>
      </c>
      <c r="DD17" s="110">
        <v>-0.28000000000000003</v>
      </c>
      <c r="DE17" s="110">
        <v>-0.39</v>
      </c>
      <c r="DF17" s="110">
        <v>-0.26</v>
      </c>
      <c r="DG17" s="110">
        <v>-0.37</v>
      </c>
      <c r="DH17" s="110">
        <v>-0.28000000000000003</v>
      </c>
      <c r="DI17" s="110">
        <v>-0.31</v>
      </c>
      <c r="DJ17" s="110">
        <v>-0.28999999999999998</v>
      </c>
      <c r="DK17" s="110">
        <v>-0.3</v>
      </c>
      <c r="DL17" s="110">
        <v>-0.27</v>
      </c>
      <c r="DM17" s="110">
        <v>-0.31</v>
      </c>
      <c r="DN17" s="110">
        <v>-0.18</v>
      </c>
      <c r="DO17" s="110">
        <v>-0.28999999999999998</v>
      </c>
      <c r="DP17" s="110">
        <v>-0.26</v>
      </c>
      <c r="DQ17" s="110">
        <v>-0.33</v>
      </c>
      <c r="DR17" s="110">
        <v>-0.34</v>
      </c>
      <c r="DS17" s="110">
        <v>-0.31</v>
      </c>
      <c r="DT17" s="110">
        <v>-0.33</v>
      </c>
      <c r="DU17" s="110">
        <v>-0.35</v>
      </c>
      <c r="DV17" s="110">
        <v>-0.11</v>
      </c>
    </row>
    <row r="18" spans="1:126" s="105" customFormat="1" x14ac:dyDescent="0.25">
      <c r="A18" s="118" t="s">
        <v>204</v>
      </c>
      <c r="B18" s="110">
        <v>99.923000000000002</v>
      </c>
      <c r="C18" s="110">
        <v>99.114999999999995</v>
      </c>
      <c r="D18" s="110">
        <v>98.998999999999995</v>
      </c>
      <c r="E18" s="110">
        <v>99.189000000000007</v>
      </c>
      <c r="F18" s="110">
        <v>98.573000000000008</v>
      </c>
      <c r="G18" s="110">
        <v>100.227</v>
      </c>
      <c r="H18" s="110">
        <v>99.587000000000003</v>
      </c>
      <c r="I18" s="110">
        <v>99.52600000000001</v>
      </c>
      <c r="J18" s="110">
        <v>98.97699999999999</v>
      </c>
      <c r="K18" s="110">
        <v>99.453000000000017</v>
      </c>
      <c r="L18" s="110">
        <v>99.608999999999995</v>
      </c>
      <c r="M18" s="110">
        <v>99.593000000000004</v>
      </c>
      <c r="N18" s="110">
        <v>100.30699999999999</v>
      </c>
      <c r="O18" s="110">
        <v>98.85499999999999</v>
      </c>
      <c r="P18" s="110">
        <v>100.26600000000001</v>
      </c>
      <c r="Q18" s="110">
        <v>99.62</v>
      </c>
      <c r="R18" s="110">
        <v>99.91200000000002</v>
      </c>
      <c r="S18" s="110">
        <v>99.111000000000004</v>
      </c>
      <c r="T18" s="110">
        <v>99.030999999999992</v>
      </c>
      <c r="U18" s="110">
        <v>99.400999999999996</v>
      </c>
      <c r="V18" s="110">
        <v>100.383</v>
      </c>
      <c r="W18" s="110">
        <v>99.79</v>
      </c>
      <c r="X18" s="110">
        <v>99.819000000000017</v>
      </c>
      <c r="Y18" s="110">
        <v>99.412999999999997</v>
      </c>
      <c r="Z18" s="110">
        <v>99.081000000000003</v>
      </c>
      <c r="AA18" s="110">
        <v>100.104</v>
      </c>
      <c r="AB18" s="110">
        <v>98.882999999999996</v>
      </c>
      <c r="AC18" s="110">
        <v>99.251999999999995</v>
      </c>
      <c r="AD18" s="110">
        <v>99.285000000000011</v>
      </c>
      <c r="AE18" s="110">
        <v>99.286999999999992</v>
      </c>
      <c r="AF18" s="110">
        <v>99.509</v>
      </c>
      <c r="AG18" s="110">
        <v>98.599000000000004</v>
      </c>
      <c r="AH18" s="110">
        <v>99.914000000000001</v>
      </c>
      <c r="AI18" s="110">
        <v>98.057999999999993</v>
      </c>
      <c r="AJ18" s="110">
        <v>99.14500000000001</v>
      </c>
      <c r="AK18" s="110">
        <v>98.435000000000002</v>
      </c>
      <c r="AL18" s="110">
        <v>99.606999999999999</v>
      </c>
      <c r="AM18" s="110">
        <v>98.518000000000015</v>
      </c>
      <c r="AN18" s="110">
        <v>97.16</v>
      </c>
      <c r="AO18" s="110">
        <v>98.624000000000009</v>
      </c>
      <c r="AP18" s="110">
        <v>97.643000000000001</v>
      </c>
      <c r="AQ18" s="110">
        <v>98.028999999999996</v>
      </c>
      <c r="AR18" s="110">
        <v>96.272999999999996</v>
      </c>
      <c r="AS18" s="110">
        <v>98.624000000000009</v>
      </c>
      <c r="AT18" s="110">
        <v>100.393</v>
      </c>
      <c r="AU18" s="110">
        <v>98.828999999999994</v>
      </c>
      <c r="AV18" s="110">
        <v>99.381</v>
      </c>
      <c r="AW18" s="110">
        <v>99.437999999999988</v>
      </c>
      <c r="AX18" s="110">
        <v>99.236999999999995</v>
      </c>
      <c r="AY18" s="110">
        <v>98.897000000000006</v>
      </c>
      <c r="AZ18" s="110">
        <v>99.483999999999995</v>
      </c>
      <c r="BA18" s="110">
        <v>99.494000000000014</v>
      </c>
      <c r="BB18" s="110">
        <v>99.678999999999988</v>
      </c>
      <c r="BC18" s="110">
        <v>99.512999999999991</v>
      </c>
      <c r="BD18" s="110">
        <v>98.771000000000015</v>
      </c>
      <c r="BE18" s="110">
        <v>99.671999999999997</v>
      </c>
      <c r="BF18" s="110">
        <v>99.879999999999981</v>
      </c>
      <c r="BG18" s="110">
        <v>99.632000000000005</v>
      </c>
      <c r="BH18" s="110">
        <v>98.853000000000009</v>
      </c>
      <c r="BI18" s="110">
        <v>99.796999999999997</v>
      </c>
      <c r="BJ18" s="110">
        <v>99.780999999999992</v>
      </c>
      <c r="BK18" s="110">
        <v>99.766999999999996</v>
      </c>
      <c r="BL18" s="110">
        <v>100.021</v>
      </c>
      <c r="BM18" s="110">
        <v>99.72</v>
      </c>
      <c r="BN18" s="110">
        <v>99.215999999999994</v>
      </c>
      <c r="BO18" s="110">
        <v>99.317999999999998</v>
      </c>
      <c r="BP18" s="110">
        <v>99.371999999999986</v>
      </c>
      <c r="BQ18" s="110">
        <v>99.284999999999997</v>
      </c>
      <c r="BR18" s="110">
        <v>99.509</v>
      </c>
      <c r="BS18" s="110">
        <v>98.286000000000001</v>
      </c>
      <c r="BT18" s="110">
        <v>99.578000000000003</v>
      </c>
      <c r="BU18" s="110">
        <v>99.941000000000003</v>
      </c>
      <c r="BV18" s="110">
        <v>99.905000000000001</v>
      </c>
      <c r="BW18" s="110">
        <v>100.018</v>
      </c>
      <c r="BX18" s="110">
        <v>99.9</v>
      </c>
      <c r="BY18" s="110">
        <v>98.435999999999993</v>
      </c>
      <c r="BZ18" s="110">
        <v>99.61</v>
      </c>
      <c r="CA18" s="110">
        <v>100.11700000000002</v>
      </c>
      <c r="CB18" s="110">
        <v>100.21600000000001</v>
      </c>
      <c r="CC18" s="110">
        <v>99.539999999999992</v>
      </c>
      <c r="CD18" s="110">
        <v>99.743999999999986</v>
      </c>
      <c r="CE18" s="110">
        <v>99.058999999999997</v>
      </c>
      <c r="CF18" s="110">
        <v>98.307999999999993</v>
      </c>
      <c r="CG18" s="110">
        <v>100.086</v>
      </c>
      <c r="CH18" s="110">
        <v>99.022999999999996</v>
      </c>
      <c r="CI18" s="110">
        <v>99.173999999999992</v>
      </c>
      <c r="CJ18" s="110">
        <v>100.36</v>
      </c>
      <c r="CK18" s="110">
        <v>98.938999999999993</v>
      </c>
      <c r="CL18" s="110">
        <v>99.534999999999997</v>
      </c>
      <c r="CM18" s="110">
        <v>98.326999999999998</v>
      </c>
      <c r="CN18" s="110">
        <v>99.233000000000004</v>
      </c>
      <c r="CO18" s="110">
        <v>99.78</v>
      </c>
      <c r="CP18" s="110">
        <v>100.51899999999999</v>
      </c>
      <c r="CQ18" s="110">
        <v>100.24900000000001</v>
      </c>
      <c r="CR18" s="110">
        <v>98.635999999999996</v>
      </c>
      <c r="CS18" s="110">
        <v>100.268</v>
      </c>
      <c r="CT18" s="110">
        <v>99.86399999999999</v>
      </c>
      <c r="CU18" s="110">
        <v>100.49600000000002</v>
      </c>
      <c r="CV18" s="110">
        <v>99.245999999999995</v>
      </c>
      <c r="CW18" s="110">
        <v>98.852999999999994</v>
      </c>
      <c r="CX18" s="110">
        <v>98.947000000000003</v>
      </c>
      <c r="CY18" s="110">
        <v>99.453999999999994</v>
      </c>
      <c r="CZ18" s="110">
        <v>99.438000000000002</v>
      </c>
      <c r="DA18" s="110">
        <v>99.826999999999998</v>
      </c>
      <c r="DB18" s="110">
        <v>100.40600000000001</v>
      </c>
      <c r="DC18" s="110">
        <v>100.123</v>
      </c>
      <c r="DD18" s="110">
        <v>98.862000000000009</v>
      </c>
      <c r="DE18" s="110">
        <v>99.665000000000006</v>
      </c>
      <c r="DF18" s="110">
        <v>100.48099999999999</v>
      </c>
      <c r="DG18" s="110">
        <v>98.665999999999997</v>
      </c>
      <c r="DH18" s="110">
        <v>98.481000000000009</v>
      </c>
      <c r="DI18" s="110">
        <v>99.210999999999999</v>
      </c>
      <c r="DJ18" s="110">
        <v>99.484999999999985</v>
      </c>
      <c r="DK18" s="110">
        <v>99.392000000000024</v>
      </c>
      <c r="DL18" s="110">
        <v>98.816000000000003</v>
      </c>
      <c r="DM18" s="110">
        <v>99.105000000000004</v>
      </c>
      <c r="DN18" s="110">
        <v>98.720000000000013</v>
      </c>
      <c r="DO18" s="110">
        <v>98.789000000000001</v>
      </c>
      <c r="DP18" s="110">
        <v>98.679000000000002</v>
      </c>
      <c r="DQ18" s="110">
        <v>99.521999999999991</v>
      </c>
      <c r="DR18" s="110">
        <v>100.157</v>
      </c>
      <c r="DS18" s="110">
        <v>99.775000000000006</v>
      </c>
      <c r="DT18" s="110">
        <v>97.564999999999998</v>
      </c>
      <c r="DU18" s="110">
        <v>99.22499999999998</v>
      </c>
      <c r="DV18" s="110">
        <v>100.012</v>
      </c>
    </row>
    <row r="19" spans="1:126" s="105" customFormat="1" ht="17.25" x14ac:dyDescent="0.25">
      <c r="A19" s="50" t="s">
        <v>35</v>
      </c>
      <c r="B19" s="113">
        <v>7.9560000000000004</v>
      </c>
      <c r="C19" s="113">
        <v>8.0039999999999996</v>
      </c>
      <c r="D19" s="113">
        <v>8.0079999999999991</v>
      </c>
      <c r="E19" s="113">
        <v>8.0299999999999994</v>
      </c>
      <c r="F19" s="113">
        <v>8.02</v>
      </c>
      <c r="G19" s="113">
        <v>7.9550000000000001</v>
      </c>
      <c r="H19" s="113">
        <v>8.0229999999999997</v>
      </c>
      <c r="I19" s="113">
        <v>8.01</v>
      </c>
      <c r="J19" s="113">
        <v>8.0310000000000006</v>
      </c>
      <c r="K19" s="113">
        <v>7.9809999999999999</v>
      </c>
      <c r="L19" s="113">
        <v>8.0129999999999999</v>
      </c>
      <c r="M19" s="113">
        <v>7.9619999999999997</v>
      </c>
      <c r="N19" s="113">
        <v>7.9880000000000004</v>
      </c>
      <c r="O19" s="113">
        <v>8.0299999999999994</v>
      </c>
      <c r="P19" s="113">
        <v>7.9539999999999997</v>
      </c>
      <c r="Q19" s="113">
        <v>7.9589999999999996</v>
      </c>
      <c r="R19" s="113">
        <v>7.9530000000000003</v>
      </c>
      <c r="S19" s="113">
        <v>8.016</v>
      </c>
      <c r="T19" s="113">
        <v>8.0150000000000006</v>
      </c>
      <c r="U19" s="113">
        <v>8.0069999999999997</v>
      </c>
      <c r="V19" s="113">
        <v>7.9640000000000004</v>
      </c>
      <c r="W19" s="113">
        <v>7.9969999999999999</v>
      </c>
      <c r="X19" s="113">
        <v>7.9619999999999997</v>
      </c>
      <c r="Y19" s="113">
        <v>8.0109999999999992</v>
      </c>
      <c r="Z19" s="113">
        <v>8.0050000000000008</v>
      </c>
      <c r="AA19" s="113">
        <v>7.968</v>
      </c>
      <c r="AB19" s="113">
        <v>8</v>
      </c>
      <c r="AC19" s="113">
        <v>8.0050000000000008</v>
      </c>
      <c r="AD19" s="113">
        <v>7.9980000000000002</v>
      </c>
      <c r="AE19" s="113">
        <v>7.96</v>
      </c>
      <c r="AF19" s="113">
        <v>7.9969999999999999</v>
      </c>
      <c r="AG19" s="113">
        <v>8.0399999999999991</v>
      </c>
      <c r="AH19" s="113">
        <v>7.94</v>
      </c>
      <c r="AI19" s="113">
        <v>8.0220000000000002</v>
      </c>
      <c r="AJ19" s="113">
        <v>8.0090000000000003</v>
      </c>
      <c r="AK19" s="113">
        <v>8.0250000000000004</v>
      </c>
      <c r="AL19" s="113">
        <v>7.9589999999999996</v>
      </c>
      <c r="AM19" s="113">
        <v>7.9690000000000003</v>
      </c>
      <c r="AN19" s="113">
        <v>8.0549999999999997</v>
      </c>
      <c r="AO19" s="113">
        <v>7.98</v>
      </c>
      <c r="AP19" s="113">
        <v>8.0210000000000008</v>
      </c>
      <c r="AQ19" s="113">
        <v>7.9690000000000003</v>
      </c>
      <c r="AR19" s="113">
        <v>8.0060000000000002</v>
      </c>
      <c r="AS19" s="113">
        <v>7.9889999999999999</v>
      </c>
      <c r="AT19" s="113">
        <v>7.907</v>
      </c>
      <c r="AU19" s="113">
        <v>7.9989999999999997</v>
      </c>
      <c r="AV19" s="113">
        <v>7.9630000000000001</v>
      </c>
      <c r="AW19" s="113">
        <v>7.9619999999999997</v>
      </c>
      <c r="AX19" s="113">
        <v>8.0210000000000008</v>
      </c>
      <c r="AY19" s="113">
        <v>7.9930000000000003</v>
      </c>
      <c r="AZ19" s="113">
        <v>7.9550000000000001</v>
      </c>
      <c r="BA19" s="113">
        <v>7.9619999999999997</v>
      </c>
      <c r="BB19" s="113">
        <v>7.9969999999999999</v>
      </c>
      <c r="BC19" s="113">
        <v>8.0050000000000008</v>
      </c>
      <c r="BD19" s="113">
        <v>8.0180000000000007</v>
      </c>
      <c r="BE19" s="113">
        <v>7.984</v>
      </c>
      <c r="BF19" s="113">
        <v>7.9969999999999999</v>
      </c>
      <c r="BG19" s="113">
        <v>8.0169999999999995</v>
      </c>
      <c r="BH19" s="113">
        <v>8.0190000000000001</v>
      </c>
      <c r="BI19" s="113">
        <v>7.9720000000000004</v>
      </c>
      <c r="BJ19" s="113">
        <v>7.9950000000000001</v>
      </c>
      <c r="BK19" s="113">
        <v>7.9630000000000001</v>
      </c>
      <c r="BL19" s="113">
        <v>7.9569999999999999</v>
      </c>
      <c r="BM19" s="113">
        <v>7.9950000000000001</v>
      </c>
      <c r="BN19" s="113">
        <v>8.0030000000000001</v>
      </c>
      <c r="BO19" s="113">
        <v>7.9909999999999997</v>
      </c>
      <c r="BP19" s="113">
        <v>8.0079999999999991</v>
      </c>
      <c r="BQ19" s="113">
        <v>8.0150000000000006</v>
      </c>
      <c r="BR19" s="113">
        <v>7.97</v>
      </c>
      <c r="BS19" s="113">
        <v>8.0039999999999996</v>
      </c>
      <c r="BT19" s="113">
        <v>7.9989999999999997</v>
      </c>
      <c r="BU19" s="113">
        <v>7.9619999999999997</v>
      </c>
      <c r="BV19" s="113">
        <v>7.9729999999999999</v>
      </c>
      <c r="BW19" s="113">
        <v>7.9960000000000004</v>
      </c>
      <c r="BX19" s="113">
        <v>7.9820000000000002</v>
      </c>
      <c r="BY19" s="113">
        <v>8.048</v>
      </c>
      <c r="BZ19" s="113">
        <v>8.0129999999999999</v>
      </c>
      <c r="CA19" s="113">
        <v>7.9560000000000004</v>
      </c>
      <c r="CB19" s="113">
        <v>7.952</v>
      </c>
      <c r="CC19" s="113">
        <v>7.9770000000000003</v>
      </c>
      <c r="CD19" s="113">
        <v>7.9779999999999998</v>
      </c>
      <c r="CE19" s="113">
        <v>7.976</v>
      </c>
      <c r="CF19" s="113">
        <v>8.0380000000000003</v>
      </c>
      <c r="CG19" s="113">
        <v>7.9489999999999998</v>
      </c>
      <c r="CH19" s="113">
        <v>8.0329999999999995</v>
      </c>
      <c r="CI19" s="113">
        <v>8.0090000000000003</v>
      </c>
      <c r="CJ19" s="113">
        <v>7.92</v>
      </c>
      <c r="CK19" s="113">
        <v>7.96</v>
      </c>
      <c r="CL19" s="113">
        <v>7.9429999999999996</v>
      </c>
      <c r="CM19" s="113">
        <v>8.0239999999999991</v>
      </c>
      <c r="CN19" s="113">
        <v>7.9889999999999999</v>
      </c>
      <c r="CO19" s="113">
        <v>7.968</v>
      </c>
      <c r="CP19" s="113">
        <v>7.9640000000000004</v>
      </c>
      <c r="CQ19" s="113">
        <v>7.9539999999999997</v>
      </c>
      <c r="CR19" s="113">
        <v>8.0210000000000008</v>
      </c>
      <c r="CS19" s="113">
        <v>7.9630000000000001</v>
      </c>
      <c r="CT19" s="113">
        <v>8.0039999999999996</v>
      </c>
      <c r="CU19" s="113">
        <v>7.96</v>
      </c>
      <c r="CV19" s="113">
        <v>7.8739999999999997</v>
      </c>
      <c r="CW19" s="113">
        <v>7.9640000000000004</v>
      </c>
      <c r="CX19" s="113">
        <v>7.9859999999999998</v>
      </c>
      <c r="CY19" s="113">
        <v>7.9740000000000002</v>
      </c>
      <c r="CZ19" s="113">
        <v>7.9290000000000003</v>
      </c>
      <c r="DA19" s="113">
        <v>7.9139999999999997</v>
      </c>
      <c r="DB19" s="113">
        <v>8.0039999999999996</v>
      </c>
      <c r="DC19" s="113">
        <v>7.9829999999999997</v>
      </c>
      <c r="DD19" s="113">
        <v>7.9829999999999997</v>
      </c>
      <c r="DE19" s="113">
        <v>7.9539999999999997</v>
      </c>
      <c r="DF19" s="113">
        <v>8.0090000000000003</v>
      </c>
      <c r="DG19" s="113">
        <v>7.9749999999999996</v>
      </c>
      <c r="DH19" s="113">
        <v>7.9790000000000001</v>
      </c>
      <c r="DI19" s="113">
        <v>7.9530000000000003</v>
      </c>
      <c r="DJ19" s="113">
        <v>7.9690000000000003</v>
      </c>
      <c r="DK19" s="113">
        <v>7.96</v>
      </c>
      <c r="DL19" s="113">
        <v>7.9729999999999999</v>
      </c>
      <c r="DM19" s="113">
        <v>8.02</v>
      </c>
      <c r="DN19" s="113">
        <v>8.0060000000000002</v>
      </c>
      <c r="DO19" s="113">
        <v>7.9509999999999996</v>
      </c>
      <c r="DP19" s="113">
        <v>7.944</v>
      </c>
      <c r="DQ19" s="113">
        <v>7.9379999999999997</v>
      </c>
      <c r="DR19" s="113">
        <v>7.931</v>
      </c>
      <c r="DS19" s="113">
        <v>7.9409999999999998</v>
      </c>
      <c r="DT19" s="113">
        <v>7.9459999999999997</v>
      </c>
      <c r="DU19" s="113">
        <v>7.944</v>
      </c>
      <c r="DV19" s="113">
        <v>8.01</v>
      </c>
    </row>
    <row r="20" spans="1:126" s="105" customFormat="1" ht="17.25" x14ac:dyDescent="0.25">
      <c r="A20" s="48" t="s">
        <v>111</v>
      </c>
      <c r="B20" s="113">
        <v>8.0000000000000002E-3</v>
      </c>
      <c r="C20" s="113">
        <v>0</v>
      </c>
      <c r="D20" s="113">
        <v>0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5.0000000000000001E-3</v>
      </c>
      <c r="L20" s="113">
        <v>0</v>
      </c>
      <c r="M20" s="113">
        <v>0</v>
      </c>
      <c r="N20" s="113">
        <v>0.01</v>
      </c>
      <c r="O20" s="113">
        <v>0</v>
      </c>
      <c r="P20" s="113">
        <v>7.0000000000000001E-3</v>
      </c>
      <c r="Q20" s="113">
        <v>5.0000000000000001E-3</v>
      </c>
      <c r="R20" s="113">
        <v>2.4E-2</v>
      </c>
      <c r="S20" s="113">
        <v>0</v>
      </c>
      <c r="T20" s="113">
        <v>0</v>
      </c>
      <c r="U20" s="113">
        <v>0</v>
      </c>
      <c r="V20" s="113">
        <v>1.6E-2</v>
      </c>
      <c r="W20" s="113">
        <v>3.0000000000000001E-3</v>
      </c>
      <c r="X20" s="113">
        <v>1.6E-2</v>
      </c>
      <c r="Y20" s="113">
        <v>0</v>
      </c>
      <c r="Z20" s="113">
        <v>0</v>
      </c>
      <c r="AA20" s="113">
        <v>0</v>
      </c>
      <c r="AB20" s="113">
        <v>0</v>
      </c>
      <c r="AC20" s="113">
        <v>0</v>
      </c>
      <c r="AD20" s="113">
        <v>2E-3</v>
      </c>
      <c r="AE20" s="113">
        <v>0</v>
      </c>
      <c r="AF20" s="113">
        <v>0</v>
      </c>
      <c r="AG20" s="113">
        <v>0</v>
      </c>
      <c r="AH20" s="113">
        <v>0</v>
      </c>
      <c r="AI20" s="113">
        <v>0</v>
      </c>
      <c r="AJ20" s="113">
        <v>0</v>
      </c>
      <c r="AK20" s="113">
        <v>0</v>
      </c>
      <c r="AL20" s="113">
        <v>7.0000000000000001E-3</v>
      </c>
      <c r="AM20" s="113">
        <v>7.0000000000000001E-3</v>
      </c>
      <c r="AN20" s="113">
        <v>0</v>
      </c>
      <c r="AO20" s="113">
        <v>0</v>
      </c>
      <c r="AP20" s="113">
        <v>0</v>
      </c>
      <c r="AQ20" s="113">
        <v>7.0000000000000001E-3</v>
      </c>
      <c r="AR20" s="113">
        <v>0</v>
      </c>
      <c r="AS20" s="113">
        <v>0</v>
      </c>
      <c r="AT20" s="113">
        <v>5.0000000000000001E-3</v>
      </c>
      <c r="AU20" s="113">
        <v>1E-3</v>
      </c>
      <c r="AV20" s="113">
        <v>2.1000000000000001E-2</v>
      </c>
      <c r="AW20" s="113">
        <v>1.7000000000000001E-2</v>
      </c>
      <c r="AX20" s="113">
        <v>0</v>
      </c>
      <c r="AY20" s="113">
        <v>7.0000000000000001E-3</v>
      </c>
      <c r="AZ20" s="113">
        <v>1.4999999999999999E-2</v>
      </c>
      <c r="BA20" s="113">
        <v>1.2E-2</v>
      </c>
      <c r="BB20" s="113">
        <v>3.0000000000000001E-3</v>
      </c>
      <c r="BC20" s="113">
        <v>0</v>
      </c>
      <c r="BD20" s="113">
        <v>0</v>
      </c>
      <c r="BE20" s="113">
        <v>1.6E-2</v>
      </c>
      <c r="BF20" s="113">
        <v>3.0000000000000001E-3</v>
      </c>
      <c r="BG20" s="113">
        <v>0</v>
      </c>
      <c r="BH20" s="113">
        <v>0</v>
      </c>
      <c r="BI20" s="113">
        <v>5.0000000000000001E-3</v>
      </c>
      <c r="BJ20" s="113">
        <v>5.0000000000000001E-3</v>
      </c>
      <c r="BK20" s="113">
        <v>0</v>
      </c>
      <c r="BL20" s="113">
        <v>6.0000000000000001E-3</v>
      </c>
      <c r="BM20" s="113">
        <v>5.0000000000000001E-3</v>
      </c>
      <c r="BN20" s="113">
        <v>0</v>
      </c>
      <c r="BO20" s="113">
        <v>0</v>
      </c>
      <c r="BP20" s="113">
        <v>0</v>
      </c>
      <c r="BQ20" s="113">
        <v>0</v>
      </c>
      <c r="BR20" s="113">
        <v>1.7000000000000001E-2</v>
      </c>
      <c r="BS20" s="113">
        <v>0</v>
      </c>
      <c r="BT20" s="113">
        <v>0</v>
      </c>
      <c r="BU20" s="113">
        <v>5.0000000000000001E-3</v>
      </c>
      <c r="BV20" s="113">
        <v>0</v>
      </c>
      <c r="BW20" s="113">
        <v>0</v>
      </c>
      <c r="BX20" s="113">
        <v>0</v>
      </c>
      <c r="BY20" s="113">
        <v>0</v>
      </c>
      <c r="BZ20" s="113">
        <v>0</v>
      </c>
      <c r="CA20" s="113">
        <v>0</v>
      </c>
      <c r="CB20" s="113">
        <v>0</v>
      </c>
      <c r="CC20" s="113">
        <v>6.0000000000000001E-3</v>
      </c>
      <c r="CD20" s="113">
        <v>0</v>
      </c>
      <c r="CE20" s="113">
        <v>5.0000000000000001E-3</v>
      </c>
      <c r="CF20" s="113">
        <v>0</v>
      </c>
      <c r="CG20" s="113">
        <v>8.0000000000000002E-3</v>
      </c>
      <c r="CH20" s="113">
        <v>0</v>
      </c>
      <c r="CI20" s="113">
        <v>0</v>
      </c>
      <c r="CJ20" s="113">
        <v>0</v>
      </c>
      <c r="CK20" s="113">
        <v>0</v>
      </c>
      <c r="CL20" s="113">
        <v>0</v>
      </c>
      <c r="CM20" s="113">
        <v>0</v>
      </c>
      <c r="CN20" s="113">
        <v>0</v>
      </c>
      <c r="CO20" s="113">
        <v>5.0000000000000001E-3</v>
      </c>
      <c r="CP20" s="113">
        <v>5.0000000000000001E-3</v>
      </c>
      <c r="CQ20" s="113">
        <v>0</v>
      </c>
      <c r="CR20" s="113">
        <v>0</v>
      </c>
      <c r="CS20" s="113">
        <v>6.0000000000000001E-3</v>
      </c>
      <c r="CT20" s="113">
        <v>0</v>
      </c>
      <c r="CU20" s="113">
        <v>1.6E-2</v>
      </c>
      <c r="CV20" s="113">
        <v>8.2000000000000003E-2</v>
      </c>
      <c r="CW20" s="113">
        <v>3.5999999999999997E-2</v>
      </c>
      <c r="CX20" s="113">
        <v>1.4E-2</v>
      </c>
      <c r="CY20" s="113">
        <v>2.5999999999999999E-2</v>
      </c>
      <c r="CZ20" s="113">
        <v>5.1999999999999998E-2</v>
      </c>
      <c r="DA20" s="113">
        <v>6.6000000000000003E-2</v>
      </c>
      <c r="DB20" s="113">
        <v>0</v>
      </c>
      <c r="DC20" s="113">
        <v>1.7000000000000001E-2</v>
      </c>
      <c r="DD20" s="113">
        <v>1.7000000000000001E-2</v>
      </c>
      <c r="DE20" s="113">
        <v>4.5999999999999999E-2</v>
      </c>
      <c r="DF20" s="113">
        <v>0</v>
      </c>
      <c r="DG20" s="113">
        <v>2.5000000000000001E-2</v>
      </c>
      <c r="DH20" s="113">
        <v>2.1000000000000001E-2</v>
      </c>
      <c r="DI20" s="113">
        <v>4.7E-2</v>
      </c>
      <c r="DJ20" s="113">
        <v>3.1E-2</v>
      </c>
      <c r="DK20" s="113">
        <v>0.04</v>
      </c>
      <c r="DL20" s="113">
        <v>2.7E-2</v>
      </c>
      <c r="DM20" s="113">
        <v>0</v>
      </c>
      <c r="DN20" s="113">
        <v>0</v>
      </c>
      <c r="DO20" s="113">
        <v>4.9000000000000002E-2</v>
      </c>
      <c r="DP20" s="113">
        <v>5.6000000000000001E-2</v>
      </c>
      <c r="DQ20" s="113">
        <v>6.2E-2</v>
      </c>
      <c r="DR20" s="113">
        <v>6.9000000000000006E-2</v>
      </c>
      <c r="DS20" s="113">
        <v>5.8999999999999997E-2</v>
      </c>
      <c r="DT20" s="113">
        <v>0.04</v>
      </c>
      <c r="DU20" s="113">
        <v>5.6000000000000001E-2</v>
      </c>
      <c r="DV20" s="113">
        <v>0</v>
      </c>
    </row>
    <row r="21" spans="1:126" s="105" customFormat="1" ht="17.25" x14ac:dyDescent="0.25">
      <c r="A21" s="24" t="s">
        <v>36</v>
      </c>
      <c r="B21" s="113">
        <v>0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  <c r="P21" s="113">
        <v>0</v>
      </c>
      <c r="Q21" s="113">
        <v>0</v>
      </c>
      <c r="R21" s="113">
        <v>3.0000000000000001E-3</v>
      </c>
      <c r="S21" s="113">
        <v>0</v>
      </c>
      <c r="T21" s="113">
        <v>0</v>
      </c>
      <c r="U21" s="113">
        <v>0</v>
      </c>
      <c r="V21" s="113">
        <v>5.0000000000000001E-3</v>
      </c>
      <c r="W21" s="113">
        <v>0</v>
      </c>
      <c r="X21" s="113">
        <v>3.0000000000000001E-3</v>
      </c>
      <c r="Y21" s="113">
        <v>0</v>
      </c>
      <c r="Z21" s="113">
        <v>0</v>
      </c>
      <c r="AA21" s="113">
        <v>0</v>
      </c>
      <c r="AB21" s="113">
        <v>0</v>
      </c>
      <c r="AC21" s="113">
        <v>0</v>
      </c>
      <c r="AD21" s="113">
        <v>0</v>
      </c>
      <c r="AE21" s="113">
        <v>0</v>
      </c>
      <c r="AF21" s="113">
        <v>0</v>
      </c>
      <c r="AG21" s="113">
        <v>0</v>
      </c>
      <c r="AH21" s="113">
        <v>0</v>
      </c>
      <c r="AI21" s="113">
        <v>0</v>
      </c>
      <c r="AJ21" s="113">
        <v>0</v>
      </c>
      <c r="AK21" s="113">
        <v>0</v>
      </c>
      <c r="AL21" s="113">
        <v>0</v>
      </c>
      <c r="AM21" s="113">
        <v>0</v>
      </c>
      <c r="AN21" s="113">
        <v>0</v>
      </c>
      <c r="AO21" s="113">
        <v>0</v>
      </c>
      <c r="AP21" s="113">
        <v>0</v>
      </c>
      <c r="AQ21" s="113">
        <v>0</v>
      </c>
      <c r="AR21" s="113">
        <v>0</v>
      </c>
      <c r="AS21" s="113">
        <v>3.0000000000000001E-3</v>
      </c>
      <c r="AT21" s="113">
        <v>0</v>
      </c>
      <c r="AU21" s="113">
        <v>0</v>
      </c>
      <c r="AV21" s="113">
        <v>0</v>
      </c>
      <c r="AW21" s="113">
        <v>0</v>
      </c>
      <c r="AX21" s="113">
        <v>0</v>
      </c>
      <c r="AY21" s="113">
        <v>0</v>
      </c>
      <c r="AZ21" s="113">
        <v>0</v>
      </c>
      <c r="BA21" s="113">
        <v>0</v>
      </c>
      <c r="BB21" s="113">
        <v>0</v>
      </c>
      <c r="BC21" s="113">
        <v>0</v>
      </c>
      <c r="BD21" s="113">
        <v>0</v>
      </c>
      <c r="BE21" s="113">
        <v>0</v>
      </c>
      <c r="BF21" s="113">
        <v>0</v>
      </c>
      <c r="BG21" s="113">
        <v>0</v>
      </c>
      <c r="BH21" s="113">
        <v>0</v>
      </c>
      <c r="BI21" s="113">
        <v>0</v>
      </c>
      <c r="BJ21" s="113">
        <v>0</v>
      </c>
      <c r="BK21" s="113">
        <v>0</v>
      </c>
      <c r="BL21" s="113">
        <v>0</v>
      </c>
      <c r="BM21" s="113">
        <v>0</v>
      </c>
      <c r="BN21" s="113">
        <v>0</v>
      </c>
      <c r="BO21" s="113">
        <v>0</v>
      </c>
      <c r="BP21" s="113">
        <v>0</v>
      </c>
      <c r="BQ21" s="113">
        <v>0</v>
      </c>
      <c r="BR21" s="113">
        <v>0</v>
      </c>
      <c r="BS21" s="113">
        <v>0</v>
      </c>
      <c r="BT21" s="113">
        <v>0</v>
      </c>
      <c r="BU21" s="113">
        <v>0</v>
      </c>
      <c r="BV21" s="113">
        <v>4.0000000000000001E-3</v>
      </c>
      <c r="BW21" s="113">
        <v>0</v>
      </c>
      <c r="BX21" s="113">
        <v>0</v>
      </c>
      <c r="BY21" s="113">
        <v>0</v>
      </c>
      <c r="BZ21" s="113">
        <v>0</v>
      </c>
      <c r="CA21" s="113">
        <v>0</v>
      </c>
      <c r="CB21" s="113">
        <v>0</v>
      </c>
      <c r="CC21" s="113">
        <v>0</v>
      </c>
      <c r="CD21" s="113">
        <v>0</v>
      </c>
      <c r="CE21" s="113">
        <v>0</v>
      </c>
      <c r="CF21" s="113">
        <v>0</v>
      </c>
      <c r="CG21" s="113">
        <v>0</v>
      </c>
      <c r="CH21" s="113">
        <v>0</v>
      </c>
      <c r="CI21" s="113">
        <v>0</v>
      </c>
      <c r="CJ21" s="113">
        <v>0</v>
      </c>
      <c r="CK21" s="113">
        <v>3.0000000000000001E-3</v>
      </c>
      <c r="CL21" s="113">
        <v>0</v>
      </c>
      <c r="CM21" s="113">
        <v>0</v>
      </c>
      <c r="CN21" s="113">
        <v>0</v>
      </c>
      <c r="CO21" s="113">
        <v>0</v>
      </c>
      <c r="CP21" s="113">
        <v>0</v>
      </c>
      <c r="CQ21" s="113">
        <v>5.0000000000000001E-3</v>
      </c>
      <c r="CR21" s="113">
        <v>0</v>
      </c>
      <c r="CS21" s="113">
        <v>0</v>
      </c>
      <c r="CT21" s="113">
        <v>0</v>
      </c>
      <c r="CU21" s="113">
        <v>0</v>
      </c>
      <c r="CV21" s="113">
        <v>0</v>
      </c>
      <c r="CW21" s="113">
        <v>0</v>
      </c>
      <c r="CX21" s="113">
        <v>0</v>
      </c>
      <c r="CY21" s="113">
        <v>0</v>
      </c>
      <c r="CZ21" s="113">
        <v>0</v>
      </c>
      <c r="DA21" s="113">
        <v>0</v>
      </c>
      <c r="DB21" s="113">
        <v>0</v>
      </c>
      <c r="DC21" s="113">
        <v>0</v>
      </c>
      <c r="DD21" s="113">
        <v>0</v>
      </c>
      <c r="DE21" s="113">
        <v>0</v>
      </c>
      <c r="DF21" s="113">
        <v>0</v>
      </c>
      <c r="DG21" s="113">
        <v>0</v>
      </c>
      <c r="DH21" s="113">
        <v>0</v>
      </c>
      <c r="DI21" s="113">
        <v>0</v>
      </c>
      <c r="DJ21" s="113">
        <v>0</v>
      </c>
      <c r="DK21" s="113">
        <v>0</v>
      </c>
      <c r="DL21" s="113">
        <v>0</v>
      </c>
      <c r="DM21" s="113">
        <v>0</v>
      </c>
      <c r="DN21" s="113">
        <v>0</v>
      </c>
      <c r="DO21" s="113">
        <v>0</v>
      </c>
      <c r="DP21" s="113">
        <v>0</v>
      </c>
      <c r="DQ21" s="113">
        <v>0</v>
      </c>
      <c r="DR21" s="113">
        <v>0</v>
      </c>
      <c r="DS21" s="113">
        <v>0</v>
      </c>
      <c r="DT21" s="113">
        <v>0</v>
      </c>
      <c r="DU21" s="113">
        <v>0</v>
      </c>
      <c r="DV21" s="113">
        <v>0</v>
      </c>
    </row>
    <row r="22" spans="1:126" s="106" customFormat="1" ht="17.25" x14ac:dyDescent="0.25">
      <c r="A22" s="120" t="s">
        <v>135</v>
      </c>
      <c r="B22" s="114">
        <v>3.5999999999999997E-2</v>
      </c>
      <c r="C22" s="114">
        <v>0</v>
      </c>
      <c r="D22" s="114">
        <v>0</v>
      </c>
      <c r="E22" s="114">
        <v>0</v>
      </c>
      <c r="F22" s="114">
        <v>0</v>
      </c>
      <c r="G22" s="114">
        <v>4.4999999999999998E-2</v>
      </c>
      <c r="H22" s="114">
        <v>0</v>
      </c>
      <c r="I22" s="114">
        <v>0</v>
      </c>
      <c r="J22" s="114">
        <v>0</v>
      </c>
      <c r="K22" s="114">
        <v>1.4E-2</v>
      </c>
      <c r="L22" s="114">
        <v>0</v>
      </c>
      <c r="M22" s="114">
        <v>3.7999999999999999E-2</v>
      </c>
      <c r="N22" s="114">
        <v>2E-3</v>
      </c>
      <c r="O22" s="114">
        <v>0</v>
      </c>
      <c r="P22" s="114">
        <v>3.9E-2</v>
      </c>
      <c r="Q22" s="114">
        <v>3.5999999999999997E-2</v>
      </c>
      <c r="R22" s="114">
        <v>1.9E-2</v>
      </c>
      <c r="S22" s="114">
        <v>0</v>
      </c>
      <c r="T22" s="114">
        <v>0</v>
      </c>
      <c r="U22" s="114">
        <v>0</v>
      </c>
      <c r="V22" s="114">
        <v>1.4999999999999999E-2</v>
      </c>
      <c r="W22" s="114">
        <v>0</v>
      </c>
      <c r="X22" s="114">
        <v>1.9E-2</v>
      </c>
      <c r="Y22" s="114">
        <v>0</v>
      </c>
      <c r="Z22" s="114">
        <v>0</v>
      </c>
      <c r="AA22" s="114">
        <v>3.2000000000000001E-2</v>
      </c>
      <c r="AB22" s="114">
        <v>0</v>
      </c>
      <c r="AC22" s="114">
        <v>0</v>
      </c>
      <c r="AD22" s="114">
        <v>0</v>
      </c>
      <c r="AE22" s="114">
        <v>0.04</v>
      </c>
      <c r="AF22" s="114">
        <v>3.0000000000000001E-3</v>
      </c>
      <c r="AG22" s="114">
        <v>0</v>
      </c>
      <c r="AH22" s="114">
        <v>0.06</v>
      </c>
      <c r="AI22" s="114">
        <v>0</v>
      </c>
      <c r="AJ22" s="114">
        <v>0</v>
      </c>
      <c r="AK22" s="114">
        <v>0</v>
      </c>
      <c r="AL22" s="114">
        <v>3.5000000000000003E-2</v>
      </c>
      <c r="AM22" s="114">
        <v>2.4E-2</v>
      </c>
      <c r="AN22" s="114">
        <v>0</v>
      </c>
      <c r="AO22" s="114">
        <v>0.02</v>
      </c>
      <c r="AP22" s="114">
        <v>0</v>
      </c>
      <c r="AQ22" s="114">
        <v>2.5000000000000001E-2</v>
      </c>
      <c r="AR22" s="114">
        <v>0</v>
      </c>
      <c r="AS22" s="114">
        <v>8.0000000000000002E-3</v>
      </c>
      <c r="AT22" s="114">
        <v>8.7999999999999995E-2</v>
      </c>
      <c r="AU22" s="114">
        <v>0</v>
      </c>
      <c r="AV22" s="114">
        <v>1.6E-2</v>
      </c>
      <c r="AW22" s="114">
        <v>2.1999999999999999E-2</v>
      </c>
      <c r="AX22" s="114">
        <v>0</v>
      </c>
      <c r="AY22" s="114">
        <v>0</v>
      </c>
      <c r="AZ22" s="114">
        <v>0.03</v>
      </c>
      <c r="BA22" s="114">
        <v>2.5999999999999999E-2</v>
      </c>
      <c r="BB22" s="114">
        <v>0</v>
      </c>
      <c r="BC22" s="114">
        <v>0</v>
      </c>
      <c r="BD22" s="114">
        <v>0</v>
      </c>
      <c r="BE22" s="114">
        <v>1E-3</v>
      </c>
      <c r="BF22" s="114">
        <v>0</v>
      </c>
      <c r="BG22" s="114">
        <v>0</v>
      </c>
      <c r="BH22" s="114">
        <v>0</v>
      </c>
      <c r="BI22" s="114">
        <v>2.3E-2</v>
      </c>
      <c r="BJ22" s="114">
        <v>0</v>
      </c>
      <c r="BK22" s="114">
        <v>3.6999999999999998E-2</v>
      </c>
      <c r="BL22" s="114">
        <v>3.6999999999999998E-2</v>
      </c>
      <c r="BM22" s="114">
        <v>0</v>
      </c>
      <c r="BN22" s="114">
        <v>0</v>
      </c>
      <c r="BO22" s="114">
        <v>8.9999999999999993E-3</v>
      </c>
      <c r="BP22" s="114">
        <v>0</v>
      </c>
      <c r="BQ22" s="114">
        <v>0</v>
      </c>
      <c r="BR22" s="114">
        <v>1.2999999999999999E-2</v>
      </c>
      <c r="BS22" s="114">
        <v>0</v>
      </c>
      <c r="BT22" s="114">
        <v>1E-3</v>
      </c>
      <c r="BU22" s="114">
        <v>3.3000000000000002E-2</v>
      </c>
      <c r="BV22" s="114">
        <v>2.3E-2</v>
      </c>
      <c r="BW22" s="114">
        <v>4.0000000000000001E-3</v>
      </c>
      <c r="BX22" s="114">
        <v>1.7999999999999999E-2</v>
      </c>
      <c r="BY22" s="114">
        <v>0</v>
      </c>
      <c r="BZ22" s="114">
        <v>0</v>
      </c>
      <c r="CA22" s="114">
        <v>4.3999999999999997E-2</v>
      </c>
      <c r="CB22" s="114">
        <v>4.8000000000000001E-2</v>
      </c>
      <c r="CC22" s="114">
        <v>1.7000000000000001E-2</v>
      </c>
      <c r="CD22" s="114">
        <v>2.1999999999999999E-2</v>
      </c>
      <c r="CE22" s="114">
        <v>1.9E-2</v>
      </c>
      <c r="CF22" s="114">
        <v>0</v>
      </c>
      <c r="CG22" s="114">
        <v>4.2999999999999997E-2</v>
      </c>
      <c r="CH22" s="114">
        <v>0</v>
      </c>
      <c r="CI22" s="114">
        <v>0</v>
      </c>
      <c r="CJ22" s="114">
        <v>0.08</v>
      </c>
      <c r="CK22" s="114">
        <v>3.6999999999999998E-2</v>
      </c>
      <c r="CL22" s="114">
        <v>5.7000000000000002E-2</v>
      </c>
      <c r="CM22" s="114">
        <v>0</v>
      </c>
      <c r="CN22" s="114">
        <v>1.0999999999999999E-2</v>
      </c>
      <c r="CO22" s="114">
        <v>2.7E-2</v>
      </c>
      <c r="CP22" s="114">
        <v>3.1E-2</v>
      </c>
      <c r="CQ22" s="114">
        <v>0.04</v>
      </c>
      <c r="CR22" s="114">
        <v>0</v>
      </c>
      <c r="CS22" s="114">
        <v>3.1E-2</v>
      </c>
      <c r="CT22" s="114">
        <v>0</v>
      </c>
      <c r="CU22" s="114">
        <v>2.4E-2</v>
      </c>
      <c r="CV22" s="114">
        <v>4.3999999999999997E-2</v>
      </c>
      <c r="CW22" s="114">
        <v>0</v>
      </c>
      <c r="CX22" s="114">
        <v>0</v>
      </c>
      <c r="CY22" s="114">
        <v>0</v>
      </c>
      <c r="CZ22" s="114">
        <v>1.9E-2</v>
      </c>
      <c r="DA22" s="114">
        <v>0.02</v>
      </c>
      <c r="DB22" s="114">
        <v>0</v>
      </c>
      <c r="DC22" s="114">
        <v>0</v>
      </c>
      <c r="DD22" s="114">
        <v>0</v>
      </c>
      <c r="DE22" s="114">
        <v>0</v>
      </c>
      <c r="DF22" s="114">
        <v>0</v>
      </c>
      <c r="DG22" s="114">
        <v>0</v>
      </c>
      <c r="DH22" s="114">
        <v>0</v>
      </c>
      <c r="DI22" s="114">
        <v>0</v>
      </c>
      <c r="DJ22" s="114">
        <v>0</v>
      </c>
      <c r="DK22" s="114">
        <v>0</v>
      </c>
      <c r="DL22" s="114">
        <v>0</v>
      </c>
      <c r="DM22" s="114">
        <v>0</v>
      </c>
      <c r="DN22" s="114">
        <v>0</v>
      </c>
      <c r="DO22" s="114">
        <v>0</v>
      </c>
      <c r="DP22" s="114">
        <v>0</v>
      </c>
      <c r="DQ22" s="114">
        <v>0</v>
      </c>
      <c r="DR22" s="114">
        <v>0</v>
      </c>
      <c r="DS22" s="114">
        <v>0</v>
      </c>
      <c r="DT22" s="114">
        <v>1.2999999999999999E-2</v>
      </c>
      <c r="DU22" s="114">
        <v>0</v>
      </c>
      <c r="DV22" s="114">
        <v>0</v>
      </c>
    </row>
    <row r="23" spans="1:126" s="107" customFormat="1" x14ac:dyDescent="0.25">
      <c r="A23" s="121" t="s">
        <v>211</v>
      </c>
      <c r="B23" s="122">
        <v>8</v>
      </c>
      <c r="C23" s="122">
        <v>8.0039999999999996</v>
      </c>
      <c r="D23" s="122">
        <v>8.0079999999999991</v>
      </c>
      <c r="E23" s="122">
        <v>8.0299999999999994</v>
      </c>
      <c r="F23" s="122">
        <v>8.02</v>
      </c>
      <c r="G23" s="122">
        <v>8</v>
      </c>
      <c r="H23" s="122">
        <v>8.0229999999999997</v>
      </c>
      <c r="I23" s="122">
        <v>8.01</v>
      </c>
      <c r="J23" s="122">
        <v>8.0310000000000006</v>
      </c>
      <c r="K23" s="122">
        <v>8</v>
      </c>
      <c r="L23" s="122">
        <v>8.0129999999999999</v>
      </c>
      <c r="M23" s="122">
        <v>8</v>
      </c>
      <c r="N23" s="122">
        <v>8</v>
      </c>
      <c r="O23" s="122">
        <v>8.0299999999999994</v>
      </c>
      <c r="P23" s="122">
        <v>7.9999999999999991</v>
      </c>
      <c r="Q23" s="122">
        <v>7.9999999999999991</v>
      </c>
      <c r="R23" s="122">
        <v>7.9990000000000006</v>
      </c>
      <c r="S23" s="122">
        <v>8.016</v>
      </c>
      <c r="T23" s="122">
        <v>8.0150000000000006</v>
      </c>
      <c r="U23" s="122">
        <v>8.0069999999999997</v>
      </c>
      <c r="V23" s="122">
        <v>8</v>
      </c>
      <c r="W23" s="122">
        <v>8</v>
      </c>
      <c r="X23" s="122">
        <v>8</v>
      </c>
      <c r="Y23" s="122">
        <v>8.0109999999999992</v>
      </c>
      <c r="Z23" s="122">
        <v>8.0050000000000008</v>
      </c>
      <c r="AA23" s="122">
        <v>8</v>
      </c>
      <c r="AB23" s="122">
        <v>8</v>
      </c>
      <c r="AC23" s="122">
        <v>8.0050000000000008</v>
      </c>
      <c r="AD23" s="122">
        <v>8</v>
      </c>
      <c r="AE23" s="122">
        <v>8</v>
      </c>
      <c r="AF23" s="122">
        <v>8</v>
      </c>
      <c r="AG23" s="122">
        <v>8.0399999999999991</v>
      </c>
      <c r="AH23" s="122">
        <v>8</v>
      </c>
      <c r="AI23" s="122">
        <v>8.0220000000000002</v>
      </c>
      <c r="AJ23" s="122">
        <v>8.0090000000000003</v>
      </c>
      <c r="AK23" s="122">
        <v>8.0250000000000004</v>
      </c>
      <c r="AL23" s="122">
        <v>8.0009999999999994</v>
      </c>
      <c r="AM23" s="122">
        <v>8</v>
      </c>
      <c r="AN23" s="122">
        <v>8.0549999999999997</v>
      </c>
      <c r="AO23" s="122">
        <v>8</v>
      </c>
      <c r="AP23" s="122">
        <v>8.0210000000000008</v>
      </c>
      <c r="AQ23" s="122">
        <v>8.0009999999999994</v>
      </c>
      <c r="AR23" s="122">
        <v>8.0060000000000002</v>
      </c>
      <c r="AS23" s="122">
        <v>8</v>
      </c>
      <c r="AT23" s="122">
        <v>8</v>
      </c>
      <c r="AU23" s="122">
        <v>8</v>
      </c>
      <c r="AV23" s="122">
        <v>8</v>
      </c>
      <c r="AW23" s="122">
        <v>8.0009999999999994</v>
      </c>
      <c r="AX23" s="122">
        <v>8.0210000000000008</v>
      </c>
      <c r="AY23" s="122">
        <v>8</v>
      </c>
      <c r="AZ23" s="122">
        <v>8</v>
      </c>
      <c r="BA23" s="122">
        <v>7.9999999999999991</v>
      </c>
      <c r="BB23" s="122">
        <v>8</v>
      </c>
      <c r="BC23" s="122">
        <v>8.0050000000000008</v>
      </c>
      <c r="BD23" s="122">
        <v>8.0180000000000007</v>
      </c>
      <c r="BE23" s="122">
        <v>8.0009999999999994</v>
      </c>
      <c r="BF23" s="122">
        <v>8</v>
      </c>
      <c r="BG23" s="122">
        <v>8.0169999999999995</v>
      </c>
      <c r="BH23" s="122">
        <v>8.0190000000000001</v>
      </c>
      <c r="BI23" s="122">
        <v>8</v>
      </c>
      <c r="BJ23" s="122">
        <v>8</v>
      </c>
      <c r="BK23" s="122">
        <v>8</v>
      </c>
      <c r="BL23" s="122">
        <v>8</v>
      </c>
      <c r="BM23" s="122">
        <v>8</v>
      </c>
      <c r="BN23" s="122">
        <v>8.0030000000000001</v>
      </c>
      <c r="BO23" s="122">
        <v>8</v>
      </c>
      <c r="BP23" s="122">
        <v>8.0079999999999991</v>
      </c>
      <c r="BQ23" s="122">
        <v>8.0150000000000006</v>
      </c>
      <c r="BR23" s="122">
        <v>8</v>
      </c>
      <c r="BS23" s="122">
        <v>8.0039999999999996</v>
      </c>
      <c r="BT23" s="122">
        <v>8</v>
      </c>
      <c r="BU23" s="122">
        <v>8</v>
      </c>
      <c r="BV23" s="122">
        <v>7.9999999999999991</v>
      </c>
      <c r="BW23" s="122">
        <v>8</v>
      </c>
      <c r="BX23" s="122">
        <v>8</v>
      </c>
      <c r="BY23" s="122">
        <v>8.048</v>
      </c>
      <c r="BZ23" s="122">
        <v>8.0129999999999999</v>
      </c>
      <c r="CA23" s="122">
        <v>8</v>
      </c>
      <c r="CB23" s="122">
        <v>8</v>
      </c>
      <c r="CC23" s="122">
        <v>8</v>
      </c>
      <c r="CD23" s="122">
        <v>8</v>
      </c>
      <c r="CE23" s="122">
        <v>8</v>
      </c>
      <c r="CF23" s="122">
        <v>8.0380000000000003</v>
      </c>
      <c r="CG23" s="122">
        <v>8</v>
      </c>
      <c r="CH23" s="122">
        <v>8.0329999999999995</v>
      </c>
      <c r="CI23" s="122">
        <v>8.0090000000000003</v>
      </c>
      <c r="CJ23" s="122">
        <v>8</v>
      </c>
      <c r="CK23" s="122">
        <v>8</v>
      </c>
      <c r="CL23" s="122">
        <v>8</v>
      </c>
      <c r="CM23" s="122">
        <v>8.0239999999999991</v>
      </c>
      <c r="CN23" s="122">
        <v>8</v>
      </c>
      <c r="CO23" s="122">
        <v>8</v>
      </c>
      <c r="CP23" s="122">
        <v>8</v>
      </c>
      <c r="CQ23" s="122">
        <v>7.9989999999999997</v>
      </c>
      <c r="CR23" s="122">
        <v>8.0210000000000008</v>
      </c>
      <c r="CS23" s="122">
        <v>8</v>
      </c>
      <c r="CT23" s="122">
        <v>8.0039999999999996</v>
      </c>
      <c r="CU23" s="122">
        <v>8</v>
      </c>
      <c r="CV23" s="122">
        <v>7.9999999999999991</v>
      </c>
      <c r="CW23" s="122">
        <v>8</v>
      </c>
      <c r="CX23" s="122">
        <v>8</v>
      </c>
      <c r="CY23" s="122">
        <v>8</v>
      </c>
      <c r="CZ23" s="122">
        <v>8</v>
      </c>
      <c r="DA23" s="122">
        <v>7.9999999999999991</v>
      </c>
      <c r="DB23" s="122">
        <v>8.0039999999999996</v>
      </c>
      <c r="DC23" s="122">
        <v>8</v>
      </c>
      <c r="DD23" s="122">
        <v>8</v>
      </c>
      <c r="DE23" s="122">
        <v>8</v>
      </c>
      <c r="DF23" s="122">
        <v>8.0090000000000003</v>
      </c>
      <c r="DG23" s="122">
        <v>8</v>
      </c>
      <c r="DH23" s="122">
        <v>8</v>
      </c>
      <c r="DI23" s="122">
        <v>8</v>
      </c>
      <c r="DJ23" s="122">
        <v>8</v>
      </c>
      <c r="DK23" s="122">
        <v>8</v>
      </c>
      <c r="DL23" s="122">
        <v>8</v>
      </c>
      <c r="DM23" s="122">
        <v>8.02</v>
      </c>
      <c r="DN23" s="122">
        <v>8.0060000000000002</v>
      </c>
      <c r="DO23" s="122">
        <v>8</v>
      </c>
      <c r="DP23" s="122">
        <v>8</v>
      </c>
      <c r="DQ23" s="122">
        <v>8</v>
      </c>
      <c r="DR23" s="122">
        <v>8</v>
      </c>
      <c r="DS23" s="122">
        <v>8</v>
      </c>
      <c r="DT23" s="122">
        <v>7.9989999999999997</v>
      </c>
      <c r="DU23" s="122">
        <v>8</v>
      </c>
      <c r="DV23" s="122">
        <v>8.01</v>
      </c>
    </row>
    <row r="24" spans="1:126" s="105" customFormat="1" ht="17.25" x14ac:dyDescent="0.25">
      <c r="A24" s="24" t="s">
        <v>36</v>
      </c>
      <c r="B24" s="113">
        <v>0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3.0000000000000001E-3</v>
      </c>
      <c r="M24" s="113">
        <v>0</v>
      </c>
      <c r="N24" s="113">
        <v>0</v>
      </c>
      <c r="O24" s="113">
        <v>0</v>
      </c>
      <c r="P24" s="113">
        <v>0</v>
      </c>
      <c r="Q24" s="113">
        <v>0</v>
      </c>
      <c r="R24" s="113">
        <v>0</v>
      </c>
      <c r="S24" s="113">
        <v>5.0000000000000001E-3</v>
      </c>
      <c r="T24" s="113">
        <v>0</v>
      </c>
      <c r="U24" s="113">
        <v>5.0000000000000001E-3</v>
      </c>
      <c r="V24" s="113">
        <v>0</v>
      </c>
      <c r="W24" s="113">
        <v>4.0000000000000001E-3</v>
      </c>
      <c r="X24" s="113">
        <v>0</v>
      </c>
      <c r="Y24" s="113">
        <v>7.0000000000000001E-3</v>
      </c>
      <c r="Z24" s="113">
        <v>0</v>
      </c>
      <c r="AA24" s="113">
        <v>0</v>
      </c>
      <c r="AB24" s="113">
        <v>6.0000000000000001E-3</v>
      </c>
      <c r="AC24" s="113">
        <v>0</v>
      </c>
      <c r="AD24" s="113">
        <v>0</v>
      </c>
      <c r="AE24" s="113">
        <v>0</v>
      </c>
      <c r="AF24" s="113">
        <v>0</v>
      </c>
      <c r="AG24" s="113">
        <v>0</v>
      </c>
      <c r="AH24" s="113">
        <v>0</v>
      </c>
      <c r="AI24" s="113">
        <v>0</v>
      </c>
      <c r="AJ24" s="113">
        <v>0</v>
      </c>
      <c r="AK24" s="113">
        <v>0</v>
      </c>
      <c r="AL24" s="113">
        <v>0</v>
      </c>
      <c r="AM24" s="113">
        <v>0</v>
      </c>
      <c r="AN24" s="113">
        <v>0</v>
      </c>
      <c r="AO24" s="113">
        <v>0</v>
      </c>
      <c r="AP24" s="113">
        <v>0</v>
      </c>
      <c r="AQ24" s="113">
        <v>0</v>
      </c>
      <c r="AR24" s="113">
        <v>0</v>
      </c>
      <c r="AS24" s="113">
        <v>0</v>
      </c>
      <c r="AT24" s="113">
        <v>0</v>
      </c>
      <c r="AU24" s="113">
        <v>0</v>
      </c>
      <c r="AV24" s="113">
        <v>0</v>
      </c>
      <c r="AW24" s="113">
        <v>0</v>
      </c>
      <c r="AX24" s="113">
        <v>0</v>
      </c>
      <c r="AY24" s="113">
        <v>0</v>
      </c>
      <c r="AZ24" s="113">
        <v>0</v>
      </c>
      <c r="BA24" s="113">
        <v>0</v>
      </c>
      <c r="BB24" s="113">
        <v>0</v>
      </c>
      <c r="BC24" s="113">
        <v>4.0000000000000001E-3</v>
      </c>
      <c r="BD24" s="113">
        <v>3.0000000000000001E-3</v>
      </c>
      <c r="BE24" s="113">
        <v>0</v>
      </c>
      <c r="BF24" s="113">
        <v>0</v>
      </c>
      <c r="BG24" s="113">
        <v>0</v>
      </c>
      <c r="BH24" s="113">
        <v>0</v>
      </c>
      <c r="BI24" s="113">
        <v>0</v>
      </c>
      <c r="BJ24" s="113">
        <v>0</v>
      </c>
      <c r="BK24" s="113">
        <v>0</v>
      </c>
      <c r="BL24" s="113">
        <v>0</v>
      </c>
      <c r="BM24" s="113">
        <v>0</v>
      </c>
      <c r="BN24" s="113">
        <v>0</v>
      </c>
      <c r="BO24" s="113">
        <v>0</v>
      </c>
      <c r="BP24" s="113">
        <v>0</v>
      </c>
      <c r="BQ24" s="113">
        <v>0</v>
      </c>
      <c r="BR24" s="113">
        <v>0</v>
      </c>
      <c r="BS24" s="113">
        <v>0</v>
      </c>
      <c r="BT24" s="113">
        <v>0</v>
      </c>
      <c r="BU24" s="113">
        <v>0</v>
      </c>
      <c r="BV24" s="113">
        <v>0</v>
      </c>
      <c r="BW24" s="113">
        <v>0</v>
      </c>
      <c r="BX24" s="113">
        <v>0</v>
      </c>
      <c r="BY24" s="113">
        <v>0</v>
      </c>
      <c r="BZ24" s="113">
        <v>0</v>
      </c>
      <c r="CA24" s="113">
        <v>0</v>
      </c>
      <c r="CB24" s="113">
        <v>0</v>
      </c>
      <c r="CC24" s="113">
        <v>0</v>
      </c>
      <c r="CD24" s="113">
        <v>0</v>
      </c>
      <c r="CE24" s="113">
        <v>0</v>
      </c>
      <c r="CF24" s="113">
        <v>0</v>
      </c>
      <c r="CG24" s="113">
        <v>0</v>
      </c>
      <c r="CH24" s="113">
        <v>3.0000000000000001E-3</v>
      </c>
      <c r="CI24" s="113">
        <v>0</v>
      </c>
      <c r="CJ24" s="113">
        <v>0</v>
      </c>
      <c r="CK24" s="113">
        <v>0</v>
      </c>
      <c r="CL24" s="113">
        <v>0</v>
      </c>
      <c r="CM24" s="113">
        <v>0</v>
      </c>
      <c r="CN24" s="113">
        <v>0</v>
      </c>
      <c r="CO24" s="113">
        <v>0</v>
      </c>
      <c r="CP24" s="113">
        <v>0</v>
      </c>
      <c r="CQ24" s="113">
        <v>0</v>
      </c>
      <c r="CR24" s="113">
        <v>0</v>
      </c>
      <c r="CS24" s="113">
        <v>0</v>
      </c>
      <c r="CT24" s="113">
        <v>0</v>
      </c>
      <c r="CU24" s="113">
        <v>0</v>
      </c>
      <c r="CV24" s="113">
        <v>0</v>
      </c>
      <c r="CW24" s="113">
        <v>0</v>
      </c>
      <c r="CX24" s="113">
        <v>0</v>
      </c>
      <c r="CY24" s="113">
        <v>0</v>
      </c>
      <c r="CZ24" s="113">
        <v>0</v>
      </c>
      <c r="DA24" s="113">
        <v>0</v>
      </c>
      <c r="DB24" s="113">
        <v>0</v>
      </c>
      <c r="DC24" s="113">
        <v>0</v>
      </c>
      <c r="DD24" s="113">
        <v>5.0000000000000001E-3</v>
      </c>
      <c r="DE24" s="113">
        <v>0</v>
      </c>
      <c r="DF24" s="113">
        <v>0</v>
      </c>
      <c r="DG24" s="113">
        <v>0</v>
      </c>
      <c r="DH24" s="113">
        <v>0</v>
      </c>
      <c r="DI24" s="113">
        <v>0</v>
      </c>
      <c r="DJ24" s="113">
        <v>0</v>
      </c>
      <c r="DK24" s="113">
        <v>5.0000000000000001E-3</v>
      </c>
      <c r="DL24" s="113">
        <v>5.0000000000000001E-3</v>
      </c>
      <c r="DM24" s="113">
        <v>0</v>
      </c>
      <c r="DN24" s="113">
        <v>0</v>
      </c>
      <c r="DO24" s="113">
        <v>0</v>
      </c>
      <c r="DP24" s="113">
        <v>0</v>
      </c>
      <c r="DQ24" s="113">
        <v>4.0000000000000001E-3</v>
      </c>
      <c r="DR24" s="113">
        <v>0</v>
      </c>
      <c r="DS24" s="113">
        <v>0</v>
      </c>
      <c r="DT24" s="113">
        <v>0</v>
      </c>
      <c r="DU24" s="113">
        <v>5.0000000000000001E-3</v>
      </c>
      <c r="DV24" s="113">
        <v>0</v>
      </c>
    </row>
    <row r="25" spans="1:126" s="105" customFormat="1" ht="17.25" x14ac:dyDescent="0.25">
      <c r="A25" s="48" t="s">
        <v>111</v>
      </c>
      <c r="B25" s="113">
        <v>0</v>
      </c>
      <c r="C25" s="113">
        <v>5.0000000000000001E-3</v>
      </c>
      <c r="D25" s="113">
        <v>0</v>
      </c>
      <c r="E25" s="113">
        <v>0</v>
      </c>
      <c r="F25" s="113">
        <v>4.0000000000000001E-3</v>
      </c>
      <c r="G25" s="113">
        <v>0</v>
      </c>
      <c r="H25" s="113">
        <v>0</v>
      </c>
      <c r="I25" s="113">
        <v>7.0000000000000001E-3</v>
      </c>
      <c r="J25" s="113">
        <v>7.0000000000000001E-3</v>
      </c>
      <c r="K25" s="113">
        <v>0</v>
      </c>
      <c r="L25" s="113">
        <v>0</v>
      </c>
      <c r="M25" s="113">
        <v>0</v>
      </c>
      <c r="N25" s="113">
        <v>0</v>
      </c>
      <c r="O25" s="113">
        <v>8.9999999999999993E-3</v>
      </c>
      <c r="P25" s="113">
        <v>0</v>
      </c>
      <c r="Q25" s="113">
        <v>0</v>
      </c>
      <c r="R25" s="113">
        <v>0</v>
      </c>
      <c r="S25" s="113">
        <v>2.3E-2</v>
      </c>
      <c r="T25" s="113">
        <v>2.1999999999999999E-2</v>
      </c>
      <c r="U25" s="113">
        <v>8.0000000000000002E-3</v>
      </c>
      <c r="V25" s="113">
        <v>0</v>
      </c>
      <c r="W25" s="113">
        <v>1.2E-2</v>
      </c>
      <c r="X25" s="113">
        <v>0</v>
      </c>
      <c r="Y25" s="113">
        <v>0</v>
      </c>
      <c r="Z25" s="113">
        <v>1.4E-2</v>
      </c>
      <c r="AA25" s="113">
        <v>0</v>
      </c>
      <c r="AB25" s="113">
        <v>0</v>
      </c>
      <c r="AC25" s="113">
        <v>0.01</v>
      </c>
      <c r="AD25" s="113">
        <v>3.0000000000000001E-3</v>
      </c>
      <c r="AE25" s="113">
        <v>0</v>
      </c>
      <c r="AF25" s="113">
        <v>0</v>
      </c>
      <c r="AG25" s="113">
        <v>5.0000000000000001E-3</v>
      </c>
      <c r="AH25" s="113">
        <v>0</v>
      </c>
      <c r="AI25" s="113">
        <v>5.0000000000000001E-3</v>
      </c>
      <c r="AJ25" s="113">
        <v>0</v>
      </c>
      <c r="AK25" s="113">
        <v>1.6E-2</v>
      </c>
      <c r="AL25" s="113">
        <v>0</v>
      </c>
      <c r="AM25" s="113">
        <v>0</v>
      </c>
      <c r="AN25" s="113">
        <v>6.0000000000000001E-3</v>
      </c>
      <c r="AO25" s="113">
        <v>0</v>
      </c>
      <c r="AP25" s="113">
        <v>0</v>
      </c>
      <c r="AQ25" s="113">
        <v>0</v>
      </c>
      <c r="AR25" s="113">
        <v>1.4999999999999999E-2</v>
      </c>
      <c r="AS25" s="113">
        <v>0</v>
      </c>
      <c r="AT25" s="113">
        <v>0</v>
      </c>
      <c r="AU25" s="113">
        <v>7.0000000000000001E-3</v>
      </c>
      <c r="AV25" s="113">
        <v>0</v>
      </c>
      <c r="AW25" s="113">
        <v>0</v>
      </c>
      <c r="AX25" s="113">
        <v>8.0000000000000002E-3</v>
      </c>
      <c r="AY25" s="113">
        <v>3.0000000000000001E-3</v>
      </c>
      <c r="AZ25" s="113">
        <v>0</v>
      </c>
      <c r="BA25" s="113">
        <v>0</v>
      </c>
      <c r="BB25" s="113">
        <v>4.0000000000000001E-3</v>
      </c>
      <c r="BC25" s="113">
        <v>7.0000000000000001E-3</v>
      </c>
      <c r="BD25" s="113">
        <v>7.0000000000000001E-3</v>
      </c>
      <c r="BE25" s="113">
        <v>0</v>
      </c>
      <c r="BF25" s="113">
        <v>5.0000000000000001E-3</v>
      </c>
      <c r="BG25" s="113">
        <v>1.2E-2</v>
      </c>
      <c r="BH25" s="113">
        <v>1.4E-2</v>
      </c>
      <c r="BI25" s="113">
        <v>0</v>
      </c>
      <c r="BJ25" s="113">
        <v>2E-3</v>
      </c>
      <c r="BK25" s="113">
        <v>0</v>
      </c>
      <c r="BL25" s="113">
        <v>0</v>
      </c>
      <c r="BM25" s="113">
        <v>3.0000000000000001E-3</v>
      </c>
      <c r="BN25" s="113">
        <v>0</v>
      </c>
      <c r="BO25" s="113">
        <v>0</v>
      </c>
      <c r="BP25" s="113">
        <v>0</v>
      </c>
      <c r="BQ25" s="113">
        <v>1.4E-2</v>
      </c>
      <c r="BR25" s="113">
        <v>0</v>
      </c>
      <c r="BS25" s="113">
        <v>2.1999999999999999E-2</v>
      </c>
      <c r="BT25" s="113">
        <v>0</v>
      </c>
      <c r="BU25" s="113">
        <v>0</v>
      </c>
      <c r="BV25" s="113">
        <v>0</v>
      </c>
      <c r="BW25" s="113">
        <v>0</v>
      </c>
      <c r="BX25" s="113">
        <v>0</v>
      </c>
      <c r="BY25" s="113">
        <v>0</v>
      </c>
      <c r="BZ25" s="113">
        <v>0</v>
      </c>
      <c r="CA25" s="113">
        <v>0</v>
      </c>
      <c r="CB25" s="113">
        <v>0</v>
      </c>
      <c r="CC25" s="113">
        <v>0</v>
      </c>
      <c r="CD25" s="113">
        <v>0</v>
      </c>
      <c r="CE25" s="113">
        <v>0</v>
      </c>
      <c r="CF25" s="113">
        <v>8.0000000000000002E-3</v>
      </c>
      <c r="CG25" s="113">
        <v>0</v>
      </c>
      <c r="CH25" s="113">
        <v>0</v>
      </c>
      <c r="CI25" s="113">
        <v>0</v>
      </c>
      <c r="CJ25" s="113">
        <v>0</v>
      </c>
      <c r="CK25" s="113">
        <v>0</v>
      </c>
      <c r="CL25" s="113">
        <v>0</v>
      </c>
      <c r="CM25" s="113">
        <v>0</v>
      </c>
      <c r="CN25" s="113">
        <v>0</v>
      </c>
      <c r="CO25" s="113">
        <v>0</v>
      </c>
      <c r="CP25" s="113">
        <v>0</v>
      </c>
      <c r="CQ25" s="113">
        <v>0</v>
      </c>
      <c r="CR25" s="113">
        <v>0</v>
      </c>
      <c r="CS25" s="113">
        <v>0</v>
      </c>
      <c r="CT25" s="113">
        <v>0</v>
      </c>
      <c r="CU25" s="113">
        <v>0</v>
      </c>
      <c r="CV25" s="113">
        <v>0</v>
      </c>
      <c r="CW25" s="113">
        <v>5.0999999999999997E-2</v>
      </c>
      <c r="CX25" s="113">
        <v>0.05</v>
      </c>
      <c r="CY25" s="113">
        <v>4.9000000000000002E-2</v>
      </c>
      <c r="CZ25" s="113">
        <v>0</v>
      </c>
      <c r="DA25" s="113">
        <v>0</v>
      </c>
      <c r="DB25" s="113">
        <v>8.9999999999999993E-3</v>
      </c>
      <c r="DC25" s="113">
        <v>5.7000000000000002E-2</v>
      </c>
      <c r="DD25" s="113">
        <v>6.9000000000000006E-2</v>
      </c>
      <c r="DE25" s="113">
        <v>3.3000000000000002E-2</v>
      </c>
      <c r="DF25" s="113">
        <v>6.0000000000000001E-3</v>
      </c>
      <c r="DG25" s="113">
        <v>5.2999999999999999E-2</v>
      </c>
      <c r="DH25" s="113">
        <v>7.3999999999999996E-2</v>
      </c>
      <c r="DI25" s="113">
        <v>1.6E-2</v>
      </c>
      <c r="DJ25" s="113">
        <v>5.5E-2</v>
      </c>
      <c r="DK25" s="113">
        <v>4.7E-2</v>
      </c>
      <c r="DL25" s="113">
        <v>2.8000000000000001E-2</v>
      </c>
      <c r="DM25" s="113">
        <v>5.1999999999999998E-2</v>
      </c>
      <c r="DN25" s="113">
        <v>7.0000000000000001E-3</v>
      </c>
      <c r="DO25" s="113">
        <v>3.4000000000000002E-2</v>
      </c>
      <c r="DP25" s="113">
        <v>4.4999999999999998E-2</v>
      </c>
      <c r="DQ25" s="113">
        <v>2.3E-2</v>
      </c>
      <c r="DR25" s="113">
        <v>3.0000000000000001E-3</v>
      </c>
      <c r="DS25" s="113">
        <v>1.4999999999999999E-2</v>
      </c>
      <c r="DT25" s="113">
        <v>0</v>
      </c>
      <c r="DU25" s="113">
        <v>4.2999999999999997E-2</v>
      </c>
      <c r="DV25" s="113">
        <v>1.7999999999999999E-2</v>
      </c>
    </row>
    <row r="26" spans="1:126" s="105" customFormat="1" ht="17.25" x14ac:dyDescent="0.25">
      <c r="A26" s="117" t="s">
        <v>205</v>
      </c>
      <c r="B26" s="113">
        <v>4.3999999999999997E-2</v>
      </c>
      <c r="C26" s="113">
        <v>0</v>
      </c>
      <c r="D26" s="113">
        <v>0</v>
      </c>
      <c r="E26" s="113">
        <v>0</v>
      </c>
      <c r="F26" s="113">
        <v>0</v>
      </c>
      <c r="G26" s="113">
        <v>4.4999999999999998E-2</v>
      </c>
      <c r="H26" s="113">
        <v>0</v>
      </c>
      <c r="I26" s="113">
        <v>0</v>
      </c>
      <c r="J26" s="113">
        <v>0</v>
      </c>
      <c r="K26" s="113">
        <v>1.9E-2</v>
      </c>
      <c r="L26" s="113">
        <v>0</v>
      </c>
      <c r="M26" s="113">
        <v>3.7999999999999999E-2</v>
      </c>
      <c r="N26" s="113">
        <v>1.2E-2</v>
      </c>
      <c r="O26" s="113">
        <v>0</v>
      </c>
      <c r="P26" s="113">
        <v>4.5999999999999999E-2</v>
      </c>
      <c r="Q26" s="113">
        <v>4.1000000000000002E-2</v>
      </c>
      <c r="R26" s="113">
        <v>4.3999999999999997E-2</v>
      </c>
      <c r="S26" s="113">
        <v>0</v>
      </c>
      <c r="T26" s="113">
        <v>0</v>
      </c>
      <c r="U26" s="113">
        <v>0</v>
      </c>
      <c r="V26" s="113">
        <v>3.2000000000000001E-2</v>
      </c>
      <c r="W26" s="113">
        <v>0</v>
      </c>
      <c r="X26" s="113">
        <v>3.5000000000000003E-2</v>
      </c>
      <c r="Y26" s="113">
        <v>0</v>
      </c>
      <c r="Z26" s="113">
        <v>0</v>
      </c>
      <c r="AA26" s="113">
        <v>3.2000000000000001E-2</v>
      </c>
      <c r="AB26" s="113">
        <v>1E-3</v>
      </c>
      <c r="AC26" s="113">
        <v>0</v>
      </c>
      <c r="AD26" s="113">
        <v>0</v>
      </c>
      <c r="AE26" s="113">
        <v>0.04</v>
      </c>
      <c r="AF26" s="113">
        <v>5.0000000000000001E-3</v>
      </c>
      <c r="AG26" s="113">
        <v>0</v>
      </c>
      <c r="AH26" s="113">
        <v>0.06</v>
      </c>
      <c r="AI26" s="113">
        <v>0</v>
      </c>
      <c r="AJ26" s="113">
        <v>0</v>
      </c>
      <c r="AK26" s="113">
        <v>0</v>
      </c>
      <c r="AL26" s="113">
        <v>4.1000000000000002E-2</v>
      </c>
      <c r="AM26" s="113">
        <v>3.1E-2</v>
      </c>
      <c r="AN26" s="113">
        <v>0</v>
      </c>
      <c r="AO26" s="113">
        <v>0.02</v>
      </c>
      <c r="AP26" s="113">
        <v>0</v>
      </c>
      <c r="AQ26" s="113">
        <v>3.1E-2</v>
      </c>
      <c r="AR26" s="113">
        <v>0</v>
      </c>
      <c r="AS26" s="113">
        <v>8.0000000000000002E-3</v>
      </c>
      <c r="AT26" s="113">
        <v>9.2999999999999999E-2</v>
      </c>
      <c r="AU26" s="113">
        <v>5.0000000000000001E-3</v>
      </c>
      <c r="AV26" s="113">
        <v>3.6999999999999998E-2</v>
      </c>
      <c r="AW26" s="113">
        <v>3.7999999999999999E-2</v>
      </c>
      <c r="AX26" s="113">
        <v>0</v>
      </c>
      <c r="AY26" s="113">
        <v>6.0000000000000001E-3</v>
      </c>
      <c r="AZ26" s="113">
        <v>4.4999999999999998E-2</v>
      </c>
      <c r="BA26" s="113">
        <v>3.7999999999999999E-2</v>
      </c>
      <c r="BB26" s="113">
        <v>0</v>
      </c>
      <c r="BC26" s="113">
        <v>0</v>
      </c>
      <c r="BD26" s="113">
        <v>0</v>
      </c>
      <c r="BE26" s="113">
        <v>1.7000000000000001E-2</v>
      </c>
      <c r="BF26" s="113">
        <v>0</v>
      </c>
      <c r="BG26" s="113">
        <v>0</v>
      </c>
      <c r="BH26" s="113">
        <v>0</v>
      </c>
      <c r="BI26" s="113">
        <v>2.8000000000000001E-2</v>
      </c>
      <c r="BJ26" s="113">
        <v>7.0000000000000001E-3</v>
      </c>
      <c r="BK26" s="113">
        <v>3.6999999999999998E-2</v>
      </c>
      <c r="BL26" s="113">
        <v>4.2999999999999997E-2</v>
      </c>
      <c r="BM26" s="113">
        <v>2E-3</v>
      </c>
      <c r="BN26" s="113">
        <v>0</v>
      </c>
      <c r="BO26" s="113">
        <v>8.9999999999999993E-3</v>
      </c>
      <c r="BP26" s="113">
        <v>0</v>
      </c>
      <c r="BQ26" s="113">
        <v>0</v>
      </c>
      <c r="BR26" s="113">
        <v>0.03</v>
      </c>
      <c r="BS26" s="113">
        <v>0</v>
      </c>
      <c r="BT26" s="113">
        <v>1E-3</v>
      </c>
      <c r="BU26" s="113">
        <v>3.7999999999999999E-2</v>
      </c>
      <c r="BV26" s="113">
        <v>2.3E-2</v>
      </c>
      <c r="BW26" s="113">
        <v>4.0000000000000001E-3</v>
      </c>
      <c r="BX26" s="113">
        <v>1.7999999999999999E-2</v>
      </c>
      <c r="BY26" s="113">
        <v>0</v>
      </c>
      <c r="BZ26" s="113">
        <v>0</v>
      </c>
      <c r="CA26" s="113">
        <v>4.3999999999999997E-2</v>
      </c>
      <c r="CB26" s="113">
        <v>4.8000000000000001E-2</v>
      </c>
      <c r="CC26" s="113">
        <v>2.3E-2</v>
      </c>
      <c r="CD26" s="113">
        <v>2.1999999999999999E-2</v>
      </c>
      <c r="CE26" s="113">
        <v>2.4E-2</v>
      </c>
      <c r="CF26" s="113">
        <v>0</v>
      </c>
      <c r="CG26" s="113">
        <v>5.0999999999999997E-2</v>
      </c>
      <c r="CH26" s="113">
        <v>0</v>
      </c>
      <c r="CI26" s="113">
        <v>0</v>
      </c>
      <c r="CJ26" s="113">
        <v>0.08</v>
      </c>
      <c r="CK26" s="113">
        <v>3.6999999999999998E-2</v>
      </c>
      <c r="CL26" s="113">
        <v>5.7000000000000002E-2</v>
      </c>
      <c r="CM26" s="113">
        <v>0</v>
      </c>
      <c r="CN26" s="113">
        <v>1.0999999999999999E-2</v>
      </c>
      <c r="CO26" s="113">
        <v>3.2000000000000001E-2</v>
      </c>
      <c r="CP26" s="113">
        <v>3.5999999999999997E-2</v>
      </c>
      <c r="CQ26" s="113">
        <v>0.04</v>
      </c>
      <c r="CR26" s="113">
        <v>0</v>
      </c>
      <c r="CS26" s="113">
        <v>3.6999999999999998E-2</v>
      </c>
      <c r="CT26" s="113">
        <v>0</v>
      </c>
      <c r="CU26" s="113">
        <v>3.3000000000000002E-2</v>
      </c>
      <c r="CV26" s="113">
        <v>0.11700000000000001</v>
      </c>
      <c r="CW26" s="113">
        <v>1.7000000000000001E-2</v>
      </c>
      <c r="CX26" s="113">
        <v>0</v>
      </c>
      <c r="CY26" s="113">
        <v>4.0000000000000001E-3</v>
      </c>
      <c r="CZ26" s="113">
        <v>6.5000000000000002E-2</v>
      </c>
      <c r="DA26" s="113">
        <v>7.8E-2</v>
      </c>
      <c r="DB26" s="113">
        <v>3.0000000000000001E-3</v>
      </c>
      <c r="DC26" s="113">
        <v>0</v>
      </c>
      <c r="DD26" s="113">
        <v>0</v>
      </c>
      <c r="DE26" s="113">
        <v>0.03</v>
      </c>
      <c r="DF26" s="113">
        <v>0</v>
      </c>
      <c r="DG26" s="113">
        <v>7.0000000000000001E-3</v>
      </c>
      <c r="DH26" s="113">
        <v>0</v>
      </c>
      <c r="DI26" s="113">
        <v>3.7999999999999999E-2</v>
      </c>
      <c r="DJ26" s="113">
        <v>1.0999999999999999E-2</v>
      </c>
      <c r="DK26" s="113">
        <v>7.0000000000000001E-3</v>
      </c>
      <c r="DL26" s="113">
        <v>1.7999999999999999E-2</v>
      </c>
      <c r="DM26" s="113">
        <v>0</v>
      </c>
      <c r="DN26" s="113">
        <v>0</v>
      </c>
      <c r="DO26" s="113">
        <v>3.6999999999999998E-2</v>
      </c>
      <c r="DP26" s="113">
        <v>3.1E-2</v>
      </c>
      <c r="DQ26" s="113">
        <v>4.2000000000000003E-2</v>
      </c>
      <c r="DR26" s="113">
        <v>6.4000000000000001E-2</v>
      </c>
      <c r="DS26" s="113">
        <v>4.5999999999999999E-2</v>
      </c>
      <c r="DT26" s="113">
        <v>4.7E-2</v>
      </c>
      <c r="DU26" s="113">
        <v>2.5000000000000001E-2</v>
      </c>
      <c r="DV26" s="113">
        <v>0</v>
      </c>
    </row>
    <row r="27" spans="1:126" s="105" customFormat="1" ht="17.25" x14ac:dyDescent="0.25">
      <c r="A27" s="119" t="s">
        <v>224</v>
      </c>
      <c r="B27" s="113">
        <v>7.0000000000000001E-3</v>
      </c>
      <c r="C27" s="113">
        <v>7.0000000000000001E-3</v>
      </c>
      <c r="D27" s="113">
        <v>8.0000000000000002E-3</v>
      </c>
      <c r="E27" s="113">
        <v>4.0000000000000001E-3</v>
      </c>
      <c r="F27" s="113">
        <v>0.01</v>
      </c>
      <c r="G27" s="113">
        <v>6.0000000000000001E-3</v>
      </c>
      <c r="H27" s="113">
        <v>1.2E-2</v>
      </c>
      <c r="I27" s="113">
        <v>7.0000000000000001E-3</v>
      </c>
      <c r="J27" s="113">
        <v>0.01</v>
      </c>
      <c r="K27" s="113">
        <v>1.0999999999999999E-2</v>
      </c>
      <c r="L27" s="113">
        <v>8.9999999999999993E-3</v>
      </c>
      <c r="M27" s="113">
        <v>0</v>
      </c>
      <c r="N27" s="113">
        <v>6.0000000000000001E-3</v>
      </c>
      <c r="O27" s="113">
        <v>8.0000000000000002E-3</v>
      </c>
      <c r="P27" s="113">
        <v>7.0000000000000001E-3</v>
      </c>
      <c r="Q27" s="113">
        <v>6.0000000000000001E-3</v>
      </c>
      <c r="R27" s="113">
        <v>0</v>
      </c>
      <c r="S27" s="113">
        <v>0</v>
      </c>
      <c r="T27" s="113">
        <v>0</v>
      </c>
      <c r="U27" s="113">
        <v>5.0000000000000001E-3</v>
      </c>
      <c r="V27" s="113">
        <v>4.0000000000000001E-3</v>
      </c>
      <c r="W27" s="113">
        <v>8.0000000000000002E-3</v>
      </c>
      <c r="X27" s="113">
        <v>4.0000000000000001E-3</v>
      </c>
      <c r="Y27" s="113">
        <v>4.0000000000000001E-3</v>
      </c>
      <c r="Z27" s="113">
        <v>5.0000000000000001E-3</v>
      </c>
      <c r="AA27" s="113">
        <v>4.0000000000000001E-3</v>
      </c>
      <c r="AB27" s="113">
        <v>6.0000000000000001E-3</v>
      </c>
      <c r="AC27" s="113">
        <v>6.0000000000000001E-3</v>
      </c>
      <c r="AD27" s="113">
        <v>0</v>
      </c>
      <c r="AE27" s="113">
        <v>0</v>
      </c>
      <c r="AF27" s="113">
        <v>5.0000000000000001E-3</v>
      </c>
      <c r="AG27" s="113">
        <v>7.0000000000000001E-3</v>
      </c>
      <c r="AH27" s="113">
        <v>0</v>
      </c>
      <c r="AI27" s="113">
        <v>0</v>
      </c>
      <c r="AJ27" s="113">
        <v>0</v>
      </c>
      <c r="AK27" s="113">
        <v>0</v>
      </c>
      <c r="AL27" s="113">
        <v>0</v>
      </c>
      <c r="AM27" s="113">
        <v>4.0000000000000001E-3</v>
      </c>
      <c r="AN27" s="113">
        <v>3.0000000000000001E-3</v>
      </c>
      <c r="AO27" s="113">
        <v>3.0000000000000001E-3</v>
      </c>
      <c r="AP27" s="113">
        <v>5.0000000000000001E-3</v>
      </c>
      <c r="AQ27" s="113">
        <v>0</v>
      </c>
      <c r="AR27" s="113">
        <v>5.0000000000000001E-3</v>
      </c>
      <c r="AS27" s="113">
        <v>0</v>
      </c>
      <c r="AT27" s="113">
        <v>4.0000000000000001E-3</v>
      </c>
      <c r="AU27" s="113">
        <v>0</v>
      </c>
      <c r="AV27" s="113">
        <v>0</v>
      </c>
      <c r="AW27" s="113">
        <v>0</v>
      </c>
      <c r="AX27" s="113">
        <v>5.0000000000000001E-3</v>
      </c>
      <c r="AY27" s="113">
        <v>3.0000000000000001E-3</v>
      </c>
      <c r="AZ27" s="113">
        <v>0</v>
      </c>
      <c r="BA27" s="113">
        <v>6.0000000000000001E-3</v>
      </c>
      <c r="BB27" s="113">
        <v>6.0000000000000001E-3</v>
      </c>
      <c r="BC27" s="113">
        <v>8.9999999999999993E-3</v>
      </c>
      <c r="BD27" s="113">
        <v>3.0000000000000001E-3</v>
      </c>
      <c r="BE27" s="113">
        <v>0</v>
      </c>
      <c r="BF27" s="113">
        <v>5.0000000000000001E-3</v>
      </c>
      <c r="BG27" s="113">
        <v>0</v>
      </c>
      <c r="BH27" s="113">
        <v>6.0000000000000001E-3</v>
      </c>
      <c r="BI27" s="113">
        <v>0</v>
      </c>
      <c r="BJ27" s="113">
        <v>4.0000000000000001E-3</v>
      </c>
      <c r="BK27" s="113">
        <v>4.0000000000000001E-3</v>
      </c>
      <c r="BL27" s="113">
        <v>6.0000000000000001E-3</v>
      </c>
      <c r="BM27" s="113">
        <v>0</v>
      </c>
      <c r="BN27" s="113">
        <v>7.0000000000000001E-3</v>
      </c>
      <c r="BO27" s="113">
        <v>0</v>
      </c>
      <c r="BP27" s="113">
        <v>0.01</v>
      </c>
      <c r="BQ27" s="113">
        <v>4.0000000000000001E-3</v>
      </c>
      <c r="BR27" s="113">
        <v>8.0000000000000002E-3</v>
      </c>
      <c r="BS27" s="113">
        <v>7.0000000000000001E-3</v>
      </c>
      <c r="BT27" s="113">
        <v>8.0000000000000002E-3</v>
      </c>
      <c r="BU27" s="113">
        <v>5.0000000000000001E-3</v>
      </c>
      <c r="BV27" s="113">
        <v>4.0000000000000001E-3</v>
      </c>
      <c r="BW27" s="113">
        <v>8.0000000000000002E-3</v>
      </c>
      <c r="BX27" s="113">
        <v>7.0000000000000001E-3</v>
      </c>
      <c r="BY27" s="113">
        <v>0</v>
      </c>
      <c r="BZ27" s="113">
        <v>8.0000000000000002E-3</v>
      </c>
      <c r="CA27" s="113">
        <v>1.4E-2</v>
      </c>
      <c r="CB27" s="113">
        <v>2E-3</v>
      </c>
      <c r="CC27" s="113">
        <v>4.0000000000000001E-3</v>
      </c>
      <c r="CD27" s="113">
        <v>0</v>
      </c>
      <c r="CE27" s="113">
        <v>8.0000000000000002E-3</v>
      </c>
      <c r="CF27" s="113">
        <v>6.0000000000000001E-3</v>
      </c>
      <c r="CG27" s="113">
        <v>6.0000000000000001E-3</v>
      </c>
      <c r="CH27" s="113">
        <v>0</v>
      </c>
      <c r="CI27" s="113">
        <v>8.9999999999999993E-3</v>
      </c>
      <c r="CJ27" s="113">
        <v>6.0000000000000001E-3</v>
      </c>
      <c r="CK27" s="113">
        <v>4.0000000000000001E-3</v>
      </c>
      <c r="CL27" s="113">
        <v>1.2999999999999999E-2</v>
      </c>
      <c r="CM27" s="113">
        <v>0.01</v>
      </c>
      <c r="CN27" s="113">
        <v>6.0000000000000001E-3</v>
      </c>
      <c r="CO27" s="113">
        <v>0</v>
      </c>
      <c r="CP27" s="113">
        <v>8.0000000000000002E-3</v>
      </c>
      <c r="CQ27" s="113">
        <v>8.9999999999999993E-3</v>
      </c>
      <c r="CR27" s="113">
        <v>7.0000000000000001E-3</v>
      </c>
      <c r="CS27" s="113">
        <v>3.0000000000000001E-3</v>
      </c>
      <c r="CT27" s="113">
        <v>0</v>
      </c>
      <c r="CU27" s="113">
        <v>4.0000000000000001E-3</v>
      </c>
      <c r="CV27" s="113">
        <v>0</v>
      </c>
      <c r="CW27" s="113">
        <v>6.0000000000000001E-3</v>
      </c>
      <c r="CX27" s="113">
        <v>0</v>
      </c>
      <c r="CY27" s="113">
        <v>6.0000000000000001E-3</v>
      </c>
      <c r="CZ27" s="113">
        <v>0</v>
      </c>
      <c r="DA27" s="113">
        <v>3.0000000000000001E-3</v>
      </c>
      <c r="DB27" s="113">
        <v>4.0000000000000001E-3</v>
      </c>
      <c r="DC27" s="113">
        <v>3.0000000000000001E-3</v>
      </c>
      <c r="DD27" s="113">
        <v>5.0000000000000001E-3</v>
      </c>
      <c r="DE27" s="113">
        <v>6.0000000000000001E-3</v>
      </c>
      <c r="DF27" s="113">
        <v>5.0000000000000001E-3</v>
      </c>
      <c r="DG27" s="113">
        <v>0</v>
      </c>
      <c r="DH27" s="113">
        <v>4.0000000000000001E-3</v>
      </c>
      <c r="DI27" s="113">
        <v>0</v>
      </c>
      <c r="DJ27" s="113">
        <v>4.0000000000000001E-3</v>
      </c>
      <c r="DK27" s="113">
        <v>0</v>
      </c>
      <c r="DL27" s="113">
        <v>0</v>
      </c>
      <c r="DM27" s="113">
        <v>0</v>
      </c>
      <c r="DN27" s="113">
        <v>0</v>
      </c>
      <c r="DO27" s="113">
        <v>0</v>
      </c>
      <c r="DP27" s="113">
        <v>0</v>
      </c>
      <c r="DQ27" s="113">
        <v>0</v>
      </c>
      <c r="DR27" s="113">
        <v>0</v>
      </c>
      <c r="DS27" s="113">
        <v>0</v>
      </c>
      <c r="DT27" s="113">
        <v>0</v>
      </c>
      <c r="DU27" s="113">
        <v>4.0000000000000001E-3</v>
      </c>
      <c r="DV27" s="113">
        <v>0</v>
      </c>
    </row>
    <row r="28" spans="1:126" s="105" customFormat="1" ht="17.25" x14ac:dyDescent="0.25">
      <c r="A28" s="119" t="s">
        <v>225</v>
      </c>
      <c r="B28" s="113">
        <v>4.0000000000000001E-3</v>
      </c>
      <c r="C28" s="113">
        <v>7.0000000000000001E-3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6.0000000000000001E-3</v>
      </c>
      <c r="K28" s="113">
        <v>5.0000000000000001E-3</v>
      </c>
      <c r="L28" s="113">
        <v>8.9999999999999993E-3</v>
      </c>
      <c r="M28" s="113">
        <v>0</v>
      </c>
      <c r="N28" s="113">
        <v>3.0000000000000001E-3</v>
      </c>
      <c r="O28" s="113">
        <v>5.0000000000000001E-3</v>
      </c>
      <c r="P28" s="113">
        <v>7.0000000000000001E-3</v>
      </c>
      <c r="Q28" s="113">
        <v>1.4E-2</v>
      </c>
      <c r="R28" s="113">
        <v>0</v>
      </c>
      <c r="S28" s="113">
        <v>5.0000000000000001E-3</v>
      </c>
      <c r="T28" s="113">
        <v>7.0000000000000001E-3</v>
      </c>
      <c r="U28" s="113">
        <v>1.0999999999999999E-2</v>
      </c>
      <c r="V28" s="113">
        <v>8.9999999999999993E-3</v>
      </c>
      <c r="W28" s="113">
        <v>0</v>
      </c>
      <c r="X28" s="113">
        <v>8.0000000000000002E-3</v>
      </c>
      <c r="Y28" s="113">
        <v>0</v>
      </c>
      <c r="Z28" s="113">
        <v>0</v>
      </c>
      <c r="AA28" s="113">
        <v>0</v>
      </c>
      <c r="AB28" s="113">
        <v>0</v>
      </c>
      <c r="AC28" s="113">
        <v>1.4999999999999999E-2</v>
      </c>
      <c r="AD28" s="113">
        <v>0.01</v>
      </c>
      <c r="AE28" s="113">
        <v>0</v>
      </c>
      <c r="AF28" s="113">
        <v>0</v>
      </c>
      <c r="AG28" s="113">
        <v>3.0000000000000001E-3</v>
      </c>
      <c r="AH28" s="113">
        <v>0</v>
      </c>
      <c r="AI28" s="113">
        <v>4.0000000000000001E-3</v>
      </c>
      <c r="AJ28" s="113">
        <v>6.0000000000000001E-3</v>
      </c>
      <c r="AK28" s="113">
        <v>7.0000000000000001E-3</v>
      </c>
      <c r="AL28" s="113">
        <v>0</v>
      </c>
      <c r="AM28" s="113">
        <v>4.0000000000000001E-3</v>
      </c>
      <c r="AN28" s="113">
        <v>0</v>
      </c>
      <c r="AO28" s="113">
        <v>0</v>
      </c>
      <c r="AP28" s="113">
        <v>0</v>
      </c>
      <c r="AQ28" s="113">
        <v>5.0000000000000001E-3</v>
      </c>
      <c r="AR28" s="113">
        <v>0</v>
      </c>
      <c r="AS28" s="113">
        <v>4.0000000000000001E-3</v>
      </c>
      <c r="AT28" s="113">
        <v>0</v>
      </c>
      <c r="AU28" s="113">
        <v>0</v>
      </c>
      <c r="AV28" s="113">
        <v>7.0000000000000001E-3</v>
      </c>
      <c r="AW28" s="113">
        <v>5.0000000000000001E-3</v>
      </c>
      <c r="AX28" s="113">
        <v>5.0000000000000001E-3</v>
      </c>
      <c r="AY28" s="113">
        <v>0</v>
      </c>
      <c r="AZ28" s="113">
        <v>0</v>
      </c>
      <c r="BA28" s="113">
        <v>0</v>
      </c>
      <c r="BB28" s="113">
        <v>0</v>
      </c>
      <c r="BC28" s="113">
        <v>0</v>
      </c>
      <c r="BD28" s="113">
        <v>0</v>
      </c>
      <c r="BE28" s="113">
        <v>0</v>
      </c>
      <c r="BF28" s="113">
        <v>5.0000000000000001E-3</v>
      </c>
      <c r="BG28" s="113">
        <v>0</v>
      </c>
      <c r="BH28" s="113">
        <v>0</v>
      </c>
      <c r="BI28" s="113">
        <v>0</v>
      </c>
      <c r="BJ28" s="113">
        <v>7.0000000000000001E-3</v>
      </c>
      <c r="BK28" s="113">
        <v>0</v>
      </c>
      <c r="BL28" s="113">
        <v>6.0000000000000001E-3</v>
      </c>
      <c r="BM28" s="113">
        <v>0</v>
      </c>
      <c r="BN28" s="113">
        <v>0</v>
      </c>
      <c r="BO28" s="113">
        <v>4.0000000000000001E-3</v>
      </c>
      <c r="BP28" s="113">
        <v>0</v>
      </c>
      <c r="BQ28" s="113">
        <v>0</v>
      </c>
      <c r="BR28" s="113">
        <v>1.0999999999999999E-2</v>
      </c>
      <c r="BS28" s="113">
        <v>0</v>
      </c>
      <c r="BT28" s="113">
        <v>0</v>
      </c>
      <c r="BU28" s="113">
        <v>7.0000000000000001E-3</v>
      </c>
      <c r="BV28" s="113">
        <v>6.0000000000000001E-3</v>
      </c>
      <c r="BW28" s="113">
        <v>0</v>
      </c>
      <c r="BX28" s="113">
        <v>0</v>
      </c>
      <c r="BY28" s="113">
        <v>5.0000000000000001E-3</v>
      </c>
      <c r="BZ28" s="113">
        <v>0</v>
      </c>
      <c r="CA28" s="113">
        <v>0</v>
      </c>
      <c r="CB28" s="113">
        <v>6.0000000000000001E-3</v>
      </c>
      <c r="CC28" s="113">
        <v>0</v>
      </c>
      <c r="CD28" s="113">
        <v>0.01</v>
      </c>
      <c r="CE28" s="113">
        <v>0</v>
      </c>
      <c r="CF28" s="113">
        <v>0</v>
      </c>
      <c r="CG28" s="113">
        <v>0</v>
      </c>
      <c r="CH28" s="113">
        <v>0</v>
      </c>
      <c r="CI28" s="113">
        <v>0</v>
      </c>
      <c r="CJ28" s="113">
        <v>4.0000000000000001E-3</v>
      </c>
      <c r="CK28" s="113">
        <v>8.0000000000000002E-3</v>
      </c>
      <c r="CL28" s="113">
        <v>0</v>
      </c>
      <c r="CM28" s="113">
        <v>0</v>
      </c>
      <c r="CN28" s="113">
        <v>0</v>
      </c>
      <c r="CO28" s="113">
        <v>0</v>
      </c>
      <c r="CP28" s="113">
        <v>0</v>
      </c>
      <c r="CQ28" s="113">
        <v>8.0000000000000002E-3</v>
      </c>
      <c r="CR28" s="113">
        <v>0</v>
      </c>
      <c r="CS28" s="113">
        <v>0</v>
      </c>
      <c r="CT28" s="113">
        <v>0</v>
      </c>
      <c r="CU28" s="113">
        <v>1.0999999999999999E-2</v>
      </c>
      <c r="CV28" s="113">
        <v>0</v>
      </c>
      <c r="CW28" s="113">
        <v>0</v>
      </c>
      <c r="CX28" s="113">
        <v>4.0000000000000001E-3</v>
      </c>
      <c r="CY28" s="113">
        <v>0</v>
      </c>
      <c r="CZ28" s="113">
        <v>8.0000000000000002E-3</v>
      </c>
      <c r="DA28" s="113">
        <v>3.0000000000000001E-3</v>
      </c>
      <c r="DB28" s="113">
        <v>0</v>
      </c>
      <c r="DC28" s="113">
        <v>5.0000000000000001E-3</v>
      </c>
      <c r="DD28" s="113">
        <v>0</v>
      </c>
      <c r="DE28" s="113">
        <v>0</v>
      </c>
      <c r="DF28" s="113">
        <v>6.0000000000000001E-3</v>
      </c>
      <c r="DG28" s="113">
        <v>7.0000000000000001E-3</v>
      </c>
      <c r="DH28" s="113">
        <v>0</v>
      </c>
      <c r="DI28" s="113">
        <v>0</v>
      </c>
      <c r="DJ28" s="113">
        <v>0</v>
      </c>
      <c r="DK28" s="113">
        <v>0</v>
      </c>
      <c r="DL28" s="113">
        <v>0</v>
      </c>
      <c r="DM28" s="113">
        <v>0</v>
      </c>
      <c r="DN28" s="113">
        <v>7.0000000000000001E-3</v>
      </c>
      <c r="DO28" s="113">
        <v>0</v>
      </c>
      <c r="DP28" s="113">
        <v>0</v>
      </c>
      <c r="DQ28" s="113">
        <v>5.0000000000000001E-3</v>
      </c>
      <c r="DR28" s="113">
        <v>0</v>
      </c>
      <c r="DS28" s="113">
        <v>4.0000000000000001E-3</v>
      </c>
      <c r="DT28" s="113">
        <v>0</v>
      </c>
      <c r="DU28" s="113">
        <v>5.0000000000000001E-3</v>
      </c>
      <c r="DV28" s="113">
        <v>1.4999999999999999E-2</v>
      </c>
    </row>
    <row r="29" spans="1:126" s="105" customFormat="1" ht="17.25" x14ac:dyDescent="0.25">
      <c r="A29" s="119" t="s">
        <v>118</v>
      </c>
      <c r="B29" s="113">
        <v>2.1000000000000001E-2</v>
      </c>
      <c r="C29" s="113">
        <v>0</v>
      </c>
      <c r="D29" s="113">
        <v>1.4999999999999999E-2</v>
      </c>
      <c r="E29" s="113">
        <v>2.5000000000000001E-2</v>
      </c>
      <c r="F29" s="113">
        <v>1.4E-2</v>
      </c>
      <c r="G29" s="113">
        <v>2.9000000000000001E-2</v>
      </c>
      <c r="H29" s="113">
        <v>2.5000000000000001E-2</v>
      </c>
      <c r="I29" s="113">
        <v>1.6E-2</v>
      </c>
      <c r="J29" s="113">
        <v>1.7999999999999999E-2</v>
      </c>
      <c r="K29" s="113">
        <v>2.1999999999999999E-2</v>
      </c>
      <c r="L29" s="113">
        <v>1.4E-2</v>
      </c>
      <c r="M29" s="113">
        <v>2.5000000000000001E-2</v>
      </c>
      <c r="N29" s="113">
        <v>2.4E-2</v>
      </c>
      <c r="O29" s="113">
        <v>0</v>
      </c>
      <c r="P29" s="113">
        <v>8.0000000000000002E-3</v>
      </c>
      <c r="Q29" s="113">
        <v>6.0000000000000001E-3</v>
      </c>
      <c r="R29" s="113">
        <v>0</v>
      </c>
      <c r="S29" s="113">
        <v>1.0999999999999999E-2</v>
      </c>
      <c r="T29" s="113">
        <v>5.0000000000000001E-3</v>
      </c>
      <c r="U29" s="113">
        <v>4.0000000000000001E-3</v>
      </c>
      <c r="V29" s="113">
        <v>3.0000000000000001E-3</v>
      </c>
      <c r="W29" s="113">
        <v>1.9E-2</v>
      </c>
      <c r="X29" s="113">
        <v>0</v>
      </c>
      <c r="Y29" s="113">
        <v>0</v>
      </c>
      <c r="Z29" s="113">
        <v>8.9999999999999993E-3</v>
      </c>
      <c r="AA29" s="113">
        <v>1.9E-2</v>
      </c>
      <c r="AB29" s="113">
        <v>0.01</v>
      </c>
      <c r="AC29" s="113">
        <v>5.0000000000000001E-3</v>
      </c>
      <c r="AD29" s="113">
        <v>0.01</v>
      </c>
      <c r="AE29" s="113">
        <v>0</v>
      </c>
      <c r="AF29" s="113">
        <v>0.01</v>
      </c>
      <c r="AG29" s="113">
        <v>8.0000000000000002E-3</v>
      </c>
      <c r="AH29" s="113">
        <v>1.0999999999999999E-2</v>
      </c>
      <c r="AI29" s="113">
        <v>4.0000000000000001E-3</v>
      </c>
      <c r="AJ29" s="113">
        <v>0</v>
      </c>
      <c r="AK29" s="113">
        <v>5.0000000000000001E-3</v>
      </c>
      <c r="AL29" s="113">
        <v>1.4E-2</v>
      </c>
      <c r="AM29" s="113">
        <v>0</v>
      </c>
      <c r="AN29" s="113">
        <v>8.0000000000000002E-3</v>
      </c>
      <c r="AO29" s="113">
        <v>3.0000000000000001E-3</v>
      </c>
      <c r="AP29" s="113">
        <v>3.0000000000000001E-3</v>
      </c>
      <c r="AQ29" s="113">
        <v>7.0000000000000001E-3</v>
      </c>
      <c r="AR29" s="113">
        <v>3.0000000000000001E-3</v>
      </c>
      <c r="AS29" s="113">
        <v>8.0000000000000002E-3</v>
      </c>
      <c r="AT29" s="113">
        <v>0.01</v>
      </c>
      <c r="AU29" s="113">
        <v>0</v>
      </c>
      <c r="AV29" s="113">
        <v>0.01</v>
      </c>
      <c r="AW29" s="113">
        <v>6.0000000000000001E-3</v>
      </c>
      <c r="AX29" s="113">
        <v>1.2999999999999999E-2</v>
      </c>
      <c r="AY29" s="113">
        <v>0.01</v>
      </c>
      <c r="AZ29" s="113">
        <v>2E-3</v>
      </c>
      <c r="BA29" s="113">
        <v>1E-3</v>
      </c>
      <c r="BB29" s="113">
        <v>1.4E-2</v>
      </c>
      <c r="BC29" s="113">
        <v>1.2E-2</v>
      </c>
      <c r="BD29" s="113">
        <v>1.4E-2</v>
      </c>
      <c r="BE29" s="113">
        <v>0</v>
      </c>
      <c r="BF29" s="113">
        <v>8.0000000000000002E-3</v>
      </c>
      <c r="BG29" s="113">
        <v>1.0999999999999999E-2</v>
      </c>
      <c r="BH29" s="113">
        <v>0</v>
      </c>
      <c r="BI29" s="113">
        <v>7.0000000000000001E-3</v>
      </c>
      <c r="BJ29" s="113">
        <v>1.2E-2</v>
      </c>
      <c r="BK29" s="113">
        <v>1.6E-2</v>
      </c>
      <c r="BL29" s="113">
        <v>5.0000000000000001E-3</v>
      </c>
      <c r="BM29" s="113">
        <v>0.02</v>
      </c>
      <c r="BN29" s="113">
        <v>1.7999999999999999E-2</v>
      </c>
      <c r="BO29" s="113">
        <v>5.0000000000000001E-3</v>
      </c>
      <c r="BP29" s="113">
        <v>5.0000000000000001E-3</v>
      </c>
      <c r="BQ29" s="113">
        <v>0</v>
      </c>
      <c r="BR29" s="113">
        <v>0</v>
      </c>
      <c r="BS29" s="113">
        <v>0</v>
      </c>
      <c r="BT29" s="113">
        <v>0</v>
      </c>
      <c r="BU29" s="113">
        <v>1.7000000000000001E-2</v>
      </c>
      <c r="BV29" s="113">
        <v>1.2E-2</v>
      </c>
      <c r="BW29" s="113">
        <v>0</v>
      </c>
      <c r="BX29" s="113">
        <v>8.0000000000000002E-3</v>
      </c>
      <c r="BY29" s="113">
        <v>5.0000000000000001E-3</v>
      </c>
      <c r="BZ29" s="113">
        <v>0</v>
      </c>
      <c r="CA29" s="113">
        <v>8.9999999999999993E-3</v>
      </c>
      <c r="CB29" s="113">
        <v>0.02</v>
      </c>
      <c r="CC29" s="113">
        <v>8.9999999999999993E-3</v>
      </c>
      <c r="CD29" s="113">
        <v>0</v>
      </c>
      <c r="CE29" s="113">
        <v>0</v>
      </c>
      <c r="CF29" s="113">
        <v>0</v>
      </c>
      <c r="CG29" s="113">
        <v>0</v>
      </c>
      <c r="CH29" s="113">
        <v>0</v>
      </c>
      <c r="CI29" s="113">
        <v>5.0000000000000001E-3</v>
      </c>
      <c r="CJ29" s="113">
        <v>7.0000000000000001E-3</v>
      </c>
      <c r="CK29" s="113">
        <v>1.0999999999999999E-2</v>
      </c>
      <c r="CL29" s="113">
        <v>0.01</v>
      </c>
      <c r="CM29" s="113">
        <v>0</v>
      </c>
      <c r="CN29" s="113">
        <v>1.0999999999999999E-2</v>
      </c>
      <c r="CO29" s="113">
        <v>1.0999999999999999E-2</v>
      </c>
      <c r="CP29" s="113">
        <v>8.9999999999999993E-3</v>
      </c>
      <c r="CQ29" s="113">
        <v>1.4E-2</v>
      </c>
      <c r="CR29" s="113">
        <v>1.9E-2</v>
      </c>
      <c r="CS29" s="113">
        <v>1.4E-2</v>
      </c>
      <c r="CT29" s="113">
        <v>2.1999999999999999E-2</v>
      </c>
      <c r="CU29" s="113">
        <v>1.0999999999999999E-2</v>
      </c>
      <c r="CV29" s="113">
        <v>1.2E-2</v>
      </c>
      <c r="CW29" s="113">
        <v>0</v>
      </c>
      <c r="CX29" s="113">
        <v>1.2999999999999999E-2</v>
      </c>
      <c r="CY29" s="113">
        <v>0</v>
      </c>
      <c r="CZ29" s="113">
        <v>7.0000000000000001E-3</v>
      </c>
      <c r="DA29" s="113">
        <v>1.2999999999999999E-2</v>
      </c>
      <c r="DB29" s="113">
        <v>0</v>
      </c>
      <c r="DC29" s="113">
        <v>0</v>
      </c>
      <c r="DD29" s="113">
        <v>6.0000000000000001E-3</v>
      </c>
      <c r="DE29" s="113">
        <v>6.0000000000000001E-3</v>
      </c>
      <c r="DF29" s="113">
        <v>7.0000000000000001E-3</v>
      </c>
      <c r="DG29" s="113">
        <v>8.9999999999999993E-3</v>
      </c>
      <c r="DH29" s="113">
        <v>0</v>
      </c>
      <c r="DI29" s="113">
        <v>4.0000000000000001E-3</v>
      </c>
      <c r="DJ29" s="113">
        <v>0</v>
      </c>
      <c r="DK29" s="113">
        <v>0</v>
      </c>
      <c r="DL29" s="113">
        <v>8.0000000000000002E-3</v>
      </c>
      <c r="DM29" s="113">
        <v>5.0000000000000001E-3</v>
      </c>
      <c r="DN29" s="113">
        <v>0</v>
      </c>
      <c r="DO29" s="113">
        <v>7.0000000000000001E-3</v>
      </c>
      <c r="DP29" s="113">
        <v>7.0000000000000001E-3</v>
      </c>
      <c r="DQ29" s="113">
        <v>0</v>
      </c>
      <c r="DR29" s="113">
        <v>7.0000000000000001E-3</v>
      </c>
      <c r="DS29" s="113">
        <v>0</v>
      </c>
      <c r="DT29" s="113">
        <v>0</v>
      </c>
      <c r="DU29" s="113">
        <v>0</v>
      </c>
      <c r="DV29" s="113">
        <v>0</v>
      </c>
    </row>
    <row r="30" spans="1:126" s="105" customFormat="1" ht="17.25" x14ac:dyDescent="0.25">
      <c r="A30" s="117" t="s">
        <v>226</v>
      </c>
      <c r="B30" s="113">
        <v>0.13400000000000001</v>
      </c>
      <c r="C30" s="113">
        <v>0.22</v>
      </c>
      <c r="D30" s="113">
        <v>0.29499999999999998</v>
      </c>
      <c r="E30" s="113">
        <v>0.25700000000000001</v>
      </c>
      <c r="F30" s="113">
        <v>0.17100000000000001</v>
      </c>
      <c r="G30" s="113">
        <v>0.106</v>
      </c>
      <c r="H30" s="113">
        <v>0.14799999999999999</v>
      </c>
      <c r="I30" s="113">
        <v>0.124</v>
      </c>
      <c r="J30" s="113">
        <v>0.21099999999999999</v>
      </c>
      <c r="K30" s="113">
        <v>0.124</v>
      </c>
      <c r="L30" s="113">
        <v>0.108</v>
      </c>
      <c r="M30" s="113">
        <v>0.16400000000000001</v>
      </c>
      <c r="N30" s="113">
        <v>0.122</v>
      </c>
      <c r="O30" s="113">
        <v>0.16300000000000001</v>
      </c>
      <c r="P30" s="113">
        <v>0.161</v>
      </c>
      <c r="Q30" s="113">
        <v>0.14899999999999999</v>
      </c>
      <c r="R30" s="113">
        <v>0.217</v>
      </c>
      <c r="S30" s="113">
        <v>0.20499999999999999</v>
      </c>
      <c r="T30" s="113">
        <v>0.13100000000000001</v>
      </c>
      <c r="U30" s="113">
        <v>0</v>
      </c>
      <c r="V30" s="113">
        <v>0</v>
      </c>
      <c r="W30" s="113">
        <v>0</v>
      </c>
      <c r="X30" s="113">
        <v>0.17499999999999999</v>
      </c>
      <c r="Y30" s="113">
        <v>7.0000000000000007E-2</v>
      </c>
      <c r="Z30" s="113">
        <v>5.0000000000000001E-3</v>
      </c>
      <c r="AA30" s="113">
        <v>0.122</v>
      </c>
      <c r="AB30" s="113">
        <v>7.3999999999999996E-2</v>
      </c>
      <c r="AC30" s="113">
        <v>0</v>
      </c>
      <c r="AD30" s="113">
        <v>0.42099999999999999</v>
      </c>
      <c r="AE30" s="113">
        <v>0.40400000000000003</v>
      </c>
      <c r="AF30" s="113">
        <v>0.41399999999999998</v>
      </c>
      <c r="AG30" s="113">
        <v>0.46700000000000003</v>
      </c>
      <c r="AH30" s="113">
        <v>0.42699999999999999</v>
      </c>
      <c r="AI30" s="113">
        <v>0.33100000000000002</v>
      </c>
      <c r="AJ30" s="113">
        <v>0.36699999999999999</v>
      </c>
      <c r="AK30" s="113">
        <v>0.376</v>
      </c>
      <c r="AL30" s="113">
        <v>0.39800000000000002</v>
      </c>
      <c r="AM30" s="113">
        <v>0.35099999999999998</v>
      </c>
      <c r="AN30" s="113">
        <v>0.32100000000000001</v>
      </c>
      <c r="AO30" s="113">
        <v>0.34300000000000003</v>
      </c>
      <c r="AP30" s="113">
        <v>0.33400000000000002</v>
      </c>
      <c r="AQ30" s="113">
        <v>0.30199999999999999</v>
      </c>
      <c r="AR30" s="113">
        <v>0.16500000000000001</v>
      </c>
      <c r="AS30" s="113">
        <v>0.23499999999999999</v>
      </c>
      <c r="AT30" s="113">
        <v>0.29599999999999999</v>
      </c>
      <c r="AU30" s="113">
        <v>0.26700000000000002</v>
      </c>
      <c r="AV30" s="113">
        <v>0.14099999999999999</v>
      </c>
      <c r="AW30" s="113">
        <v>0.161</v>
      </c>
      <c r="AX30" s="113">
        <v>0.442</v>
      </c>
      <c r="AY30" s="113">
        <v>0.47799999999999998</v>
      </c>
      <c r="AZ30" s="113">
        <v>0.48899999999999999</v>
      </c>
      <c r="BA30" s="113">
        <v>0.311</v>
      </c>
      <c r="BB30" s="113">
        <v>0.30399999999999999</v>
      </c>
      <c r="BC30" s="113">
        <v>0.22500000000000001</v>
      </c>
      <c r="BD30" s="113">
        <v>0.311</v>
      </c>
      <c r="BE30" s="113">
        <v>0.29699999999999999</v>
      </c>
      <c r="BF30" s="113">
        <v>0.23499999999999999</v>
      </c>
      <c r="BG30" s="113">
        <v>0.28599999999999998</v>
      </c>
      <c r="BH30" s="113">
        <v>0.247</v>
      </c>
      <c r="BI30" s="113">
        <v>0.19700000000000001</v>
      </c>
      <c r="BJ30" s="113">
        <v>0.251</v>
      </c>
      <c r="BK30" s="113">
        <v>0.2</v>
      </c>
      <c r="BL30" s="113">
        <v>0.27200000000000002</v>
      </c>
      <c r="BM30" s="113">
        <v>0.29799999999999999</v>
      </c>
      <c r="BN30" s="113">
        <v>0.23699999999999999</v>
      </c>
      <c r="BO30" s="113">
        <v>0.222</v>
      </c>
      <c r="BP30" s="113">
        <v>0.2</v>
      </c>
      <c r="BQ30" s="113">
        <v>0.11799999999999999</v>
      </c>
      <c r="BR30" s="113">
        <v>0.08</v>
      </c>
      <c r="BS30" s="113">
        <v>4.0000000000000001E-3</v>
      </c>
      <c r="BT30" s="113">
        <v>0.11600000000000001</v>
      </c>
      <c r="BU30" s="113">
        <v>4.8000000000000001E-2</v>
      </c>
      <c r="BV30" s="113">
        <v>0.124</v>
      </c>
      <c r="BW30" s="113">
        <v>0.11899999999999999</v>
      </c>
      <c r="BX30" s="113">
        <v>0.18</v>
      </c>
      <c r="BY30" s="113">
        <v>0.24199999999999999</v>
      </c>
      <c r="BZ30" s="113">
        <v>0.157</v>
      </c>
      <c r="CA30" s="113">
        <v>0.193</v>
      </c>
      <c r="CB30" s="113">
        <v>0.13900000000000001</v>
      </c>
      <c r="CC30" s="113">
        <v>0.19400000000000001</v>
      </c>
      <c r="CD30" s="113">
        <v>0.20399999999999999</v>
      </c>
      <c r="CE30" s="113">
        <v>0.14199999999999999</v>
      </c>
      <c r="CF30" s="113">
        <v>0.247</v>
      </c>
      <c r="CG30" s="113">
        <v>0.30599999999999999</v>
      </c>
      <c r="CH30" s="113">
        <v>0.254</v>
      </c>
      <c r="CI30" s="113">
        <v>0.15</v>
      </c>
      <c r="CJ30" s="113">
        <v>0.24</v>
      </c>
      <c r="CK30" s="113">
        <v>0.21</v>
      </c>
      <c r="CL30" s="113">
        <v>0.193</v>
      </c>
      <c r="CM30" s="113">
        <v>0.19400000000000001</v>
      </c>
      <c r="CN30" s="113">
        <v>0.15</v>
      </c>
      <c r="CO30" s="113">
        <v>0.154</v>
      </c>
      <c r="CP30" s="113">
        <v>0.126</v>
      </c>
      <c r="CQ30" s="113">
        <v>0.314</v>
      </c>
      <c r="CR30" s="113">
        <v>0.52100000000000002</v>
      </c>
      <c r="CS30" s="113">
        <v>0.48599999999999999</v>
      </c>
      <c r="CT30" s="113">
        <v>0.30299999999999999</v>
      </c>
      <c r="CU30" s="113">
        <v>0.29399999999999998</v>
      </c>
      <c r="CV30" s="113">
        <v>0.26</v>
      </c>
      <c r="CW30" s="113">
        <v>0.23699999999999999</v>
      </c>
      <c r="CX30" s="113">
        <v>0.19500000000000001</v>
      </c>
      <c r="CY30" s="113">
        <v>0.23</v>
      </c>
      <c r="CZ30" s="113">
        <v>0.23300000000000001</v>
      </c>
      <c r="DA30" s="113">
        <v>0.28499999999999998</v>
      </c>
      <c r="DB30" s="113">
        <v>0.39</v>
      </c>
      <c r="DC30" s="113">
        <v>0.17100000000000001</v>
      </c>
      <c r="DD30" s="113">
        <v>0.19</v>
      </c>
      <c r="DE30" s="113">
        <v>0.20300000000000001</v>
      </c>
      <c r="DF30" s="113">
        <v>0.53700000000000003</v>
      </c>
      <c r="DG30" s="113">
        <v>0.216</v>
      </c>
      <c r="DH30" s="113">
        <v>0.223</v>
      </c>
      <c r="DI30" s="113">
        <v>0.2</v>
      </c>
      <c r="DJ30" s="113">
        <v>0.247</v>
      </c>
      <c r="DK30" s="113">
        <v>0.20599999999999999</v>
      </c>
      <c r="DL30" s="113">
        <v>0.22600000000000001</v>
      </c>
      <c r="DM30" s="113">
        <v>0.21099999999999999</v>
      </c>
      <c r="DN30" s="113">
        <v>0.53600000000000003</v>
      </c>
      <c r="DO30" s="113">
        <v>0.157</v>
      </c>
      <c r="DP30" s="113">
        <v>0.21099999999999999</v>
      </c>
      <c r="DQ30" s="113">
        <v>0.17899999999999999</v>
      </c>
      <c r="DR30" s="113">
        <v>0.184</v>
      </c>
      <c r="DS30" s="113">
        <v>0.17899999999999999</v>
      </c>
      <c r="DT30" s="113">
        <v>0.23599999999999999</v>
      </c>
      <c r="DU30" s="113">
        <v>0.193</v>
      </c>
      <c r="DV30" s="113">
        <v>0.38</v>
      </c>
    </row>
    <row r="31" spans="1:126" s="105" customFormat="1" ht="17.25" x14ac:dyDescent="0.25">
      <c r="A31" s="117" t="s">
        <v>206</v>
      </c>
      <c r="B31" s="113">
        <v>1.5980000000000001</v>
      </c>
      <c r="C31" s="113">
        <v>1.496</v>
      </c>
      <c r="D31" s="113">
        <v>1.3720000000000001</v>
      </c>
      <c r="E31" s="113">
        <v>1.4690000000000001</v>
      </c>
      <c r="F31" s="113">
        <v>2.3199999999999998</v>
      </c>
      <c r="G31" s="113">
        <v>2.1949999999999998</v>
      </c>
      <c r="H31" s="113">
        <v>2.1240000000000001</v>
      </c>
      <c r="I31" s="113">
        <v>2.2120000000000002</v>
      </c>
      <c r="J31" s="113">
        <v>2.2519999999999998</v>
      </c>
      <c r="K31" s="113">
        <v>2.3090000000000002</v>
      </c>
      <c r="L31" s="113">
        <v>2.2759999999999998</v>
      </c>
      <c r="M31" s="113">
        <v>2.274</v>
      </c>
      <c r="N31" s="113">
        <v>2.33</v>
      </c>
      <c r="O31" s="113">
        <v>2.3450000000000002</v>
      </c>
      <c r="P31" s="113">
        <v>2.3359999999999999</v>
      </c>
      <c r="Q31" s="113">
        <v>2.306</v>
      </c>
      <c r="R31" s="113">
        <v>1.2170000000000001</v>
      </c>
      <c r="S31" s="113">
        <v>1.2010000000000001</v>
      </c>
      <c r="T31" s="113">
        <v>1.3779999999999999</v>
      </c>
      <c r="U31" s="113">
        <v>1.9970000000000001</v>
      </c>
      <c r="V31" s="113">
        <v>1.5469999999999999</v>
      </c>
      <c r="W31" s="113">
        <v>1.7829999999999999</v>
      </c>
      <c r="X31" s="113">
        <v>1.383</v>
      </c>
      <c r="Y31" s="113">
        <v>2.387</v>
      </c>
      <c r="Z31" s="113">
        <v>1.4159999999999999</v>
      </c>
      <c r="AA31" s="113">
        <v>2.3820000000000001</v>
      </c>
      <c r="AB31" s="113">
        <v>2.3450000000000002</v>
      </c>
      <c r="AC31" s="113">
        <v>1.4610000000000001</v>
      </c>
      <c r="AD31" s="113">
        <v>1.6040000000000001</v>
      </c>
      <c r="AE31" s="113">
        <v>1.5449999999999999</v>
      </c>
      <c r="AF31" s="113">
        <v>1.33</v>
      </c>
      <c r="AG31" s="113">
        <v>1.9239999999999999</v>
      </c>
      <c r="AH31" s="113">
        <v>1.276</v>
      </c>
      <c r="AI31" s="113">
        <v>1.345</v>
      </c>
      <c r="AJ31" s="113">
        <v>1.5349999999999999</v>
      </c>
      <c r="AK31" s="113">
        <v>1.472</v>
      </c>
      <c r="AL31" s="113">
        <v>1.3859999999999999</v>
      </c>
      <c r="AM31" s="113">
        <v>1.3720000000000001</v>
      </c>
      <c r="AN31" s="113">
        <v>1.482</v>
      </c>
      <c r="AO31" s="113">
        <v>1.702</v>
      </c>
      <c r="AP31" s="113">
        <v>1.623</v>
      </c>
      <c r="AQ31" s="113">
        <v>1.468</v>
      </c>
      <c r="AR31" s="113">
        <v>1.3460000000000001</v>
      </c>
      <c r="AS31" s="113">
        <v>1.3779999999999999</v>
      </c>
      <c r="AT31" s="113">
        <v>1.21</v>
      </c>
      <c r="AU31" s="113">
        <v>1.302</v>
      </c>
      <c r="AV31" s="113">
        <v>1.282</v>
      </c>
      <c r="AW31" s="113">
        <v>1.252</v>
      </c>
      <c r="AX31" s="113">
        <v>1.5489999999999999</v>
      </c>
      <c r="AY31" s="113">
        <v>1.5589999999999999</v>
      </c>
      <c r="AZ31" s="113">
        <v>1.643</v>
      </c>
      <c r="BA31" s="113">
        <v>1.323</v>
      </c>
      <c r="BB31" s="113">
        <v>2.2530000000000001</v>
      </c>
      <c r="BC31" s="113">
        <v>2.0289999999999999</v>
      </c>
      <c r="BD31" s="113">
        <v>2.1139999999999999</v>
      </c>
      <c r="BE31" s="113">
        <v>2.1459999999999999</v>
      </c>
      <c r="BF31" s="113">
        <v>2.2629999999999999</v>
      </c>
      <c r="BG31" s="113">
        <v>2.0760000000000001</v>
      </c>
      <c r="BH31" s="113">
        <v>2.1469999999999998</v>
      </c>
      <c r="BI31" s="113">
        <v>2.2879999999999998</v>
      </c>
      <c r="BJ31" s="113">
        <v>2.1360000000000001</v>
      </c>
      <c r="BK31" s="113">
        <v>1.9890000000000001</v>
      </c>
      <c r="BL31" s="113">
        <v>1.9379999999999999</v>
      </c>
      <c r="BM31" s="113">
        <v>2.0289999999999999</v>
      </c>
      <c r="BN31" s="113">
        <v>2.246</v>
      </c>
      <c r="BO31" s="113">
        <v>2.0409999999999999</v>
      </c>
      <c r="BP31" s="113">
        <v>2.177</v>
      </c>
      <c r="BQ31" s="113">
        <v>3.4180000000000001</v>
      </c>
      <c r="BR31" s="113">
        <v>3.4129999999999998</v>
      </c>
      <c r="BS31" s="113">
        <v>3.335</v>
      </c>
      <c r="BT31" s="113">
        <v>2.6</v>
      </c>
      <c r="BU31" s="113">
        <v>2.4860000000000002</v>
      </c>
      <c r="BV31" s="113">
        <v>3.2669999999999999</v>
      </c>
      <c r="BW31" s="113">
        <v>3.528</v>
      </c>
      <c r="BX31" s="113">
        <v>3.4750000000000001</v>
      </c>
      <c r="BY31" s="113">
        <v>3.46</v>
      </c>
      <c r="BZ31" s="113">
        <v>2.891</v>
      </c>
      <c r="CA31" s="113">
        <v>2.6659999999999999</v>
      </c>
      <c r="CB31" s="113">
        <v>2.7</v>
      </c>
      <c r="CC31" s="113">
        <v>2.8010000000000002</v>
      </c>
      <c r="CD31" s="113">
        <v>2.8069999999999999</v>
      </c>
      <c r="CE31" s="113">
        <v>2.726</v>
      </c>
      <c r="CF31" s="113">
        <v>2.847</v>
      </c>
      <c r="CG31" s="113">
        <v>2.7610000000000001</v>
      </c>
      <c r="CH31" s="113">
        <v>2.7919999999999998</v>
      </c>
      <c r="CI31" s="113">
        <v>2.9420000000000002</v>
      </c>
      <c r="CJ31" s="113">
        <v>2.7759999999999998</v>
      </c>
      <c r="CK31" s="113">
        <v>2.7669999999999999</v>
      </c>
      <c r="CL31" s="113">
        <v>3.4660000000000002</v>
      </c>
      <c r="CM31" s="113">
        <v>3.5350000000000001</v>
      </c>
      <c r="CN31" s="113">
        <v>2.6240000000000001</v>
      </c>
      <c r="CO31" s="113">
        <v>2.6110000000000002</v>
      </c>
      <c r="CP31" s="113">
        <v>2.577</v>
      </c>
      <c r="CQ31" s="113">
        <v>2.8</v>
      </c>
      <c r="CR31" s="113">
        <v>2.863</v>
      </c>
      <c r="CS31" s="113">
        <v>3.0270000000000001</v>
      </c>
      <c r="CT31" s="113">
        <v>2.726</v>
      </c>
      <c r="CU31" s="113">
        <v>0.98499999999999999</v>
      </c>
      <c r="CV31" s="113">
        <v>0.70299999999999996</v>
      </c>
      <c r="CW31" s="113">
        <v>0.78900000000000003</v>
      </c>
      <c r="CX31" s="113">
        <v>0.77500000000000002</v>
      </c>
      <c r="CY31" s="113">
        <v>0.82</v>
      </c>
      <c r="CZ31" s="113">
        <v>0.76200000000000001</v>
      </c>
      <c r="DA31" s="113">
        <v>0.68700000000000006</v>
      </c>
      <c r="DB31" s="113">
        <v>0.90800000000000003</v>
      </c>
      <c r="DC31" s="113">
        <v>0.84099999999999997</v>
      </c>
      <c r="DD31" s="113">
        <v>0.83899999999999997</v>
      </c>
      <c r="DE31" s="113">
        <v>0.75800000000000001</v>
      </c>
      <c r="DF31" s="113">
        <v>1.032</v>
      </c>
      <c r="DG31" s="113">
        <v>0.79600000000000004</v>
      </c>
      <c r="DH31" s="113">
        <v>0.83399999999999996</v>
      </c>
      <c r="DI31" s="113">
        <v>0.77300000000000002</v>
      </c>
      <c r="DJ31" s="113">
        <v>0.94299999999999995</v>
      </c>
      <c r="DK31" s="113">
        <v>0.88300000000000001</v>
      </c>
      <c r="DL31" s="113">
        <v>0.69399999999999995</v>
      </c>
      <c r="DM31" s="113">
        <v>0.76400000000000001</v>
      </c>
      <c r="DN31" s="113">
        <v>1.2210000000000001</v>
      </c>
      <c r="DO31" s="113">
        <v>0.80600000000000005</v>
      </c>
      <c r="DP31" s="113">
        <v>0.81100000000000005</v>
      </c>
      <c r="DQ31" s="113">
        <v>0.80700000000000005</v>
      </c>
      <c r="DR31" s="113">
        <v>0.77400000000000002</v>
      </c>
      <c r="DS31" s="113">
        <v>0.82499999999999996</v>
      </c>
      <c r="DT31" s="113">
        <v>0.75900000000000001</v>
      </c>
      <c r="DU31" s="113">
        <v>0.84399999999999997</v>
      </c>
      <c r="DV31" s="113">
        <v>1.0169999999999999</v>
      </c>
    </row>
    <row r="32" spans="1:126" s="106" customFormat="1" ht="17.25" x14ac:dyDescent="0.25">
      <c r="A32" s="118" t="s">
        <v>227</v>
      </c>
      <c r="B32" s="114">
        <v>3.1920000000000002</v>
      </c>
      <c r="C32" s="114">
        <v>3.266</v>
      </c>
      <c r="D32" s="114">
        <v>3.3109999999999999</v>
      </c>
      <c r="E32" s="114">
        <v>3.2450000000000001</v>
      </c>
      <c r="F32" s="114">
        <v>2.4809999999999999</v>
      </c>
      <c r="G32" s="114">
        <v>2.6179999999999999</v>
      </c>
      <c r="H32" s="114">
        <v>2.6909999999999998</v>
      </c>
      <c r="I32" s="114">
        <v>2.633</v>
      </c>
      <c r="J32" s="114">
        <v>2.496</v>
      </c>
      <c r="K32" s="114">
        <v>2.5099999999999998</v>
      </c>
      <c r="L32" s="114">
        <v>2.5790000000000002</v>
      </c>
      <c r="M32" s="114">
        <v>2.4980000000000002</v>
      </c>
      <c r="N32" s="114">
        <v>2.5019999999999998</v>
      </c>
      <c r="O32" s="114">
        <v>2.4700000000000002</v>
      </c>
      <c r="P32" s="114">
        <v>2.4340000000000002</v>
      </c>
      <c r="Q32" s="114">
        <v>2.4780000000000002</v>
      </c>
      <c r="R32" s="114">
        <v>3.5219999999999998</v>
      </c>
      <c r="S32" s="114">
        <v>3.5510000000000002</v>
      </c>
      <c r="T32" s="114">
        <v>3.4569999999999999</v>
      </c>
      <c r="U32" s="114">
        <v>2.9710000000000001</v>
      </c>
      <c r="V32" s="114">
        <v>3.4060000000000001</v>
      </c>
      <c r="W32" s="114">
        <v>3.1749999999999998</v>
      </c>
      <c r="X32" s="114">
        <v>3.395</v>
      </c>
      <c r="Y32" s="114">
        <v>2.5329999999999999</v>
      </c>
      <c r="Z32" s="114">
        <v>3.55</v>
      </c>
      <c r="AA32" s="114">
        <v>2.44</v>
      </c>
      <c r="AB32" s="114">
        <v>2.5579999999999998</v>
      </c>
      <c r="AC32" s="114">
        <v>3.5030000000000001</v>
      </c>
      <c r="AD32" s="114">
        <v>2.952</v>
      </c>
      <c r="AE32" s="114">
        <v>3.012</v>
      </c>
      <c r="AF32" s="114">
        <v>3.2370000000000001</v>
      </c>
      <c r="AG32" s="114">
        <v>2.5870000000000002</v>
      </c>
      <c r="AH32" s="114">
        <v>3.2269999999999999</v>
      </c>
      <c r="AI32" s="114">
        <v>3.3109999999999999</v>
      </c>
      <c r="AJ32" s="114">
        <v>3.0920000000000001</v>
      </c>
      <c r="AK32" s="114">
        <v>3.1230000000000002</v>
      </c>
      <c r="AL32" s="114">
        <v>3.16</v>
      </c>
      <c r="AM32" s="114">
        <v>3.2389999999999999</v>
      </c>
      <c r="AN32" s="114">
        <v>3.181</v>
      </c>
      <c r="AO32" s="114">
        <v>2.9279999999999999</v>
      </c>
      <c r="AP32" s="114">
        <v>3.0339999999999998</v>
      </c>
      <c r="AQ32" s="114">
        <v>3.1869999999999998</v>
      </c>
      <c r="AR32" s="114">
        <v>3.4660000000000002</v>
      </c>
      <c r="AS32" s="114">
        <v>3.367</v>
      </c>
      <c r="AT32" s="114">
        <v>3.3879999999999999</v>
      </c>
      <c r="AU32" s="114">
        <v>3.4180000000000001</v>
      </c>
      <c r="AV32" s="114">
        <v>3.524</v>
      </c>
      <c r="AW32" s="114">
        <v>3.5379999999999998</v>
      </c>
      <c r="AX32" s="114">
        <v>2.9769999999999999</v>
      </c>
      <c r="AY32" s="114">
        <v>2.9409999999999998</v>
      </c>
      <c r="AZ32" s="114">
        <v>2.82</v>
      </c>
      <c r="BA32" s="114">
        <v>3.3210000000000002</v>
      </c>
      <c r="BB32" s="114">
        <v>2.4180000000000001</v>
      </c>
      <c r="BC32" s="114">
        <v>2.7130000000000001</v>
      </c>
      <c r="BD32" s="114">
        <v>2.5470000000000002</v>
      </c>
      <c r="BE32" s="114">
        <v>2.5409999999999999</v>
      </c>
      <c r="BF32" s="114">
        <v>2.4790000000000001</v>
      </c>
      <c r="BG32" s="114">
        <v>2.6150000000000002</v>
      </c>
      <c r="BH32" s="114">
        <v>2.5870000000000002</v>
      </c>
      <c r="BI32" s="114">
        <v>2.4809999999999999</v>
      </c>
      <c r="BJ32" s="114">
        <v>2.581</v>
      </c>
      <c r="BK32" s="114">
        <v>2.7530000000000001</v>
      </c>
      <c r="BL32" s="114">
        <v>2.7309999999999999</v>
      </c>
      <c r="BM32" s="114">
        <v>2.649</v>
      </c>
      <c r="BN32" s="114">
        <v>2.4910000000000001</v>
      </c>
      <c r="BO32" s="114">
        <v>2.7189999999999999</v>
      </c>
      <c r="BP32" s="114">
        <v>2.6070000000000002</v>
      </c>
      <c r="BQ32" s="114">
        <v>1.4470000000000001</v>
      </c>
      <c r="BR32" s="114">
        <v>1.4570000000000001</v>
      </c>
      <c r="BS32" s="114">
        <v>1.6319999999999999</v>
      </c>
      <c r="BT32" s="114">
        <v>2.2749999999999999</v>
      </c>
      <c r="BU32" s="114">
        <v>2.399</v>
      </c>
      <c r="BV32" s="114">
        <v>1.5640000000000001</v>
      </c>
      <c r="BW32" s="114">
        <v>1.341</v>
      </c>
      <c r="BX32" s="114">
        <v>1.3129999999999999</v>
      </c>
      <c r="BY32" s="114">
        <v>1.288</v>
      </c>
      <c r="BZ32" s="114">
        <v>1.944</v>
      </c>
      <c r="CA32" s="114">
        <v>2.0750000000000002</v>
      </c>
      <c r="CB32" s="114">
        <v>2.085</v>
      </c>
      <c r="CC32" s="114">
        <v>1.9690000000000001</v>
      </c>
      <c r="CD32" s="114">
        <v>1.956</v>
      </c>
      <c r="CE32" s="114">
        <v>2.101</v>
      </c>
      <c r="CF32" s="114">
        <v>1.8919999999999999</v>
      </c>
      <c r="CG32" s="114">
        <v>1.8759999999999999</v>
      </c>
      <c r="CH32" s="114">
        <v>1.95</v>
      </c>
      <c r="CI32" s="114">
        <v>1.8939999999999999</v>
      </c>
      <c r="CJ32" s="114">
        <v>1.8859999999999999</v>
      </c>
      <c r="CK32" s="114">
        <v>1.9630000000000001</v>
      </c>
      <c r="CL32" s="114">
        <v>1.2609999999999999</v>
      </c>
      <c r="CM32" s="114">
        <v>1.26</v>
      </c>
      <c r="CN32" s="114">
        <v>2.1970000000000001</v>
      </c>
      <c r="CO32" s="114">
        <v>2.1909999999999998</v>
      </c>
      <c r="CP32" s="114">
        <v>2.2429999999999999</v>
      </c>
      <c r="CQ32" s="114">
        <v>1.8160000000000001</v>
      </c>
      <c r="CR32" s="114">
        <v>1.59</v>
      </c>
      <c r="CS32" s="114">
        <v>1.4319999999999999</v>
      </c>
      <c r="CT32" s="114">
        <v>1.95</v>
      </c>
      <c r="CU32" s="114">
        <v>3.6619999999999999</v>
      </c>
      <c r="CV32" s="114">
        <v>3.9089999999999998</v>
      </c>
      <c r="CW32" s="114">
        <v>3.9</v>
      </c>
      <c r="CX32" s="114">
        <v>3.9630000000000001</v>
      </c>
      <c r="CY32" s="114">
        <v>3.891</v>
      </c>
      <c r="CZ32" s="114">
        <v>3.9249999999999998</v>
      </c>
      <c r="DA32" s="114">
        <v>3.931</v>
      </c>
      <c r="DB32" s="114">
        <v>3.6859999999999999</v>
      </c>
      <c r="DC32" s="114">
        <v>3.923</v>
      </c>
      <c r="DD32" s="114">
        <v>3.8860000000000001</v>
      </c>
      <c r="DE32" s="114">
        <v>3.9649999999999999</v>
      </c>
      <c r="DF32" s="114">
        <v>3.407</v>
      </c>
      <c r="DG32" s="114">
        <v>3.9129999999999998</v>
      </c>
      <c r="DH32" s="114">
        <v>3.863</v>
      </c>
      <c r="DI32" s="114">
        <v>3.9689999999999999</v>
      </c>
      <c r="DJ32" s="114">
        <v>3.74</v>
      </c>
      <c r="DK32" s="114">
        <v>3.8519999999999999</v>
      </c>
      <c r="DL32" s="114">
        <v>4.0220000000000002</v>
      </c>
      <c r="DM32" s="114">
        <v>3.968</v>
      </c>
      <c r="DN32" s="114">
        <v>3.23</v>
      </c>
      <c r="DO32" s="114">
        <v>3.9590000000000001</v>
      </c>
      <c r="DP32" s="114">
        <v>3.895</v>
      </c>
      <c r="DQ32" s="114">
        <v>3.94</v>
      </c>
      <c r="DR32" s="114">
        <v>3.968</v>
      </c>
      <c r="DS32" s="114">
        <v>3.9319999999999999</v>
      </c>
      <c r="DT32" s="114">
        <v>3.9580000000000002</v>
      </c>
      <c r="DU32" s="114">
        <v>3.88</v>
      </c>
      <c r="DV32" s="114">
        <v>3.5710000000000002</v>
      </c>
    </row>
    <row r="33" spans="1:126" s="107" customFormat="1" x14ac:dyDescent="0.25">
      <c r="A33" s="121" t="s">
        <v>212</v>
      </c>
      <c r="B33" s="122">
        <v>5</v>
      </c>
      <c r="C33" s="122">
        <v>5.0009999999999994</v>
      </c>
      <c r="D33" s="122">
        <v>5.0010000000000003</v>
      </c>
      <c r="E33" s="122">
        <v>5</v>
      </c>
      <c r="F33" s="122">
        <v>5</v>
      </c>
      <c r="G33" s="122">
        <v>4.9989999999999997</v>
      </c>
      <c r="H33" s="122">
        <v>5</v>
      </c>
      <c r="I33" s="122">
        <v>4.9990000000000006</v>
      </c>
      <c r="J33" s="122">
        <v>5</v>
      </c>
      <c r="K33" s="122">
        <v>5</v>
      </c>
      <c r="L33" s="122">
        <v>4.9979999999999993</v>
      </c>
      <c r="M33" s="122">
        <v>4.9990000000000006</v>
      </c>
      <c r="N33" s="122">
        <v>4.9989999999999997</v>
      </c>
      <c r="O33" s="122">
        <v>5</v>
      </c>
      <c r="P33" s="122">
        <v>4.9990000000000006</v>
      </c>
      <c r="Q33" s="122">
        <v>5</v>
      </c>
      <c r="R33" s="122">
        <v>5</v>
      </c>
      <c r="S33" s="122">
        <v>5.0010000000000003</v>
      </c>
      <c r="T33" s="122">
        <v>5</v>
      </c>
      <c r="U33" s="122">
        <v>5.0010000000000003</v>
      </c>
      <c r="V33" s="122">
        <v>5.0010000000000003</v>
      </c>
      <c r="W33" s="122">
        <v>5.0009999999999994</v>
      </c>
      <c r="X33" s="122">
        <v>5</v>
      </c>
      <c r="Y33" s="122">
        <v>5.0009999999999994</v>
      </c>
      <c r="Z33" s="122">
        <v>4.9989999999999997</v>
      </c>
      <c r="AA33" s="122">
        <v>4.9990000000000006</v>
      </c>
      <c r="AB33" s="122">
        <v>5</v>
      </c>
      <c r="AC33" s="122">
        <v>5</v>
      </c>
      <c r="AD33" s="122">
        <v>5</v>
      </c>
      <c r="AE33" s="122">
        <v>5.0009999999999994</v>
      </c>
      <c r="AF33" s="122">
        <v>5.0010000000000003</v>
      </c>
      <c r="AG33" s="122">
        <v>5.0010000000000003</v>
      </c>
      <c r="AH33" s="122">
        <v>5.0009999999999994</v>
      </c>
      <c r="AI33" s="122">
        <v>5</v>
      </c>
      <c r="AJ33" s="122">
        <v>5</v>
      </c>
      <c r="AK33" s="122">
        <v>4.9990000000000006</v>
      </c>
      <c r="AL33" s="122">
        <v>4.9990000000000006</v>
      </c>
      <c r="AM33" s="122">
        <v>5.0009999999999994</v>
      </c>
      <c r="AN33" s="122">
        <v>5.0010000000000003</v>
      </c>
      <c r="AO33" s="122">
        <v>4.9990000000000006</v>
      </c>
      <c r="AP33" s="122">
        <v>4.9989999999999997</v>
      </c>
      <c r="AQ33" s="122">
        <v>5</v>
      </c>
      <c r="AR33" s="122">
        <v>5</v>
      </c>
      <c r="AS33" s="122">
        <v>5</v>
      </c>
      <c r="AT33" s="122">
        <v>5.0009999999999994</v>
      </c>
      <c r="AU33" s="122">
        <v>4.9990000000000006</v>
      </c>
      <c r="AV33" s="122">
        <v>5.0010000000000003</v>
      </c>
      <c r="AW33" s="122">
        <v>5</v>
      </c>
      <c r="AX33" s="122">
        <v>4.9989999999999997</v>
      </c>
      <c r="AY33" s="122">
        <v>5</v>
      </c>
      <c r="AZ33" s="122">
        <v>4.9990000000000006</v>
      </c>
      <c r="BA33" s="122">
        <v>5</v>
      </c>
      <c r="BB33" s="122">
        <v>4.9990000000000006</v>
      </c>
      <c r="BC33" s="122">
        <v>4.9990000000000006</v>
      </c>
      <c r="BD33" s="122">
        <v>4.9990000000000006</v>
      </c>
      <c r="BE33" s="122">
        <v>5.0009999999999994</v>
      </c>
      <c r="BF33" s="122">
        <v>5</v>
      </c>
      <c r="BG33" s="122">
        <v>5</v>
      </c>
      <c r="BH33" s="122">
        <v>5.0009999999999994</v>
      </c>
      <c r="BI33" s="122">
        <v>5.0009999999999994</v>
      </c>
      <c r="BJ33" s="122">
        <v>5</v>
      </c>
      <c r="BK33" s="122">
        <v>4.9990000000000006</v>
      </c>
      <c r="BL33" s="122">
        <v>5.0009999999999994</v>
      </c>
      <c r="BM33" s="122">
        <v>5.0009999999999994</v>
      </c>
      <c r="BN33" s="122">
        <v>4.9990000000000006</v>
      </c>
      <c r="BO33" s="122">
        <v>5</v>
      </c>
      <c r="BP33" s="122">
        <v>4.9990000000000006</v>
      </c>
      <c r="BQ33" s="122">
        <v>5.0010000000000003</v>
      </c>
      <c r="BR33" s="122">
        <v>4.9989999999999997</v>
      </c>
      <c r="BS33" s="122">
        <v>5</v>
      </c>
      <c r="BT33" s="122">
        <v>5</v>
      </c>
      <c r="BU33" s="122">
        <v>5</v>
      </c>
      <c r="BV33" s="122">
        <v>5</v>
      </c>
      <c r="BW33" s="122">
        <v>5</v>
      </c>
      <c r="BX33" s="122">
        <v>5.0010000000000003</v>
      </c>
      <c r="BY33" s="122">
        <v>5</v>
      </c>
      <c r="BZ33" s="122">
        <v>5</v>
      </c>
      <c r="CA33" s="122">
        <v>5.0010000000000003</v>
      </c>
      <c r="CB33" s="122">
        <v>5</v>
      </c>
      <c r="CC33" s="122">
        <v>5</v>
      </c>
      <c r="CD33" s="122">
        <v>4.9990000000000006</v>
      </c>
      <c r="CE33" s="122">
        <v>5.0009999999999994</v>
      </c>
      <c r="CF33" s="122">
        <v>5</v>
      </c>
      <c r="CG33" s="122">
        <v>5</v>
      </c>
      <c r="CH33" s="122">
        <v>4.9989999999999997</v>
      </c>
      <c r="CI33" s="122">
        <v>5</v>
      </c>
      <c r="CJ33" s="122">
        <v>4.9989999999999997</v>
      </c>
      <c r="CK33" s="122">
        <v>5</v>
      </c>
      <c r="CL33" s="122">
        <v>5</v>
      </c>
      <c r="CM33" s="122">
        <v>4.9990000000000006</v>
      </c>
      <c r="CN33" s="122">
        <v>4.9990000000000006</v>
      </c>
      <c r="CO33" s="122">
        <v>4.9990000000000006</v>
      </c>
      <c r="CP33" s="122">
        <v>4.9989999999999997</v>
      </c>
      <c r="CQ33" s="122">
        <v>5.0009999999999994</v>
      </c>
      <c r="CR33" s="122">
        <v>5</v>
      </c>
      <c r="CS33" s="122">
        <v>4.9990000000000006</v>
      </c>
      <c r="CT33" s="122">
        <v>5.0010000000000003</v>
      </c>
      <c r="CU33" s="122">
        <v>5</v>
      </c>
      <c r="CV33" s="122">
        <v>5.0009999999999994</v>
      </c>
      <c r="CW33" s="122">
        <v>5</v>
      </c>
      <c r="CX33" s="122">
        <v>5</v>
      </c>
      <c r="CY33" s="122">
        <v>5</v>
      </c>
      <c r="CZ33" s="122">
        <v>5</v>
      </c>
      <c r="DA33" s="122">
        <v>5</v>
      </c>
      <c r="DB33" s="122">
        <v>5</v>
      </c>
      <c r="DC33" s="122">
        <v>5</v>
      </c>
      <c r="DD33" s="122">
        <v>5</v>
      </c>
      <c r="DE33" s="122">
        <v>5.0009999999999994</v>
      </c>
      <c r="DF33" s="122">
        <v>5</v>
      </c>
      <c r="DG33" s="122">
        <v>5.0009999999999994</v>
      </c>
      <c r="DH33" s="122">
        <v>4.9980000000000002</v>
      </c>
      <c r="DI33" s="122">
        <v>5</v>
      </c>
      <c r="DJ33" s="122">
        <v>5</v>
      </c>
      <c r="DK33" s="122">
        <v>5</v>
      </c>
      <c r="DL33" s="122">
        <v>5.0010000000000003</v>
      </c>
      <c r="DM33" s="122">
        <v>5</v>
      </c>
      <c r="DN33" s="122">
        <v>5.0010000000000003</v>
      </c>
      <c r="DO33" s="122">
        <v>5</v>
      </c>
      <c r="DP33" s="122">
        <v>5</v>
      </c>
      <c r="DQ33" s="122">
        <v>5</v>
      </c>
      <c r="DR33" s="122">
        <v>5</v>
      </c>
      <c r="DS33" s="122">
        <v>5.0009999999999994</v>
      </c>
      <c r="DT33" s="122">
        <v>5</v>
      </c>
      <c r="DU33" s="122">
        <v>4.9989999999999997</v>
      </c>
      <c r="DV33" s="122">
        <v>5.0010000000000003</v>
      </c>
    </row>
    <row r="34" spans="1:126" s="105" customFormat="1" ht="17.25" x14ac:dyDescent="0.25">
      <c r="A34" s="117" t="s">
        <v>226</v>
      </c>
      <c r="B34" s="113">
        <v>1.7949999999999999</v>
      </c>
      <c r="C34" s="113">
        <v>1.78</v>
      </c>
      <c r="D34" s="113">
        <v>1.7390000000000001</v>
      </c>
      <c r="E34" s="113">
        <v>1.69</v>
      </c>
      <c r="F34" s="113">
        <v>1.8340000000000001</v>
      </c>
      <c r="G34" s="113">
        <v>1.881</v>
      </c>
      <c r="H34" s="113">
        <v>1.8089999999999999</v>
      </c>
      <c r="I34" s="113">
        <v>1.8360000000000001</v>
      </c>
      <c r="J34" s="113">
        <v>1.825</v>
      </c>
      <c r="K34" s="113">
        <v>1.9</v>
      </c>
      <c r="L34" s="113">
        <v>1.825</v>
      </c>
      <c r="M34" s="113">
        <v>1.8859999999999999</v>
      </c>
      <c r="N34" s="113">
        <v>1.895</v>
      </c>
      <c r="O34" s="113">
        <v>1.8169999999999999</v>
      </c>
      <c r="P34" s="113">
        <v>1.8720000000000001</v>
      </c>
      <c r="Q34" s="113">
        <v>1.871</v>
      </c>
      <c r="R34" s="113">
        <v>1.6040000000000001</v>
      </c>
      <c r="S34" s="113">
        <v>1.573</v>
      </c>
      <c r="T34" s="113">
        <v>1.5740000000000001</v>
      </c>
      <c r="U34" s="113">
        <v>1.708</v>
      </c>
      <c r="V34" s="113">
        <v>1.673</v>
      </c>
      <c r="W34" s="113">
        <v>1.653</v>
      </c>
      <c r="X34" s="113">
        <v>1.619</v>
      </c>
      <c r="Y34" s="113">
        <v>1.8660000000000001</v>
      </c>
      <c r="Z34" s="113">
        <v>1.5109999999999999</v>
      </c>
      <c r="AA34" s="113">
        <v>1.889</v>
      </c>
      <c r="AB34" s="113">
        <v>1.881</v>
      </c>
      <c r="AC34" s="113">
        <v>1.6040000000000001</v>
      </c>
      <c r="AD34" s="113">
        <v>1.6759999999999999</v>
      </c>
      <c r="AE34" s="113">
        <v>1.722</v>
      </c>
      <c r="AF34" s="113">
        <v>1.6559999999999999</v>
      </c>
      <c r="AG34" s="113">
        <v>1.69</v>
      </c>
      <c r="AH34" s="113">
        <v>1.6890000000000001</v>
      </c>
      <c r="AI34" s="113">
        <v>1.6879999999999999</v>
      </c>
      <c r="AJ34" s="113">
        <v>1.746</v>
      </c>
      <c r="AK34" s="113">
        <v>1.587</v>
      </c>
      <c r="AL34" s="113">
        <v>1.67</v>
      </c>
      <c r="AM34" s="113">
        <v>1.766</v>
      </c>
      <c r="AN34" s="113">
        <v>1.65</v>
      </c>
      <c r="AO34" s="113">
        <v>1.83</v>
      </c>
      <c r="AP34" s="113">
        <v>1.7729999999999999</v>
      </c>
      <c r="AQ34" s="113">
        <v>1.7729999999999999</v>
      </c>
      <c r="AR34" s="113">
        <v>1.591</v>
      </c>
      <c r="AS34" s="113">
        <v>1.7749999999999999</v>
      </c>
      <c r="AT34" s="113">
        <v>1.7769999999999999</v>
      </c>
      <c r="AU34" s="113">
        <v>1.587</v>
      </c>
      <c r="AV34" s="113">
        <v>1.579</v>
      </c>
      <c r="AW34" s="113">
        <v>1.571</v>
      </c>
      <c r="AX34" s="113">
        <v>1.7</v>
      </c>
      <c r="AY34" s="113">
        <v>1.722</v>
      </c>
      <c r="AZ34" s="113">
        <v>1.6459999999999999</v>
      </c>
      <c r="BA34" s="113">
        <v>1.7010000000000001</v>
      </c>
      <c r="BB34" s="113">
        <v>1.8029999999999999</v>
      </c>
      <c r="BC34" s="113">
        <v>1.7929999999999999</v>
      </c>
      <c r="BD34" s="113">
        <v>1.756</v>
      </c>
      <c r="BE34" s="113">
        <v>1.738</v>
      </c>
      <c r="BF34" s="113">
        <v>1.88</v>
      </c>
      <c r="BG34" s="113">
        <v>1.653</v>
      </c>
      <c r="BH34" s="113">
        <v>1.7450000000000001</v>
      </c>
      <c r="BI34" s="113">
        <v>1.82</v>
      </c>
      <c r="BJ34" s="113">
        <v>1.8169999999999999</v>
      </c>
      <c r="BK34" s="113">
        <v>1.7949999999999999</v>
      </c>
      <c r="BL34" s="113">
        <v>1.8</v>
      </c>
      <c r="BM34" s="113">
        <v>1.776</v>
      </c>
      <c r="BN34" s="113">
        <v>1.8320000000000001</v>
      </c>
      <c r="BO34" s="113">
        <v>1.8220000000000001</v>
      </c>
      <c r="BP34" s="113">
        <v>1.861</v>
      </c>
      <c r="BQ34" s="113">
        <v>1.86</v>
      </c>
      <c r="BR34" s="113">
        <v>1.9179999999999999</v>
      </c>
      <c r="BS34" s="113">
        <v>1.8959999999999999</v>
      </c>
      <c r="BT34" s="113">
        <v>1.913</v>
      </c>
      <c r="BU34" s="113">
        <v>1.907</v>
      </c>
      <c r="BV34" s="113">
        <v>1.958</v>
      </c>
      <c r="BW34" s="113">
        <v>1.954</v>
      </c>
      <c r="BX34" s="113">
        <v>1.954</v>
      </c>
      <c r="BY34" s="113">
        <v>1.839</v>
      </c>
      <c r="BZ34" s="113">
        <v>1.9</v>
      </c>
      <c r="CA34" s="113">
        <v>1.925</v>
      </c>
      <c r="CB34" s="113">
        <v>1.9259999999999999</v>
      </c>
      <c r="CC34" s="113">
        <v>1.9119999999999999</v>
      </c>
      <c r="CD34" s="113">
        <v>1.913</v>
      </c>
      <c r="CE34" s="113">
        <v>1.9279999999999999</v>
      </c>
      <c r="CF34" s="113">
        <v>1.8240000000000001</v>
      </c>
      <c r="CG34" s="113">
        <v>1.9179999999999999</v>
      </c>
      <c r="CH34" s="113">
        <v>1.85</v>
      </c>
      <c r="CI34" s="113">
        <v>1.893</v>
      </c>
      <c r="CJ34" s="113">
        <v>1.911</v>
      </c>
      <c r="CK34" s="113">
        <v>1.911</v>
      </c>
      <c r="CL34" s="113">
        <v>1.9179999999999999</v>
      </c>
      <c r="CM34" s="113">
        <v>1.8879999999999999</v>
      </c>
      <c r="CN34" s="113">
        <v>1.909</v>
      </c>
      <c r="CO34" s="113">
        <v>1.9039999999999999</v>
      </c>
      <c r="CP34" s="113">
        <v>1.9139999999999999</v>
      </c>
      <c r="CQ34" s="113">
        <v>1.9259999999999999</v>
      </c>
      <c r="CR34" s="113">
        <v>1.891</v>
      </c>
      <c r="CS34" s="113">
        <v>1.9419999999999999</v>
      </c>
      <c r="CT34" s="113">
        <v>1.915</v>
      </c>
      <c r="CU34" s="113">
        <v>0.752</v>
      </c>
      <c r="CV34" s="113">
        <v>0.183</v>
      </c>
      <c r="CW34" s="113">
        <v>0.2</v>
      </c>
      <c r="CX34" s="113">
        <v>0.11</v>
      </c>
      <c r="CY34" s="113">
        <v>0.21099999999999999</v>
      </c>
      <c r="CZ34" s="113">
        <v>0.20699999999999999</v>
      </c>
      <c r="DA34" s="113">
        <v>0.104</v>
      </c>
      <c r="DB34" s="113">
        <v>0.29399999999999998</v>
      </c>
      <c r="DC34" s="113">
        <v>0.16700000000000001</v>
      </c>
      <c r="DD34" s="113">
        <v>0.20399999999999999</v>
      </c>
      <c r="DE34" s="113">
        <v>0.23200000000000001</v>
      </c>
      <c r="DF34" s="113">
        <v>0.34399999999999997</v>
      </c>
      <c r="DG34" s="113">
        <v>0.125</v>
      </c>
      <c r="DH34" s="113">
        <v>0.193</v>
      </c>
      <c r="DI34" s="113">
        <v>0.126</v>
      </c>
      <c r="DJ34" s="113">
        <v>0.23300000000000001</v>
      </c>
      <c r="DK34" s="113">
        <v>0.23699999999999999</v>
      </c>
      <c r="DL34" s="113">
        <v>0.17199999999999999</v>
      </c>
      <c r="DM34" s="113">
        <v>0.13600000000000001</v>
      </c>
      <c r="DN34" s="113">
        <v>0.23200000000000001</v>
      </c>
      <c r="DO34" s="113">
        <v>0.19900000000000001</v>
      </c>
      <c r="DP34" s="113">
        <v>0.17299999999999999</v>
      </c>
      <c r="DQ34" s="113">
        <v>0.17199999999999999</v>
      </c>
      <c r="DR34" s="113">
        <v>0.20599999999999999</v>
      </c>
      <c r="DS34" s="113">
        <v>0.186</v>
      </c>
      <c r="DT34" s="113">
        <v>0.182</v>
      </c>
      <c r="DU34" s="113">
        <v>0.252</v>
      </c>
      <c r="DV34" s="113">
        <v>0.26400000000000001</v>
      </c>
    </row>
    <row r="35" spans="1:126" s="105" customFormat="1" ht="17.25" x14ac:dyDescent="0.25">
      <c r="A35" s="117" t="s">
        <v>206</v>
      </c>
      <c r="B35" s="113">
        <v>0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13">
        <v>0</v>
      </c>
      <c r="P35" s="113">
        <v>0</v>
      </c>
      <c r="Q35" s="113">
        <v>0</v>
      </c>
      <c r="R35" s="113">
        <v>0</v>
      </c>
      <c r="S35" s="113">
        <v>0</v>
      </c>
      <c r="T35" s="113">
        <v>0</v>
      </c>
      <c r="U35" s="113">
        <v>0</v>
      </c>
      <c r="V35" s="113">
        <v>7.0000000000000001E-3</v>
      </c>
      <c r="W35" s="113">
        <v>3.5000000000000003E-2</v>
      </c>
      <c r="X35" s="113">
        <v>0</v>
      </c>
      <c r="Y35" s="113">
        <v>0</v>
      </c>
      <c r="Z35" s="113">
        <v>0</v>
      </c>
      <c r="AA35" s="113">
        <v>0</v>
      </c>
      <c r="AB35" s="113">
        <v>0</v>
      </c>
      <c r="AC35" s="113">
        <v>1.4999999999999999E-2</v>
      </c>
      <c r="AD35" s="113">
        <v>0</v>
      </c>
      <c r="AE35" s="113">
        <v>0</v>
      </c>
      <c r="AF35" s="113">
        <v>0</v>
      </c>
      <c r="AG35" s="113">
        <v>0</v>
      </c>
      <c r="AH35" s="113">
        <v>0</v>
      </c>
      <c r="AI35" s="113">
        <v>0</v>
      </c>
      <c r="AJ35" s="113">
        <v>0</v>
      </c>
      <c r="AK35" s="113">
        <v>0</v>
      </c>
      <c r="AL35" s="113">
        <v>0</v>
      </c>
      <c r="AM35" s="113">
        <v>0</v>
      </c>
      <c r="AN35" s="113">
        <v>0</v>
      </c>
      <c r="AO35" s="113">
        <v>0</v>
      </c>
      <c r="AP35" s="113">
        <v>0</v>
      </c>
      <c r="AQ35" s="113">
        <v>0</v>
      </c>
      <c r="AR35" s="113">
        <v>0</v>
      </c>
      <c r="AS35" s="113">
        <v>0</v>
      </c>
      <c r="AT35" s="113">
        <v>0</v>
      </c>
      <c r="AU35" s="113">
        <v>0</v>
      </c>
      <c r="AV35" s="113">
        <v>0</v>
      </c>
      <c r="AW35" s="113">
        <v>0</v>
      </c>
      <c r="AX35" s="113">
        <v>0</v>
      </c>
      <c r="AY35" s="113">
        <v>0</v>
      </c>
      <c r="AZ35" s="113">
        <v>0</v>
      </c>
      <c r="BA35" s="113">
        <v>0</v>
      </c>
      <c r="BB35" s="113">
        <v>0</v>
      </c>
      <c r="BC35" s="113">
        <v>0</v>
      </c>
      <c r="BD35" s="113">
        <v>0</v>
      </c>
      <c r="BE35" s="113">
        <v>0</v>
      </c>
      <c r="BF35" s="113">
        <v>0</v>
      </c>
      <c r="BG35" s="113">
        <v>0</v>
      </c>
      <c r="BH35" s="113">
        <v>0</v>
      </c>
      <c r="BI35" s="113">
        <v>0</v>
      </c>
      <c r="BJ35" s="113">
        <v>0</v>
      </c>
      <c r="BK35" s="113">
        <v>0</v>
      </c>
      <c r="BL35" s="113">
        <v>0</v>
      </c>
      <c r="BM35" s="113">
        <v>0</v>
      </c>
      <c r="BN35" s="113">
        <v>0</v>
      </c>
      <c r="BO35" s="113">
        <v>0</v>
      </c>
      <c r="BP35" s="113">
        <v>0</v>
      </c>
      <c r="BQ35" s="113">
        <v>0</v>
      </c>
      <c r="BR35" s="113">
        <v>0</v>
      </c>
      <c r="BS35" s="113">
        <v>0</v>
      </c>
      <c r="BT35" s="113">
        <v>0</v>
      </c>
      <c r="BU35" s="113">
        <v>0</v>
      </c>
      <c r="BV35" s="113">
        <v>0</v>
      </c>
      <c r="BW35" s="113">
        <v>0</v>
      </c>
      <c r="BX35" s="113">
        <v>0</v>
      </c>
      <c r="BY35" s="113">
        <v>0</v>
      </c>
      <c r="BZ35" s="113">
        <v>0</v>
      </c>
      <c r="CA35" s="113">
        <v>0</v>
      </c>
      <c r="CB35" s="113">
        <v>0</v>
      </c>
      <c r="CC35" s="113">
        <v>0</v>
      </c>
      <c r="CD35" s="113">
        <v>0</v>
      </c>
      <c r="CE35" s="113">
        <v>0</v>
      </c>
      <c r="CF35" s="113">
        <v>0</v>
      </c>
      <c r="CG35" s="113">
        <v>0</v>
      </c>
      <c r="CH35" s="113">
        <v>0</v>
      </c>
      <c r="CI35" s="113">
        <v>0</v>
      </c>
      <c r="CJ35" s="113">
        <v>0</v>
      </c>
      <c r="CK35" s="113">
        <v>0</v>
      </c>
      <c r="CL35" s="113">
        <v>0</v>
      </c>
      <c r="CM35" s="113">
        <v>0</v>
      </c>
      <c r="CN35" s="113">
        <v>0</v>
      </c>
      <c r="CO35" s="113">
        <v>0</v>
      </c>
      <c r="CP35" s="113">
        <v>0</v>
      </c>
      <c r="CQ35" s="113">
        <v>0</v>
      </c>
      <c r="CR35" s="113">
        <v>0</v>
      </c>
      <c r="CS35" s="113">
        <v>0</v>
      </c>
      <c r="CT35" s="113">
        <v>0</v>
      </c>
      <c r="CU35" s="113">
        <v>0</v>
      </c>
      <c r="CV35" s="113">
        <v>0</v>
      </c>
      <c r="CW35" s="113">
        <v>0</v>
      </c>
      <c r="CX35" s="113">
        <v>0</v>
      </c>
      <c r="CY35" s="113">
        <v>0</v>
      </c>
      <c r="CZ35" s="113">
        <v>0</v>
      </c>
      <c r="DA35" s="113">
        <v>0</v>
      </c>
      <c r="DB35" s="113">
        <v>0</v>
      </c>
      <c r="DC35" s="113">
        <v>0</v>
      </c>
      <c r="DD35" s="113">
        <v>0</v>
      </c>
      <c r="DE35" s="113">
        <v>0</v>
      </c>
      <c r="DF35" s="113">
        <v>0</v>
      </c>
      <c r="DG35" s="113">
        <v>0</v>
      </c>
      <c r="DH35" s="113">
        <v>0</v>
      </c>
      <c r="DI35" s="113">
        <v>0</v>
      </c>
      <c r="DJ35" s="113">
        <v>0</v>
      </c>
      <c r="DK35" s="113">
        <v>0</v>
      </c>
      <c r="DL35" s="113">
        <v>0</v>
      </c>
      <c r="DM35" s="113">
        <v>0</v>
      </c>
      <c r="DN35" s="113">
        <v>0</v>
      </c>
      <c r="DO35" s="113">
        <v>0</v>
      </c>
      <c r="DP35" s="113">
        <v>0</v>
      </c>
      <c r="DQ35" s="113">
        <v>0</v>
      </c>
      <c r="DR35" s="113">
        <v>0</v>
      </c>
      <c r="DS35" s="113">
        <v>0</v>
      </c>
      <c r="DT35" s="113">
        <v>0</v>
      </c>
      <c r="DU35" s="113">
        <v>0</v>
      </c>
      <c r="DV35" s="113">
        <v>0</v>
      </c>
    </row>
    <row r="36" spans="1:126" s="105" customFormat="1" ht="17.25" x14ac:dyDescent="0.25">
      <c r="A36" s="117" t="s">
        <v>228</v>
      </c>
      <c r="B36" s="113">
        <v>0.20499999999999999</v>
      </c>
      <c r="C36" s="113">
        <v>0.20599999999999999</v>
      </c>
      <c r="D36" s="113">
        <v>0.245</v>
      </c>
      <c r="E36" s="113">
        <v>0.247</v>
      </c>
      <c r="F36" s="113">
        <v>0.121</v>
      </c>
      <c r="G36" s="113">
        <v>0.114</v>
      </c>
      <c r="H36" s="113">
        <v>0.14399999999999999</v>
      </c>
      <c r="I36" s="113">
        <v>0.14099999999999999</v>
      </c>
      <c r="J36" s="113">
        <v>0.105</v>
      </c>
      <c r="K36" s="113">
        <v>0.1</v>
      </c>
      <c r="L36" s="113">
        <v>0.13800000000000001</v>
      </c>
      <c r="M36" s="113">
        <v>0.111</v>
      </c>
      <c r="N36" s="113">
        <v>0.105</v>
      </c>
      <c r="O36" s="113">
        <v>0.112</v>
      </c>
      <c r="P36" s="113">
        <v>0.124</v>
      </c>
      <c r="Q36" s="113">
        <v>0.126</v>
      </c>
      <c r="R36" s="113">
        <v>0.39600000000000002</v>
      </c>
      <c r="S36" s="113">
        <v>0.374</v>
      </c>
      <c r="T36" s="113">
        <v>0.38200000000000001</v>
      </c>
      <c r="U36" s="113">
        <v>0.26900000000000002</v>
      </c>
      <c r="V36" s="113">
        <v>0.32</v>
      </c>
      <c r="W36" s="113">
        <v>0.29799999999999999</v>
      </c>
      <c r="X36" s="113">
        <v>0.373</v>
      </c>
      <c r="Y36" s="113">
        <v>0.10299999999999999</v>
      </c>
      <c r="Z36" s="113">
        <v>0.47</v>
      </c>
      <c r="AA36" s="113">
        <v>0.111</v>
      </c>
      <c r="AB36" s="113">
        <v>0.106</v>
      </c>
      <c r="AC36" s="113">
        <v>0.36</v>
      </c>
      <c r="AD36" s="113">
        <v>0.32300000000000001</v>
      </c>
      <c r="AE36" s="113">
        <v>0.27800000000000002</v>
      </c>
      <c r="AF36" s="113">
        <v>0.34</v>
      </c>
      <c r="AG36" s="113">
        <v>0.223</v>
      </c>
      <c r="AH36" s="113">
        <v>0.311</v>
      </c>
      <c r="AI36" s="113">
        <v>0.26700000000000002</v>
      </c>
      <c r="AJ36" s="113">
        <v>0.22700000000000001</v>
      </c>
      <c r="AK36" s="113">
        <v>0.34899999999999998</v>
      </c>
      <c r="AL36" s="113">
        <v>0.33</v>
      </c>
      <c r="AM36" s="113">
        <v>0.23100000000000001</v>
      </c>
      <c r="AN36" s="113">
        <v>0.23799999999999999</v>
      </c>
      <c r="AO36" s="113">
        <v>0.17</v>
      </c>
      <c r="AP36" s="113">
        <v>0.185</v>
      </c>
      <c r="AQ36" s="113">
        <v>0.22700000000000001</v>
      </c>
      <c r="AR36" s="113">
        <v>0.38700000000000001</v>
      </c>
      <c r="AS36" s="113">
        <v>0.222</v>
      </c>
      <c r="AT36" s="113">
        <v>0.218</v>
      </c>
      <c r="AU36" s="113">
        <v>0.4</v>
      </c>
      <c r="AV36" s="113">
        <v>0.41499999999999998</v>
      </c>
      <c r="AW36" s="113">
        <v>0.42299999999999999</v>
      </c>
      <c r="AX36" s="113">
        <v>0.249</v>
      </c>
      <c r="AY36" s="113">
        <v>0.27400000000000002</v>
      </c>
      <c r="AZ36" s="113">
        <v>0.34599999999999997</v>
      </c>
      <c r="BA36" s="113">
        <v>0.29799999999999999</v>
      </c>
      <c r="BB36" s="113">
        <v>0.19600000000000001</v>
      </c>
      <c r="BC36" s="113">
        <v>0.189</v>
      </c>
      <c r="BD36" s="113">
        <v>0.19700000000000001</v>
      </c>
      <c r="BE36" s="113">
        <v>0.25600000000000001</v>
      </c>
      <c r="BF36" s="113">
        <v>0.11899999999999999</v>
      </c>
      <c r="BG36" s="113">
        <v>0.307</v>
      </c>
      <c r="BH36" s="113">
        <v>0.21199999999999999</v>
      </c>
      <c r="BI36" s="113">
        <v>0.18</v>
      </c>
      <c r="BJ36" s="113">
        <v>0.17699999999999999</v>
      </c>
      <c r="BK36" s="113">
        <v>0.20499999999999999</v>
      </c>
      <c r="BL36" s="113">
        <v>0.19700000000000001</v>
      </c>
      <c r="BM36" s="113">
        <v>0.224</v>
      </c>
      <c r="BN36" s="113">
        <v>0.161</v>
      </c>
      <c r="BO36" s="113">
        <v>0.17799999999999999</v>
      </c>
      <c r="BP36" s="113">
        <v>0.123</v>
      </c>
      <c r="BQ36" s="113">
        <v>0.104</v>
      </c>
      <c r="BR36" s="113">
        <v>7.9000000000000001E-2</v>
      </c>
      <c r="BS36" s="113">
        <v>8.5999999999999993E-2</v>
      </c>
      <c r="BT36" s="113">
        <v>8.6999999999999994E-2</v>
      </c>
      <c r="BU36" s="113">
        <v>9.2999999999999999E-2</v>
      </c>
      <c r="BV36" s="113">
        <v>4.2000000000000003E-2</v>
      </c>
      <c r="BW36" s="113">
        <v>4.5999999999999999E-2</v>
      </c>
      <c r="BX36" s="113">
        <v>4.5999999999999999E-2</v>
      </c>
      <c r="BY36" s="113">
        <v>5.6000000000000001E-2</v>
      </c>
      <c r="BZ36" s="113">
        <v>7.3999999999999996E-2</v>
      </c>
      <c r="CA36" s="113">
        <v>7.4999999999999997E-2</v>
      </c>
      <c r="CB36" s="113">
        <v>7.3999999999999996E-2</v>
      </c>
      <c r="CC36" s="113">
        <v>8.7999999999999995E-2</v>
      </c>
      <c r="CD36" s="113">
        <v>8.3000000000000004E-2</v>
      </c>
      <c r="CE36" s="113">
        <v>7.1999999999999995E-2</v>
      </c>
      <c r="CF36" s="113">
        <v>9.0999999999999998E-2</v>
      </c>
      <c r="CG36" s="113">
        <v>8.2000000000000003E-2</v>
      </c>
      <c r="CH36" s="113">
        <v>8.2000000000000003E-2</v>
      </c>
      <c r="CI36" s="113">
        <v>8.8999999999999996E-2</v>
      </c>
      <c r="CJ36" s="113">
        <v>8.8999999999999996E-2</v>
      </c>
      <c r="CK36" s="113">
        <v>8.8999999999999996E-2</v>
      </c>
      <c r="CL36" s="113">
        <v>7.5999999999999998E-2</v>
      </c>
      <c r="CM36" s="113">
        <v>6.4000000000000001E-2</v>
      </c>
      <c r="CN36" s="113">
        <v>9.0999999999999998E-2</v>
      </c>
      <c r="CO36" s="113">
        <v>9.0999999999999998E-2</v>
      </c>
      <c r="CP36" s="113">
        <v>8.5999999999999993E-2</v>
      </c>
      <c r="CQ36" s="113">
        <v>7.3999999999999996E-2</v>
      </c>
      <c r="CR36" s="113">
        <v>6.6000000000000003E-2</v>
      </c>
      <c r="CS36" s="113">
        <v>5.8000000000000003E-2</v>
      </c>
      <c r="CT36" s="113">
        <v>7.6999999999999999E-2</v>
      </c>
      <c r="CU36" s="113">
        <v>1.242</v>
      </c>
      <c r="CV36" s="113">
        <v>1.794</v>
      </c>
      <c r="CW36" s="113">
        <v>1.7549999999999999</v>
      </c>
      <c r="CX36" s="113">
        <v>1.853</v>
      </c>
      <c r="CY36" s="113">
        <v>1.7509999999999999</v>
      </c>
      <c r="CZ36" s="113">
        <v>1.774</v>
      </c>
      <c r="DA36" s="113">
        <v>1.8759999999999999</v>
      </c>
      <c r="DB36" s="113">
        <v>1.681</v>
      </c>
      <c r="DC36" s="113">
        <v>1.7849999999999999</v>
      </c>
      <c r="DD36" s="113">
        <v>1.742</v>
      </c>
      <c r="DE36" s="113">
        <v>1.732</v>
      </c>
      <c r="DF36" s="113">
        <v>1.6279999999999999</v>
      </c>
      <c r="DG36" s="113">
        <v>1.8180000000000001</v>
      </c>
      <c r="DH36" s="113">
        <v>1.7490000000000001</v>
      </c>
      <c r="DI36" s="113">
        <v>1.8440000000000001</v>
      </c>
      <c r="DJ36" s="113">
        <v>1.7190000000000001</v>
      </c>
      <c r="DK36" s="113">
        <v>1.728</v>
      </c>
      <c r="DL36" s="113">
        <v>1.7849999999999999</v>
      </c>
      <c r="DM36" s="113">
        <v>1.7749999999999999</v>
      </c>
      <c r="DN36" s="113">
        <v>1.746</v>
      </c>
      <c r="DO36" s="113">
        <v>1.758</v>
      </c>
      <c r="DP36" s="113">
        <v>1.7869999999999999</v>
      </c>
      <c r="DQ36" s="113">
        <v>1.7909999999999999</v>
      </c>
      <c r="DR36" s="113">
        <v>1.768</v>
      </c>
      <c r="DS36" s="113">
        <v>1.786</v>
      </c>
      <c r="DT36" s="113">
        <v>1.8069999999999999</v>
      </c>
      <c r="DU36" s="113">
        <v>1.7090000000000001</v>
      </c>
      <c r="DV36" s="113">
        <v>1.702</v>
      </c>
    </row>
    <row r="37" spans="1:126" s="106" customFormat="1" ht="17.25" x14ac:dyDescent="0.25">
      <c r="A37" s="118" t="s">
        <v>229</v>
      </c>
      <c r="B37" s="114">
        <v>0</v>
      </c>
      <c r="C37" s="114">
        <v>8.0000000000000002E-3</v>
      </c>
      <c r="D37" s="114">
        <v>0</v>
      </c>
      <c r="E37" s="114">
        <v>6.0000000000000001E-3</v>
      </c>
      <c r="F37" s="114">
        <v>6.0000000000000001E-3</v>
      </c>
      <c r="G37" s="114">
        <v>5.0000000000000001E-3</v>
      </c>
      <c r="H37" s="114">
        <v>0</v>
      </c>
      <c r="I37" s="114">
        <v>0</v>
      </c>
      <c r="J37" s="114">
        <v>0.01</v>
      </c>
      <c r="K37" s="114">
        <v>0</v>
      </c>
      <c r="L37" s="114">
        <v>1.4999999999999999E-2</v>
      </c>
      <c r="M37" s="114">
        <v>4.0000000000000001E-3</v>
      </c>
      <c r="N37" s="114">
        <v>0</v>
      </c>
      <c r="O37" s="114">
        <v>1.2E-2</v>
      </c>
      <c r="P37" s="114">
        <v>4.0000000000000001E-3</v>
      </c>
      <c r="Q37" s="114">
        <v>4.0000000000000001E-3</v>
      </c>
      <c r="R37" s="114">
        <v>0</v>
      </c>
      <c r="S37" s="114">
        <v>0.01</v>
      </c>
      <c r="T37" s="114">
        <v>7.0000000000000001E-3</v>
      </c>
      <c r="U37" s="114">
        <v>0</v>
      </c>
      <c r="V37" s="114">
        <v>0</v>
      </c>
      <c r="W37" s="114">
        <v>0.01</v>
      </c>
      <c r="X37" s="114">
        <v>8.0000000000000002E-3</v>
      </c>
      <c r="Y37" s="114">
        <v>6.0000000000000001E-3</v>
      </c>
      <c r="Z37" s="114">
        <v>6.0000000000000001E-3</v>
      </c>
      <c r="AA37" s="114">
        <v>0</v>
      </c>
      <c r="AB37" s="114">
        <v>1.2E-2</v>
      </c>
      <c r="AC37" s="114">
        <v>1.0999999999999999E-2</v>
      </c>
      <c r="AD37" s="114">
        <v>0</v>
      </c>
      <c r="AE37" s="114">
        <v>0</v>
      </c>
      <c r="AF37" s="114">
        <v>4.0000000000000001E-3</v>
      </c>
      <c r="AG37" s="114">
        <v>8.0000000000000002E-3</v>
      </c>
      <c r="AH37" s="114">
        <v>0</v>
      </c>
      <c r="AI37" s="114">
        <v>0</v>
      </c>
      <c r="AJ37" s="114">
        <v>1.7000000000000001E-2</v>
      </c>
      <c r="AK37" s="114">
        <v>1.0999999999999999E-2</v>
      </c>
      <c r="AL37" s="114">
        <v>0</v>
      </c>
      <c r="AM37" s="114">
        <v>3.0000000000000001E-3</v>
      </c>
      <c r="AN37" s="114">
        <v>0</v>
      </c>
      <c r="AO37" s="114">
        <v>0</v>
      </c>
      <c r="AP37" s="114">
        <v>0</v>
      </c>
      <c r="AQ37" s="114">
        <v>0</v>
      </c>
      <c r="AR37" s="114">
        <v>7.0000000000000001E-3</v>
      </c>
      <c r="AS37" s="114">
        <v>3.0000000000000001E-3</v>
      </c>
      <c r="AT37" s="114">
        <v>5.0000000000000001E-3</v>
      </c>
      <c r="AU37" s="114">
        <v>1.2999999999999999E-2</v>
      </c>
      <c r="AV37" s="114">
        <v>6.0000000000000001E-3</v>
      </c>
      <c r="AW37" s="114">
        <v>6.0000000000000001E-3</v>
      </c>
      <c r="AX37" s="114">
        <v>7.0000000000000001E-3</v>
      </c>
      <c r="AY37" s="114">
        <v>4.0000000000000001E-3</v>
      </c>
      <c r="AZ37" s="114">
        <v>7.0000000000000001E-3</v>
      </c>
      <c r="BA37" s="114">
        <v>1E-3</v>
      </c>
      <c r="BB37" s="114">
        <v>0</v>
      </c>
      <c r="BC37" s="114">
        <v>0</v>
      </c>
      <c r="BD37" s="114">
        <v>8.9999999999999993E-3</v>
      </c>
      <c r="BE37" s="114">
        <v>6.0000000000000001E-3</v>
      </c>
      <c r="BF37" s="114">
        <v>0</v>
      </c>
      <c r="BG37" s="114">
        <v>0</v>
      </c>
      <c r="BH37" s="114">
        <v>0</v>
      </c>
      <c r="BI37" s="114">
        <v>0</v>
      </c>
      <c r="BJ37" s="114">
        <v>6.0000000000000001E-3</v>
      </c>
      <c r="BK37" s="114">
        <v>0</v>
      </c>
      <c r="BL37" s="114">
        <v>3.0000000000000001E-3</v>
      </c>
      <c r="BM37" s="114">
        <v>0</v>
      </c>
      <c r="BN37" s="114">
        <v>0</v>
      </c>
      <c r="BO37" s="114">
        <v>0</v>
      </c>
      <c r="BP37" s="114">
        <v>0</v>
      </c>
      <c r="BQ37" s="114">
        <v>0</v>
      </c>
      <c r="BR37" s="114">
        <v>4.0000000000000001E-3</v>
      </c>
      <c r="BS37" s="114">
        <v>0</v>
      </c>
      <c r="BT37" s="114">
        <v>0</v>
      </c>
      <c r="BU37" s="114">
        <v>0</v>
      </c>
      <c r="BV37" s="114">
        <v>0</v>
      </c>
      <c r="BW37" s="114">
        <v>0</v>
      </c>
      <c r="BX37" s="114">
        <v>0</v>
      </c>
      <c r="BY37" s="114">
        <v>1.7999999999999999E-2</v>
      </c>
      <c r="BZ37" s="114">
        <v>0</v>
      </c>
      <c r="CA37" s="114">
        <v>0</v>
      </c>
      <c r="CB37" s="114">
        <v>0</v>
      </c>
      <c r="CC37" s="114">
        <v>0</v>
      </c>
      <c r="CD37" s="114">
        <v>4.0000000000000001E-3</v>
      </c>
      <c r="CE37" s="114">
        <v>0</v>
      </c>
      <c r="CF37" s="114">
        <v>8.0000000000000002E-3</v>
      </c>
      <c r="CG37" s="114">
        <v>0</v>
      </c>
      <c r="CH37" s="114">
        <v>0</v>
      </c>
      <c r="CI37" s="114">
        <v>0</v>
      </c>
      <c r="CJ37" s="114">
        <v>0</v>
      </c>
      <c r="CK37" s="114">
        <v>0</v>
      </c>
      <c r="CL37" s="114">
        <v>6.0000000000000001E-3</v>
      </c>
      <c r="CM37" s="114">
        <v>0</v>
      </c>
      <c r="CN37" s="114">
        <v>0</v>
      </c>
      <c r="CO37" s="114">
        <v>5.0000000000000001E-3</v>
      </c>
      <c r="CP37" s="114">
        <v>0</v>
      </c>
      <c r="CQ37" s="114">
        <v>0</v>
      </c>
      <c r="CR37" s="114">
        <v>0</v>
      </c>
      <c r="CS37" s="114">
        <v>0</v>
      </c>
      <c r="CT37" s="114">
        <v>0</v>
      </c>
      <c r="CU37" s="114">
        <v>5.0000000000000001E-3</v>
      </c>
      <c r="CV37" s="114">
        <v>2.1999999999999999E-2</v>
      </c>
      <c r="CW37" s="114">
        <v>4.4999999999999998E-2</v>
      </c>
      <c r="CX37" s="114">
        <v>2.8000000000000001E-2</v>
      </c>
      <c r="CY37" s="114">
        <v>3.7999999999999999E-2</v>
      </c>
      <c r="CZ37" s="114">
        <v>1.9E-2</v>
      </c>
      <c r="DA37" s="114">
        <v>0.02</v>
      </c>
      <c r="DB37" s="114">
        <v>2.1999999999999999E-2</v>
      </c>
      <c r="DC37" s="114">
        <v>4.7E-2</v>
      </c>
      <c r="DD37" s="114">
        <v>3.7999999999999999E-2</v>
      </c>
      <c r="DE37" s="114">
        <v>3.5000000000000003E-2</v>
      </c>
      <c r="DF37" s="114">
        <v>1.6E-2</v>
      </c>
      <c r="DG37" s="114">
        <v>5.7000000000000002E-2</v>
      </c>
      <c r="DH37" s="114">
        <v>5.0999999999999997E-2</v>
      </c>
      <c r="DI37" s="114">
        <v>3.1E-2</v>
      </c>
      <c r="DJ37" s="114">
        <v>4.8000000000000001E-2</v>
      </c>
      <c r="DK37" s="114">
        <v>3.5000000000000003E-2</v>
      </c>
      <c r="DL37" s="114">
        <v>4.2999999999999997E-2</v>
      </c>
      <c r="DM37" s="114">
        <v>3.9E-2</v>
      </c>
      <c r="DN37" s="114">
        <v>1.2999999999999999E-2</v>
      </c>
      <c r="DO37" s="114">
        <v>4.2999999999999997E-2</v>
      </c>
      <c r="DP37" s="114">
        <v>0.04</v>
      </c>
      <c r="DQ37" s="114">
        <v>3.6999999999999998E-2</v>
      </c>
      <c r="DR37" s="114">
        <v>2.5999999999999999E-2</v>
      </c>
      <c r="DS37" s="114">
        <v>2.7E-2</v>
      </c>
      <c r="DT37" s="114">
        <v>1.2E-2</v>
      </c>
      <c r="DU37" s="114">
        <v>3.9E-2</v>
      </c>
      <c r="DV37" s="114">
        <v>0.01</v>
      </c>
    </row>
    <row r="38" spans="1:126" s="107" customFormat="1" x14ac:dyDescent="0.25">
      <c r="A38" s="121" t="s">
        <v>213</v>
      </c>
      <c r="B38" s="122">
        <v>2</v>
      </c>
      <c r="C38" s="122">
        <v>1.994</v>
      </c>
      <c r="D38" s="122">
        <v>1.984</v>
      </c>
      <c r="E38" s="122">
        <v>1.9429999999999998</v>
      </c>
      <c r="F38" s="122">
        <v>1.9610000000000001</v>
      </c>
      <c r="G38" s="122">
        <v>2</v>
      </c>
      <c r="H38" s="122">
        <v>1.9529999999999998</v>
      </c>
      <c r="I38" s="122">
        <v>1.9770000000000001</v>
      </c>
      <c r="J38" s="122">
        <v>1.94</v>
      </c>
      <c r="K38" s="122">
        <v>2</v>
      </c>
      <c r="L38" s="122">
        <v>1.978</v>
      </c>
      <c r="M38" s="122">
        <v>2.0009999999999999</v>
      </c>
      <c r="N38" s="122">
        <v>2</v>
      </c>
      <c r="O38" s="122">
        <v>1.9410000000000001</v>
      </c>
      <c r="P38" s="122">
        <v>2</v>
      </c>
      <c r="Q38" s="122">
        <v>2.0009999999999999</v>
      </c>
      <c r="R38" s="122">
        <v>2</v>
      </c>
      <c r="S38" s="122">
        <v>1.9570000000000001</v>
      </c>
      <c r="T38" s="122">
        <v>1.9629999999999999</v>
      </c>
      <c r="U38" s="122">
        <v>1.9769999999999999</v>
      </c>
      <c r="V38" s="122">
        <v>2</v>
      </c>
      <c r="W38" s="122">
        <v>1.996</v>
      </c>
      <c r="X38" s="122">
        <v>2</v>
      </c>
      <c r="Y38" s="122">
        <v>1.9750000000000001</v>
      </c>
      <c r="Z38" s="122">
        <v>1.9869999999999999</v>
      </c>
      <c r="AA38" s="122">
        <v>2</v>
      </c>
      <c r="AB38" s="122">
        <v>1.9990000000000001</v>
      </c>
      <c r="AC38" s="122">
        <v>1.99</v>
      </c>
      <c r="AD38" s="122">
        <v>1.9989999999999999</v>
      </c>
      <c r="AE38" s="122">
        <v>2</v>
      </c>
      <c r="AF38" s="122">
        <v>2</v>
      </c>
      <c r="AG38" s="122">
        <v>1.921</v>
      </c>
      <c r="AH38" s="122">
        <v>2</v>
      </c>
      <c r="AI38" s="122">
        <v>1.9550000000000001</v>
      </c>
      <c r="AJ38" s="122">
        <v>1.99</v>
      </c>
      <c r="AK38" s="122">
        <v>1.9469999999999998</v>
      </c>
      <c r="AL38" s="122">
        <v>2</v>
      </c>
      <c r="AM38" s="122">
        <v>2</v>
      </c>
      <c r="AN38" s="122">
        <v>1.8879999999999999</v>
      </c>
      <c r="AO38" s="122">
        <v>2</v>
      </c>
      <c r="AP38" s="122">
        <v>1.958</v>
      </c>
      <c r="AQ38" s="122">
        <v>2</v>
      </c>
      <c r="AR38" s="122">
        <v>1.9849999999999999</v>
      </c>
      <c r="AS38" s="122">
        <v>1.9999999999999998</v>
      </c>
      <c r="AT38" s="122">
        <v>1.9999999999999998</v>
      </c>
      <c r="AU38" s="122">
        <v>2</v>
      </c>
      <c r="AV38" s="122">
        <v>2</v>
      </c>
      <c r="AW38" s="122">
        <v>2</v>
      </c>
      <c r="AX38" s="122">
        <v>1.9559999999999997</v>
      </c>
      <c r="AY38" s="122">
        <v>2</v>
      </c>
      <c r="AZ38" s="122">
        <v>1.9989999999999999</v>
      </c>
      <c r="BA38" s="122">
        <v>2</v>
      </c>
      <c r="BB38" s="122">
        <v>1.9989999999999999</v>
      </c>
      <c r="BC38" s="122">
        <v>1.982</v>
      </c>
      <c r="BD38" s="122">
        <v>1.962</v>
      </c>
      <c r="BE38" s="122">
        <v>2</v>
      </c>
      <c r="BF38" s="122">
        <v>1.9989999999999999</v>
      </c>
      <c r="BG38" s="122">
        <v>1.96</v>
      </c>
      <c r="BH38" s="122">
        <v>1.9570000000000001</v>
      </c>
      <c r="BI38" s="122">
        <v>2</v>
      </c>
      <c r="BJ38" s="122">
        <v>2</v>
      </c>
      <c r="BK38" s="122">
        <v>2</v>
      </c>
      <c r="BL38" s="122">
        <v>2</v>
      </c>
      <c r="BM38" s="122">
        <v>2</v>
      </c>
      <c r="BN38" s="122">
        <v>1.9930000000000001</v>
      </c>
      <c r="BO38" s="122">
        <v>2</v>
      </c>
      <c r="BP38" s="122">
        <v>1.984</v>
      </c>
      <c r="BQ38" s="122">
        <v>1.9640000000000002</v>
      </c>
      <c r="BR38" s="122">
        <v>2.0009999999999999</v>
      </c>
      <c r="BS38" s="122">
        <v>1.982</v>
      </c>
      <c r="BT38" s="122">
        <v>2</v>
      </c>
      <c r="BU38" s="122">
        <v>2</v>
      </c>
      <c r="BV38" s="122">
        <v>2</v>
      </c>
      <c r="BW38" s="122">
        <v>2</v>
      </c>
      <c r="BX38" s="122">
        <v>2</v>
      </c>
      <c r="BY38" s="122">
        <v>1.913</v>
      </c>
      <c r="BZ38" s="122">
        <v>1.974</v>
      </c>
      <c r="CA38" s="122">
        <v>2</v>
      </c>
      <c r="CB38" s="122">
        <v>2</v>
      </c>
      <c r="CC38" s="122">
        <v>2</v>
      </c>
      <c r="CD38" s="122">
        <v>2</v>
      </c>
      <c r="CE38" s="122">
        <v>2</v>
      </c>
      <c r="CF38" s="122">
        <v>1.923</v>
      </c>
      <c r="CG38" s="122">
        <v>2</v>
      </c>
      <c r="CH38" s="122">
        <v>1.9320000000000002</v>
      </c>
      <c r="CI38" s="122">
        <v>1.982</v>
      </c>
      <c r="CJ38" s="122">
        <v>2</v>
      </c>
      <c r="CK38" s="122">
        <v>2</v>
      </c>
      <c r="CL38" s="122">
        <v>2</v>
      </c>
      <c r="CM38" s="122">
        <v>1.952</v>
      </c>
      <c r="CN38" s="122">
        <v>2</v>
      </c>
      <c r="CO38" s="122">
        <v>1.9999999999999998</v>
      </c>
      <c r="CP38" s="122">
        <v>2</v>
      </c>
      <c r="CQ38" s="122">
        <v>2</v>
      </c>
      <c r="CR38" s="122">
        <v>1.9570000000000001</v>
      </c>
      <c r="CS38" s="122">
        <v>2</v>
      </c>
      <c r="CT38" s="122">
        <v>1.992</v>
      </c>
      <c r="CU38" s="122">
        <v>1.9989999999999999</v>
      </c>
      <c r="CV38" s="122">
        <v>1.9990000000000001</v>
      </c>
      <c r="CW38" s="122">
        <v>1.9999999999999998</v>
      </c>
      <c r="CX38" s="122">
        <v>1.9910000000000001</v>
      </c>
      <c r="CY38" s="122">
        <v>2</v>
      </c>
      <c r="CZ38" s="122">
        <v>2</v>
      </c>
      <c r="DA38" s="122">
        <v>2</v>
      </c>
      <c r="DB38" s="122">
        <v>1.9970000000000001</v>
      </c>
      <c r="DC38" s="122">
        <v>1.9989999999999999</v>
      </c>
      <c r="DD38" s="122">
        <v>1.984</v>
      </c>
      <c r="DE38" s="122">
        <v>1.9989999999999999</v>
      </c>
      <c r="DF38" s="122">
        <v>1.988</v>
      </c>
      <c r="DG38" s="122">
        <v>2</v>
      </c>
      <c r="DH38" s="122">
        <v>1.9930000000000001</v>
      </c>
      <c r="DI38" s="122">
        <v>2.0010000000000003</v>
      </c>
      <c r="DJ38" s="122">
        <v>2</v>
      </c>
      <c r="DK38" s="122">
        <v>1.9999999999999998</v>
      </c>
      <c r="DL38" s="122">
        <v>1.9999999999999998</v>
      </c>
      <c r="DM38" s="122">
        <v>1.95</v>
      </c>
      <c r="DN38" s="122">
        <v>1.9909999999999999</v>
      </c>
      <c r="DO38" s="122">
        <v>2</v>
      </c>
      <c r="DP38" s="122">
        <v>2</v>
      </c>
      <c r="DQ38" s="122">
        <v>1.9999999999999998</v>
      </c>
      <c r="DR38" s="122">
        <v>2</v>
      </c>
      <c r="DS38" s="122">
        <v>1.9989999999999999</v>
      </c>
      <c r="DT38" s="122">
        <v>2.0009999999999999</v>
      </c>
      <c r="DU38" s="122">
        <v>2</v>
      </c>
      <c r="DV38" s="122">
        <v>1.976</v>
      </c>
    </row>
    <row r="39" spans="1:126" s="107" customFormat="1" ht="17.25" x14ac:dyDescent="0.25">
      <c r="A39" s="121" t="s">
        <v>230</v>
      </c>
      <c r="B39" s="122">
        <v>0</v>
      </c>
      <c r="C39" s="122">
        <v>0</v>
      </c>
      <c r="D39" s="122">
        <v>0</v>
      </c>
      <c r="E39" s="122">
        <v>0</v>
      </c>
      <c r="F39" s="122">
        <v>0</v>
      </c>
      <c r="G39" s="122">
        <v>5.0000000000000001E-3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4.0000000000000001E-3</v>
      </c>
      <c r="N39" s="122">
        <v>0</v>
      </c>
      <c r="O39" s="122">
        <v>0</v>
      </c>
      <c r="P39" s="122">
        <v>4.0000000000000001E-3</v>
      </c>
      <c r="Q39" s="122">
        <v>4.0000000000000001E-3</v>
      </c>
      <c r="R39" s="122">
        <v>0</v>
      </c>
      <c r="S39" s="122">
        <v>0</v>
      </c>
      <c r="T39" s="122">
        <v>0</v>
      </c>
      <c r="U39" s="122">
        <v>0</v>
      </c>
      <c r="V39" s="122">
        <v>0</v>
      </c>
      <c r="W39" s="122">
        <v>0</v>
      </c>
      <c r="X39" s="122">
        <v>8.0000000000000002E-3</v>
      </c>
      <c r="Y39" s="122">
        <v>0</v>
      </c>
      <c r="Z39" s="122">
        <v>0</v>
      </c>
      <c r="AA39" s="122">
        <v>0</v>
      </c>
      <c r="AB39" s="122">
        <v>0</v>
      </c>
      <c r="AC39" s="122">
        <v>0</v>
      </c>
      <c r="AD39" s="122">
        <v>0</v>
      </c>
      <c r="AE39" s="122">
        <v>0</v>
      </c>
      <c r="AF39" s="122">
        <v>3.0000000000000001E-3</v>
      </c>
      <c r="AG39" s="122">
        <v>0</v>
      </c>
      <c r="AH39" s="122">
        <v>0</v>
      </c>
      <c r="AI39" s="122">
        <v>0</v>
      </c>
      <c r="AJ39" s="122">
        <v>0</v>
      </c>
      <c r="AK39" s="122">
        <v>0</v>
      </c>
      <c r="AL39" s="122">
        <v>0</v>
      </c>
      <c r="AM39" s="122">
        <v>3.0000000000000001E-3</v>
      </c>
      <c r="AN39" s="122">
        <v>0</v>
      </c>
      <c r="AO39" s="122">
        <v>0</v>
      </c>
      <c r="AP39" s="122">
        <v>0</v>
      </c>
      <c r="AQ39" s="122">
        <v>0</v>
      </c>
      <c r="AR39" s="122">
        <v>0</v>
      </c>
      <c r="AS39" s="122">
        <v>3.0000000000000001E-3</v>
      </c>
      <c r="AT39" s="122">
        <v>5.0000000000000001E-3</v>
      </c>
      <c r="AU39" s="122">
        <v>2E-3</v>
      </c>
      <c r="AV39" s="122">
        <v>6.0000000000000001E-3</v>
      </c>
      <c r="AW39" s="122">
        <v>6.0000000000000001E-3</v>
      </c>
      <c r="AX39" s="122">
        <v>0</v>
      </c>
      <c r="AY39" s="122">
        <v>2E-3</v>
      </c>
      <c r="AZ39" s="122">
        <v>7.0000000000000001E-3</v>
      </c>
      <c r="BA39" s="122">
        <v>1E-3</v>
      </c>
      <c r="BB39" s="122">
        <v>0</v>
      </c>
      <c r="BC39" s="122">
        <v>0</v>
      </c>
      <c r="BD39" s="122">
        <v>0</v>
      </c>
      <c r="BE39" s="122">
        <v>6.0000000000000001E-3</v>
      </c>
      <c r="BF39" s="122">
        <v>0</v>
      </c>
      <c r="BG39" s="122">
        <v>0</v>
      </c>
      <c r="BH39" s="122">
        <v>0</v>
      </c>
      <c r="BI39" s="122">
        <v>0</v>
      </c>
      <c r="BJ39" s="122">
        <v>2E-3</v>
      </c>
      <c r="BK39" s="122">
        <v>0</v>
      </c>
      <c r="BL39" s="122">
        <v>3.0000000000000001E-3</v>
      </c>
      <c r="BM39" s="122">
        <v>0</v>
      </c>
      <c r="BN39" s="122">
        <v>0</v>
      </c>
      <c r="BO39" s="122">
        <v>0</v>
      </c>
      <c r="BP39" s="122">
        <v>0</v>
      </c>
      <c r="BQ39" s="122">
        <v>0</v>
      </c>
      <c r="BR39" s="122">
        <v>4.0000000000000001E-3</v>
      </c>
      <c r="BS39" s="122">
        <v>0</v>
      </c>
      <c r="BT39" s="122">
        <v>0</v>
      </c>
      <c r="BU39" s="122">
        <v>0</v>
      </c>
      <c r="BV39" s="122">
        <v>0</v>
      </c>
      <c r="BW39" s="122">
        <v>0</v>
      </c>
      <c r="BX39" s="122">
        <v>0</v>
      </c>
      <c r="BY39" s="122">
        <v>0</v>
      </c>
      <c r="BZ39" s="122">
        <v>0</v>
      </c>
      <c r="CA39" s="122">
        <v>0</v>
      </c>
      <c r="CB39" s="122">
        <v>0</v>
      </c>
      <c r="CC39" s="122">
        <v>0</v>
      </c>
      <c r="CD39" s="122">
        <v>4.0000000000000001E-3</v>
      </c>
      <c r="CE39" s="122">
        <v>0</v>
      </c>
      <c r="CF39" s="122">
        <v>0</v>
      </c>
      <c r="CG39" s="122">
        <v>0</v>
      </c>
      <c r="CH39" s="122">
        <v>0</v>
      </c>
      <c r="CI39" s="122">
        <v>0</v>
      </c>
      <c r="CJ39" s="122">
        <v>0</v>
      </c>
      <c r="CK39" s="122">
        <v>0</v>
      </c>
      <c r="CL39" s="122">
        <v>6.0000000000000001E-3</v>
      </c>
      <c r="CM39" s="122">
        <v>0</v>
      </c>
      <c r="CN39" s="122">
        <v>0</v>
      </c>
      <c r="CO39" s="122">
        <v>5.0000000000000001E-3</v>
      </c>
      <c r="CP39" s="122">
        <v>0</v>
      </c>
      <c r="CQ39" s="122">
        <v>0</v>
      </c>
      <c r="CR39" s="122">
        <v>0</v>
      </c>
      <c r="CS39" s="122">
        <v>0</v>
      </c>
      <c r="CT39" s="122">
        <v>0</v>
      </c>
      <c r="CU39" s="122">
        <v>5.0000000000000001E-3</v>
      </c>
      <c r="CV39" s="122">
        <v>2.1999999999999999E-2</v>
      </c>
      <c r="CW39" s="122">
        <v>6.0000000000000001E-3</v>
      </c>
      <c r="CX39" s="122">
        <v>0</v>
      </c>
      <c r="CY39" s="122">
        <v>1E-3</v>
      </c>
      <c r="CZ39" s="122">
        <v>1.9E-2</v>
      </c>
      <c r="DA39" s="122">
        <v>0.02</v>
      </c>
      <c r="DB39" s="122">
        <v>0</v>
      </c>
      <c r="DC39" s="122">
        <v>0</v>
      </c>
      <c r="DD39" s="122">
        <v>0</v>
      </c>
      <c r="DE39" s="122">
        <v>0.01</v>
      </c>
      <c r="DF39" s="122">
        <v>0</v>
      </c>
      <c r="DG39" s="122">
        <v>2E-3</v>
      </c>
      <c r="DH39" s="122">
        <v>0</v>
      </c>
      <c r="DI39" s="122">
        <v>1.2E-2</v>
      </c>
      <c r="DJ39" s="122">
        <v>4.0000000000000001E-3</v>
      </c>
      <c r="DK39" s="122">
        <v>2E-3</v>
      </c>
      <c r="DL39" s="122">
        <v>6.0000000000000001E-3</v>
      </c>
      <c r="DM39" s="122">
        <v>0</v>
      </c>
      <c r="DN39" s="122">
        <v>0</v>
      </c>
      <c r="DO39" s="122">
        <v>1.2E-2</v>
      </c>
      <c r="DP39" s="122">
        <v>0.01</v>
      </c>
      <c r="DQ39" s="122">
        <v>1.4E-2</v>
      </c>
      <c r="DR39" s="122">
        <v>2.1000000000000001E-2</v>
      </c>
      <c r="DS39" s="122">
        <v>1.4999999999999999E-2</v>
      </c>
      <c r="DT39" s="122">
        <v>1.2E-2</v>
      </c>
      <c r="DU39" s="122">
        <v>8.0000000000000002E-3</v>
      </c>
      <c r="DV39" s="122">
        <v>0</v>
      </c>
    </row>
    <row r="40" spans="1:126" s="107" customFormat="1" x14ac:dyDescent="0.25">
      <c r="A40" s="121" t="s">
        <v>98</v>
      </c>
      <c r="B40" s="122">
        <v>0</v>
      </c>
      <c r="C40" s="122">
        <v>0</v>
      </c>
      <c r="D40" s="122">
        <v>0</v>
      </c>
      <c r="E40" s="122">
        <v>0</v>
      </c>
      <c r="F40" s="122">
        <v>0</v>
      </c>
      <c r="G40" s="122">
        <v>5.0000000000000001E-3</v>
      </c>
      <c r="H40" s="122">
        <v>0</v>
      </c>
      <c r="I40" s="122">
        <v>0</v>
      </c>
      <c r="J40" s="122">
        <v>0</v>
      </c>
      <c r="K40" s="122">
        <v>0</v>
      </c>
      <c r="L40" s="122">
        <v>0</v>
      </c>
      <c r="M40" s="122">
        <v>4.0000000000000001E-3</v>
      </c>
      <c r="N40" s="122">
        <v>0</v>
      </c>
      <c r="O40" s="122">
        <v>0</v>
      </c>
      <c r="P40" s="122">
        <v>4.0000000000000001E-3</v>
      </c>
      <c r="Q40" s="122">
        <v>4.0000000000000001E-3</v>
      </c>
      <c r="R40" s="122">
        <v>0</v>
      </c>
      <c r="S40" s="122">
        <v>0</v>
      </c>
      <c r="T40" s="122">
        <v>0</v>
      </c>
      <c r="U40" s="122">
        <v>0</v>
      </c>
      <c r="V40" s="122">
        <v>0</v>
      </c>
      <c r="W40" s="122">
        <v>0</v>
      </c>
      <c r="X40" s="122">
        <v>8.0000000000000002E-3</v>
      </c>
      <c r="Y40" s="122">
        <v>0</v>
      </c>
      <c r="Z40" s="122">
        <v>0</v>
      </c>
      <c r="AA40" s="122">
        <v>0</v>
      </c>
      <c r="AB40" s="122">
        <v>0</v>
      </c>
      <c r="AC40" s="122">
        <v>0</v>
      </c>
      <c r="AD40" s="122">
        <v>0</v>
      </c>
      <c r="AE40" s="122">
        <v>0</v>
      </c>
      <c r="AF40" s="122">
        <v>3.0000000000000001E-3</v>
      </c>
      <c r="AG40" s="122">
        <v>0</v>
      </c>
      <c r="AH40" s="122">
        <v>0</v>
      </c>
      <c r="AI40" s="122">
        <v>0</v>
      </c>
      <c r="AJ40" s="122">
        <v>0</v>
      </c>
      <c r="AK40" s="122">
        <v>0</v>
      </c>
      <c r="AL40" s="122">
        <v>0</v>
      </c>
      <c r="AM40" s="122">
        <v>3.0000000000000001E-3</v>
      </c>
      <c r="AN40" s="122">
        <v>0</v>
      </c>
      <c r="AO40" s="122">
        <v>0</v>
      </c>
      <c r="AP40" s="122">
        <v>0</v>
      </c>
      <c r="AQ40" s="122">
        <v>0</v>
      </c>
      <c r="AR40" s="122">
        <v>0</v>
      </c>
      <c r="AS40" s="122">
        <v>3.0000000000000001E-3</v>
      </c>
      <c r="AT40" s="122">
        <v>5.0000000000000001E-3</v>
      </c>
      <c r="AU40" s="122">
        <v>2E-3</v>
      </c>
      <c r="AV40" s="122">
        <v>6.0000000000000001E-3</v>
      </c>
      <c r="AW40" s="122">
        <v>6.0000000000000001E-3</v>
      </c>
      <c r="AX40" s="122">
        <v>0</v>
      </c>
      <c r="AY40" s="122">
        <v>2E-3</v>
      </c>
      <c r="AZ40" s="122">
        <v>7.0000000000000001E-3</v>
      </c>
      <c r="BA40" s="122">
        <v>1E-3</v>
      </c>
      <c r="BB40" s="122">
        <v>0</v>
      </c>
      <c r="BC40" s="122">
        <v>0</v>
      </c>
      <c r="BD40" s="122">
        <v>0</v>
      </c>
      <c r="BE40" s="122">
        <v>6.0000000000000001E-3</v>
      </c>
      <c r="BF40" s="122">
        <v>0</v>
      </c>
      <c r="BG40" s="122">
        <v>0</v>
      </c>
      <c r="BH40" s="122">
        <v>0</v>
      </c>
      <c r="BI40" s="122">
        <v>0</v>
      </c>
      <c r="BJ40" s="122">
        <v>2E-3</v>
      </c>
      <c r="BK40" s="122">
        <v>0</v>
      </c>
      <c r="BL40" s="122">
        <v>3.0000000000000001E-3</v>
      </c>
      <c r="BM40" s="122">
        <v>0</v>
      </c>
      <c r="BN40" s="122">
        <v>0</v>
      </c>
      <c r="BO40" s="122">
        <v>0</v>
      </c>
      <c r="BP40" s="122">
        <v>0</v>
      </c>
      <c r="BQ40" s="122">
        <v>0</v>
      </c>
      <c r="BR40" s="122">
        <v>4.0000000000000001E-3</v>
      </c>
      <c r="BS40" s="122">
        <v>0</v>
      </c>
      <c r="BT40" s="122">
        <v>0</v>
      </c>
      <c r="BU40" s="122">
        <v>0</v>
      </c>
      <c r="BV40" s="122">
        <v>0</v>
      </c>
      <c r="BW40" s="122">
        <v>0</v>
      </c>
      <c r="BX40" s="122">
        <v>0</v>
      </c>
      <c r="BY40" s="122">
        <v>0</v>
      </c>
      <c r="BZ40" s="122">
        <v>0</v>
      </c>
      <c r="CA40" s="122">
        <v>0</v>
      </c>
      <c r="CB40" s="122">
        <v>0</v>
      </c>
      <c r="CC40" s="122">
        <v>0</v>
      </c>
      <c r="CD40" s="122">
        <v>4.0000000000000001E-3</v>
      </c>
      <c r="CE40" s="122">
        <v>0</v>
      </c>
      <c r="CF40" s="122">
        <v>0</v>
      </c>
      <c r="CG40" s="122">
        <v>0</v>
      </c>
      <c r="CH40" s="122">
        <v>0</v>
      </c>
      <c r="CI40" s="122">
        <v>0</v>
      </c>
      <c r="CJ40" s="122">
        <v>0</v>
      </c>
      <c r="CK40" s="122">
        <v>0</v>
      </c>
      <c r="CL40" s="122">
        <v>6.0000000000000001E-3</v>
      </c>
      <c r="CM40" s="122">
        <v>0</v>
      </c>
      <c r="CN40" s="122">
        <v>0</v>
      </c>
      <c r="CO40" s="122">
        <v>5.0000000000000001E-3</v>
      </c>
      <c r="CP40" s="122">
        <v>0</v>
      </c>
      <c r="CQ40" s="122">
        <v>0</v>
      </c>
      <c r="CR40" s="122">
        <v>0</v>
      </c>
      <c r="CS40" s="122">
        <v>0</v>
      </c>
      <c r="CT40" s="122">
        <v>0</v>
      </c>
      <c r="CU40" s="122">
        <v>1.0999999999999999E-2</v>
      </c>
      <c r="CV40" s="122">
        <v>3.1E-2</v>
      </c>
      <c r="CW40" s="122">
        <v>1.4E-2</v>
      </c>
      <c r="CX40" s="122">
        <v>8.9999999999999993E-3</v>
      </c>
      <c r="CY40" s="122">
        <v>9.9999999999999985E-3</v>
      </c>
      <c r="CZ40" s="122">
        <v>2.5000000000000001E-2</v>
      </c>
      <c r="DA40" s="122">
        <v>2.8000000000000001E-2</v>
      </c>
      <c r="DB40" s="122">
        <v>0</v>
      </c>
      <c r="DC40" s="122">
        <v>0.01</v>
      </c>
      <c r="DD40" s="122">
        <v>8.9999999999999993E-3</v>
      </c>
      <c r="DE40" s="122">
        <v>1.8000000000000002E-2</v>
      </c>
      <c r="DF40" s="122">
        <v>0</v>
      </c>
      <c r="DG40" s="122">
        <v>2.1999999999999999E-2</v>
      </c>
      <c r="DH40" s="122">
        <v>0.01</v>
      </c>
      <c r="DI40" s="122">
        <v>2.3E-2</v>
      </c>
      <c r="DJ40" s="122">
        <v>1.2E-2</v>
      </c>
      <c r="DK40" s="122">
        <v>1.2E-2</v>
      </c>
      <c r="DL40" s="122">
        <v>1.4999999999999999E-2</v>
      </c>
      <c r="DM40" s="122">
        <v>6.0000000000000001E-3</v>
      </c>
      <c r="DN40" s="122">
        <v>0</v>
      </c>
      <c r="DO40" s="122">
        <v>0.02</v>
      </c>
      <c r="DP40" s="122">
        <v>0.02</v>
      </c>
      <c r="DQ40" s="122">
        <v>2.5000000000000001E-2</v>
      </c>
      <c r="DR40" s="122">
        <v>2.8000000000000001E-2</v>
      </c>
      <c r="DS40" s="122">
        <v>2.5000000000000001E-2</v>
      </c>
      <c r="DT40" s="122">
        <v>1.9E-2</v>
      </c>
      <c r="DU40" s="122">
        <v>1.6E-2</v>
      </c>
      <c r="DV40" s="122">
        <v>0</v>
      </c>
    </row>
    <row r="41" spans="1:126" s="105" customFormat="1" ht="17.25" x14ac:dyDescent="0.25">
      <c r="A41" s="119" t="s">
        <v>223</v>
      </c>
      <c r="B41" s="113">
        <v>2</v>
      </c>
      <c r="C41" s="113">
        <v>1.8540000000000001</v>
      </c>
      <c r="D41" s="113">
        <v>2</v>
      </c>
      <c r="E41" s="113">
        <v>2</v>
      </c>
      <c r="F41" s="113">
        <v>2</v>
      </c>
      <c r="G41" s="113">
        <v>2</v>
      </c>
      <c r="H41" s="113">
        <v>2</v>
      </c>
      <c r="I41" s="113">
        <v>1.8260000000000001</v>
      </c>
      <c r="J41" s="113">
        <v>1.73</v>
      </c>
      <c r="K41" s="113">
        <v>2</v>
      </c>
      <c r="L41" s="113">
        <v>2</v>
      </c>
      <c r="M41" s="113">
        <v>2</v>
      </c>
      <c r="N41" s="113">
        <v>2</v>
      </c>
      <c r="O41" s="113">
        <v>2</v>
      </c>
      <c r="P41" s="113">
        <v>1.7809999999999999</v>
      </c>
      <c r="Q41" s="113">
        <v>2</v>
      </c>
      <c r="R41" s="113">
        <v>2</v>
      </c>
      <c r="S41" s="113">
        <v>1.895</v>
      </c>
      <c r="T41" s="113">
        <v>2</v>
      </c>
      <c r="U41" s="113">
        <v>1.968</v>
      </c>
      <c r="V41" s="113">
        <v>1.853</v>
      </c>
      <c r="W41" s="113">
        <v>2</v>
      </c>
      <c r="X41" s="113">
        <v>1.9079999999999999</v>
      </c>
      <c r="Y41" s="113">
        <v>1.82</v>
      </c>
      <c r="Z41" s="113">
        <v>1.966</v>
      </c>
      <c r="AA41" s="113">
        <v>2</v>
      </c>
      <c r="AB41" s="113">
        <v>2</v>
      </c>
      <c r="AC41" s="113">
        <v>2</v>
      </c>
      <c r="AD41" s="113">
        <v>1.9690000000000001</v>
      </c>
      <c r="AE41" s="113">
        <v>1.9350000000000001</v>
      </c>
      <c r="AF41" s="113">
        <v>1.8819999999999999</v>
      </c>
      <c r="AG41" s="113">
        <v>2</v>
      </c>
      <c r="AH41" s="113">
        <v>2</v>
      </c>
      <c r="AI41" s="113">
        <v>1.921</v>
      </c>
      <c r="AJ41" s="113">
        <v>1.931</v>
      </c>
      <c r="AK41" s="113">
        <v>1.9630000000000001</v>
      </c>
      <c r="AL41" s="113">
        <v>1.925</v>
      </c>
      <c r="AM41" s="113">
        <v>2</v>
      </c>
      <c r="AN41" s="113">
        <v>1.9630000000000001</v>
      </c>
      <c r="AO41" s="113">
        <v>1.9350000000000001</v>
      </c>
      <c r="AP41" s="113">
        <v>2</v>
      </c>
      <c r="AQ41" s="113">
        <v>1.9359999999999999</v>
      </c>
      <c r="AR41" s="113">
        <v>1.8859999999999999</v>
      </c>
      <c r="AS41" s="113">
        <v>1.875</v>
      </c>
      <c r="AT41" s="113">
        <v>1.9419999999999999</v>
      </c>
      <c r="AU41" s="113">
        <v>1.89</v>
      </c>
      <c r="AV41" s="113">
        <v>1.841</v>
      </c>
      <c r="AW41" s="113">
        <v>1.9359999999999999</v>
      </c>
      <c r="AX41" s="113">
        <v>1.887</v>
      </c>
      <c r="AY41" s="113">
        <v>1.9410000000000001</v>
      </c>
      <c r="AZ41" s="113">
        <v>1.96</v>
      </c>
      <c r="BA41" s="113">
        <v>1.893</v>
      </c>
      <c r="BB41" s="113">
        <v>2</v>
      </c>
      <c r="BC41" s="113">
        <v>1.74</v>
      </c>
      <c r="BD41" s="113">
        <v>1.7450000000000001</v>
      </c>
      <c r="BE41" s="113">
        <v>2</v>
      </c>
      <c r="BF41" s="113">
        <v>2</v>
      </c>
      <c r="BG41" s="113">
        <v>1.8340000000000001</v>
      </c>
      <c r="BH41" s="113">
        <v>2</v>
      </c>
      <c r="BI41" s="113">
        <v>2</v>
      </c>
      <c r="BJ41" s="113">
        <v>2</v>
      </c>
      <c r="BK41" s="113">
        <v>1.8340000000000001</v>
      </c>
      <c r="BL41" s="113">
        <v>2</v>
      </c>
      <c r="BM41" s="113">
        <v>2</v>
      </c>
      <c r="BN41" s="113">
        <v>2</v>
      </c>
      <c r="BO41" s="113">
        <v>2</v>
      </c>
      <c r="BP41" s="113">
        <v>2</v>
      </c>
      <c r="BQ41" s="113">
        <v>2</v>
      </c>
      <c r="BR41" s="113">
        <v>2</v>
      </c>
      <c r="BS41" s="113">
        <v>2</v>
      </c>
      <c r="BT41" s="113">
        <v>2</v>
      </c>
      <c r="BU41" s="113">
        <v>2</v>
      </c>
      <c r="BV41" s="113">
        <v>2</v>
      </c>
      <c r="BW41" s="113">
        <v>2</v>
      </c>
      <c r="BX41" s="113">
        <v>2</v>
      </c>
      <c r="BY41" s="113">
        <v>2</v>
      </c>
      <c r="BZ41" s="113">
        <v>2</v>
      </c>
      <c r="CA41" s="113">
        <v>2</v>
      </c>
      <c r="CB41" s="113">
        <v>2</v>
      </c>
      <c r="CC41" s="113">
        <v>2</v>
      </c>
      <c r="CD41" s="113">
        <v>1.6180000000000001</v>
      </c>
      <c r="CE41" s="113">
        <v>2</v>
      </c>
      <c r="CF41" s="113">
        <v>1.694</v>
      </c>
      <c r="CG41" s="113">
        <v>2</v>
      </c>
      <c r="CH41" s="113">
        <v>2</v>
      </c>
      <c r="CI41" s="113">
        <v>2</v>
      </c>
      <c r="CJ41" s="113">
        <v>2</v>
      </c>
      <c r="CK41" s="113">
        <v>2</v>
      </c>
      <c r="CL41" s="113">
        <v>2</v>
      </c>
      <c r="CM41" s="113">
        <v>2</v>
      </c>
      <c r="CN41" s="113">
        <v>2</v>
      </c>
      <c r="CO41" s="113">
        <v>2</v>
      </c>
      <c r="CP41" s="113">
        <v>2</v>
      </c>
      <c r="CQ41" s="113">
        <v>2</v>
      </c>
      <c r="CR41" s="113">
        <v>2</v>
      </c>
      <c r="CS41" s="113">
        <v>2</v>
      </c>
      <c r="CT41" s="113">
        <v>1.73</v>
      </c>
      <c r="CU41" s="113">
        <v>1.954</v>
      </c>
      <c r="CV41" s="113">
        <v>1.655</v>
      </c>
      <c r="CW41" s="113">
        <v>1.639</v>
      </c>
      <c r="CX41" s="113">
        <v>1.6659999999999999</v>
      </c>
      <c r="CY41" s="113">
        <v>1.6459999999999999</v>
      </c>
      <c r="CZ41" s="113">
        <v>1.661</v>
      </c>
      <c r="DA41" s="113">
        <v>1.6850000000000001</v>
      </c>
      <c r="DB41" s="113">
        <v>1.6679999999999999</v>
      </c>
      <c r="DC41" s="113">
        <v>1.68</v>
      </c>
      <c r="DD41" s="113">
        <v>1.704</v>
      </c>
      <c r="DE41" s="113">
        <v>1.589</v>
      </c>
      <c r="DF41" s="113">
        <v>1.7230000000000001</v>
      </c>
      <c r="DG41" s="113">
        <v>1.5980000000000001</v>
      </c>
      <c r="DH41" s="113">
        <v>1.696</v>
      </c>
      <c r="DI41" s="113">
        <v>1.667</v>
      </c>
      <c r="DJ41" s="113">
        <v>1.6910000000000001</v>
      </c>
      <c r="DK41" s="113">
        <v>1.675</v>
      </c>
      <c r="DL41" s="113">
        <v>1.7110000000000001</v>
      </c>
      <c r="DM41" s="113">
        <v>1.67</v>
      </c>
      <c r="DN41" s="113">
        <v>1.804</v>
      </c>
      <c r="DO41" s="113">
        <v>1.6890000000000001</v>
      </c>
      <c r="DP41" s="113">
        <v>1.722</v>
      </c>
      <c r="DQ41" s="113">
        <v>1.653</v>
      </c>
      <c r="DR41" s="113">
        <v>1.635</v>
      </c>
      <c r="DS41" s="113">
        <v>1.671</v>
      </c>
      <c r="DT41" s="113">
        <v>1.641</v>
      </c>
      <c r="DU41" s="113">
        <v>1.623</v>
      </c>
      <c r="DV41" s="113">
        <v>1.8839999999999999</v>
      </c>
    </row>
    <row r="42" spans="1:126" s="106" customFormat="1" ht="14.25" customHeight="1" x14ac:dyDescent="0.25">
      <c r="A42" s="120" t="s">
        <v>78</v>
      </c>
      <c r="B42" s="114">
        <v>0</v>
      </c>
      <c r="C42" s="114">
        <v>0.14599999999999999</v>
      </c>
      <c r="D42" s="114">
        <v>0</v>
      </c>
      <c r="E42" s="114">
        <v>0</v>
      </c>
      <c r="F42" s="114">
        <v>0</v>
      </c>
      <c r="G42" s="114">
        <v>0</v>
      </c>
      <c r="H42" s="114">
        <v>0</v>
      </c>
      <c r="I42" s="114">
        <v>0.17399999999999999</v>
      </c>
      <c r="J42" s="114">
        <v>0.27</v>
      </c>
      <c r="K42" s="114">
        <v>0</v>
      </c>
      <c r="L42" s="114">
        <v>0</v>
      </c>
      <c r="M42" s="114">
        <v>0</v>
      </c>
      <c r="N42" s="114">
        <v>0</v>
      </c>
      <c r="O42" s="114">
        <v>0</v>
      </c>
      <c r="P42" s="114">
        <v>0.219</v>
      </c>
      <c r="Q42" s="114">
        <v>0</v>
      </c>
      <c r="R42" s="114">
        <v>0</v>
      </c>
      <c r="S42" s="114">
        <v>0.105</v>
      </c>
      <c r="T42" s="114">
        <v>0</v>
      </c>
      <c r="U42" s="114">
        <v>3.2000000000000001E-2</v>
      </c>
      <c r="V42" s="114">
        <v>0.14699999999999999</v>
      </c>
      <c r="W42" s="114">
        <v>0</v>
      </c>
      <c r="X42" s="114">
        <v>9.1999999999999998E-2</v>
      </c>
      <c r="Y42" s="114">
        <v>0.18</v>
      </c>
      <c r="Z42" s="114">
        <v>3.4000000000000002E-2</v>
      </c>
      <c r="AA42" s="114">
        <v>0</v>
      </c>
      <c r="AB42" s="114">
        <v>0</v>
      </c>
      <c r="AC42" s="114">
        <v>0</v>
      </c>
      <c r="AD42" s="114">
        <v>3.1E-2</v>
      </c>
      <c r="AE42" s="114">
        <v>6.5000000000000002E-2</v>
      </c>
      <c r="AF42" s="114">
        <v>0.11799999999999999</v>
      </c>
      <c r="AG42" s="114">
        <v>0</v>
      </c>
      <c r="AH42" s="114">
        <v>0</v>
      </c>
      <c r="AI42" s="114">
        <v>7.9000000000000001E-2</v>
      </c>
      <c r="AJ42" s="114">
        <v>6.9000000000000006E-2</v>
      </c>
      <c r="AK42" s="114">
        <v>3.6999999999999998E-2</v>
      </c>
      <c r="AL42" s="114">
        <v>7.4999999999999997E-2</v>
      </c>
      <c r="AM42" s="114">
        <v>0</v>
      </c>
      <c r="AN42" s="114">
        <v>3.6999999999999998E-2</v>
      </c>
      <c r="AO42" s="114">
        <v>6.5000000000000002E-2</v>
      </c>
      <c r="AP42" s="114">
        <v>0</v>
      </c>
      <c r="AQ42" s="114">
        <v>6.4000000000000001E-2</v>
      </c>
      <c r="AR42" s="114">
        <v>0.114</v>
      </c>
      <c r="AS42" s="114">
        <v>0.125</v>
      </c>
      <c r="AT42" s="114">
        <v>5.8000000000000003E-2</v>
      </c>
      <c r="AU42" s="114">
        <v>0.11</v>
      </c>
      <c r="AV42" s="114">
        <v>0.159</v>
      </c>
      <c r="AW42" s="114">
        <v>6.4000000000000001E-2</v>
      </c>
      <c r="AX42" s="114">
        <v>0.113</v>
      </c>
      <c r="AY42" s="114">
        <v>5.8999999999999997E-2</v>
      </c>
      <c r="AZ42" s="114">
        <v>0.04</v>
      </c>
      <c r="BA42" s="114">
        <v>0.107</v>
      </c>
      <c r="BB42" s="114">
        <v>0</v>
      </c>
      <c r="BC42" s="114">
        <v>0.26</v>
      </c>
      <c r="BD42" s="114">
        <v>0.255</v>
      </c>
      <c r="BE42" s="114">
        <v>0</v>
      </c>
      <c r="BF42" s="114">
        <v>0</v>
      </c>
      <c r="BG42" s="114">
        <v>0.16600000000000001</v>
      </c>
      <c r="BH42" s="114">
        <v>0</v>
      </c>
      <c r="BI42" s="114">
        <v>0</v>
      </c>
      <c r="BJ42" s="114">
        <v>0</v>
      </c>
      <c r="BK42" s="114">
        <v>0.16600000000000001</v>
      </c>
      <c r="BL42" s="114">
        <v>0</v>
      </c>
      <c r="BM42" s="114">
        <v>0</v>
      </c>
      <c r="BN42" s="114">
        <v>0</v>
      </c>
      <c r="BO42" s="114">
        <v>0</v>
      </c>
      <c r="BP42" s="114">
        <v>0</v>
      </c>
      <c r="BQ42" s="114">
        <v>0</v>
      </c>
      <c r="BR42" s="114">
        <v>0</v>
      </c>
      <c r="BS42" s="114">
        <v>0</v>
      </c>
      <c r="BT42" s="114">
        <v>0</v>
      </c>
      <c r="BU42" s="114">
        <v>0</v>
      </c>
      <c r="BV42" s="114">
        <v>0</v>
      </c>
      <c r="BW42" s="114">
        <v>0</v>
      </c>
      <c r="BX42" s="114">
        <v>0</v>
      </c>
      <c r="BY42" s="114">
        <v>0</v>
      </c>
      <c r="BZ42" s="114">
        <v>0</v>
      </c>
      <c r="CA42" s="114">
        <v>0</v>
      </c>
      <c r="CB42" s="114">
        <v>0</v>
      </c>
      <c r="CC42" s="114">
        <v>0</v>
      </c>
      <c r="CD42" s="114">
        <v>0.38200000000000001</v>
      </c>
      <c r="CE42" s="114">
        <v>0</v>
      </c>
      <c r="CF42" s="114">
        <v>0.30599999999999999</v>
      </c>
      <c r="CG42" s="114">
        <v>0</v>
      </c>
      <c r="CH42" s="114">
        <v>0</v>
      </c>
      <c r="CI42" s="114">
        <v>0</v>
      </c>
      <c r="CJ42" s="114">
        <v>0</v>
      </c>
      <c r="CK42" s="114">
        <v>0</v>
      </c>
      <c r="CL42" s="114">
        <v>0</v>
      </c>
      <c r="CM42" s="114">
        <v>0</v>
      </c>
      <c r="CN42" s="114">
        <v>0</v>
      </c>
      <c r="CO42" s="114">
        <v>0</v>
      </c>
      <c r="CP42" s="114">
        <v>0</v>
      </c>
      <c r="CQ42" s="114">
        <v>0</v>
      </c>
      <c r="CR42" s="114">
        <v>0</v>
      </c>
      <c r="CS42" s="114">
        <v>0</v>
      </c>
      <c r="CT42" s="114">
        <v>0.27</v>
      </c>
      <c r="CU42" s="114">
        <v>4.5999999999999999E-2</v>
      </c>
      <c r="CV42" s="114">
        <v>0.34499999999999997</v>
      </c>
      <c r="CW42" s="114">
        <v>0.36099999999999999</v>
      </c>
      <c r="CX42" s="114">
        <v>0.33400000000000002</v>
      </c>
      <c r="CY42" s="114">
        <v>0.35399999999999998</v>
      </c>
      <c r="CZ42" s="114">
        <v>0.33900000000000002</v>
      </c>
      <c r="DA42" s="114">
        <v>0.315</v>
      </c>
      <c r="DB42" s="114">
        <v>0.33200000000000002</v>
      </c>
      <c r="DC42" s="114">
        <v>0.32</v>
      </c>
      <c r="DD42" s="114">
        <v>0.29599999999999999</v>
      </c>
      <c r="DE42" s="114">
        <v>0.41099999999999998</v>
      </c>
      <c r="DF42" s="114">
        <v>0.27700000000000002</v>
      </c>
      <c r="DG42" s="114">
        <v>0.40200000000000002</v>
      </c>
      <c r="DH42" s="114">
        <v>0.30399999999999999</v>
      </c>
      <c r="DI42" s="114">
        <v>0.33300000000000002</v>
      </c>
      <c r="DJ42" s="114">
        <v>0.309</v>
      </c>
      <c r="DK42" s="114">
        <v>0.32500000000000001</v>
      </c>
      <c r="DL42" s="114">
        <v>0.28899999999999998</v>
      </c>
      <c r="DM42" s="114">
        <v>0.33</v>
      </c>
      <c r="DN42" s="114">
        <v>0.19600000000000001</v>
      </c>
      <c r="DO42" s="114">
        <v>0.311</v>
      </c>
      <c r="DP42" s="114">
        <v>0.27800000000000002</v>
      </c>
      <c r="DQ42" s="114">
        <v>0.34699999999999998</v>
      </c>
      <c r="DR42" s="114">
        <v>0.36499999999999999</v>
      </c>
      <c r="DS42" s="114">
        <v>0.32900000000000001</v>
      </c>
      <c r="DT42" s="114">
        <v>0.35899999999999999</v>
      </c>
      <c r="DU42" s="114">
        <v>0.377</v>
      </c>
      <c r="DV42" s="114">
        <v>0.11600000000000001</v>
      </c>
    </row>
    <row r="43" spans="1:126" s="107" customFormat="1" x14ac:dyDescent="0.25">
      <c r="A43" s="121" t="s">
        <v>214</v>
      </c>
      <c r="B43" s="122">
        <v>2</v>
      </c>
      <c r="C43" s="122">
        <v>2</v>
      </c>
      <c r="D43" s="122">
        <v>2</v>
      </c>
      <c r="E43" s="122">
        <v>2</v>
      </c>
      <c r="F43" s="122">
        <v>2</v>
      </c>
      <c r="G43" s="122">
        <v>2</v>
      </c>
      <c r="H43" s="122">
        <v>2</v>
      </c>
      <c r="I43" s="122">
        <v>2</v>
      </c>
      <c r="J43" s="122">
        <v>2</v>
      </c>
      <c r="K43" s="122">
        <v>2</v>
      </c>
      <c r="L43" s="122">
        <v>2</v>
      </c>
      <c r="M43" s="122">
        <v>2</v>
      </c>
      <c r="N43" s="122">
        <v>2</v>
      </c>
      <c r="O43" s="122">
        <v>2</v>
      </c>
      <c r="P43" s="122">
        <v>2</v>
      </c>
      <c r="Q43" s="122">
        <v>2</v>
      </c>
      <c r="R43" s="122">
        <v>2</v>
      </c>
      <c r="S43" s="122">
        <v>2</v>
      </c>
      <c r="T43" s="122">
        <v>2</v>
      </c>
      <c r="U43" s="122">
        <v>2</v>
      </c>
      <c r="V43" s="122">
        <v>2</v>
      </c>
      <c r="W43" s="122">
        <v>2</v>
      </c>
      <c r="X43" s="122">
        <v>2</v>
      </c>
      <c r="Y43" s="122">
        <v>2</v>
      </c>
      <c r="Z43" s="122">
        <v>2</v>
      </c>
      <c r="AA43" s="122">
        <v>2</v>
      </c>
      <c r="AB43" s="122">
        <v>2</v>
      </c>
      <c r="AC43" s="122">
        <v>2</v>
      </c>
      <c r="AD43" s="122">
        <v>2</v>
      </c>
      <c r="AE43" s="122">
        <v>2</v>
      </c>
      <c r="AF43" s="122">
        <v>2</v>
      </c>
      <c r="AG43" s="122">
        <v>2</v>
      </c>
      <c r="AH43" s="122">
        <v>2</v>
      </c>
      <c r="AI43" s="122">
        <v>2</v>
      </c>
      <c r="AJ43" s="122">
        <v>2</v>
      </c>
      <c r="AK43" s="122">
        <v>2</v>
      </c>
      <c r="AL43" s="122">
        <v>2</v>
      </c>
      <c r="AM43" s="122">
        <v>2</v>
      </c>
      <c r="AN43" s="122">
        <v>2</v>
      </c>
      <c r="AO43" s="122">
        <v>2</v>
      </c>
      <c r="AP43" s="122">
        <v>2</v>
      </c>
      <c r="AQ43" s="122">
        <v>2</v>
      </c>
      <c r="AR43" s="122">
        <v>2</v>
      </c>
      <c r="AS43" s="122">
        <v>2</v>
      </c>
      <c r="AT43" s="122">
        <v>2</v>
      </c>
      <c r="AU43" s="122">
        <v>2</v>
      </c>
      <c r="AV43" s="122">
        <v>2</v>
      </c>
      <c r="AW43" s="122">
        <v>2</v>
      </c>
      <c r="AX43" s="122">
        <v>2</v>
      </c>
      <c r="AY43" s="122">
        <v>2</v>
      </c>
      <c r="AZ43" s="122">
        <v>2</v>
      </c>
      <c r="BA43" s="122">
        <v>2</v>
      </c>
      <c r="BB43" s="122">
        <v>2</v>
      </c>
      <c r="BC43" s="122">
        <v>2</v>
      </c>
      <c r="BD43" s="122">
        <v>2</v>
      </c>
      <c r="BE43" s="122">
        <v>2</v>
      </c>
      <c r="BF43" s="122">
        <v>2</v>
      </c>
      <c r="BG43" s="122">
        <v>2</v>
      </c>
      <c r="BH43" s="122">
        <v>2</v>
      </c>
      <c r="BI43" s="122">
        <v>2</v>
      </c>
      <c r="BJ43" s="122">
        <v>2</v>
      </c>
      <c r="BK43" s="122">
        <v>2</v>
      </c>
      <c r="BL43" s="122">
        <v>2</v>
      </c>
      <c r="BM43" s="122">
        <v>2</v>
      </c>
      <c r="BN43" s="122">
        <v>2</v>
      </c>
      <c r="BO43" s="122">
        <v>2</v>
      </c>
      <c r="BP43" s="122">
        <v>2</v>
      </c>
      <c r="BQ43" s="122">
        <v>2</v>
      </c>
      <c r="BR43" s="122">
        <v>2</v>
      </c>
      <c r="BS43" s="122">
        <v>2</v>
      </c>
      <c r="BT43" s="122">
        <v>2</v>
      </c>
      <c r="BU43" s="122">
        <v>2</v>
      </c>
      <c r="BV43" s="122">
        <v>2</v>
      </c>
      <c r="BW43" s="122">
        <v>2</v>
      </c>
      <c r="BX43" s="122">
        <v>2</v>
      </c>
      <c r="BY43" s="122">
        <v>2</v>
      </c>
      <c r="BZ43" s="122">
        <v>2</v>
      </c>
      <c r="CA43" s="122">
        <v>2</v>
      </c>
      <c r="CB43" s="122">
        <v>2</v>
      </c>
      <c r="CC43" s="122">
        <v>2</v>
      </c>
      <c r="CD43" s="122">
        <v>2</v>
      </c>
      <c r="CE43" s="122">
        <v>2</v>
      </c>
      <c r="CF43" s="122">
        <v>2</v>
      </c>
      <c r="CG43" s="122">
        <v>2</v>
      </c>
      <c r="CH43" s="122">
        <v>2</v>
      </c>
      <c r="CI43" s="122">
        <v>2</v>
      </c>
      <c r="CJ43" s="122">
        <v>2</v>
      </c>
      <c r="CK43" s="122">
        <v>2</v>
      </c>
      <c r="CL43" s="122">
        <v>2</v>
      </c>
      <c r="CM43" s="122">
        <v>2</v>
      </c>
      <c r="CN43" s="122">
        <v>2</v>
      </c>
      <c r="CO43" s="122">
        <v>2</v>
      </c>
      <c r="CP43" s="122">
        <v>2</v>
      </c>
      <c r="CQ43" s="122">
        <v>2</v>
      </c>
      <c r="CR43" s="122">
        <v>2</v>
      </c>
      <c r="CS43" s="122">
        <v>2</v>
      </c>
      <c r="CT43" s="122">
        <v>2</v>
      </c>
      <c r="CU43" s="122">
        <v>2</v>
      </c>
      <c r="CV43" s="122">
        <v>2</v>
      </c>
      <c r="CW43" s="122">
        <v>2</v>
      </c>
      <c r="CX43" s="122">
        <v>2</v>
      </c>
      <c r="CY43" s="122">
        <v>2</v>
      </c>
      <c r="CZ43" s="122">
        <v>2</v>
      </c>
      <c r="DA43" s="122">
        <v>2</v>
      </c>
      <c r="DB43" s="122">
        <v>2</v>
      </c>
      <c r="DC43" s="122">
        <v>2</v>
      </c>
      <c r="DD43" s="122">
        <v>2</v>
      </c>
      <c r="DE43" s="122">
        <v>2</v>
      </c>
      <c r="DF43" s="122">
        <v>2</v>
      </c>
      <c r="DG43" s="122">
        <v>2</v>
      </c>
      <c r="DH43" s="122">
        <v>2</v>
      </c>
      <c r="DI43" s="122">
        <v>2</v>
      </c>
      <c r="DJ43" s="122">
        <v>2</v>
      </c>
      <c r="DK43" s="122">
        <v>2</v>
      </c>
      <c r="DL43" s="122">
        <v>2</v>
      </c>
      <c r="DM43" s="122">
        <v>2</v>
      </c>
      <c r="DN43" s="122">
        <v>2</v>
      </c>
      <c r="DO43" s="122">
        <v>2</v>
      </c>
      <c r="DP43" s="122">
        <v>2</v>
      </c>
      <c r="DQ43" s="122">
        <v>2</v>
      </c>
      <c r="DR43" s="122">
        <v>2</v>
      </c>
      <c r="DS43" s="122">
        <v>2</v>
      </c>
      <c r="DT43" s="122">
        <v>2</v>
      </c>
      <c r="DU43" s="122">
        <v>2</v>
      </c>
      <c r="DV43" s="122">
        <v>2</v>
      </c>
    </row>
    <row r="44" spans="1:126" s="106" customFormat="1" x14ac:dyDescent="0.25">
      <c r="A44" s="120" t="s">
        <v>207</v>
      </c>
      <c r="B44" s="114">
        <v>15</v>
      </c>
      <c r="C44" s="114">
        <v>14.998999999999999</v>
      </c>
      <c r="D44" s="114">
        <v>14.993</v>
      </c>
      <c r="E44" s="114">
        <v>14.972999999999999</v>
      </c>
      <c r="F44" s="114">
        <v>14.981</v>
      </c>
      <c r="G44" s="114">
        <v>15.004</v>
      </c>
      <c r="H44" s="114">
        <v>14.975999999999999</v>
      </c>
      <c r="I44" s="114">
        <v>14.986000000000001</v>
      </c>
      <c r="J44" s="114">
        <v>14.971</v>
      </c>
      <c r="K44" s="114">
        <v>15</v>
      </c>
      <c r="L44" s="114">
        <v>14.988999999999999</v>
      </c>
      <c r="M44" s="114">
        <v>15.004</v>
      </c>
      <c r="N44" s="114">
        <v>14.998999999999999</v>
      </c>
      <c r="O44" s="114">
        <v>14.971</v>
      </c>
      <c r="P44" s="114">
        <v>15.002999999999998</v>
      </c>
      <c r="Q44" s="114">
        <v>15.004999999999999</v>
      </c>
      <c r="R44" s="114">
        <v>14.999000000000001</v>
      </c>
      <c r="S44" s="114">
        <v>14.974</v>
      </c>
      <c r="T44" s="114">
        <v>14.978</v>
      </c>
      <c r="U44" s="114">
        <v>14.984999999999999</v>
      </c>
      <c r="V44" s="114">
        <v>15.001000000000001</v>
      </c>
      <c r="W44" s="114">
        <v>14.997</v>
      </c>
      <c r="X44" s="114">
        <v>15.007999999999999</v>
      </c>
      <c r="Y44" s="114">
        <v>14.986999999999998</v>
      </c>
      <c r="Z44" s="114">
        <v>14.991000000000001</v>
      </c>
      <c r="AA44" s="114">
        <v>14.999000000000001</v>
      </c>
      <c r="AB44" s="114">
        <v>14.999000000000001</v>
      </c>
      <c r="AC44" s="114">
        <v>14.995000000000001</v>
      </c>
      <c r="AD44" s="114">
        <v>14.999000000000001</v>
      </c>
      <c r="AE44" s="114">
        <v>15.000999999999999</v>
      </c>
      <c r="AF44" s="114">
        <v>15.004000000000001</v>
      </c>
      <c r="AG44" s="114">
        <v>14.962</v>
      </c>
      <c r="AH44" s="114">
        <v>15.000999999999999</v>
      </c>
      <c r="AI44" s="114">
        <v>14.977</v>
      </c>
      <c r="AJ44" s="114">
        <v>14.999000000000001</v>
      </c>
      <c r="AK44" s="114">
        <v>14.971</v>
      </c>
      <c r="AL44" s="114">
        <v>15</v>
      </c>
      <c r="AM44" s="114">
        <v>15.004</v>
      </c>
      <c r="AN44" s="114">
        <v>14.944000000000001</v>
      </c>
      <c r="AO44" s="114">
        <v>14.999000000000001</v>
      </c>
      <c r="AP44" s="114">
        <v>14.978</v>
      </c>
      <c r="AQ44" s="114">
        <v>15.000999999999999</v>
      </c>
      <c r="AR44" s="114">
        <v>14.991</v>
      </c>
      <c r="AS44" s="114">
        <v>15.003</v>
      </c>
      <c r="AT44" s="114">
        <v>15.006</v>
      </c>
      <c r="AU44" s="114">
        <v>15.001000000000001</v>
      </c>
      <c r="AV44" s="114">
        <v>15.007000000000001</v>
      </c>
      <c r="AW44" s="114">
        <v>15.007</v>
      </c>
      <c r="AX44" s="114">
        <v>14.975999999999999</v>
      </c>
      <c r="AY44" s="114">
        <v>15.002000000000001</v>
      </c>
      <c r="AZ44" s="114">
        <v>15.005000000000001</v>
      </c>
      <c r="BA44" s="114">
        <v>15.000999999999999</v>
      </c>
      <c r="BB44" s="114">
        <v>14.998000000000001</v>
      </c>
      <c r="BC44" s="114">
        <v>14.986000000000001</v>
      </c>
      <c r="BD44" s="114">
        <v>14.979000000000001</v>
      </c>
      <c r="BE44" s="114">
        <v>15.007999999999999</v>
      </c>
      <c r="BF44" s="114">
        <v>14.999000000000001</v>
      </c>
      <c r="BG44" s="114">
        <v>14.977</v>
      </c>
      <c r="BH44" s="114">
        <v>14.977</v>
      </c>
      <c r="BI44" s="114">
        <v>15.000999999999999</v>
      </c>
      <c r="BJ44" s="114">
        <v>15.002000000000001</v>
      </c>
      <c r="BK44" s="114">
        <v>14.999000000000001</v>
      </c>
      <c r="BL44" s="114">
        <v>15.004</v>
      </c>
      <c r="BM44" s="114">
        <v>15.000999999999999</v>
      </c>
      <c r="BN44" s="114">
        <v>14.995000000000001</v>
      </c>
      <c r="BO44" s="114">
        <v>15</v>
      </c>
      <c r="BP44" s="114">
        <v>14.991</v>
      </c>
      <c r="BQ44" s="114">
        <v>14.980000000000002</v>
      </c>
      <c r="BR44" s="114">
        <v>15.003999999999998</v>
      </c>
      <c r="BS44" s="114">
        <v>14.985999999999999</v>
      </c>
      <c r="BT44" s="114">
        <v>15</v>
      </c>
      <c r="BU44" s="114">
        <v>15</v>
      </c>
      <c r="BV44" s="114">
        <v>15</v>
      </c>
      <c r="BW44" s="114">
        <v>15</v>
      </c>
      <c r="BX44" s="114">
        <v>15.001000000000001</v>
      </c>
      <c r="BY44" s="114">
        <v>14.961</v>
      </c>
      <c r="BZ44" s="114">
        <v>14.987</v>
      </c>
      <c r="CA44" s="114">
        <v>15.001000000000001</v>
      </c>
      <c r="CB44" s="114">
        <v>15</v>
      </c>
      <c r="CC44" s="114">
        <v>15</v>
      </c>
      <c r="CD44" s="114">
        <v>15.003</v>
      </c>
      <c r="CE44" s="114">
        <v>15.000999999999999</v>
      </c>
      <c r="CF44" s="114">
        <v>14.961</v>
      </c>
      <c r="CG44" s="114">
        <v>15</v>
      </c>
      <c r="CH44" s="114">
        <v>14.964</v>
      </c>
      <c r="CI44" s="114">
        <v>14.991</v>
      </c>
      <c r="CJ44" s="114">
        <v>14.998999999999999</v>
      </c>
      <c r="CK44" s="114">
        <v>15</v>
      </c>
      <c r="CL44" s="114">
        <v>15.006</v>
      </c>
      <c r="CM44" s="114">
        <v>14.975</v>
      </c>
      <c r="CN44" s="114">
        <v>14.999000000000001</v>
      </c>
      <c r="CO44" s="114">
        <v>15.004000000000001</v>
      </c>
      <c r="CP44" s="114">
        <v>14.998999999999999</v>
      </c>
      <c r="CQ44" s="114">
        <v>15</v>
      </c>
      <c r="CR44" s="114">
        <v>14.978000000000002</v>
      </c>
      <c r="CS44" s="114">
        <v>14.999000000000001</v>
      </c>
      <c r="CT44" s="114">
        <v>14.997</v>
      </c>
      <c r="CU44" s="114">
        <v>15.01</v>
      </c>
      <c r="CV44" s="114">
        <v>15.030999999999999</v>
      </c>
      <c r="CW44" s="114">
        <v>15.013999999999999</v>
      </c>
      <c r="CX44" s="114">
        <v>15</v>
      </c>
      <c r="CY44" s="114">
        <v>15.01</v>
      </c>
      <c r="CZ44" s="114">
        <v>15.025</v>
      </c>
      <c r="DA44" s="114">
        <v>15.028</v>
      </c>
      <c r="DB44" s="114">
        <v>15.000999999999999</v>
      </c>
      <c r="DC44" s="114">
        <v>15.009</v>
      </c>
      <c r="DD44" s="114">
        <v>14.993</v>
      </c>
      <c r="DE44" s="114">
        <v>15.018000000000001</v>
      </c>
      <c r="DF44" s="114">
        <v>14.997</v>
      </c>
      <c r="DG44" s="114">
        <v>15.023</v>
      </c>
      <c r="DH44" s="114">
        <v>15.001000000000001</v>
      </c>
      <c r="DI44" s="114">
        <v>15.024000000000001</v>
      </c>
      <c r="DJ44" s="114">
        <v>15.012</v>
      </c>
      <c r="DK44" s="114">
        <v>15.012</v>
      </c>
      <c r="DL44" s="114">
        <v>15.016000000000002</v>
      </c>
      <c r="DM44" s="114">
        <v>14.975999999999999</v>
      </c>
      <c r="DN44" s="114">
        <v>14.998000000000001</v>
      </c>
      <c r="DO44" s="114">
        <v>15.02</v>
      </c>
      <c r="DP44" s="114">
        <v>15.02</v>
      </c>
      <c r="DQ44" s="114">
        <v>15.025</v>
      </c>
      <c r="DR44" s="114">
        <v>15.028</v>
      </c>
      <c r="DS44" s="114">
        <v>15.025</v>
      </c>
      <c r="DT44" s="114">
        <v>15.018999999999998</v>
      </c>
      <c r="DU44" s="114">
        <v>15.014999999999999</v>
      </c>
      <c r="DV44" s="114">
        <v>14.986999999999998</v>
      </c>
    </row>
    <row r="45" spans="1:126" s="105" customFormat="1" ht="18.75" x14ac:dyDescent="0.35">
      <c r="A45" s="85" t="s">
        <v>243</v>
      </c>
    </row>
  </sheetData>
  <mergeCells count="3">
    <mergeCell ref="B2:BP2"/>
    <mergeCell ref="BQ2:CT2"/>
    <mergeCell ref="CU2:DV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workbookViewId="0"/>
  </sheetViews>
  <sheetFormatPr defaultRowHeight="15" x14ac:dyDescent="0.25"/>
  <cols>
    <col min="1" max="16384" width="9.140625" style="103"/>
  </cols>
  <sheetData>
    <row r="1" spans="1:29" x14ac:dyDescent="0.25">
      <c r="A1" s="107" t="s">
        <v>0</v>
      </c>
      <c r="B1" s="107">
        <v>1</v>
      </c>
      <c r="C1" s="107">
        <v>2</v>
      </c>
      <c r="D1" s="107">
        <v>3</v>
      </c>
      <c r="E1" s="107">
        <v>4</v>
      </c>
      <c r="F1" s="107">
        <v>5</v>
      </c>
      <c r="G1" s="107">
        <v>6</v>
      </c>
      <c r="H1" s="107">
        <v>7</v>
      </c>
      <c r="I1" s="107">
        <v>8</v>
      </c>
      <c r="J1" s="107">
        <v>9</v>
      </c>
      <c r="K1" s="107">
        <v>10</v>
      </c>
      <c r="L1" s="107">
        <v>11</v>
      </c>
      <c r="M1" s="107">
        <v>12</v>
      </c>
      <c r="N1" s="107">
        <v>13</v>
      </c>
      <c r="O1" s="107">
        <v>14</v>
      </c>
      <c r="P1" s="107">
        <v>15</v>
      </c>
      <c r="Q1" s="107">
        <v>16</v>
      </c>
      <c r="R1" s="107">
        <v>17</v>
      </c>
      <c r="S1" s="107">
        <v>18</v>
      </c>
      <c r="T1" s="107">
        <v>19</v>
      </c>
      <c r="U1" s="107">
        <v>20</v>
      </c>
      <c r="V1" s="107">
        <v>21</v>
      </c>
      <c r="W1" s="107">
        <v>22</v>
      </c>
      <c r="X1" s="107">
        <v>23</v>
      </c>
      <c r="Y1" s="107">
        <v>24</v>
      </c>
      <c r="Z1" s="107">
        <v>25</v>
      </c>
      <c r="AA1" s="107">
        <v>26</v>
      </c>
      <c r="AB1" s="107">
        <v>27</v>
      </c>
      <c r="AC1" s="107">
        <v>28</v>
      </c>
    </row>
    <row r="2" spans="1:29" x14ac:dyDescent="0.25">
      <c r="A2" s="103" t="s">
        <v>185</v>
      </c>
      <c r="B2" s="146" t="s">
        <v>215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 t="s">
        <v>216</v>
      </c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29" ht="18" x14ac:dyDescent="0.35">
      <c r="A3" s="45" t="s">
        <v>43</v>
      </c>
      <c r="B3" s="124">
        <v>36.74</v>
      </c>
      <c r="C3" s="124">
        <v>36.691000000000003</v>
      </c>
      <c r="D3" s="124">
        <v>36.409999999999997</v>
      </c>
      <c r="E3" s="124">
        <v>36.72</v>
      </c>
      <c r="F3" s="124">
        <v>36.298999999999999</v>
      </c>
      <c r="G3" s="124">
        <v>37.037999999999997</v>
      </c>
      <c r="H3" s="124">
        <v>36.555</v>
      </c>
      <c r="I3" s="124">
        <v>36.841000000000001</v>
      </c>
      <c r="J3" s="124">
        <v>36.795999999999999</v>
      </c>
      <c r="K3" s="124">
        <v>36.564</v>
      </c>
      <c r="L3" s="124">
        <v>37.603000000000002</v>
      </c>
      <c r="M3" s="124">
        <v>37.399000000000001</v>
      </c>
      <c r="N3" s="124">
        <v>37.494</v>
      </c>
      <c r="O3" s="124">
        <v>37.238999999999997</v>
      </c>
      <c r="P3" s="124">
        <v>35.685000000000002</v>
      </c>
      <c r="Q3" s="124">
        <v>35.628</v>
      </c>
      <c r="R3" s="124">
        <v>35.521000000000001</v>
      </c>
      <c r="S3" s="124">
        <v>35.515000000000001</v>
      </c>
      <c r="T3" s="124">
        <v>35.840000000000003</v>
      </c>
      <c r="U3" s="124">
        <v>35.476999999999997</v>
      </c>
      <c r="V3" s="124">
        <v>35.29</v>
      </c>
      <c r="W3" s="124">
        <v>35.719000000000001</v>
      </c>
      <c r="X3" s="124">
        <v>35.557000000000002</v>
      </c>
      <c r="Y3" s="124">
        <v>35.765999999999998</v>
      </c>
      <c r="Z3" s="124">
        <v>35.280999999999999</v>
      </c>
      <c r="AA3" s="124">
        <v>35.613</v>
      </c>
      <c r="AB3" s="124">
        <v>35.585000000000001</v>
      </c>
      <c r="AC3" s="124">
        <v>35.406999999999996</v>
      </c>
    </row>
    <row r="4" spans="1:29" ht="18" x14ac:dyDescent="0.35">
      <c r="A4" s="61" t="s">
        <v>45</v>
      </c>
      <c r="B4" s="109">
        <v>0.54900000000000004</v>
      </c>
      <c r="C4" s="109">
        <v>0.50700000000000001</v>
      </c>
      <c r="D4" s="109">
        <v>0.60399999999999998</v>
      </c>
      <c r="E4" s="109">
        <v>0.51700000000000002</v>
      </c>
      <c r="F4" s="109">
        <v>0.59399999999999997</v>
      </c>
      <c r="G4" s="109">
        <v>0.622</v>
      </c>
      <c r="H4" s="109">
        <v>0.57299999999999995</v>
      </c>
      <c r="I4" s="109">
        <v>0.65400000000000003</v>
      </c>
      <c r="J4" s="109">
        <v>0.622</v>
      </c>
      <c r="K4" s="109">
        <v>0.66800000000000004</v>
      </c>
      <c r="L4" s="109">
        <v>0.29399999999999998</v>
      </c>
      <c r="M4" s="109">
        <v>0.28199999999999997</v>
      </c>
      <c r="N4" s="109">
        <v>0.28100000000000003</v>
      </c>
      <c r="O4" s="109">
        <v>0.224</v>
      </c>
      <c r="P4" s="109">
        <v>0.91200000000000003</v>
      </c>
      <c r="Q4" s="109">
        <v>0.98099999999999998</v>
      </c>
      <c r="R4" s="109">
        <v>1.012</v>
      </c>
      <c r="S4" s="109">
        <v>1.0409999999999999</v>
      </c>
      <c r="T4" s="109">
        <v>0.92</v>
      </c>
      <c r="U4" s="109">
        <v>1.0009999999999999</v>
      </c>
      <c r="V4" s="109">
        <v>1.0449999999999999</v>
      </c>
      <c r="W4" s="109">
        <v>0.90200000000000002</v>
      </c>
      <c r="X4" s="109">
        <v>0.95899999999999996</v>
      </c>
      <c r="Y4" s="109">
        <v>1.0289999999999999</v>
      </c>
      <c r="Z4" s="109">
        <v>1.069</v>
      </c>
      <c r="AA4" s="109">
        <v>1.125</v>
      </c>
      <c r="AB4" s="109">
        <v>0.86499999999999999</v>
      </c>
      <c r="AC4" s="109">
        <v>0.88300000000000001</v>
      </c>
    </row>
    <row r="5" spans="1:29" x14ac:dyDescent="0.25">
      <c r="A5" s="61" t="s">
        <v>1</v>
      </c>
      <c r="B5" s="109">
        <v>15.151</v>
      </c>
      <c r="C5" s="109">
        <v>14.451000000000001</v>
      </c>
      <c r="D5" s="109">
        <v>14.518000000000001</v>
      </c>
      <c r="E5" s="109">
        <v>14.276</v>
      </c>
      <c r="F5" s="109">
        <v>14.241</v>
      </c>
      <c r="G5" s="109">
        <v>14.669</v>
      </c>
      <c r="H5" s="109">
        <v>14.803000000000001</v>
      </c>
      <c r="I5" s="109">
        <v>14.65</v>
      </c>
      <c r="J5" s="109">
        <v>15.122999999999999</v>
      </c>
      <c r="K5" s="109">
        <v>14.901</v>
      </c>
      <c r="L5" s="109">
        <v>13.194000000000001</v>
      </c>
      <c r="M5" s="109">
        <v>13.664999999999999</v>
      </c>
      <c r="N5" s="109">
        <v>13.084</v>
      </c>
      <c r="O5" s="125">
        <v>12.257</v>
      </c>
      <c r="P5" s="109">
        <v>29.809000000000001</v>
      </c>
      <c r="Q5" s="109">
        <v>29.635000000000002</v>
      </c>
      <c r="R5" s="109">
        <v>28.547000000000001</v>
      </c>
      <c r="S5" s="109">
        <v>24.66</v>
      </c>
      <c r="T5" s="109">
        <v>24.849</v>
      </c>
      <c r="U5" s="109">
        <v>24.358000000000001</v>
      </c>
      <c r="V5" s="109">
        <v>24.745999999999999</v>
      </c>
      <c r="W5" s="109">
        <v>24.114000000000001</v>
      </c>
      <c r="X5" s="109">
        <v>24.321000000000002</v>
      </c>
      <c r="Y5" s="109">
        <v>24.388000000000002</v>
      </c>
      <c r="Z5" s="109">
        <v>24.638999999999999</v>
      </c>
      <c r="AA5" s="109">
        <v>24.853000000000002</v>
      </c>
      <c r="AB5" s="109">
        <v>24.812999999999999</v>
      </c>
      <c r="AC5" s="109">
        <v>24.962</v>
      </c>
    </row>
    <row r="6" spans="1:29" x14ac:dyDescent="0.25">
      <c r="A6" s="61" t="s">
        <v>2</v>
      </c>
      <c r="B6" s="109">
        <v>36.600999999999999</v>
      </c>
      <c r="C6" s="109">
        <v>37.198999999999998</v>
      </c>
      <c r="D6" s="109">
        <v>37.393000000000001</v>
      </c>
      <c r="E6" s="109">
        <v>37.875999999999998</v>
      </c>
      <c r="F6" s="109">
        <v>37.909999999999997</v>
      </c>
      <c r="G6" s="109">
        <v>37.268999999999998</v>
      </c>
      <c r="H6" s="109">
        <v>36.069000000000003</v>
      </c>
      <c r="I6" s="109">
        <v>36.679000000000002</v>
      </c>
      <c r="J6" s="109">
        <v>36.951999999999998</v>
      </c>
      <c r="K6" s="109">
        <v>37.151000000000003</v>
      </c>
      <c r="L6" s="109">
        <v>38.808</v>
      </c>
      <c r="M6" s="109">
        <v>38.192</v>
      </c>
      <c r="N6" s="109">
        <v>38.615000000000002</v>
      </c>
      <c r="O6" s="125">
        <v>39.005000000000003</v>
      </c>
      <c r="P6" s="109">
        <v>24.245000000000001</v>
      </c>
      <c r="Q6" s="109">
        <v>23.968</v>
      </c>
      <c r="R6" s="109">
        <v>24.024000000000001</v>
      </c>
      <c r="S6" s="109">
        <v>23.367999999999999</v>
      </c>
      <c r="T6" s="109">
        <v>24.093</v>
      </c>
      <c r="U6" s="109">
        <v>24.247</v>
      </c>
      <c r="V6" s="109">
        <v>23.808</v>
      </c>
      <c r="W6" s="109">
        <v>24.169</v>
      </c>
      <c r="X6" s="109">
        <v>24.238</v>
      </c>
      <c r="Y6" s="109">
        <v>24.379000000000001</v>
      </c>
      <c r="Z6" s="109">
        <v>24.643000000000001</v>
      </c>
      <c r="AA6" s="109">
        <v>23.939</v>
      </c>
      <c r="AB6" s="109">
        <v>23.934000000000001</v>
      </c>
      <c r="AC6" s="109">
        <v>24.225999999999999</v>
      </c>
    </row>
    <row r="7" spans="1:29" x14ac:dyDescent="0.25">
      <c r="A7" s="61" t="s">
        <v>3</v>
      </c>
      <c r="B7" s="109">
        <v>1.573</v>
      </c>
      <c r="C7" s="109">
        <v>1.4419999999999999</v>
      </c>
      <c r="D7" s="109">
        <v>1.6339999999999999</v>
      </c>
      <c r="E7" s="109">
        <v>1.401</v>
      </c>
      <c r="F7" s="109">
        <v>1.6459999999999999</v>
      </c>
      <c r="G7" s="109">
        <v>1.429</v>
      </c>
      <c r="H7" s="109">
        <v>1.5760000000000001</v>
      </c>
      <c r="I7" s="109">
        <v>1.643</v>
      </c>
      <c r="J7" s="109">
        <v>1.669</v>
      </c>
      <c r="K7" s="109">
        <v>1.669</v>
      </c>
      <c r="L7" s="109">
        <v>1.444</v>
      </c>
      <c r="M7" s="109">
        <v>1.5309999999999999</v>
      </c>
      <c r="N7" s="109">
        <v>1.6060000000000001</v>
      </c>
      <c r="O7" s="125">
        <v>1.508</v>
      </c>
      <c r="P7" s="109">
        <v>2.7749999999999999</v>
      </c>
      <c r="Q7" s="109">
        <v>2.851</v>
      </c>
      <c r="R7" s="109">
        <v>2.8479999999999999</v>
      </c>
      <c r="S7" s="109">
        <v>2.8849999999999998</v>
      </c>
      <c r="T7" s="109">
        <v>2.8039999999999998</v>
      </c>
      <c r="U7" s="109">
        <v>2.9689999999999999</v>
      </c>
      <c r="V7" s="109">
        <v>2.88</v>
      </c>
      <c r="W7" s="109">
        <v>2.6760000000000002</v>
      </c>
      <c r="X7" s="109">
        <v>2.7440000000000002</v>
      </c>
      <c r="Y7" s="109">
        <v>2.9209999999999998</v>
      </c>
      <c r="Z7" s="109">
        <v>2.7869999999999999</v>
      </c>
      <c r="AA7" s="109">
        <v>2.7989999999999999</v>
      </c>
      <c r="AB7" s="109">
        <v>2.6560000000000001</v>
      </c>
      <c r="AC7" s="109">
        <v>2.67</v>
      </c>
    </row>
    <row r="8" spans="1:29" x14ac:dyDescent="0.25">
      <c r="A8" s="61" t="s">
        <v>5</v>
      </c>
      <c r="B8" s="109">
        <v>0.153</v>
      </c>
      <c r="C8" s="109">
        <v>0.13900000000000001</v>
      </c>
      <c r="D8" s="109">
        <v>0.26800000000000002</v>
      </c>
      <c r="E8" s="109">
        <v>0.14499999999999999</v>
      </c>
      <c r="F8" s="109">
        <v>0.25800000000000001</v>
      </c>
      <c r="G8" s="109">
        <v>0.192</v>
      </c>
      <c r="H8" s="109">
        <v>0.23400000000000001</v>
      </c>
      <c r="I8" s="109">
        <v>0.26900000000000002</v>
      </c>
      <c r="J8" s="109">
        <v>0.188</v>
      </c>
      <c r="K8" s="109">
        <v>0.156</v>
      </c>
      <c r="L8" s="109">
        <v>0.27800000000000002</v>
      </c>
      <c r="M8" s="109">
        <v>0.35199999999999998</v>
      </c>
      <c r="N8" s="109">
        <v>0.23699999999999999</v>
      </c>
      <c r="O8" s="125">
        <v>0.436</v>
      </c>
      <c r="P8" s="109">
        <v>9.5000000000000001E-2</v>
      </c>
      <c r="Q8" s="109">
        <v>5.2999999999999999E-2</v>
      </c>
      <c r="R8" s="109">
        <v>6.2E-2</v>
      </c>
      <c r="S8" s="109">
        <v>8.1000000000000003E-2</v>
      </c>
      <c r="T8" s="109">
        <v>9.6000000000000002E-2</v>
      </c>
      <c r="U8" s="109">
        <v>7.4999999999999997E-2</v>
      </c>
      <c r="V8" s="109">
        <v>0.107</v>
      </c>
      <c r="W8" s="109">
        <v>0.08</v>
      </c>
      <c r="X8" s="109">
        <v>7.8E-2</v>
      </c>
      <c r="Y8" s="109">
        <v>0.112</v>
      </c>
      <c r="Z8" s="109">
        <v>9.5000000000000001E-2</v>
      </c>
      <c r="AA8" s="109">
        <v>0.108</v>
      </c>
      <c r="AB8" s="109">
        <v>6.4000000000000001E-2</v>
      </c>
      <c r="AC8" s="109">
        <v>7.0999999999999994E-2</v>
      </c>
    </row>
    <row r="9" spans="1:29" ht="18" x14ac:dyDescent="0.35">
      <c r="A9" s="61" t="s">
        <v>221</v>
      </c>
      <c r="B9" s="109">
        <v>0</v>
      </c>
      <c r="C9" s="109">
        <v>0</v>
      </c>
      <c r="D9" s="109">
        <v>0</v>
      </c>
      <c r="E9" s="109">
        <v>3.7999999999999999E-2</v>
      </c>
      <c r="F9" s="109">
        <v>0</v>
      </c>
      <c r="G9" s="109">
        <v>4.2999999999999997E-2</v>
      </c>
      <c r="H9" s="109">
        <v>0.02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0.02</v>
      </c>
      <c r="O9" s="125">
        <v>0.02</v>
      </c>
      <c r="P9" s="109">
        <v>4.2000000000000003E-2</v>
      </c>
      <c r="Q9" s="109">
        <v>3.7999999999999999E-2</v>
      </c>
      <c r="R9" s="109">
        <v>2.4E-2</v>
      </c>
      <c r="S9" s="109">
        <v>1.7999999999999999E-2</v>
      </c>
      <c r="T9" s="109">
        <v>3.6999999999999998E-2</v>
      </c>
      <c r="U9" s="109">
        <v>2.9000000000000001E-2</v>
      </c>
      <c r="V9" s="109">
        <v>1.7999999999999999E-2</v>
      </c>
      <c r="W9" s="109">
        <v>3.4000000000000002E-2</v>
      </c>
      <c r="X9" s="109">
        <v>0</v>
      </c>
      <c r="Y9" s="109">
        <v>0</v>
      </c>
      <c r="Z9" s="109">
        <v>2.5999999999999999E-2</v>
      </c>
      <c r="AA9" s="109">
        <v>0</v>
      </c>
      <c r="AB9" s="109">
        <v>3.5999999999999997E-2</v>
      </c>
      <c r="AC9" s="109">
        <v>0</v>
      </c>
    </row>
    <row r="10" spans="1:29" ht="18" x14ac:dyDescent="0.35">
      <c r="A10" s="61" t="s">
        <v>222</v>
      </c>
      <c r="B10" s="109">
        <v>0</v>
      </c>
      <c r="C10" s="109">
        <v>0</v>
      </c>
      <c r="D10" s="109">
        <v>0</v>
      </c>
      <c r="E10" s="109">
        <v>1.6E-2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25">
        <v>0</v>
      </c>
      <c r="P10" s="109">
        <v>3.1E-2</v>
      </c>
      <c r="Q10" s="109">
        <v>0</v>
      </c>
      <c r="R10" s="109">
        <v>0</v>
      </c>
      <c r="S10" s="109">
        <v>1.6E-2</v>
      </c>
      <c r="T10" s="109">
        <v>0</v>
      </c>
      <c r="U10" s="109">
        <v>0</v>
      </c>
      <c r="V10" s="109">
        <v>0</v>
      </c>
      <c r="W10" s="109">
        <v>3.7999999999999999E-2</v>
      </c>
      <c r="X10" s="109">
        <v>1.4999999999999999E-2</v>
      </c>
      <c r="Y10" s="109">
        <v>0.03</v>
      </c>
      <c r="Z10" s="109">
        <v>1.4999999999999999E-2</v>
      </c>
      <c r="AA10" s="109">
        <v>0.03</v>
      </c>
      <c r="AB10" s="109">
        <v>0</v>
      </c>
      <c r="AC10" s="109">
        <v>0</v>
      </c>
    </row>
    <row r="11" spans="1:29" x14ac:dyDescent="0.25">
      <c r="A11" s="61" t="s">
        <v>66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25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9">
        <v>0</v>
      </c>
      <c r="AB11" s="109">
        <v>0</v>
      </c>
      <c r="AC11" s="109">
        <v>0</v>
      </c>
    </row>
    <row r="12" spans="1:29" x14ac:dyDescent="0.25">
      <c r="A12" s="61" t="s">
        <v>33</v>
      </c>
      <c r="B12" s="109">
        <v>0.36499999999999999</v>
      </c>
      <c r="C12" s="109">
        <v>0.38400000000000001</v>
      </c>
      <c r="D12" s="109">
        <v>0.378</v>
      </c>
      <c r="E12" s="109">
        <v>0.42299999999999999</v>
      </c>
      <c r="F12" s="109">
        <v>0.40600000000000003</v>
      </c>
      <c r="G12" s="109">
        <v>0.39800000000000002</v>
      </c>
      <c r="H12" s="109">
        <v>0.379</v>
      </c>
      <c r="I12" s="109">
        <v>0.379</v>
      </c>
      <c r="J12" s="109">
        <v>0.37</v>
      </c>
      <c r="K12" s="109">
        <v>0.379</v>
      </c>
      <c r="L12" s="109">
        <v>0.42199999999999999</v>
      </c>
      <c r="M12" s="109">
        <v>0.374</v>
      </c>
      <c r="N12" s="109">
        <v>0.39700000000000002</v>
      </c>
      <c r="O12" s="125">
        <v>0.40500000000000003</v>
      </c>
      <c r="P12" s="109">
        <v>5.1999999999999998E-2</v>
      </c>
      <c r="Q12" s="109">
        <v>5.1999999999999998E-2</v>
      </c>
      <c r="R12" s="109">
        <v>5.5E-2</v>
      </c>
      <c r="S12" s="109">
        <v>0</v>
      </c>
      <c r="T12" s="109">
        <v>0</v>
      </c>
      <c r="U12" s="109">
        <v>0</v>
      </c>
      <c r="V12" s="109">
        <v>0</v>
      </c>
      <c r="W12" s="109">
        <v>0</v>
      </c>
      <c r="X12" s="109">
        <v>0</v>
      </c>
      <c r="Y12" s="109">
        <v>0</v>
      </c>
      <c r="Z12" s="109">
        <v>0</v>
      </c>
      <c r="AA12" s="109">
        <v>0</v>
      </c>
      <c r="AB12" s="109">
        <v>0</v>
      </c>
      <c r="AC12" s="109">
        <v>0</v>
      </c>
    </row>
    <row r="13" spans="1:29" x14ac:dyDescent="0.25">
      <c r="A13" s="27" t="s">
        <v>217</v>
      </c>
      <c r="B13" s="111">
        <v>91.131999999999991</v>
      </c>
      <c r="C13" s="111">
        <v>90.812999999999988</v>
      </c>
      <c r="D13" s="111">
        <v>91.204999999999998</v>
      </c>
      <c r="E13" s="111">
        <v>91.412000000000006</v>
      </c>
      <c r="F13" s="111">
        <v>91.353999999999999</v>
      </c>
      <c r="G13" s="111">
        <v>91.66</v>
      </c>
      <c r="H13" s="111">
        <v>90.208999999999989</v>
      </c>
      <c r="I13" s="111">
        <v>91.115000000000023</v>
      </c>
      <c r="J13" s="111">
        <v>91.72</v>
      </c>
      <c r="K13" s="111">
        <v>91.488</v>
      </c>
      <c r="L13" s="111">
        <v>92.043000000000006</v>
      </c>
      <c r="M13" s="111">
        <v>91.794999999999987</v>
      </c>
      <c r="N13" s="111">
        <v>91.734000000000009</v>
      </c>
      <c r="O13" s="111">
        <v>91.094000000000008</v>
      </c>
      <c r="P13" s="111">
        <v>93.646000000000015</v>
      </c>
      <c r="Q13" s="111">
        <v>93.206000000000003</v>
      </c>
      <c r="R13" s="111">
        <v>92.093000000000004</v>
      </c>
      <c r="S13" s="111">
        <v>87.584000000000003</v>
      </c>
      <c r="T13" s="111">
        <v>88.639000000000024</v>
      </c>
      <c r="U13" s="111">
        <v>88.155999999999992</v>
      </c>
      <c r="V13" s="111">
        <v>87.894000000000005</v>
      </c>
      <c r="W13" s="111">
        <v>87.732000000000014</v>
      </c>
      <c r="X13" s="111">
        <v>87.912000000000006</v>
      </c>
      <c r="Y13" s="111">
        <v>88.625</v>
      </c>
      <c r="Z13" s="111">
        <v>88.554999999999993</v>
      </c>
      <c r="AA13" s="111">
        <v>88.467000000000013</v>
      </c>
      <c r="AB13" s="111">
        <v>87.953000000000003</v>
      </c>
      <c r="AC13" s="111">
        <v>88.218999999999994</v>
      </c>
    </row>
    <row r="14" spans="1:29" ht="17.25" x14ac:dyDescent="0.25">
      <c r="A14" s="50" t="s">
        <v>35</v>
      </c>
      <c r="B14" s="113">
        <v>4.263911560851791</v>
      </c>
      <c r="C14" s="113">
        <v>4.2745757871745376</v>
      </c>
      <c r="D14" s="113">
        <v>4.2328820346807268</v>
      </c>
      <c r="E14" s="113">
        <v>4.2604015014186549</v>
      </c>
      <c r="F14" s="113">
        <v>4.2208978965353854</v>
      </c>
      <c r="G14" s="113">
        <v>4.2717055331314384</v>
      </c>
      <c r="H14" s="113">
        <v>4.2764222600156439</v>
      </c>
      <c r="I14" s="113">
        <v>4.2663192679622233</v>
      </c>
      <c r="J14" s="113">
        <v>4.2459290304338619</v>
      </c>
      <c r="K14" s="113">
        <v>4.2343073022918176</v>
      </c>
      <c r="L14" s="113">
        <v>4.3122508914744611</v>
      </c>
      <c r="M14" s="113">
        <v>4.3011203897122039</v>
      </c>
      <c r="N14" s="113">
        <v>4.3096170092059198</v>
      </c>
      <c r="O14" s="126">
        <v>4.3123454809305821</v>
      </c>
      <c r="P14" s="113">
        <v>4.0701211460435092</v>
      </c>
      <c r="Q14" s="113">
        <v>4.0744912738700725</v>
      </c>
      <c r="R14" s="113">
        <v>4.0967249093011988</v>
      </c>
      <c r="S14" s="113">
        <v>4.2243448952494411</v>
      </c>
      <c r="T14" s="113">
        <v>4.2231124138191314</v>
      </c>
      <c r="U14" s="113">
        <v>4.2032373686819904</v>
      </c>
      <c r="V14" s="113">
        <v>4.1971589246676917</v>
      </c>
      <c r="W14" s="113">
        <v>4.2449669327438464</v>
      </c>
      <c r="X14" s="113">
        <v>4.2235660112829159</v>
      </c>
      <c r="Y14" s="113">
        <v>4.2116902042309352</v>
      </c>
      <c r="Z14" s="113">
        <v>4.1780572526577036</v>
      </c>
      <c r="AA14" s="113">
        <v>4.2045040436608039</v>
      </c>
      <c r="AB14" s="113">
        <v>4.2296577431412636</v>
      </c>
      <c r="AC14" s="113">
        <v>4.2070281390542146</v>
      </c>
    </row>
    <row r="15" spans="1:29" ht="17.25" x14ac:dyDescent="0.25">
      <c r="A15" s="48" t="s">
        <v>111</v>
      </c>
      <c r="B15" s="113">
        <v>7.5092424683154552E-2</v>
      </c>
      <c r="C15" s="113">
        <v>6.9613934321835394E-2</v>
      </c>
      <c r="D15" s="113">
        <v>8.2757463649366356E-2</v>
      </c>
      <c r="E15" s="113">
        <v>7.0695724003922655E-2</v>
      </c>
      <c r="F15" s="113">
        <v>8.1405055686855757E-2</v>
      </c>
      <c r="G15" s="113">
        <v>8.4547138115035905E-2</v>
      </c>
      <c r="H15" s="113">
        <v>7.9002923404123876E-2</v>
      </c>
      <c r="I15" s="113">
        <v>8.9259497527284085E-2</v>
      </c>
      <c r="J15" s="113">
        <v>8.4589654701381897E-2</v>
      </c>
      <c r="K15" s="113">
        <v>9.1171664265011498E-2</v>
      </c>
      <c r="L15" s="113">
        <v>3.9735950248494273E-2</v>
      </c>
      <c r="M15" s="113">
        <v>3.8223061047975272E-2</v>
      </c>
      <c r="N15" s="113">
        <v>3.8066063553353409E-2</v>
      </c>
      <c r="O15" s="126">
        <v>3.0571609382442282E-2</v>
      </c>
      <c r="P15" s="113">
        <v>0.12259456590504671</v>
      </c>
      <c r="Q15" s="113">
        <v>0.13222260299977112</v>
      </c>
      <c r="R15" s="113">
        <v>0.1375583247713259</v>
      </c>
      <c r="S15" s="113">
        <v>0.14593283725144718</v>
      </c>
      <c r="T15" s="113">
        <v>0.12776362198567126</v>
      </c>
      <c r="U15" s="113">
        <v>0.13977382591227314</v>
      </c>
      <c r="V15" s="113">
        <v>0.14647880658866849</v>
      </c>
      <c r="W15" s="113">
        <v>0.12633867103682231</v>
      </c>
      <c r="X15" s="113">
        <v>0.13425409105114089</v>
      </c>
      <c r="Y15" s="113">
        <v>0.14280919400918224</v>
      </c>
      <c r="Z15" s="113">
        <v>0.1491990138987809</v>
      </c>
      <c r="AA15" s="113">
        <v>0.15653573043392124</v>
      </c>
      <c r="AB15" s="113">
        <v>0.1211739068749683</v>
      </c>
      <c r="AC15" s="113">
        <v>0.12365216829757217</v>
      </c>
    </row>
    <row r="16" spans="1:29" ht="17.25" x14ac:dyDescent="0.25">
      <c r="A16" s="117" t="s">
        <v>206</v>
      </c>
      <c r="B16" s="113">
        <v>1.4704970583985841</v>
      </c>
      <c r="C16" s="113">
        <v>1.4079434105851345</v>
      </c>
      <c r="D16" s="113">
        <v>1.4114844698403857</v>
      </c>
      <c r="E16" s="113">
        <v>1.3851864079012319</v>
      </c>
      <c r="F16" s="113">
        <v>1.3848556202680673</v>
      </c>
      <c r="G16" s="113">
        <v>1.4148425557562918</v>
      </c>
      <c r="H16" s="113">
        <v>1.4482293943034477</v>
      </c>
      <c r="I16" s="113">
        <v>1.4187745607754023</v>
      </c>
      <c r="J16" s="113">
        <v>1.459364905855338</v>
      </c>
      <c r="K16" s="113">
        <v>1.4431049405098162</v>
      </c>
      <c r="L16" s="113">
        <v>1.2653533851251588</v>
      </c>
      <c r="M16" s="113">
        <v>1.3142714399628725</v>
      </c>
      <c r="N16" s="113">
        <v>1.2576832084015788</v>
      </c>
      <c r="O16" s="126">
        <v>1.1870077333141078</v>
      </c>
      <c r="P16" s="113">
        <v>2.8433011951850631</v>
      </c>
      <c r="Q16" s="113">
        <v>2.8342666431510888</v>
      </c>
      <c r="R16" s="113">
        <v>2.753378516356451</v>
      </c>
      <c r="S16" s="113">
        <v>2.4529824872820525</v>
      </c>
      <c r="T16" s="113">
        <v>2.4486537737796872</v>
      </c>
      <c r="U16" s="113">
        <v>2.4134176263580724</v>
      </c>
      <c r="V16" s="113">
        <v>2.4612888813429277</v>
      </c>
      <c r="W16" s="113">
        <v>2.3966140551920905</v>
      </c>
      <c r="X16" s="113">
        <v>2.4159582659015024</v>
      </c>
      <c r="Y16" s="113">
        <v>2.4016850703747115</v>
      </c>
      <c r="Z16" s="113">
        <v>2.4401156132776358</v>
      </c>
      <c r="AA16" s="113">
        <v>2.4537982940553578</v>
      </c>
      <c r="AB16" s="113">
        <v>2.4664445566207247</v>
      </c>
      <c r="AC16" s="113">
        <v>2.4803872501845547</v>
      </c>
    </row>
    <row r="17" spans="1:29" ht="17.25" x14ac:dyDescent="0.25">
      <c r="A17" s="1" t="s">
        <v>12</v>
      </c>
      <c r="B17" s="113">
        <v>3.5978656832061229</v>
      </c>
      <c r="C17" s="113">
        <v>3.6706898986141256</v>
      </c>
      <c r="D17" s="113">
        <v>3.6820421397072751</v>
      </c>
      <c r="E17" s="113">
        <v>3.7221590169452714</v>
      </c>
      <c r="F17" s="113">
        <v>3.7337645574127776</v>
      </c>
      <c r="G17" s="113">
        <v>3.6406965181797513</v>
      </c>
      <c r="H17" s="113">
        <v>3.5739695964638982</v>
      </c>
      <c r="I17" s="113">
        <v>3.5976788067698546</v>
      </c>
      <c r="J17" s="113">
        <v>3.6115449820666243</v>
      </c>
      <c r="K17" s="113">
        <v>3.6440316472362539</v>
      </c>
      <c r="L17" s="113">
        <v>3.7695173460711731</v>
      </c>
      <c r="M17" s="113">
        <v>3.7202914927050075</v>
      </c>
      <c r="N17" s="113">
        <v>3.759377166602079</v>
      </c>
      <c r="O17" s="126">
        <v>3.8257692971933892</v>
      </c>
      <c r="P17" s="113">
        <v>2.3422151297067555</v>
      </c>
      <c r="Q17" s="113">
        <v>2.3216497575495594</v>
      </c>
      <c r="R17" s="113">
        <v>2.3468206263005555</v>
      </c>
      <c r="S17" s="113">
        <v>2.3542471445221387</v>
      </c>
      <c r="T17" s="113">
        <v>2.4045758451656294</v>
      </c>
      <c r="U17" s="113">
        <v>2.4332010745973647</v>
      </c>
      <c r="V17" s="113">
        <v>2.3983338001469705</v>
      </c>
      <c r="W17" s="113">
        <v>2.4328574348941845</v>
      </c>
      <c r="X17" s="113">
        <v>2.438562630727517</v>
      </c>
      <c r="Y17" s="113">
        <v>2.4315594507353424</v>
      </c>
      <c r="Z17" s="113">
        <v>2.4717812657659413</v>
      </c>
      <c r="AA17" s="113">
        <v>2.3938403226144827</v>
      </c>
      <c r="AB17" s="113">
        <v>2.4095531005669644</v>
      </c>
      <c r="AC17" s="113">
        <v>2.4380968722072978</v>
      </c>
    </row>
    <row r="18" spans="1:29" ht="17.25" x14ac:dyDescent="0.25">
      <c r="A18" s="1" t="s">
        <v>13</v>
      </c>
      <c r="B18" s="113">
        <v>0.27215006740521525</v>
      </c>
      <c r="C18" s="113">
        <v>0.25044330169984363</v>
      </c>
      <c r="D18" s="113">
        <v>0.28319020373522302</v>
      </c>
      <c r="E18" s="113">
        <v>0.24232413944027101</v>
      </c>
      <c r="F18" s="113">
        <v>0.28533214683792119</v>
      </c>
      <c r="G18" s="113">
        <v>0.2456952135797105</v>
      </c>
      <c r="H18" s="113">
        <v>0.27485313422906521</v>
      </c>
      <c r="I18" s="113">
        <v>0.28364177419396175</v>
      </c>
      <c r="J18" s="113">
        <v>0.2871039347709754</v>
      </c>
      <c r="K18" s="113">
        <v>0.28813478874825932</v>
      </c>
      <c r="L18" s="113">
        <v>0.24686493493100523</v>
      </c>
      <c r="M18" s="113">
        <v>0.26248681116694861</v>
      </c>
      <c r="N18" s="113">
        <v>0.27519030514783938</v>
      </c>
      <c r="O18" s="126">
        <v>0.26033200639862164</v>
      </c>
      <c r="P18" s="113">
        <v>0.47184060246469478</v>
      </c>
      <c r="Q18" s="113">
        <v>0.48605996691372005</v>
      </c>
      <c r="R18" s="113">
        <v>0.48966863981127429</v>
      </c>
      <c r="S18" s="113">
        <v>0.51156880599852284</v>
      </c>
      <c r="T18" s="113">
        <v>0.4925534184522628</v>
      </c>
      <c r="U18" s="113">
        <v>0.52439424088893405</v>
      </c>
      <c r="V18" s="113">
        <v>0.51063071047516395</v>
      </c>
      <c r="W18" s="113">
        <v>0.47410203143166574</v>
      </c>
      <c r="X18" s="113">
        <v>0.48590231576196341</v>
      </c>
      <c r="Y18" s="113">
        <v>0.51277670897620553</v>
      </c>
      <c r="Z18" s="113">
        <v>0.49201818736819469</v>
      </c>
      <c r="AA18" s="113">
        <v>0.49262880299230016</v>
      </c>
      <c r="AB18" s="113">
        <v>0.47062718973577788</v>
      </c>
      <c r="AC18" s="113">
        <v>0.4729423821464791</v>
      </c>
    </row>
    <row r="19" spans="1:29" ht="17.25" x14ac:dyDescent="0.25">
      <c r="A19" s="89" t="s">
        <v>15</v>
      </c>
      <c r="B19" s="113">
        <v>1.902543226176201E-2</v>
      </c>
      <c r="C19" s="113">
        <v>1.7350913269068773E-2</v>
      </c>
      <c r="D19" s="113">
        <v>3.3382921881611807E-2</v>
      </c>
      <c r="E19" s="113">
        <v>1.8025608089836234E-2</v>
      </c>
      <c r="F19" s="113">
        <v>3.2144298880179951E-2</v>
      </c>
      <c r="G19" s="113">
        <v>2.3726248478201484E-2</v>
      </c>
      <c r="H19" s="113">
        <v>2.9330787020418646E-2</v>
      </c>
      <c r="I19" s="113">
        <v>3.337707604540837E-2</v>
      </c>
      <c r="J19" s="113">
        <v>2.324363438726948E-2</v>
      </c>
      <c r="K19" s="113">
        <v>1.9356522524517916E-2</v>
      </c>
      <c r="L19" s="113">
        <v>3.4158625550998016E-2</v>
      </c>
      <c r="M19" s="113">
        <v>4.3374885168798352E-2</v>
      </c>
      <c r="N19" s="113">
        <v>2.9187662328854943E-2</v>
      </c>
      <c r="O19" s="126">
        <v>5.409736249176969E-2</v>
      </c>
      <c r="P19" s="113">
        <v>1.160965478107898E-2</v>
      </c>
      <c r="Q19" s="113">
        <v>6.4942930761629344E-3</v>
      </c>
      <c r="R19" s="113">
        <v>7.6615629460981124E-3</v>
      </c>
      <c r="S19" s="113">
        <v>1.0323016805804632E-2</v>
      </c>
      <c r="T19" s="113">
        <v>1.2120204279315656E-2</v>
      </c>
      <c r="U19" s="113">
        <v>9.5207762242224513E-3</v>
      </c>
      <c r="V19" s="113">
        <v>1.3635202715958255E-2</v>
      </c>
      <c r="W19" s="113">
        <v>1.0186830325269366E-2</v>
      </c>
      <c r="X19" s="113">
        <v>9.9271101990637597E-3</v>
      </c>
      <c r="Y19" s="113">
        <v>1.4131170447602703E-2</v>
      </c>
      <c r="Z19" s="113">
        <v>1.2053999570688293E-2</v>
      </c>
      <c r="AA19" s="113">
        <v>1.3661677716659345E-2</v>
      </c>
      <c r="AB19" s="113">
        <v>8.1506509681334438E-3</v>
      </c>
      <c r="AC19" s="113">
        <v>9.0389649068823193E-3</v>
      </c>
    </row>
    <row r="20" spans="1:29" ht="17.25" x14ac:dyDescent="0.25">
      <c r="A20" s="89" t="s">
        <v>16</v>
      </c>
      <c r="B20" s="113">
        <v>0</v>
      </c>
      <c r="C20" s="113">
        <v>0</v>
      </c>
      <c r="D20" s="113">
        <v>0</v>
      </c>
      <c r="E20" s="113">
        <v>8.548220602961152E-3</v>
      </c>
      <c r="F20" s="113">
        <v>0</v>
      </c>
      <c r="G20" s="113">
        <v>9.6153811412300408E-3</v>
      </c>
      <c r="H20" s="113">
        <v>4.5363656913956557E-3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4.4570875555581839E-3</v>
      </c>
      <c r="O20" s="126">
        <v>4.4904493345718447E-3</v>
      </c>
      <c r="P20" s="113">
        <v>9.2878500166558194E-3</v>
      </c>
      <c r="Q20" s="113">
        <v>8.4257741393329987E-3</v>
      </c>
      <c r="R20" s="113">
        <v>5.3666976524724304E-3</v>
      </c>
      <c r="S20" s="113">
        <v>4.1511107770847563E-3</v>
      </c>
      <c r="T20" s="113">
        <v>8.4529954126712978E-3</v>
      </c>
      <c r="U20" s="113">
        <v>6.6616113980309246E-3</v>
      </c>
      <c r="V20" s="113">
        <v>4.1506922011872996E-3</v>
      </c>
      <c r="W20" s="113">
        <v>7.8342640495588957E-3</v>
      </c>
      <c r="X20" s="113">
        <v>0</v>
      </c>
      <c r="Y20" s="113">
        <v>0</v>
      </c>
      <c r="Z20" s="113">
        <v>5.9696808960123743E-3</v>
      </c>
      <c r="AA20" s="113">
        <v>0</v>
      </c>
      <c r="AB20" s="113">
        <v>8.2963110268400829E-3</v>
      </c>
      <c r="AC20" s="113">
        <v>0</v>
      </c>
    </row>
    <row r="21" spans="1:29" ht="17.25" x14ac:dyDescent="0.25">
      <c r="A21" s="89" t="s">
        <v>163</v>
      </c>
      <c r="B21" s="113">
        <v>0</v>
      </c>
      <c r="C21" s="113">
        <v>0</v>
      </c>
      <c r="D21" s="113">
        <v>0</v>
      </c>
      <c r="E21" s="113">
        <v>2.3682569574356859E-3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26">
        <v>0</v>
      </c>
      <c r="P21" s="113">
        <v>4.5107038189904029E-3</v>
      </c>
      <c r="Q21" s="113">
        <v>0</v>
      </c>
      <c r="R21" s="113">
        <v>0</v>
      </c>
      <c r="S21" s="113">
        <v>2.4278872537743679E-3</v>
      </c>
      <c r="T21" s="113">
        <v>0</v>
      </c>
      <c r="U21" s="113">
        <v>0</v>
      </c>
      <c r="V21" s="113">
        <v>0</v>
      </c>
      <c r="W21" s="113">
        <v>5.7612881781689447E-3</v>
      </c>
      <c r="X21" s="113">
        <v>2.2730365348189252E-3</v>
      </c>
      <c r="Y21" s="113">
        <v>4.5067999809867264E-3</v>
      </c>
      <c r="Z21" s="113">
        <v>2.2661348119119768E-3</v>
      </c>
      <c r="AA21" s="113">
        <v>4.5184392974214616E-3</v>
      </c>
      <c r="AB21" s="113">
        <v>0</v>
      </c>
      <c r="AC21" s="113">
        <v>0</v>
      </c>
    </row>
    <row r="22" spans="1:29" x14ac:dyDescent="0.25">
      <c r="A22" s="27" t="s">
        <v>218</v>
      </c>
      <c r="B22" s="122">
        <v>5.4346306659548382</v>
      </c>
      <c r="C22" s="122">
        <v>5.4160414584900076</v>
      </c>
      <c r="D22" s="122">
        <v>5.4928571988138613</v>
      </c>
      <c r="E22" s="122">
        <v>5.449307373940929</v>
      </c>
      <c r="F22" s="122">
        <v>5.5175016790858011</v>
      </c>
      <c r="G22" s="122">
        <v>5.4191230552502212</v>
      </c>
      <c r="H22" s="122">
        <v>5.4099222011123489</v>
      </c>
      <c r="I22" s="122">
        <v>5.4227317153119108</v>
      </c>
      <c r="J22" s="122">
        <v>5.4658471117815894</v>
      </c>
      <c r="K22" s="122">
        <v>5.4857995632838588</v>
      </c>
      <c r="L22" s="122">
        <v>5.3556302419268293</v>
      </c>
      <c r="M22" s="122">
        <v>5.3786476900516025</v>
      </c>
      <c r="N22" s="122">
        <v>5.3639614935892634</v>
      </c>
      <c r="O22" s="122">
        <v>5.3622684581149018</v>
      </c>
      <c r="P22" s="122">
        <v>5.8053597018782845</v>
      </c>
      <c r="Q22" s="122">
        <v>5.7891190378296349</v>
      </c>
      <c r="R22" s="122">
        <v>5.7404543678381774</v>
      </c>
      <c r="S22" s="122">
        <v>5.4816332898908238</v>
      </c>
      <c r="T22" s="122">
        <v>5.494119859075238</v>
      </c>
      <c r="U22" s="122">
        <v>5.5269691553788984</v>
      </c>
      <c r="V22" s="122">
        <v>5.5345180934708766</v>
      </c>
      <c r="W22" s="122">
        <v>5.4536945751077592</v>
      </c>
      <c r="X22" s="122">
        <v>5.4868774501760065</v>
      </c>
      <c r="Y22" s="122">
        <v>5.5074683945240306</v>
      </c>
      <c r="Z22" s="122">
        <v>5.5734038955891663</v>
      </c>
      <c r="AA22" s="27">
        <v>5.5149832671101429</v>
      </c>
      <c r="AB22" s="27">
        <v>5.484245715793409</v>
      </c>
      <c r="AC22" s="122">
        <v>5.5241176377427861</v>
      </c>
    </row>
    <row r="23" spans="1:29" ht="17.25" x14ac:dyDescent="0.25">
      <c r="A23" s="45" t="s">
        <v>47</v>
      </c>
      <c r="B23" s="112">
        <v>7.1790627194013509E-2</v>
      </c>
      <c r="C23" s="112">
        <v>7.5817689270564231E-2</v>
      </c>
      <c r="D23" s="112">
        <v>7.4475449492963863E-2</v>
      </c>
      <c r="E23" s="112">
        <v>8.3175241531650887E-2</v>
      </c>
      <c r="F23" s="112">
        <v>8.0009593923712458E-2</v>
      </c>
      <c r="G23" s="112">
        <v>7.7793390294459322E-2</v>
      </c>
      <c r="H23" s="112">
        <v>7.5141325192421851E-2</v>
      </c>
      <c r="I23" s="112">
        <v>7.438185402150628E-2</v>
      </c>
      <c r="J23" s="112">
        <v>7.2356856582661278E-2</v>
      </c>
      <c r="K23" s="112">
        <v>7.4383006800842366E-2</v>
      </c>
      <c r="L23" s="112">
        <v>8.2016234016972833E-2</v>
      </c>
      <c r="M23" s="112">
        <v>7.2895221147332351E-2</v>
      </c>
      <c r="N23" s="112">
        <v>7.7334495214480048E-2</v>
      </c>
      <c r="O23" s="112">
        <v>7.9483394578391445E-2</v>
      </c>
      <c r="P23" s="112">
        <v>1.0051498805756303E-2</v>
      </c>
      <c r="Q23" s="112">
        <v>1.0078389505991414E-2</v>
      </c>
      <c r="R23" s="112">
        <v>1.0750289384973521E-2</v>
      </c>
      <c r="S23" s="112">
        <v>0</v>
      </c>
      <c r="T23" s="112">
        <v>0</v>
      </c>
      <c r="U23" s="112">
        <v>0</v>
      </c>
      <c r="V23" s="112">
        <v>0</v>
      </c>
      <c r="W23" s="112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0</v>
      </c>
      <c r="AC23" s="112">
        <v>0</v>
      </c>
    </row>
    <row r="24" spans="1:29" ht="17.25" x14ac:dyDescent="0.25">
      <c r="A24" s="108" t="s">
        <v>223</v>
      </c>
      <c r="B24" s="114">
        <v>7.9282093728059868</v>
      </c>
      <c r="C24" s="114">
        <v>7.924182310729436</v>
      </c>
      <c r="D24" s="114">
        <v>7.9255245505070357</v>
      </c>
      <c r="E24" s="114">
        <v>7.9168247584683495</v>
      </c>
      <c r="F24" s="114">
        <v>7.9199904060762876</v>
      </c>
      <c r="G24" s="114">
        <v>7.9222066097055404</v>
      </c>
      <c r="H24" s="114">
        <v>7.9248586748075782</v>
      </c>
      <c r="I24" s="114">
        <v>7.9256181459784933</v>
      </c>
      <c r="J24" s="114">
        <v>7.9276431434173391</v>
      </c>
      <c r="K24" s="114">
        <v>7.9256169931991574</v>
      </c>
      <c r="L24" s="114">
        <v>7.9179837659830268</v>
      </c>
      <c r="M24" s="114">
        <v>7.9271047788526676</v>
      </c>
      <c r="N24" s="114">
        <v>7.9226655047855203</v>
      </c>
      <c r="O24" s="114">
        <v>7.920516605421609</v>
      </c>
      <c r="P24" s="114">
        <v>7.9899485011942435</v>
      </c>
      <c r="Q24" s="114">
        <v>7.989921610494009</v>
      </c>
      <c r="R24" s="114">
        <v>7.9892497106150264</v>
      </c>
      <c r="S24" s="114">
        <v>8</v>
      </c>
      <c r="T24" s="114">
        <v>8</v>
      </c>
      <c r="U24" s="114">
        <v>8</v>
      </c>
      <c r="V24" s="114">
        <v>8</v>
      </c>
      <c r="W24" s="114">
        <v>8</v>
      </c>
      <c r="X24" s="114">
        <v>8</v>
      </c>
      <c r="Y24" s="114">
        <v>8</v>
      </c>
      <c r="Z24" s="114">
        <v>8</v>
      </c>
      <c r="AA24" s="114">
        <v>8</v>
      </c>
      <c r="AB24" s="114">
        <v>8</v>
      </c>
      <c r="AC24" s="114">
        <v>8</v>
      </c>
    </row>
    <row r="25" spans="1:29" x14ac:dyDescent="0.25">
      <c r="A25" s="61" t="s">
        <v>104</v>
      </c>
      <c r="B25" s="113">
        <v>8</v>
      </c>
      <c r="C25" s="113">
        <v>8</v>
      </c>
      <c r="D25" s="113">
        <v>8</v>
      </c>
      <c r="E25" s="113">
        <v>8</v>
      </c>
      <c r="F25" s="113">
        <v>8</v>
      </c>
      <c r="G25" s="113">
        <v>8</v>
      </c>
      <c r="H25" s="113">
        <v>8</v>
      </c>
      <c r="I25" s="113">
        <v>8</v>
      </c>
      <c r="J25" s="113">
        <v>8</v>
      </c>
      <c r="K25" s="113">
        <v>8</v>
      </c>
      <c r="L25" s="113">
        <v>8</v>
      </c>
      <c r="M25" s="113">
        <v>8</v>
      </c>
      <c r="N25" s="113">
        <v>8</v>
      </c>
      <c r="O25" s="113">
        <v>8</v>
      </c>
      <c r="P25" s="113">
        <v>8</v>
      </c>
      <c r="Q25" s="113">
        <v>8</v>
      </c>
      <c r="R25" s="113">
        <v>8</v>
      </c>
      <c r="S25" s="113">
        <v>8</v>
      </c>
      <c r="T25" s="113">
        <v>8</v>
      </c>
      <c r="U25" s="113">
        <v>8</v>
      </c>
      <c r="V25" s="113">
        <v>8</v>
      </c>
      <c r="W25" s="113">
        <v>8</v>
      </c>
      <c r="X25" s="113">
        <v>8</v>
      </c>
      <c r="Y25" s="113">
        <v>8</v>
      </c>
      <c r="Z25" s="113">
        <v>8</v>
      </c>
      <c r="AA25" s="113">
        <v>8</v>
      </c>
      <c r="AB25" s="113">
        <v>8</v>
      </c>
      <c r="AC25" s="113">
        <v>8</v>
      </c>
    </row>
    <row r="26" spans="1:29" x14ac:dyDescent="0.25">
      <c r="A26" s="107" t="s">
        <v>219</v>
      </c>
      <c r="B26" s="111">
        <v>1.2701026173749286</v>
      </c>
      <c r="C26" s="111">
        <v>1.2629769160764917</v>
      </c>
      <c r="D26" s="111">
        <v>1.2897770909280823</v>
      </c>
      <c r="E26" s="111">
        <v>1.27226630787868</v>
      </c>
      <c r="F26" s="111">
        <v>1.2995712084644682</v>
      </c>
      <c r="G26" s="111">
        <v>1.2608035324201432</v>
      </c>
      <c r="H26" s="111">
        <v>1.2571384960429208</v>
      </c>
      <c r="I26" s="111">
        <v>1.2632328479815551</v>
      </c>
      <c r="J26" s="111">
        <v>1.2818404260605782</v>
      </c>
      <c r="K26" s="111">
        <v>1.2909887380636329</v>
      </c>
      <c r="L26" s="111">
        <v>1.2340357159868993</v>
      </c>
      <c r="M26" s="111">
        <v>1.2404379141872375</v>
      </c>
      <c r="N26" s="111">
        <v>1.2368423301464095</v>
      </c>
      <c r="O26" s="111">
        <v>1.2298830577795112</v>
      </c>
      <c r="P26" s="111">
        <v>1.4200932320847857</v>
      </c>
      <c r="Q26" s="111">
        <v>1.417158261607868</v>
      </c>
      <c r="R26" s="111">
        <v>1.3980499628461909</v>
      </c>
      <c r="S26" s="111">
        <v>1.2936281034248924</v>
      </c>
      <c r="T26" s="111">
        <v>1.296093052477687</v>
      </c>
      <c r="U26" s="111">
        <v>1.3110815032282275</v>
      </c>
      <c r="V26" s="111">
        <v>1.3143967854375482</v>
      </c>
      <c r="W26" s="111">
        <v>1.27914122267261</v>
      </c>
      <c r="X26" s="111">
        <v>1.2962215551543328</v>
      </c>
      <c r="Y26" s="111">
        <v>1.3032369803889019</v>
      </c>
      <c r="Z26" s="111">
        <v>1.3291139265212706</v>
      </c>
      <c r="AA26" s="111">
        <v>1.307360652532533</v>
      </c>
      <c r="AB26" s="111">
        <v>1.2927284158310253</v>
      </c>
      <c r="AC26" s="111">
        <v>1.3109203196524741</v>
      </c>
    </row>
    <row r="27" spans="1:29" x14ac:dyDescent="0.25">
      <c r="A27" s="106" t="s">
        <v>220</v>
      </c>
      <c r="B27" s="110">
        <v>0.29013256023048706</v>
      </c>
      <c r="C27" s="110">
        <v>0.27722879854996318</v>
      </c>
      <c r="D27" s="110">
        <v>0.27711339864105172</v>
      </c>
      <c r="E27" s="110">
        <v>0.27121455329073663</v>
      </c>
      <c r="F27" s="110">
        <v>0.27055252630514981</v>
      </c>
      <c r="G27" s="110">
        <v>0.27985987944402363</v>
      </c>
      <c r="H27" s="110">
        <v>0.28836559382968047</v>
      </c>
      <c r="I27" s="110">
        <v>0.28282422995385348</v>
      </c>
      <c r="J27" s="110">
        <v>0.28779152816958847</v>
      </c>
      <c r="K27" s="110">
        <v>0.28367725450619463</v>
      </c>
      <c r="L27" s="110">
        <v>0.25131794889687253</v>
      </c>
      <c r="M27" s="110">
        <v>0.26104975894430288</v>
      </c>
      <c r="N27" s="110">
        <v>0.25068129828927205</v>
      </c>
      <c r="O27" s="110">
        <v>0.23679643560645952</v>
      </c>
      <c r="P27" s="110">
        <v>0.54246331328607111</v>
      </c>
      <c r="Q27" s="110">
        <v>0.51026946394516814</v>
      </c>
      <c r="R27" s="110">
        <v>0.50454109243481837</v>
      </c>
      <c r="S27" s="110">
        <v>0.49795904635169747</v>
      </c>
      <c r="T27" s="110">
        <v>0.50647736309196911</v>
      </c>
      <c r="U27" s="110">
        <v>0.49624768675242281</v>
      </c>
      <c r="V27" s="110">
        <v>0.4976718233058065</v>
      </c>
      <c r="W27" s="110">
        <v>0.49690949007130203</v>
      </c>
      <c r="X27" s="110">
        <v>0.49677663708460518</v>
      </c>
      <c r="Y27" s="110">
        <v>0.50618424517400018</v>
      </c>
      <c r="Z27" s="110">
        <v>0.50583382725480774</v>
      </c>
      <c r="AA27" s="110">
        <v>0.50429912722343928</v>
      </c>
      <c r="AB27" s="110">
        <v>0.55134416039146494</v>
      </c>
      <c r="AC27" s="110">
        <v>0.55284959725272642</v>
      </c>
    </row>
    <row r="28" spans="1:29" x14ac:dyDescent="0.25">
      <c r="A28" t="s">
        <v>255</v>
      </c>
    </row>
  </sheetData>
  <mergeCells count="2">
    <mergeCell ref="B2:O2"/>
    <mergeCell ref="P2:A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/>
  </sheetViews>
  <sheetFormatPr defaultRowHeight="15" x14ac:dyDescent="0.25"/>
  <cols>
    <col min="1" max="16384" width="9.140625" style="44"/>
  </cols>
  <sheetData>
    <row r="1" spans="1:17" x14ac:dyDescent="0.25">
      <c r="A1" s="52" t="s">
        <v>0</v>
      </c>
      <c r="B1" s="52" t="s">
        <v>82</v>
      </c>
      <c r="C1" s="52" t="s">
        <v>83</v>
      </c>
      <c r="D1" s="52" t="s">
        <v>84</v>
      </c>
      <c r="E1" s="52" t="s">
        <v>85</v>
      </c>
      <c r="F1" s="52" t="s">
        <v>86</v>
      </c>
      <c r="G1" s="52" t="s">
        <v>87</v>
      </c>
      <c r="H1" s="52" t="s">
        <v>88</v>
      </c>
      <c r="I1" s="52" t="s">
        <v>89</v>
      </c>
      <c r="J1" s="52" t="s">
        <v>90</v>
      </c>
      <c r="K1" s="52" t="s">
        <v>91</v>
      </c>
      <c r="L1" s="52" t="s">
        <v>92</v>
      </c>
      <c r="M1" s="52" t="s">
        <v>93</v>
      </c>
      <c r="N1" s="52" t="s">
        <v>94</v>
      </c>
      <c r="O1" s="52" t="s">
        <v>95</v>
      </c>
      <c r="P1" s="52" t="s">
        <v>96</v>
      </c>
      <c r="Q1" s="52" t="s">
        <v>97</v>
      </c>
    </row>
    <row r="2" spans="1:17" ht="18" x14ac:dyDescent="0.35">
      <c r="A2" s="45" t="s">
        <v>43</v>
      </c>
      <c r="B2" s="21">
        <v>26.0487</v>
      </c>
      <c r="C2" s="21">
        <v>25.469840000000001</v>
      </c>
      <c r="D2" s="21">
        <v>25.473960000000002</v>
      </c>
      <c r="E2" s="21">
        <v>25.731459999999998</v>
      </c>
      <c r="F2" s="21">
        <v>26.146550000000001</v>
      </c>
      <c r="G2" s="21">
        <v>25.693350000000002</v>
      </c>
      <c r="H2" s="21">
        <v>25.35435</v>
      </c>
      <c r="I2" s="21">
        <v>25.711349999999999</v>
      </c>
      <c r="J2" s="21">
        <v>25.622100000000003</v>
      </c>
      <c r="K2" s="21">
        <v>27.327300000000001</v>
      </c>
      <c r="L2" s="21">
        <v>27.427050000000001</v>
      </c>
      <c r="M2" s="21">
        <v>25.90455</v>
      </c>
      <c r="N2" s="21">
        <v>27.557250000000003</v>
      </c>
      <c r="O2" s="21">
        <v>27.082650000000001</v>
      </c>
      <c r="P2" s="21">
        <v>26.085999999999999</v>
      </c>
      <c r="Q2" s="21">
        <v>24.835000000000001</v>
      </c>
    </row>
    <row r="3" spans="1:17" ht="18" x14ac:dyDescent="0.35">
      <c r="A3" s="61" t="s">
        <v>44</v>
      </c>
      <c r="B3" s="23">
        <v>6.1800000000000001E-2</v>
      </c>
      <c r="C3" s="23">
        <v>0</v>
      </c>
      <c r="D3" s="23">
        <v>0</v>
      </c>
      <c r="E3" s="23">
        <v>0.1133</v>
      </c>
      <c r="F3" s="23">
        <v>5.1500000000000004E-2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3.7999999999999999E-2</v>
      </c>
      <c r="Q3" s="23">
        <v>0</v>
      </c>
    </row>
    <row r="4" spans="1:17" ht="18" x14ac:dyDescent="0.35">
      <c r="A4" s="61" t="s">
        <v>45</v>
      </c>
      <c r="B4" s="23">
        <v>21.753600000000002</v>
      </c>
      <c r="C4" s="23">
        <v>22.15015</v>
      </c>
      <c r="D4" s="23">
        <v>22.264479999999999</v>
      </c>
      <c r="E4" s="23">
        <v>22.381900000000002</v>
      </c>
      <c r="F4" s="23">
        <v>21.97711</v>
      </c>
      <c r="G4" s="23">
        <v>22.805229999999998</v>
      </c>
      <c r="H4" s="23">
        <v>17.982300000000002</v>
      </c>
      <c r="I4" s="23">
        <v>16.60155</v>
      </c>
      <c r="J4" s="23">
        <v>17.053049999999999</v>
      </c>
      <c r="K4" s="23">
        <v>14.444850000000001</v>
      </c>
      <c r="L4" s="23">
        <v>13.963950000000001</v>
      </c>
      <c r="M4" s="23">
        <v>15.634500000000001</v>
      </c>
      <c r="N4" s="23">
        <v>14.483700000000001</v>
      </c>
      <c r="O4" s="23">
        <v>14.744100000000001</v>
      </c>
      <c r="P4" s="23">
        <v>15.79</v>
      </c>
      <c r="Q4" s="23">
        <v>16.908000000000001</v>
      </c>
    </row>
    <row r="5" spans="1:17" ht="18" x14ac:dyDescent="0.35">
      <c r="A5" s="61" t="s">
        <v>100</v>
      </c>
      <c r="B5" s="23">
        <v>0</v>
      </c>
      <c r="C5" s="23">
        <v>7.415999999999999E-2</v>
      </c>
      <c r="D5" s="23">
        <v>4.4289999999999996E-2</v>
      </c>
      <c r="E5" s="23">
        <v>3.9140000000000001E-2</v>
      </c>
      <c r="F5" s="23">
        <v>4.5319999999999999E-2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4.4999999999999998E-2</v>
      </c>
      <c r="Q5" s="23">
        <v>0</v>
      </c>
    </row>
    <row r="6" spans="1:17" x14ac:dyDescent="0.25">
      <c r="A6" s="61" t="s">
        <v>1</v>
      </c>
      <c r="B6" s="23">
        <v>21.103289930000003</v>
      </c>
      <c r="C6" s="23">
        <v>24.657837954999998</v>
      </c>
      <c r="D6" s="23">
        <v>23.786522844999997</v>
      </c>
      <c r="E6" s="23">
        <v>23.068020079999997</v>
      </c>
      <c r="F6" s="23">
        <v>21.020714314999996</v>
      </c>
      <c r="G6" s="23">
        <v>22.512770255</v>
      </c>
      <c r="H6" s="23">
        <v>34.942035975000003</v>
      </c>
      <c r="I6" s="23">
        <v>35.440337100000001</v>
      </c>
      <c r="J6" s="23">
        <v>34.681758299999998</v>
      </c>
      <c r="K6" s="23">
        <v>35.429693774999997</v>
      </c>
      <c r="L6" s="23">
        <v>35.190702749999993</v>
      </c>
      <c r="M6" s="23">
        <v>35.511937649999993</v>
      </c>
      <c r="N6" s="23">
        <v>34.781418524999999</v>
      </c>
      <c r="O6" s="23">
        <v>35.603857274999996</v>
      </c>
      <c r="P6" s="23">
        <v>37.581534500000004</v>
      </c>
      <c r="Q6" s="23">
        <v>37.332729499999999</v>
      </c>
    </row>
    <row r="7" spans="1:17" x14ac:dyDescent="0.25">
      <c r="A7" s="61" t="s">
        <v>2</v>
      </c>
      <c r="B7" s="23">
        <v>3.0790263799999997</v>
      </c>
      <c r="C7" s="23">
        <v>3.2157032599999997</v>
      </c>
      <c r="D7" s="23">
        <v>3.3210583549999999</v>
      </c>
      <c r="E7" s="23">
        <v>3.2650587999999998</v>
      </c>
      <c r="F7" s="23">
        <v>3.000247345</v>
      </c>
      <c r="G7" s="23">
        <v>3.2432284649999996</v>
      </c>
      <c r="H7" s="23">
        <v>5.6632164749999996</v>
      </c>
      <c r="I7" s="23">
        <v>6.0986252249999993</v>
      </c>
      <c r="J7" s="23">
        <v>6.4663037249999995</v>
      </c>
      <c r="K7" s="23">
        <v>7.2152067749999986</v>
      </c>
      <c r="L7" s="23">
        <v>7.8634820250000006</v>
      </c>
      <c r="M7" s="23">
        <v>7.0236269250000003</v>
      </c>
      <c r="N7" s="23">
        <v>6.6104724000000008</v>
      </c>
      <c r="O7" s="23">
        <v>6.5814451499999995</v>
      </c>
      <c r="P7" s="23">
        <v>5.569545999999999</v>
      </c>
      <c r="Q7" s="23">
        <v>5.4359285000000002</v>
      </c>
    </row>
    <row r="8" spans="1:17" x14ac:dyDescent="0.25">
      <c r="A8" s="61" t="s">
        <v>3</v>
      </c>
      <c r="B8" s="23">
        <v>15.999737264999998</v>
      </c>
      <c r="C8" s="23">
        <v>14.133718195</v>
      </c>
      <c r="D8" s="23">
        <v>14.7117475</v>
      </c>
      <c r="E8" s="23">
        <v>15.27174305</v>
      </c>
      <c r="F8" s="23">
        <v>16.628071254999998</v>
      </c>
      <c r="G8" s="23">
        <v>15.927602244999996</v>
      </c>
      <c r="H8" s="23">
        <v>4.5437321999999991</v>
      </c>
      <c r="I8" s="23">
        <v>4.3366711500000008</v>
      </c>
      <c r="J8" s="23">
        <v>4.4682613500000006</v>
      </c>
      <c r="K8" s="23">
        <v>4.4605207500000006</v>
      </c>
      <c r="L8" s="23">
        <v>4.2873248249999998</v>
      </c>
      <c r="M8" s="23">
        <v>4.5350240249999993</v>
      </c>
      <c r="N8" s="23">
        <v>4.9568867250000004</v>
      </c>
      <c r="O8" s="23">
        <v>4.8910916249999996</v>
      </c>
      <c r="P8" s="23">
        <v>4.4333364999999993</v>
      </c>
      <c r="Q8" s="23">
        <v>4.1891389999999999</v>
      </c>
    </row>
    <row r="9" spans="1:17" x14ac:dyDescent="0.25">
      <c r="A9" s="61" t="s">
        <v>5</v>
      </c>
      <c r="B9" s="23">
        <v>3.6050000000000006E-2</v>
      </c>
      <c r="C9" s="23">
        <v>3.09E-2</v>
      </c>
      <c r="D9" s="23">
        <v>0</v>
      </c>
      <c r="E9" s="23">
        <v>0</v>
      </c>
      <c r="F9" s="23">
        <v>0</v>
      </c>
      <c r="G9" s="23">
        <v>4.2230000000000004E-2</v>
      </c>
      <c r="H9" s="23">
        <v>0.14490000000000003</v>
      </c>
      <c r="I9" s="23">
        <v>0.2142</v>
      </c>
      <c r="J9" s="23">
        <v>0.31080000000000002</v>
      </c>
      <c r="K9" s="23">
        <v>0.19005</v>
      </c>
      <c r="L9" s="23">
        <v>0.15645000000000001</v>
      </c>
      <c r="M9" s="23">
        <v>0.21629999999999999</v>
      </c>
      <c r="N9" s="23">
        <v>0.21105000000000002</v>
      </c>
      <c r="O9" s="23">
        <v>0.17955000000000002</v>
      </c>
      <c r="P9" s="23">
        <v>0.2</v>
      </c>
      <c r="Q9" s="23">
        <v>0.247</v>
      </c>
    </row>
    <row r="10" spans="1:17" ht="18" x14ac:dyDescent="0.35">
      <c r="A10" s="62" t="s">
        <v>32</v>
      </c>
      <c r="B10" s="22">
        <v>11.547905215553161</v>
      </c>
      <c r="C10" s="22">
        <v>11.534142678355767</v>
      </c>
      <c r="D10" s="22">
        <v>11.565335641971705</v>
      </c>
      <c r="E10" s="22">
        <v>11.657297856755987</v>
      </c>
      <c r="F10" s="22">
        <v>11.667105325943684</v>
      </c>
      <c r="G10" s="22">
        <v>11.742578304157535</v>
      </c>
      <c r="H10" s="22">
        <v>10.57567438552401</v>
      </c>
      <c r="I10" s="22">
        <v>10.474936227286308</v>
      </c>
      <c r="J10" s="22">
        <v>10.526029680728803</v>
      </c>
      <c r="K10" s="22">
        <v>10.519036942768521</v>
      </c>
      <c r="L10" s="22">
        <v>10.468008806816751</v>
      </c>
      <c r="M10" s="22">
        <v>10.459352837754052</v>
      </c>
      <c r="N10" s="22">
        <v>10.539314941065449</v>
      </c>
      <c r="O10" s="22">
        <v>10.542957560425002</v>
      </c>
      <c r="P10" s="22">
        <v>10.551743672019253</v>
      </c>
      <c r="Q10" s="22">
        <v>10.442856008974553</v>
      </c>
    </row>
    <row r="11" spans="1:17" x14ac:dyDescent="0.25">
      <c r="A11" s="46" t="s">
        <v>6</v>
      </c>
      <c r="B11" s="28">
        <v>99.630108790553152</v>
      </c>
      <c r="C11" s="28">
        <v>101.26645208835578</v>
      </c>
      <c r="D11" s="28">
        <v>101.16739434197171</v>
      </c>
      <c r="E11" s="28">
        <v>101.52791978675599</v>
      </c>
      <c r="F11" s="28">
        <v>100.5366182409437</v>
      </c>
      <c r="G11" s="28">
        <v>101.96698926915752</v>
      </c>
      <c r="H11" s="28">
        <v>99.206209035524012</v>
      </c>
      <c r="I11" s="28">
        <v>98.877669702286298</v>
      </c>
      <c r="J11" s="28">
        <v>99.128303055728807</v>
      </c>
      <c r="K11" s="28">
        <v>99.586658242768522</v>
      </c>
      <c r="L11" s="28">
        <v>99.356968406816748</v>
      </c>
      <c r="M11" s="28">
        <v>99.285291437754054</v>
      </c>
      <c r="N11" s="28">
        <v>99.140092591065439</v>
      </c>
      <c r="O11" s="28">
        <v>99.625651610424995</v>
      </c>
      <c r="P11" s="28">
        <v>100.29516067201926</v>
      </c>
      <c r="Q11" s="28">
        <v>99.390653008974553</v>
      </c>
    </row>
    <row r="12" spans="1:17" ht="17.25" x14ac:dyDescent="0.25">
      <c r="A12" s="63" t="s">
        <v>35</v>
      </c>
      <c r="B12" s="64">
        <v>2.7054678070791218</v>
      </c>
      <c r="C12" s="64">
        <v>2.6485027270371311</v>
      </c>
      <c r="D12" s="64">
        <v>2.6417866943160511</v>
      </c>
      <c r="E12" s="64">
        <v>2.647439610873302</v>
      </c>
      <c r="F12" s="64">
        <v>2.6878857259806259</v>
      </c>
      <c r="G12" s="64">
        <v>2.6243200296368339</v>
      </c>
      <c r="H12" s="64">
        <v>2.8754375337163651</v>
      </c>
      <c r="I12" s="64">
        <v>2.9439675573664998</v>
      </c>
      <c r="J12" s="64">
        <v>2.9195079259891781</v>
      </c>
      <c r="K12" s="64">
        <v>3.1158767543609458</v>
      </c>
      <c r="L12" s="64">
        <v>3.1424946425672773</v>
      </c>
      <c r="M12" s="64">
        <v>2.9705082685544064</v>
      </c>
      <c r="N12" s="64">
        <v>3.13605030632755</v>
      </c>
      <c r="O12" s="64">
        <v>3.0809753661901236</v>
      </c>
      <c r="P12" s="64">
        <v>2.9651234835714106</v>
      </c>
      <c r="Q12" s="64">
        <v>2.8523604209654358</v>
      </c>
    </row>
    <row r="13" spans="1:17" ht="17.25" x14ac:dyDescent="0.25">
      <c r="A13" s="50" t="s">
        <v>101</v>
      </c>
      <c r="B13" s="51">
        <v>1.2945321929208782</v>
      </c>
      <c r="C13" s="51">
        <v>1.3514972729628689</v>
      </c>
      <c r="D13" s="51">
        <v>1.3582133056839489</v>
      </c>
      <c r="E13" s="51">
        <v>1.352560389126698</v>
      </c>
      <c r="F13" s="51">
        <v>1.3121142740193741</v>
      </c>
      <c r="G13" s="51">
        <v>1.3756799703631661</v>
      </c>
      <c r="H13" s="51">
        <v>1.1245624662836349</v>
      </c>
      <c r="I13" s="51">
        <v>1.0560324426335002</v>
      </c>
      <c r="J13" s="51">
        <v>1.0804920740108219</v>
      </c>
      <c r="K13" s="51">
        <v>0.8841232456390542</v>
      </c>
      <c r="L13" s="51">
        <v>0.85750535743272271</v>
      </c>
      <c r="M13" s="51">
        <v>1.0294917314455936</v>
      </c>
      <c r="N13" s="51">
        <v>0.86394969367245</v>
      </c>
      <c r="O13" s="51">
        <v>0.91902463380987642</v>
      </c>
      <c r="P13" s="51">
        <v>1.0348765164285894</v>
      </c>
      <c r="Q13" s="51">
        <v>1.1476395790345642</v>
      </c>
    </row>
    <row r="14" spans="1:17" x14ac:dyDescent="0.25">
      <c r="A14" s="46" t="s">
        <v>102</v>
      </c>
      <c r="B14" s="28">
        <v>4</v>
      </c>
      <c r="C14" s="28">
        <v>4</v>
      </c>
      <c r="D14" s="28">
        <v>4</v>
      </c>
      <c r="E14" s="28">
        <v>4</v>
      </c>
      <c r="F14" s="28">
        <v>4</v>
      </c>
      <c r="G14" s="28">
        <v>4</v>
      </c>
      <c r="H14" s="28">
        <v>4</v>
      </c>
      <c r="I14" s="28">
        <v>4</v>
      </c>
      <c r="J14" s="28">
        <v>4</v>
      </c>
      <c r="K14" s="28">
        <v>4</v>
      </c>
      <c r="L14" s="28">
        <v>4</v>
      </c>
      <c r="M14" s="28">
        <v>4</v>
      </c>
      <c r="N14" s="28">
        <v>4</v>
      </c>
      <c r="O14" s="28">
        <v>4</v>
      </c>
      <c r="P14" s="28">
        <v>4</v>
      </c>
      <c r="Q14" s="28">
        <v>4</v>
      </c>
    </row>
    <row r="15" spans="1:17" ht="17.25" x14ac:dyDescent="0.25">
      <c r="A15" s="50" t="s">
        <v>36</v>
      </c>
      <c r="B15" s="26">
        <v>4.8280537576867264E-3</v>
      </c>
      <c r="C15" s="26">
        <v>0</v>
      </c>
      <c r="D15" s="26">
        <v>0</v>
      </c>
      <c r="E15" s="26">
        <v>8.7683696284661626E-3</v>
      </c>
      <c r="F15" s="26">
        <v>3.9822722097559628E-3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3.2489737058897048E-3</v>
      </c>
      <c r="Q15" s="26">
        <v>0</v>
      </c>
    </row>
    <row r="16" spans="1:17" ht="17.25" x14ac:dyDescent="0.25">
      <c r="A16" s="48" t="s">
        <v>103</v>
      </c>
      <c r="B16" s="26">
        <v>1.3682902088960183</v>
      </c>
      <c r="C16" s="26">
        <v>1.3631013606372981</v>
      </c>
      <c r="D16" s="26">
        <v>1.363037616330868</v>
      </c>
      <c r="E16" s="26">
        <v>1.3614614102022715</v>
      </c>
      <c r="F16" s="26">
        <v>1.3505826545779218</v>
      </c>
      <c r="G16" s="26">
        <v>1.3695913032033635</v>
      </c>
      <c r="H16" s="26">
        <v>1.2789780192154021</v>
      </c>
      <c r="I16" s="26">
        <v>1.1842951305522029</v>
      </c>
      <c r="J16" s="26">
        <v>1.2095937007451623</v>
      </c>
      <c r="K16" s="26">
        <v>1.0569920417640364</v>
      </c>
      <c r="L16" s="26">
        <v>1.0281333286770913</v>
      </c>
      <c r="M16" s="26">
        <v>1.0834788813952962</v>
      </c>
      <c r="N16" s="26">
        <v>1.0786414844278227</v>
      </c>
      <c r="O16" s="26">
        <v>1.0578088263326497</v>
      </c>
      <c r="P16" s="26">
        <v>1.0804244672541174</v>
      </c>
      <c r="Q16" s="26">
        <v>1.1410517450036606</v>
      </c>
    </row>
    <row r="17" spans="1:17" ht="17.25" x14ac:dyDescent="0.25">
      <c r="A17" s="50" t="s">
        <v>161</v>
      </c>
      <c r="B17" s="26">
        <v>0</v>
      </c>
      <c r="C17" s="26">
        <v>6.0970538789473921E-3</v>
      </c>
      <c r="D17" s="26">
        <v>3.6314750964776855E-3</v>
      </c>
      <c r="E17" s="26">
        <v>3.1838936961999771E-3</v>
      </c>
      <c r="F17" s="26">
        <v>3.6835147542327476E-3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4.0441188683527701E-3</v>
      </c>
      <c r="Q17" s="26">
        <v>0</v>
      </c>
    </row>
    <row r="18" spans="1:17" ht="17.25" x14ac:dyDescent="0.25">
      <c r="A18" s="105" t="s">
        <v>11</v>
      </c>
      <c r="B18" s="26">
        <v>1.8329908948051084</v>
      </c>
      <c r="C18" s="26">
        <v>2.1442875668807737</v>
      </c>
      <c r="D18" s="26">
        <v>2.0629375083262249</v>
      </c>
      <c r="E18" s="26">
        <v>1.9848412637401309</v>
      </c>
      <c r="F18" s="26">
        <v>1.8071645720812464</v>
      </c>
      <c r="G18" s="26">
        <v>1.9229979757399971</v>
      </c>
      <c r="H18" s="26">
        <v>3.3140075102695188</v>
      </c>
      <c r="I18" s="26">
        <v>3.3935934205064782</v>
      </c>
      <c r="J18" s="26">
        <v>3.3048356713075311</v>
      </c>
      <c r="K18" s="26">
        <v>3.3783510120013744</v>
      </c>
      <c r="L18" s="26">
        <v>3.3719196171045382</v>
      </c>
      <c r="M18" s="26">
        <v>3.4055158688183762</v>
      </c>
      <c r="N18" s="26">
        <v>3.3101544669143381</v>
      </c>
      <c r="O18" s="26">
        <v>3.3872554150304257</v>
      </c>
      <c r="P18" s="26">
        <v>3.5724291872397762</v>
      </c>
      <c r="Q18" s="26">
        <v>3.5857813692381382</v>
      </c>
    </row>
    <row r="19" spans="1:17" ht="17.25" x14ac:dyDescent="0.25">
      <c r="A19" s="105" t="s">
        <v>12</v>
      </c>
      <c r="B19" s="26">
        <v>0.27086487142804994</v>
      </c>
      <c r="C19" s="26">
        <v>0.28322600868660619</v>
      </c>
      <c r="D19" s="26">
        <v>0.29171633676087089</v>
      </c>
      <c r="E19" s="26">
        <v>0.28453493681320347</v>
      </c>
      <c r="F19" s="26">
        <v>0.26123804631634451</v>
      </c>
      <c r="G19" s="26">
        <v>0.28057990495593982</v>
      </c>
      <c r="H19" s="26">
        <v>0.5439983438239665</v>
      </c>
      <c r="I19" s="26">
        <v>0.59145681976391817</v>
      </c>
      <c r="J19" s="26">
        <v>0.62407099037696745</v>
      </c>
      <c r="K19" s="26">
        <v>0.69681146381257364</v>
      </c>
      <c r="L19" s="26">
        <v>0.763120823894473</v>
      </c>
      <c r="M19" s="26">
        <v>0.68218019497893245</v>
      </c>
      <c r="N19" s="26">
        <v>0.63718068053805299</v>
      </c>
      <c r="O19" s="26">
        <v>0.63416357510581634</v>
      </c>
      <c r="P19" s="26">
        <v>0.53621387590199521</v>
      </c>
      <c r="Q19" s="26">
        <v>0.52880667871960119</v>
      </c>
    </row>
    <row r="20" spans="1:17" ht="17.25" x14ac:dyDescent="0.25">
      <c r="A20" s="50" t="s">
        <v>136</v>
      </c>
      <c r="B20" s="26">
        <v>2.4773071428333271</v>
      </c>
      <c r="C20" s="26">
        <v>2.1909946791050534</v>
      </c>
      <c r="D20" s="26">
        <v>2.274449170613861</v>
      </c>
      <c r="E20" s="26">
        <v>2.3423992989053737</v>
      </c>
      <c r="F20" s="26">
        <v>2.5482907201943514</v>
      </c>
      <c r="G20" s="26">
        <v>2.4252535618681454</v>
      </c>
      <c r="H20" s="26">
        <v>0.7682010038693935</v>
      </c>
      <c r="I20" s="26">
        <v>0.74024471866140529</v>
      </c>
      <c r="J20" s="26">
        <v>0.75900422126724598</v>
      </c>
      <c r="K20" s="26">
        <v>0.75819304803369192</v>
      </c>
      <c r="L20" s="26">
        <v>0.73230588399597107</v>
      </c>
      <c r="M20" s="26">
        <v>0.77525574398737374</v>
      </c>
      <c r="N20" s="26">
        <v>0.84094351599171613</v>
      </c>
      <c r="O20" s="26">
        <v>0.82949458369859752</v>
      </c>
      <c r="P20" s="26">
        <v>0.75123649580966412</v>
      </c>
      <c r="Q20" s="26">
        <v>0.71725848657012758</v>
      </c>
    </row>
    <row r="21" spans="1:17" ht="17.25" x14ac:dyDescent="0.25">
      <c r="A21" s="50" t="s">
        <v>71</v>
      </c>
      <c r="B21" s="26">
        <v>4.0117665345515176E-3</v>
      </c>
      <c r="C21" s="26">
        <v>3.442760034632853E-3</v>
      </c>
      <c r="D21" s="26">
        <v>0</v>
      </c>
      <c r="E21" s="26">
        <v>0</v>
      </c>
      <c r="F21" s="26">
        <v>0</v>
      </c>
      <c r="G21" s="26">
        <v>4.6215878124546087E-3</v>
      </c>
      <c r="H21" s="26">
        <v>1.7607346355834917E-2</v>
      </c>
      <c r="I21" s="26">
        <v>2.6278566556645951E-2</v>
      </c>
      <c r="J21" s="26">
        <v>3.7944602935923527E-2</v>
      </c>
      <c r="K21" s="26">
        <v>2.321803632583086E-2</v>
      </c>
      <c r="L21" s="26">
        <v>1.9206360705741849E-2</v>
      </c>
      <c r="M21" s="26">
        <v>2.6575735845169389E-2</v>
      </c>
      <c r="N21" s="26">
        <v>2.5733956750383698E-2</v>
      </c>
      <c r="O21" s="26">
        <v>2.1885503571125786E-2</v>
      </c>
      <c r="P21" s="26">
        <v>2.4357872667377711E-2</v>
      </c>
      <c r="Q21" s="26">
        <v>3.0395637483922197E-2</v>
      </c>
    </row>
    <row r="22" spans="1:17" x14ac:dyDescent="0.25">
      <c r="A22" s="27" t="s">
        <v>98</v>
      </c>
      <c r="B22" s="28">
        <v>5.9582929382547425</v>
      </c>
      <c r="C22" s="28">
        <v>5.9911494292233121</v>
      </c>
      <c r="D22" s="28">
        <v>5.9957721071283023</v>
      </c>
      <c r="E22" s="28">
        <v>5.9851891729856455</v>
      </c>
      <c r="F22" s="28">
        <v>5.9749417801338529</v>
      </c>
      <c r="G22" s="28">
        <v>6.0030443335799006</v>
      </c>
      <c r="H22" s="28">
        <v>5.9227922235341151</v>
      </c>
      <c r="I22" s="28">
        <v>5.9358686560406504</v>
      </c>
      <c r="J22" s="28">
        <v>5.9354491866328312</v>
      </c>
      <c r="K22" s="28">
        <v>5.913565601937508</v>
      </c>
      <c r="L22" s="28">
        <v>5.9146860143778159</v>
      </c>
      <c r="M22" s="28">
        <v>5.9730064250251473</v>
      </c>
      <c r="N22" s="28">
        <v>5.8926541046223138</v>
      </c>
      <c r="O22" s="28">
        <v>5.9306079037386148</v>
      </c>
      <c r="P22" s="28">
        <v>5.9719549914471735</v>
      </c>
      <c r="Q22" s="28">
        <v>6.0032939170154496</v>
      </c>
    </row>
    <row r="23" spans="1:17" ht="17.25" x14ac:dyDescent="0.25">
      <c r="A23" s="48" t="s">
        <v>231</v>
      </c>
      <c r="B23" s="51">
        <v>8</v>
      </c>
      <c r="C23" s="51">
        <v>8</v>
      </c>
      <c r="D23" s="51">
        <v>8</v>
      </c>
      <c r="E23" s="51">
        <v>8</v>
      </c>
      <c r="F23" s="51">
        <v>8</v>
      </c>
      <c r="G23" s="51">
        <v>8</v>
      </c>
      <c r="H23" s="51">
        <v>8</v>
      </c>
      <c r="I23" s="51">
        <v>8</v>
      </c>
      <c r="J23" s="51">
        <v>8</v>
      </c>
      <c r="K23" s="51">
        <v>8</v>
      </c>
      <c r="L23" s="51">
        <v>8</v>
      </c>
      <c r="M23" s="51">
        <v>8</v>
      </c>
      <c r="N23" s="51">
        <v>8</v>
      </c>
      <c r="O23" s="51">
        <v>8</v>
      </c>
      <c r="P23" s="51">
        <v>8</v>
      </c>
      <c r="Q23" s="51">
        <v>8</v>
      </c>
    </row>
    <row r="24" spans="1:17" x14ac:dyDescent="0.25">
      <c r="A24" s="46" t="s">
        <v>104</v>
      </c>
      <c r="B24" s="28">
        <v>8</v>
      </c>
      <c r="C24" s="28">
        <v>8</v>
      </c>
      <c r="D24" s="28">
        <v>8</v>
      </c>
      <c r="E24" s="28">
        <v>8</v>
      </c>
      <c r="F24" s="28">
        <v>8</v>
      </c>
      <c r="G24" s="28">
        <v>8</v>
      </c>
      <c r="H24" s="28">
        <v>8</v>
      </c>
      <c r="I24" s="28">
        <v>8</v>
      </c>
      <c r="J24" s="28">
        <v>8</v>
      </c>
      <c r="K24" s="28">
        <v>8</v>
      </c>
      <c r="L24" s="28">
        <v>8</v>
      </c>
      <c r="M24" s="28">
        <v>8</v>
      </c>
      <c r="N24" s="28">
        <v>8</v>
      </c>
      <c r="O24" s="28">
        <v>8</v>
      </c>
      <c r="P24" s="28">
        <v>8</v>
      </c>
      <c r="Q24" s="28">
        <v>8</v>
      </c>
    </row>
    <row r="25" spans="1:17" x14ac:dyDescent="0.25">
      <c r="A25" s="65" t="s">
        <v>99</v>
      </c>
      <c r="B25" s="43">
        <v>0.57474149611023562</v>
      </c>
      <c r="C25" s="43">
        <v>0.50538685944467954</v>
      </c>
      <c r="D25" s="43">
        <v>0.52438238482570831</v>
      </c>
      <c r="E25" s="43">
        <v>0.54131478594601701</v>
      </c>
      <c r="F25" s="43">
        <v>0.58508021531382648</v>
      </c>
      <c r="G25" s="43">
        <v>0.55775374099038733</v>
      </c>
      <c r="H25" s="43">
        <v>0.18818269601092028</v>
      </c>
      <c r="I25" s="43">
        <v>0.1790695943432396</v>
      </c>
      <c r="J25" s="43">
        <v>0.18677020781602552</v>
      </c>
      <c r="K25" s="43">
        <v>0.1832914232339313</v>
      </c>
      <c r="L25" s="43">
        <v>0.17842730225218137</v>
      </c>
      <c r="M25" s="43">
        <v>0.1854336509587744</v>
      </c>
      <c r="N25" s="43">
        <v>0.20258339346714185</v>
      </c>
      <c r="O25" s="43">
        <v>0.1967141955175471</v>
      </c>
      <c r="P25" s="43">
        <v>0.1737499036419079</v>
      </c>
      <c r="Q25" s="43">
        <v>0.16668646134010781</v>
      </c>
    </row>
    <row r="26" spans="1:17" ht="18.75" x14ac:dyDescent="0.35">
      <c r="A26" t="s">
        <v>251</v>
      </c>
    </row>
    <row r="27" spans="1:17" ht="15.75" x14ac:dyDescent="0.25">
      <c r="A27" s="1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/>
  </sheetViews>
  <sheetFormatPr defaultRowHeight="15" x14ac:dyDescent="0.25"/>
  <cols>
    <col min="1" max="16384" width="9.140625" style="129"/>
  </cols>
  <sheetData>
    <row r="1" spans="1:17" x14ac:dyDescent="0.25">
      <c r="A1" s="127" t="s">
        <v>0</v>
      </c>
      <c r="B1" s="128">
        <v>1</v>
      </c>
      <c r="C1" s="54">
        <v>2</v>
      </c>
      <c r="D1" s="128">
        <v>3</v>
      </c>
      <c r="E1" s="128">
        <v>4</v>
      </c>
      <c r="F1" s="54">
        <v>5</v>
      </c>
      <c r="G1" s="128">
        <v>6</v>
      </c>
      <c r="H1" s="128">
        <v>7</v>
      </c>
      <c r="I1" s="54">
        <v>8</v>
      </c>
      <c r="J1" s="128">
        <v>9</v>
      </c>
      <c r="K1" s="128">
        <v>10</v>
      </c>
      <c r="L1" s="54">
        <v>11</v>
      </c>
      <c r="M1" s="128">
        <v>12</v>
      </c>
      <c r="N1" s="128">
        <v>13</v>
      </c>
      <c r="O1" s="54">
        <v>14</v>
      </c>
      <c r="P1" s="128">
        <v>15</v>
      </c>
      <c r="Q1" s="128">
        <v>16</v>
      </c>
    </row>
    <row r="2" spans="1:17" x14ac:dyDescent="0.25">
      <c r="A2" s="127" t="s">
        <v>185</v>
      </c>
      <c r="B2" s="147" t="s">
        <v>238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18" x14ac:dyDescent="0.25">
      <c r="A3" s="9" t="s">
        <v>22</v>
      </c>
      <c r="B3" s="130">
        <v>47.478000000000002</v>
      </c>
      <c r="C3" s="130">
        <v>47.433999999999997</v>
      </c>
      <c r="D3" s="130">
        <v>47.066000000000003</v>
      </c>
      <c r="E3" s="130">
        <v>46.968000000000004</v>
      </c>
      <c r="F3" s="130">
        <v>46.137</v>
      </c>
      <c r="G3" s="130">
        <v>45.421999999999997</v>
      </c>
      <c r="H3" s="130">
        <v>46.686</v>
      </c>
      <c r="I3" s="130">
        <v>47.087000000000003</v>
      </c>
      <c r="J3" s="130">
        <v>47.174999999999997</v>
      </c>
      <c r="K3" s="130">
        <v>46.988</v>
      </c>
      <c r="L3" s="130">
        <v>47.075000000000003</v>
      </c>
      <c r="M3" s="130">
        <v>47.206000000000003</v>
      </c>
      <c r="N3" s="130">
        <v>47.134999999999998</v>
      </c>
      <c r="O3" s="130">
        <v>46.795999999999999</v>
      </c>
      <c r="P3" s="130">
        <v>46.902000000000001</v>
      </c>
      <c r="Q3" s="130">
        <v>46.555</v>
      </c>
    </row>
    <row r="4" spans="1:17" ht="18" x14ac:dyDescent="0.35">
      <c r="A4" s="10" t="s">
        <v>23</v>
      </c>
      <c r="B4" s="130">
        <v>1.9E-2</v>
      </c>
      <c r="C4" s="130">
        <v>1.9E-2</v>
      </c>
      <c r="D4" s="130">
        <v>0.03</v>
      </c>
      <c r="E4" s="130">
        <v>4.2999999999999997E-2</v>
      </c>
      <c r="F4" s="130">
        <v>8.0000000000000002E-3</v>
      </c>
      <c r="G4" s="130">
        <v>1.6E-2</v>
      </c>
      <c r="H4" s="130">
        <v>0.03</v>
      </c>
      <c r="I4" s="130">
        <v>2.5000000000000001E-2</v>
      </c>
      <c r="J4" s="130">
        <v>0</v>
      </c>
      <c r="K4" s="130">
        <v>1.9E-2</v>
      </c>
      <c r="L4" s="130">
        <v>5.0000000000000001E-3</v>
      </c>
      <c r="M4" s="130">
        <v>0</v>
      </c>
      <c r="N4" s="130">
        <v>0</v>
      </c>
      <c r="O4" s="130">
        <v>1.4E-2</v>
      </c>
      <c r="P4" s="130">
        <v>3.3000000000000002E-2</v>
      </c>
      <c r="Q4" s="130">
        <v>5.0000000000000001E-3</v>
      </c>
    </row>
    <row r="5" spans="1:17" ht="18" x14ac:dyDescent="0.35">
      <c r="A5" s="10" t="s">
        <v>24</v>
      </c>
      <c r="B5" s="130">
        <v>5.0839999999999996</v>
      </c>
      <c r="C5" s="130">
        <v>5.1369999999999996</v>
      </c>
      <c r="D5" s="130">
        <v>5.0330000000000004</v>
      </c>
      <c r="E5" s="130">
        <v>4.9939999999999998</v>
      </c>
      <c r="F5" s="130">
        <v>4.9420000000000002</v>
      </c>
      <c r="G5" s="130">
        <v>4.806</v>
      </c>
      <c r="H5" s="130">
        <v>4.7850000000000001</v>
      </c>
      <c r="I5" s="130">
        <v>5.07</v>
      </c>
      <c r="J5" s="130">
        <v>5.1879999999999997</v>
      </c>
      <c r="K5" s="130">
        <v>5.19</v>
      </c>
      <c r="L5" s="130">
        <v>5.0919999999999996</v>
      </c>
      <c r="M5" s="130">
        <v>5.0620000000000003</v>
      </c>
      <c r="N5" s="130">
        <v>5.133</v>
      </c>
      <c r="O5" s="130">
        <v>5.0549999999999997</v>
      </c>
      <c r="P5" s="130">
        <v>5.0960000000000001</v>
      </c>
      <c r="Q5" s="130">
        <v>5.1139999999999999</v>
      </c>
    </row>
    <row r="6" spans="1:17" ht="18" x14ac:dyDescent="0.35">
      <c r="A6" s="10" t="s">
        <v>175</v>
      </c>
      <c r="B6" s="130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</row>
    <row r="7" spans="1:17" x14ac:dyDescent="0.25">
      <c r="A7" s="10" t="s">
        <v>177</v>
      </c>
      <c r="B7" s="130">
        <v>20.925000000000001</v>
      </c>
      <c r="C7" s="130">
        <v>20.666</v>
      </c>
      <c r="D7" s="130">
        <v>21.189</v>
      </c>
      <c r="E7" s="130">
        <v>21.597999999999999</v>
      </c>
      <c r="F7" s="130">
        <v>21.646999999999998</v>
      </c>
      <c r="G7" s="130">
        <v>20.597999999999999</v>
      </c>
      <c r="H7" s="130">
        <v>19.888000000000002</v>
      </c>
      <c r="I7" s="130">
        <v>21.141999999999999</v>
      </c>
      <c r="J7" s="130">
        <v>21.664999999999999</v>
      </c>
      <c r="K7" s="130">
        <v>20.613</v>
      </c>
      <c r="L7" s="130">
        <v>20.956</v>
      </c>
      <c r="M7" s="130">
        <v>21.100999999999999</v>
      </c>
      <c r="N7" s="130">
        <v>20.992000000000001</v>
      </c>
      <c r="O7" s="130">
        <v>20.777999999999999</v>
      </c>
      <c r="P7" s="130">
        <v>20.731999999999999</v>
      </c>
      <c r="Q7" s="130">
        <v>20.47</v>
      </c>
    </row>
    <row r="8" spans="1:17" x14ac:dyDescent="0.25">
      <c r="A8" s="10" t="s">
        <v>2</v>
      </c>
      <c r="B8" s="130">
        <v>11.863</v>
      </c>
      <c r="C8" s="130">
        <v>10.836</v>
      </c>
      <c r="D8" s="130">
        <v>11.068</v>
      </c>
      <c r="E8" s="130">
        <v>10.754</v>
      </c>
      <c r="F8" s="130">
        <v>11.542</v>
      </c>
      <c r="G8" s="130">
        <v>11.497999999999999</v>
      </c>
      <c r="H8" s="130">
        <v>11.316000000000001</v>
      </c>
      <c r="I8" s="130">
        <v>11.108000000000001</v>
      </c>
      <c r="J8" s="130">
        <v>10.923</v>
      </c>
      <c r="K8" s="130">
        <v>10.897</v>
      </c>
      <c r="L8" s="130">
        <v>10.836</v>
      </c>
      <c r="M8" s="130">
        <v>10.702999999999999</v>
      </c>
      <c r="N8" s="130">
        <v>10.952999999999999</v>
      </c>
      <c r="O8" s="130">
        <v>10.715999999999999</v>
      </c>
      <c r="P8" s="130">
        <v>9.6059999999999999</v>
      </c>
      <c r="Q8" s="130">
        <v>10.208</v>
      </c>
    </row>
    <row r="9" spans="1:17" x14ac:dyDescent="0.25">
      <c r="A9" s="10" t="s">
        <v>3</v>
      </c>
      <c r="B9" s="130">
        <v>4.5389999999999997</v>
      </c>
      <c r="C9" s="130">
        <v>4.5149999999999997</v>
      </c>
      <c r="D9" s="130">
        <v>4.5439999999999996</v>
      </c>
      <c r="E9" s="130">
        <v>4.6630000000000003</v>
      </c>
      <c r="F9" s="130">
        <v>4.4080000000000004</v>
      </c>
      <c r="G9" s="130">
        <v>4.4130000000000003</v>
      </c>
      <c r="H9" s="130">
        <v>4.2699999999999996</v>
      </c>
      <c r="I9" s="130">
        <v>4.5190000000000001</v>
      </c>
      <c r="J9" s="130">
        <v>4.5179999999999998</v>
      </c>
      <c r="K9" s="130">
        <v>4.5010000000000003</v>
      </c>
      <c r="L9" s="130">
        <v>4.51</v>
      </c>
      <c r="M9" s="130">
        <v>4.4969999999999999</v>
      </c>
      <c r="N9" s="130">
        <v>4.5780000000000003</v>
      </c>
      <c r="O9" s="130">
        <v>4.6879999999999997</v>
      </c>
      <c r="P9" s="130">
        <v>4.8109999999999999</v>
      </c>
      <c r="Q9" s="130">
        <v>4.7190000000000003</v>
      </c>
    </row>
    <row r="10" spans="1:17" x14ac:dyDescent="0.25">
      <c r="A10" s="10" t="s">
        <v>5</v>
      </c>
      <c r="B10" s="130">
        <v>0.71</v>
      </c>
      <c r="C10" s="130">
        <v>0.47799999999999998</v>
      </c>
      <c r="D10" s="130">
        <v>0.76200000000000001</v>
      </c>
      <c r="E10" s="130">
        <v>0.98499999999999999</v>
      </c>
      <c r="F10" s="130">
        <v>1.129</v>
      </c>
      <c r="G10" s="130">
        <v>1.2869999999999999</v>
      </c>
      <c r="H10" s="130">
        <v>1.0629999999999999</v>
      </c>
      <c r="I10" s="130">
        <v>0.67100000000000004</v>
      </c>
      <c r="J10" s="130">
        <v>0.73599999999999999</v>
      </c>
      <c r="K10" s="130">
        <v>0.73699999999999999</v>
      </c>
      <c r="L10" s="130">
        <v>0.63900000000000001</v>
      </c>
      <c r="M10" s="130">
        <v>0.80500000000000005</v>
      </c>
      <c r="N10" s="130">
        <v>0.68300000000000005</v>
      </c>
      <c r="O10" s="130">
        <v>0.90500000000000003</v>
      </c>
      <c r="P10" s="130">
        <v>0.90200000000000002</v>
      </c>
      <c r="Q10" s="130">
        <v>0.84099999999999997</v>
      </c>
    </row>
    <row r="11" spans="1:17" x14ac:dyDescent="0.25">
      <c r="A11" s="10" t="s">
        <v>232</v>
      </c>
      <c r="B11" s="130">
        <v>1.038</v>
      </c>
      <c r="C11" s="130">
        <v>0.78400000000000003</v>
      </c>
      <c r="D11" s="130">
        <v>0.86299999999999999</v>
      </c>
      <c r="E11" s="130">
        <v>0.66800000000000004</v>
      </c>
      <c r="F11" s="130">
        <v>0.752</v>
      </c>
      <c r="G11" s="130">
        <v>0.84599999999999997</v>
      </c>
      <c r="H11" s="130">
        <v>0.78700000000000003</v>
      </c>
      <c r="I11" s="130">
        <v>1.1319999999999999</v>
      </c>
      <c r="J11" s="130">
        <v>1.1180000000000001</v>
      </c>
      <c r="K11" s="130">
        <v>1.1100000000000001</v>
      </c>
      <c r="L11" s="130">
        <v>0.95099999999999996</v>
      </c>
      <c r="M11" s="130">
        <v>1.1619999999999999</v>
      </c>
      <c r="N11" s="130">
        <v>1.135</v>
      </c>
      <c r="O11" s="130">
        <v>1.149</v>
      </c>
      <c r="P11" s="130">
        <v>1.1819999999999999</v>
      </c>
      <c r="Q11" s="130">
        <v>1.1399999999999999</v>
      </c>
    </row>
    <row r="12" spans="1:17" ht="18" x14ac:dyDescent="0.35">
      <c r="A12" s="10" t="s">
        <v>27</v>
      </c>
      <c r="B12" s="130">
        <v>0</v>
      </c>
      <c r="C12" s="130">
        <v>6.0000000000000001E-3</v>
      </c>
      <c r="D12" s="130">
        <v>1.7000000000000001E-2</v>
      </c>
      <c r="E12" s="130">
        <v>0</v>
      </c>
      <c r="F12" s="130">
        <v>3.0000000000000001E-3</v>
      </c>
      <c r="G12" s="130">
        <v>0</v>
      </c>
      <c r="H12" s="130">
        <v>1.7999999999999999E-2</v>
      </c>
      <c r="I12" s="130">
        <v>4.1000000000000002E-2</v>
      </c>
      <c r="J12" s="130">
        <v>2.4E-2</v>
      </c>
      <c r="K12" s="130">
        <v>0.01</v>
      </c>
      <c r="L12" s="130">
        <v>4.5999999999999999E-2</v>
      </c>
      <c r="M12" s="130">
        <v>1.2999999999999999E-2</v>
      </c>
      <c r="N12" s="130">
        <v>3.0000000000000001E-3</v>
      </c>
      <c r="O12" s="130">
        <v>3.5000000000000003E-2</v>
      </c>
      <c r="P12" s="130">
        <v>1E-3</v>
      </c>
      <c r="Q12" s="130">
        <v>0</v>
      </c>
    </row>
    <row r="13" spans="1:17" ht="18" x14ac:dyDescent="0.35">
      <c r="A13" s="10" t="s">
        <v>176</v>
      </c>
      <c r="B13" s="130">
        <v>0.29399999999999998</v>
      </c>
      <c r="C13" s="130">
        <v>0.45900000000000002</v>
      </c>
      <c r="D13" s="130">
        <v>0.315</v>
      </c>
      <c r="E13" s="130">
        <v>0.51</v>
      </c>
      <c r="F13" s="130">
        <v>0.29899999999999999</v>
      </c>
      <c r="G13" s="130">
        <v>0.218</v>
      </c>
      <c r="H13" s="130">
        <v>0.35399999999999998</v>
      </c>
      <c r="I13" s="130">
        <v>0.13600000000000001</v>
      </c>
      <c r="J13" s="130">
        <v>0.17699999999999999</v>
      </c>
      <c r="K13" s="130">
        <v>0.254</v>
      </c>
      <c r="L13" s="130">
        <v>0.376</v>
      </c>
      <c r="M13" s="130">
        <v>0.13900000000000001</v>
      </c>
      <c r="N13" s="130">
        <v>0.14899999999999999</v>
      </c>
      <c r="O13" s="130">
        <v>0.12</v>
      </c>
      <c r="P13" s="130">
        <v>0.115</v>
      </c>
      <c r="Q13" s="130">
        <v>0.184</v>
      </c>
    </row>
    <row r="14" spans="1:17" x14ac:dyDescent="0.25">
      <c r="A14" s="29" t="s">
        <v>6</v>
      </c>
      <c r="B14" s="131">
        <v>91.949999999999989</v>
      </c>
      <c r="C14" s="131">
        <v>90.334000000000003</v>
      </c>
      <c r="D14" s="131">
        <v>90.887</v>
      </c>
      <c r="E14" s="131">
        <v>91.183000000000021</v>
      </c>
      <c r="F14" s="131">
        <v>90.867000000000019</v>
      </c>
      <c r="G14" s="131">
        <v>89.103999999999999</v>
      </c>
      <c r="H14" s="131">
        <v>89.197000000000017</v>
      </c>
      <c r="I14" s="131">
        <v>90.931000000000012</v>
      </c>
      <c r="J14" s="131">
        <v>91.524000000000001</v>
      </c>
      <c r="K14" s="131">
        <v>90.319000000000017</v>
      </c>
      <c r="L14" s="131">
        <v>90.486000000000004</v>
      </c>
      <c r="M14" s="131">
        <v>90.688000000000017</v>
      </c>
      <c r="N14" s="131">
        <v>90.761000000000024</v>
      </c>
      <c r="O14" s="131">
        <v>90.256</v>
      </c>
      <c r="P14" s="131">
        <v>89.38000000000001</v>
      </c>
      <c r="Q14" s="131">
        <v>89.23599999999999</v>
      </c>
    </row>
    <row r="15" spans="1:17" ht="17.25" x14ac:dyDescent="0.25">
      <c r="A15" s="24" t="s">
        <v>35</v>
      </c>
      <c r="B15" s="132">
        <v>10.815299205174892</v>
      </c>
      <c r="C15" s="132">
        <v>10.942847832988845</v>
      </c>
      <c r="D15" s="132">
        <v>10.833606728860509</v>
      </c>
      <c r="E15" s="132">
        <v>10.796226169590451</v>
      </c>
      <c r="F15" s="132">
        <v>10.67765642931386</v>
      </c>
      <c r="G15" s="132">
        <v>10.732797058130839</v>
      </c>
      <c r="H15" s="132">
        <v>10.993971325102846</v>
      </c>
      <c r="I15" s="132">
        <v>10.836176737598803</v>
      </c>
      <c r="J15" s="132">
        <v>10.795874781974353</v>
      </c>
      <c r="K15" s="132">
        <v>10.889833215523034</v>
      </c>
      <c r="L15" s="132">
        <v>10.883566281343212</v>
      </c>
      <c r="M15" s="132">
        <v>10.903629246548075</v>
      </c>
      <c r="N15" s="132">
        <v>10.85538302107004</v>
      </c>
      <c r="O15" s="132">
        <v>10.856836562525565</v>
      </c>
      <c r="P15" s="132">
        <v>10.96110956247499</v>
      </c>
      <c r="Q15" s="132">
        <v>10.904633975877173</v>
      </c>
    </row>
    <row r="16" spans="1:17" ht="17.25" x14ac:dyDescent="0.25">
      <c r="A16" s="9" t="s">
        <v>234</v>
      </c>
      <c r="B16" s="132">
        <v>1.1847007948251083</v>
      </c>
      <c r="C16" s="132">
        <v>1.0571521670111554</v>
      </c>
      <c r="D16" s="132">
        <v>1.1663932711394907</v>
      </c>
      <c r="E16" s="132">
        <v>1.2037738304095491</v>
      </c>
      <c r="F16" s="132">
        <v>1.3220000000000001</v>
      </c>
      <c r="G16" s="132">
        <v>1.2672029418691615</v>
      </c>
      <c r="H16" s="132">
        <v>1.0060286748971539</v>
      </c>
      <c r="I16" s="132">
        <v>1.1638232624011966</v>
      </c>
      <c r="J16" s="132">
        <v>1.2041252180256468</v>
      </c>
      <c r="K16" s="132">
        <v>1.1101667844769665</v>
      </c>
      <c r="L16" s="132">
        <v>1.1164337186567881</v>
      </c>
      <c r="M16" s="132">
        <v>1.0963707534519251</v>
      </c>
      <c r="N16" s="132">
        <v>1.1446169789299603</v>
      </c>
      <c r="O16" s="132">
        <v>1.1431634374744348</v>
      </c>
      <c r="P16" s="132">
        <v>1.0388904375250103</v>
      </c>
      <c r="Q16" s="132">
        <v>1.0953660241228267</v>
      </c>
    </row>
    <row r="17" spans="1:17" x14ac:dyDescent="0.25">
      <c r="A17" s="29" t="s">
        <v>54</v>
      </c>
      <c r="B17" s="133">
        <v>12</v>
      </c>
      <c r="C17" s="133">
        <v>12</v>
      </c>
      <c r="D17" s="133">
        <v>12</v>
      </c>
      <c r="E17" s="133">
        <v>12</v>
      </c>
      <c r="F17" s="133">
        <v>12</v>
      </c>
      <c r="G17" s="133">
        <v>12</v>
      </c>
      <c r="H17" s="133">
        <v>12</v>
      </c>
      <c r="I17" s="133">
        <v>12</v>
      </c>
      <c r="J17" s="133">
        <v>12</v>
      </c>
      <c r="K17" s="133">
        <v>12</v>
      </c>
      <c r="L17" s="133">
        <v>12</v>
      </c>
      <c r="M17" s="133">
        <v>12</v>
      </c>
      <c r="N17" s="133">
        <v>12</v>
      </c>
      <c r="O17" s="133">
        <v>12</v>
      </c>
      <c r="P17" s="133">
        <v>12</v>
      </c>
      <c r="Q17" s="133">
        <v>12</v>
      </c>
    </row>
    <row r="18" spans="1:17" ht="17.25" x14ac:dyDescent="0.25">
      <c r="A18" s="36" t="s">
        <v>110</v>
      </c>
      <c r="B18" s="134">
        <v>3.2555699342038348E-3</v>
      </c>
      <c r="C18" s="134">
        <v>3.2970195119958298E-3</v>
      </c>
      <c r="D18" s="134">
        <v>5.1941481896920294E-3</v>
      </c>
      <c r="E18" s="134">
        <v>7.4347379846480231E-3</v>
      </c>
      <c r="F18" s="134">
        <v>1.3926560926310805E-3</v>
      </c>
      <c r="G18" s="134">
        <v>2.84376662372936E-3</v>
      </c>
      <c r="H18" s="134">
        <v>5.3139381395551008E-3</v>
      </c>
      <c r="I18" s="134">
        <v>4.3275527694986837E-3</v>
      </c>
      <c r="J18" s="134">
        <v>0</v>
      </c>
      <c r="K18" s="134">
        <v>3.3121894894620999E-3</v>
      </c>
      <c r="L18" s="134">
        <v>8.6951726082783014E-4</v>
      </c>
      <c r="M18" s="134">
        <v>0</v>
      </c>
      <c r="N18" s="134">
        <v>0</v>
      </c>
      <c r="O18" s="134">
        <v>2.4431487462799155E-3</v>
      </c>
      <c r="P18" s="134">
        <v>5.8010205216477515E-3</v>
      </c>
      <c r="Q18" s="134">
        <v>8.8093136190820571E-4</v>
      </c>
    </row>
    <row r="19" spans="1:17" ht="17.25" x14ac:dyDescent="0.25">
      <c r="A19" s="10" t="s">
        <v>103</v>
      </c>
      <c r="B19" s="132">
        <v>0.18021271849382026</v>
      </c>
      <c r="C19" s="132">
        <v>0.33954948124037343</v>
      </c>
      <c r="D19" s="132">
        <v>0.19896358404611814</v>
      </c>
      <c r="E19" s="132">
        <v>0.14914553644340756</v>
      </c>
      <c r="F19" s="132">
        <v>2.5999999999999999E-2</v>
      </c>
      <c r="G19" s="132">
        <v>7.1190808790837501E-2</v>
      </c>
      <c r="H19" s="132">
        <v>0.32198744096194365</v>
      </c>
      <c r="I19" s="132">
        <v>0.21128371750012143</v>
      </c>
      <c r="J19" s="132">
        <v>0.19513783299723331</v>
      </c>
      <c r="K19" s="132">
        <v>0.30743775463891843</v>
      </c>
      <c r="L19" s="132">
        <v>0.27103359863123422</v>
      </c>
      <c r="M19" s="132">
        <v>0.28163009093365066</v>
      </c>
      <c r="N19" s="132">
        <v>0.24862442942809837</v>
      </c>
      <c r="O19" s="132">
        <v>0.23903117785764194</v>
      </c>
      <c r="P19" s="132">
        <v>0.36471824109471407</v>
      </c>
      <c r="Q19" s="132">
        <v>0.31638774020198102</v>
      </c>
    </row>
    <row r="20" spans="1:17" ht="17.25" x14ac:dyDescent="0.25">
      <c r="A20" s="10" t="s">
        <v>116</v>
      </c>
      <c r="B20" s="132">
        <v>3.9862581009013569</v>
      </c>
      <c r="C20" s="132">
        <v>3.9870424674378406</v>
      </c>
      <c r="D20" s="132">
        <v>4.0787779448121722</v>
      </c>
      <c r="E20" s="132">
        <v>4.1518080730849709</v>
      </c>
      <c r="F20" s="132">
        <v>4.1896537606800983</v>
      </c>
      <c r="G20" s="132">
        <v>4.070291790516313</v>
      </c>
      <c r="H20" s="132">
        <v>3.9166329303576095</v>
      </c>
      <c r="I20" s="132">
        <v>4.0688806598500014</v>
      </c>
      <c r="J20" s="132">
        <v>4.1462783000747194</v>
      </c>
      <c r="K20" s="132">
        <v>3.9951151105360232</v>
      </c>
      <c r="L20" s="132">
        <v>4.0517544067956921</v>
      </c>
      <c r="M20" s="132">
        <v>4.0759677291012082</v>
      </c>
      <c r="N20" s="132">
        <v>4.0430515948048162</v>
      </c>
      <c r="O20" s="132">
        <v>4.0313651326845692</v>
      </c>
      <c r="P20" s="132">
        <v>4.0518949961013515</v>
      </c>
      <c r="Q20" s="132">
        <v>4.0097420031219722</v>
      </c>
    </row>
    <row r="21" spans="1:17" ht="17.25" x14ac:dyDescent="0.25">
      <c r="A21" s="10" t="s">
        <v>115</v>
      </c>
      <c r="B21" s="132">
        <v>2.2888830948146843</v>
      </c>
      <c r="C21" s="132">
        <v>2.1173495737300168</v>
      </c>
      <c r="D21" s="132">
        <v>2.157833269484966</v>
      </c>
      <c r="E21" s="132">
        <v>2.0937407096719483</v>
      </c>
      <c r="F21" s="132">
        <v>2.2625105840587687</v>
      </c>
      <c r="G21" s="132">
        <v>2.3011870824494185</v>
      </c>
      <c r="H21" s="132">
        <v>2.2570637801206193</v>
      </c>
      <c r="I21" s="132">
        <v>2.1651794065481766</v>
      </c>
      <c r="J21" s="132">
        <v>2.1172435673351018</v>
      </c>
      <c r="K21" s="132">
        <v>2.139065965299209</v>
      </c>
      <c r="L21" s="132">
        <v>2.1219387936563416</v>
      </c>
      <c r="M21" s="132">
        <v>2.0939309579229879</v>
      </c>
      <c r="N21" s="132">
        <v>2.1365727571398447</v>
      </c>
      <c r="O21" s="132">
        <v>2.1057665917549868</v>
      </c>
      <c r="P21" s="132">
        <v>1.9014665827585713</v>
      </c>
      <c r="Q21" s="132">
        <v>2.0252021586631135</v>
      </c>
    </row>
    <row r="22" spans="1:17" ht="17.25" x14ac:dyDescent="0.25">
      <c r="A22" s="10" t="s">
        <v>117</v>
      </c>
      <c r="B22" s="132">
        <v>1.5413905158559373</v>
      </c>
      <c r="C22" s="132">
        <v>1.5527614580797739</v>
      </c>
      <c r="D22" s="132">
        <v>1.559231053467051</v>
      </c>
      <c r="E22" s="132">
        <v>1.597870942815028</v>
      </c>
      <c r="F22" s="132">
        <v>1.5208085796618933</v>
      </c>
      <c r="G22" s="132">
        <v>1.5544865516197031</v>
      </c>
      <c r="H22" s="132">
        <v>1.4990019104202743</v>
      </c>
      <c r="I22" s="132">
        <v>1.5503286633322035</v>
      </c>
      <c r="J22" s="132">
        <v>1.5413402995929459</v>
      </c>
      <c r="K22" s="132">
        <v>1.555068980036389</v>
      </c>
      <c r="L22" s="132">
        <v>1.5544036836559059</v>
      </c>
      <c r="M22" s="132">
        <v>1.5484712220421533</v>
      </c>
      <c r="N22" s="132">
        <v>1.5717512186272424</v>
      </c>
      <c r="O22" s="132">
        <v>1.6213939489565212</v>
      </c>
      <c r="P22" s="132">
        <v>1.6761191595237164</v>
      </c>
      <c r="Q22" s="132">
        <v>1.6477871666510269</v>
      </c>
    </row>
    <row r="23" spans="1:17" x14ac:dyDescent="0.25">
      <c r="A23" s="29" t="s">
        <v>54</v>
      </c>
      <c r="B23" s="133">
        <v>8.0000000000000036</v>
      </c>
      <c r="C23" s="133">
        <v>8</v>
      </c>
      <c r="D23" s="133">
        <v>7.9999999999999991</v>
      </c>
      <c r="E23" s="133">
        <v>8.0000000000000018</v>
      </c>
      <c r="F23" s="133">
        <v>8</v>
      </c>
      <c r="G23" s="133">
        <v>8.0000000000000018</v>
      </c>
      <c r="H23" s="133">
        <v>8.0000000000000018</v>
      </c>
      <c r="I23" s="133">
        <v>8.0000000000000018</v>
      </c>
      <c r="J23" s="133">
        <v>8</v>
      </c>
      <c r="K23" s="133">
        <v>8.0000000000000018</v>
      </c>
      <c r="L23" s="133">
        <v>8.0000000000000018</v>
      </c>
      <c r="M23" s="133">
        <v>8</v>
      </c>
      <c r="N23" s="133">
        <v>8.0000000000000036</v>
      </c>
      <c r="O23" s="133">
        <v>8</v>
      </c>
      <c r="P23" s="133">
        <v>8.0000000000000018</v>
      </c>
      <c r="Q23" s="133">
        <v>8.0000000000000018</v>
      </c>
    </row>
    <row r="24" spans="1:17" ht="17.25" x14ac:dyDescent="0.25">
      <c r="A24" s="36" t="s">
        <v>114</v>
      </c>
      <c r="B24" s="134">
        <v>0.17328273890569834</v>
      </c>
      <c r="C24" s="134">
        <v>0.11814608635137806</v>
      </c>
      <c r="D24" s="134">
        <v>0.1879193837399287</v>
      </c>
      <c r="E24" s="134">
        <v>0.24258110477564485</v>
      </c>
      <c r="F24" s="134">
        <v>0.27994412996731283</v>
      </c>
      <c r="G24" s="134">
        <v>0.32581872809895734</v>
      </c>
      <c r="H24" s="134">
        <v>0.26819583629291094</v>
      </c>
      <c r="I24" s="134">
        <v>0.16544300540099804</v>
      </c>
      <c r="J24" s="134">
        <v>0.18045735047838704</v>
      </c>
      <c r="K24" s="134">
        <v>0.18300063157880933</v>
      </c>
      <c r="L24" s="134">
        <v>0.15828238603467473</v>
      </c>
      <c r="M24" s="134">
        <v>0.19921433529370269</v>
      </c>
      <c r="N24" s="134">
        <v>0.16852843058391903</v>
      </c>
      <c r="O24" s="134">
        <v>0.22495413442184814</v>
      </c>
      <c r="P24" s="134">
        <v>0.22585022443923508</v>
      </c>
      <c r="Q24" s="134">
        <v>0.21105302924468569</v>
      </c>
    </row>
    <row r="25" spans="1:17" ht="17.25" x14ac:dyDescent="0.25">
      <c r="A25" s="10" t="s">
        <v>235</v>
      </c>
      <c r="B25" s="132">
        <v>9.2656952115479224E-2</v>
      </c>
      <c r="C25" s="132">
        <v>7.0874695781699901E-2</v>
      </c>
      <c r="D25" s="132">
        <v>7.7841483774530137E-2</v>
      </c>
      <c r="E25" s="132">
        <v>6.0170123556591792E-2</v>
      </c>
      <c r="F25" s="132">
        <v>6.8199150612432077E-2</v>
      </c>
      <c r="G25" s="132">
        <v>7.833422693786142E-2</v>
      </c>
      <c r="H25" s="132">
        <v>7.2623504243665718E-2</v>
      </c>
      <c r="I25" s="132">
        <v>0.10208360988199489</v>
      </c>
      <c r="J25" s="132">
        <v>0.10025874583002432</v>
      </c>
      <c r="K25" s="132">
        <v>0.10080725319851883</v>
      </c>
      <c r="L25" s="132">
        <v>8.6158067424789278E-2</v>
      </c>
      <c r="M25" s="132">
        <v>0.1051754880745473</v>
      </c>
      <c r="N25" s="132">
        <v>0.10243114703159725</v>
      </c>
      <c r="O25" s="132">
        <v>0.10445978572473073</v>
      </c>
      <c r="P25" s="132">
        <v>0.10824682507998011</v>
      </c>
      <c r="Q25" s="132">
        <v>0.10463672714439697</v>
      </c>
    </row>
    <row r="26" spans="1:17" ht="17.25" x14ac:dyDescent="0.25">
      <c r="A26" s="10" t="s">
        <v>236</v>
      </c>
      <c r="B26" s="132">
        <v>0</v>
      </c>
      <c r="C26" s="132">
        <v>2.6837133683970632E-3</v>
      </c>
      <c r="D26" s="132">
        <v>7.5868057622217417E-3</v>
      </c>
      <c r="E26" s="132">
        <v>0</v>
      </c>
      <c r="F26" s="132">
        <v>1.3461458416406309E-3</v>
      </c>
      <c r="G26" s="132">
        <v>0</v>
      </c>
      <c r="H26" s="132">
        <v>8.2183514131282005E-3</v>
      </c>
      <c r="I26" s="132">
        <v>1.8293768674852433E-2</v>
      </c>
      <c r="J26" s="132">
        <v>1.0648818865184996E-2</v>
      </c>
      <c r="K26" s="132">
        <v>4.4934357527013852E-3</v>
      </c>
      <c r="L26" s="132">
        <v>2.0619731116757918E-2</v>
      </c>
      <c r="M26" s="132">
        <v>5.8218564714223875E-3</v>
      </c>
      <c r="N26" s="132">
        <v>1.3395753991599494E-3</v>
      </c>
      <c r="O26" s="132">
        <v>1.57437027117527E-2</v>
      </c>
      <c r="P26" s="132">
        <v>4.531139413736876E-4</v>
      </c>
      <c r="Q26" s="132">
        <v>0</v>
      </c>
    </row>
    <row r="27" spans="1:17" ht="17.25" x14ac:dyDescent="0.25">
      <c r="A27" s="10" t="s">
        <v>237</v>
      </c>
      <c r="B27" s="132">
        <v>8.5438661433166585E-2</v>
      </c>
      <c r="C27" s="132">
        <v>0.13508722459558301</v>
      </c>
      <c r="D27" s="132">
        <v>9.249905847136479E-2</v>
      </c>
      <c r="E27" s="132">
        <v>0.14955504414979431</v>
      </c>
      <c r="F27" s="132">
        <v>8.8279275837692572E-2</v>
      </c>
      <c r="G27" s="132">
        <v>6.5714943804892123E-2</v>
      </c>
      <c r="H27" s="132">
        <v>0.10634869838038853</v>
      </c>
      <c r="I27" s="132">
        <v>3.9927760254226209E-2</v>
      </c>
      <c r="J27" s="132">
        <v>5.1674963536112249E-2</v>
      </c>
      <c r="K27" s="132">
        <v>7.5098103134175392E-2</v>
      </c>
      <c r="L27" s="132">
        <v>0.11089953505262272</v>
      </c>
      <c r="M27" s="132">
        <v>4.0959029404368248E-2</v>
      </c>
      <c r="N27" s="132">
        <v>4.3777291809599383E-2</v>
      </c>
      <c r="O27" s="132">
        <v>3.5517042622707141E-2</v>
      </c>
      <c r="P27" s="132">
        <v>3.4286407259684432E-2</v>
      </c>
      <c r="Q27" s="132">
        <v>5.4982384089062669E-2</v>
      </c>
    </row>
    <row r="28" spans="1:17" x14ac:dyDescent="0.25">
      <c r="A28" s="29" t="s">
        <v>54</v>
      </c>
      <c r="B28" s="133">
        <v>0.35137835245434412</v>
      </c>
      <c r="C28" s="133">
        <v>0.32679172009705804</v>
      </c>
      <c r="D28" s="133">
        <v>0.36584673174804538</v>
      </c>
      <c r="E28" s="133">
        <v>0.45230627248203098</v>
      </c>
      <c r="F28" s="133">
        <v>0.4377687022590781</v>
      </c>
      <c r="G28" s="133">
        <v>0.46986789884171087</v>
      </c>
      <c r="H28" s="133">
        <v>0.45538639033009337</v>
      </c>
      <c r="I28" s="133">
        <v>0.3257481442120716</v>
      </c>
      <c r="J28" s="133">
        <v>0.34303987870970859</v>
      </c>
      <c r="K28" s="133">
        <v>0.36339942366420497</v>
      </c>
      <c r="L28" s="133">
        <v>0.37595971962884467</v>
      </c>
      <c r="M28" s="133">
        <v>0.35117070924404059</v>
      </c>
      <c r="N28" s="133">
        <v>0.3160764448242756</v>
      </c>
      <c r="O28" s="133">
        <v>0.38067466548103873</v>
      </c>
      <c r="P28" s="133">
        <v>0.36883657072027332</v>
      </c>
      <c r="Q28" s="133">
        <v>0.37067214047814534</v>
      </c>
    </row>
    <row r="29" spans="1:17" x14ac:dyDescent="0.25">
      <c r="A29" s="135" t="s">
        <v>233</v>
      </c>
      <c r="B29" s="141">
        <v>0.64862164754565588</v>
      </c>
      <c r="C29" s="141">
        <v>0.67320827990294196</v>
      </c>
      <c r="D29" s="141">
        <v>0.63415326825195462</v>
      </c>
      <c r="E29" s="141">
        <v>0.54769372751796896</v>
      </c>
      <c r="F29" s="141">
        <v>0.56223129774092184</v>
      </c>
      <c r="G29" s="141">
        <v>0.53013210115828913</v>
      </c>
      <c r="H29" s="141">
        <v>0.54461360966990657</v>
      </c>
      <c r="I29" s="141">
        <v>0.67425185578792846</v>
      </c>
      <c r="J29" s="141">
        <v>0.65696012129029135</v>
      </c>
      <c r="K29" s="141">
        <v>0.63660057633579503</v>
      </c>
      <c r="L29" s="141">
        <v>0.62404028037115533</v>
      </c>
      <c r="M29" s="141">
        <v>0.64882929075595941</v>
      </c>
      <c r="N29" s="141">
        <v>0.68392355517572434</v>
      </c>
      <c r="O29" s="141">
        <v>0.61932533451896132</v>
      </c>
      <c r="P29" s="141">
        <v>0.63116342927972668</v>
      </c>
      <c r="Q29" s="141">
        <v>0.62932785952185466</v>
      </c>
    </row>
    <row r="30" spans="1:17" x14ac:dyDescent="0.25">
      <c r="A30" s="139" t="s">
        <v>254</v>
      </c>
    </row>
  </sheetData>
  <mergeCells count="1">
    <mergeCell ref="B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19</vt:i4>
      </vt:variant>
    </vt:vector>
  </HeadingPairs>
  <TitlesOfParts>
    <vt:vector size="19" baseType="lpstr">
      <vt:lpstr>Carbonates</vt:lpstr>
      <vt:lpstr>Rhodonite gr.</vt:lpstr>
      <vt:lpstr>Spessartine</vt:lpstr>
      <vt:lpstr>Tephroite</vt:lpstr>
      <vt:lpstr>Pyrosmalite-(Mn)</vt:lpstr>
      <vt:lpstr>Amphiboles</vt:lpstr>
      <vt:lpstr>Caryopilite-greenalite</vt:lpstr>
      <vt:lpstr>Chlorite gr.</vt:lpstr>
      <vt:lpstr>Stilpnomelane</vt:lpstr>
      <vt:lpstr>Titanite</vt:lpstr>
      <vt:lpstr>Pyrophanite</vt:lpstr>
      <vt:lpstr>Magnetite</vt:lpstr>
      <vt:lpstr>Fluorapatite</vt:lpstr>
      <vt:lpstr>Alabandite</vt:lpstr>
      <vt:lpstr>Sphalerite</vt:lpstr>
      <vt:lpstr>Galena</vt:lpstr>
      <vt:lpstr>Chalcopyrite</vt:lpstr>
      <vt:lpstr>pyrrhotite</vt:lpstr>
      <vt:lpstr>Pyrite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2025-02-20T12:40:03Z</dcterms:modified>
</cp:coreProperties>
</file>