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thew\Dropbox\Xanthan gum paper 2018-19\PostApril2020\Source and Supplemental Data\2021 04 19 Preparing for Submission\"/>
    </mc:Choice>
  </mc:AlternateContent>
  <xr:revisionPtr revIDLastSave="0" documentId="13_ncr:1_{65CC71FD-606C-48E0-9964-9ED480181E81}" xr6:coauthVersionLast="47" xr6:coauthVersionMax="47" xr10:uidLastSave="{00000000-0000-0000-0000-000000000000}"/>
  <bookViews>
    <workbookView xWindow="-108" yWindow="-108" windowWidth="23256" windowHeight="12576" xr2:uid="{A8E90C95-7125-4C50-BF05-C8D14008E63E}"/>
  </bookViews>
  <sheets>
    <sheet name="Supplemental Table 2" sheetId="25" r:id="rId1"/>
    <sheet name="RUCG13 MAGs ILLUMINA" sheetId="17" r:id="rId2"/>
    <sheet name="ANI" sheetId="24" r:id="rId3"/>
    <sheet name="ONT circular genomes" sheetId="23" r:id="rId4"/>
    <sheet name="ORIGINAL ILLUMINA" sheetId="22" r:id="rId5"/>
    <sheet name="S01 ILLUMINA" sheetId="1" r:id="rId6"/>
    <sheet name="S03 ILLUMINA" sheetId="2" r:id="rId7"/>
    <sheet name="S09 ILLUMINA" sheetId="3" r:id="rId8"/>
    <sheet name="S11 ILLUMINA" sheetId="4" r:id="rId9"/>
    <sheet name="S16 ILLUMINA" sheetId="5" r:id="rId10"/>
    <sheet name="S19 ILLUMINA" sheetId="6" r:id="rId11"/>
    <sheet name="S22 ILLUMINA" sheetId="7" r:id="rId12"/>
    <sheet name="S25 ILLUMINA" sheetId="8" r:id="rId13"/>
    <sheet name="S39 ILLUMINA" sheetId="9" r:id="rId14"/>
    <sheet name="S43 ILLUMINA" sheetId="10" r:id="rId15"/>
    <sheet name="S44 ILLUMINA" sheetId="11" r:id="rId16"/>
    <sheet name="S45 ILLUMINA" sheetId="12" r:id="rId17"/>
    <sheet name="S49 ILLUMINA" sheetId="13" r:id="rId18"/>
    <sheet name="S53 ILLUMINA" sheetId="14" r:id="rId19"/>
    <sheet name="S58 ILLUMINA" sheetId="15" r:id="rId20"/>
    <sheet name="S59 ILLUMINA" sheetId="16" r:id="rId21"/>
    <sheet name="S20 ILLUMINA" sheetId="21" r:id="rId22"/>
    <sheet name="S30 ILLUMINA" sheetId="18" r:id="rId23"/>
    <sheet name="S32 ILLUMINA" sheetId="19" r:id="rId24"/>
    <sheet name="S37 ILLUMINA" sheetId="20" r:id="rId25"/>
  </sheets>
  <definedNames>
    <definedName name="_xlnm._FilterDatabase" localSheetId="2" hidden="1">ANI!$A$1:$C$17</definedName>
    <definedName name="_xlnm._FilterDatabase" localSheetId="4" hidden="1">'ORIGINAL ILLUMINA'!$A$1:$N$12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4" i="17" l="1"/>
  <c r="C59" i="16"/>
  <c r="C52" i="15"/>
  <c r="C50" i="14"/>
  <c r="C58" i="13"/>
  <c r="C52" i="12"/>
  <c r="C47" i="11"/>
  <c r="C57" i="10" l="1"/>
  <c r="C59" i="9"/>
  <c r="C60" i="8"/>
  <c r="C59" i="7"/>
  <c r="C58" i="5"/>
  <c r="C53" i="4"/>
  <c r="C57" i="3"/>
  <c r="C45" i="2"/>
  <c r="C47" i="6"/>
  <c r="C53" i="1"/>
  <c r="H85" i="10" l="1"/>
  <c r="H84" i="10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79" i="18" l="1"/>
  <c r="H78" i="18"/>
  <c r="H77" i="18"/>
  <c r="H76" i="18"/>
  <c r="H75" i="18"/>
  <c r="H74" i="18"/>
  <c r="H73" i="18"/>
  <c r="H72" i="18"/>
  <c r="H71" i="18"/>
  <c r="H70" i="18"/>
  <c r="H69" i="18"/>
  <c r="H68" i="18"/>
  <c r="H67" i="18"/>
  <c r="H66" i="18"/>
  <c r="H65" i="18"/>
  <c r="H64" i="18"/>
  <c r="H63" i="18"/>
  <c r="H62" i="18"/>
  <c r="H61" i="18"/>
  <c r="H60" i="18"/>
  <c r="H59" i="18"/>
  <c r="H58" i="18"/>
  <c r="H57" i="18"/>
  <c r="H56" i="18"/>
  <c r="H55" i="18"/>
  <c r="H54" i="18"/>
  <c r="H87" i="16" l="1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H72" i="16"/>
  <c r="H71" i="16"/>
  <c r="H70" i="16"/>
  <c r="H69" i="16"/>
  <c r="H68" i="16"/>
  <c r="H67" i="16"/>
  <c r="H66" i="16"/>
  <c r="H65" i="16"/>
  <c r="H64" i="16"/>
  <c r="H63" i="16"/>
  <c r="H62" i="16"/>
  <c r="H80" i="15" l="1"/>
  <c r="H79" i="15"/>
  <c r="H78" i="15"/>
  <c r="H77" i="15"/>
  <c r="H76" i="15"/>
  <c r="H75" i="15"/>
  <c r="H74" i="15"/>
  <c r="H73" i="15"/>
  <c r="H72" i="15"/>
  <c r="H71" i="15"/>
  <c r="H70" i="15"/>
  <c r="H69" i="15"/>
  <c r="H68" i="15"/>
  <c r="H67" i="15"/>
  <c r="H66" i="15"/>
  <c r="H65" i="15"/>
  <c r="H64" i="15"/>
  <c r="H63" i="15"/>
  <c r="H62" i="15"/>
  <c r="H61" i="15"/>
  <c r="H60" i="15"/>
  <c r="H59" i="15"/>
  <c r="H58" i="15"/>
  <c r="H57" i="15"/>
  <c r="H56" i="15"/>
  <c r="H55" i="15"/>
  <c r="I74" i="14" l="1"/>
  <c r="I73" i="14"/>
  <c r="I72" i="14"/>
  <c r="I71" i="14"/>
  <c r="I70" i="14"/>
  <c r="I69" i="14"/>
  <c r="I68" i="14"/>
  <c r="I67" i="14"/>
  <c r="I66" i="14"/>
  <c r="I65" i="14"/>
  <c r="I64" i="14"/>
  <c r="I63" i="14"/>
  <c r="I62" i="14"/>
  <c r="I61" i="14"/>
  <c r="I60" i="14"/>
  <c r="I59" i="14"/>
  <c r="I58" i="14"/>
  <c r="I57" i="14"/>
  <c r="I56" i="14"/>
  <c r="I55" i="14"/>
  <c r="I54" i="14"/>
  <c r="I53" i="14"/>
  <c r="H86" i="13" l="1"/>
  <c r="H85" i="13"/>
  <c r="H84" i="13"/>
  <c r="H83" i="13"/>
  <c r="H82" i="13"/>
  <c r="H81" i="13"/>
  <c r="H80" i="13"/>
  <c r="H79" i="13"/>
  <c r="H78" i="13"/>
  <c r="H77" i="13"/>
  <c r="H76" i="13"/>
  <c r="H75" i="13"/>
  <c r="H74" i="13"/>
  <c r="H73" i="13"/>
  <c r="H72" i="13"/>
  <c r="H71" i="13"/>
  <c r="H70" i="13"/>
  <c r="H69" i="13"/>
  <c r="H68" i="13"/>
  <c r="H67" i="13"/>
  <c r="H66" i="13"/>
  <c r="H65" i="13"/>
  <c r="H64" i="13"/>
  <c r="H63" i="13"/>
  <c r="H62" i="13"/>
  <c r="H61" i="13"/>
  <c r="H80" i="12" l="1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I75" i="11" l="1"/>
  <c r="I74" i="11"/>
  <c r="I73" i="11"/>
  <c r="I72" i="11"/>
  <c r="I71" i="11"/>
  <c r="I70" i="11"/>
  <c r="I69" i="11"/>
  <c r="I68" i="11"/>
  <c r="I67" i="11"/>
  <c r="I66" i="11"/>
  <c r="I65" i="11"/>
  <c r="I64" i="11"/>
  <c r="I63" i="11"/>
  <c r="I62" i="11"/>
  <c r="I61" i="11"/>
  <c r="I60" i="11"/>
  <c r="I59" i="11"/>
  <c r="I58" i="11"/>
  <c r="I57" i="11"/>
  <c r="I56" i="11"/>
  <c r="I55" i="11"/>
  <c r="I54" i="11"/>
  <c r="I53" i="11"/>
  <c r="I52" i="11"/>
  <c r="I51" i="11"/>
  <c r="I50" i="11"/>
  <c r="H87" i="9" l="1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88" i="8" l="1"/>
  <c r="H87" i="8"/>
  <c r="H86" i="8"/>
  <c r="H85" i="8"/>
  <c r="H84" i="8"/>
  <c r="H83" i="8"/>
  <c r="H82" i="8"/>
  <c r="H81" i="8"/>
  <c r="H80" i="8"/>
  <c r="H79" i="8"/>
  <c r="H78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H87" i="7" l="1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74" i="6" l="1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98" i="5" l="1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93" i="4" l="1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I98" i="3" l="1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H73" i="2" l="1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80" i="1" l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</calcChain>
</file>

<file path=xl/sharedStrings.xml><?xml version="1.0" encoding="utf-8"?>
<sst xmlns="http://schemas.openxmlformats.org/spreadsheetml/2006/main" count="6072" uniqueCount="1496">
  <si>
    <t>Marker lineage</t>
  </si>
  <si>
    <t># genomes</t>
  </si>
  <si>
    <t># markers</t>
  </si>
  <si>
    <t># marker sets</t>
  </si>
  <si>
    <t>Completeness</t>
  </si>
  <si>
    <t>Contamination</t>
  </si>
  <si>
    <t>Strain heterogeneity</t>
  </si>
  <si>
    <t>Genome size (bp)</t>
  </si>
  <si>
    <t># ambiguous bases</t>
  </si>
  <si>
    <t># scaffolds</t>
  </si>
  <si>
    <t>classification (GTDB-Tk)</t>
  </si>
  <si>
    <t>closest relative (MiGA)</t>
  </si>
  <si>
    <t>% AAI (MiGA)</t>
  </si>
  <si>
    <t>o__Clostridiales (UID1212)</t>
  </si>
  <si>
    <t>d__Bacteria;p__Firmicutes_A;c__Clostridia;o__Monoglobales;f__UBA1381;g__CAG-41;s__CAG-41 sp900066215</t>
  </si>
  <si>
    <t>Monoglobus pectinilyticus NZ CP020991</t>
  </si>
  <si>
    <t>root (UID1)</t>
  </si>
  <si>
    <t>Clostridium bolteae NZ CP022464</t>
  </si>
  <si>
    <t>o__Clostridiales (UID1226)</t>
  </si>
  <si>
    <t>d__Bacteria;p__Firmicutes_A;c__Clostridia;o__Lachnospirales;f__Lachnospiraceae;g__Clostridium_M;s__Clostridium_M lavalense</t>
  </si>
  <si>
    <t>Lachnoclostridium sp. YL32 NZ CP015399</t>
  </si>
  <si>
    <t>o__Lactobacillales (UID544)</t>
  </si>
  <si>
    <t>d__Bacteria;p__Firmicutes;c__Bacilli;o__Lactobacillales;f__Enterococcaceae;g__Enterococcus;s__Enterococcus faecalis</t>
  </si>
  <si>
    <t xml:space="preserve">Enterococcus faecalis NZ CP021161 </t>
  </si>
  <si>
    <t>d__Bacteria;p__Firmicutes_A;c__Clostridia;o__Oscillospirales;f__Oscillospiraceae;g__Pseudoflavonifractor;s__</t>
  </si>
  <si>
    <t xml:space="preserve">Flavonifractor plautii NZ CP015406 </t>
  </si>
  <si>
    <t>k__Bacteria (UID203)</t>
  </si>
  <si>
    <t xml:space="preserve"> Desulfitobacterium dehalogenans ATCC 51507 </t>
  </si>
  <si>
    <t>p__Firmicutes (UID1022)</t>
  </si>
  <si>
    <t>d__Bacteria;p__Firmicutes_A;c__Clostridia;o__Lachnospirales;f__Lachnospiraceae;g__Hungatella;s__Hungatella effluvii</t>
  </si>
  <si>
    <t>Clostridium sphenoides JCM 1415 NZ LT630003</t>
  </si>
  <si>
    <t>d__Bacteria;p__Firmicutes_A;c__Clostridia;o__Lachnospirales;f__Lachnospiraceae;g__Clostridium_M;s__Clostridium_M sp000155435</t>
  </si>
  <si>
    <t>Clostridium bolteae NZ CP022464T</t>
  </si>
  <si>
    <t>Streptomyces sp. WAC8241 CP042279</t>
  </si>
  <si>
    <t>d__Bacteria;p__Firmicutes_C;c__Negativicutes;o__Veillonellales;f__Dialisteraceae;g__Dialister;s__Dialister invisus</t>
  </si>
  <si>
    <t>Negativicoccus massiliensis NZ LT700188</t>
  </si>
  <si>
    <t>f__Lachnospiraceae (UID1255)</t>
  </si>
  <si>
    <t>d__Bacteria;p__Firmicutes_A;c__Clostridia;o__Lachnospirales;f__Lachnospiraceae;g__Eisenbergiella;s__Eisenbergiella tayi</t>
  </si>
  <si>
    <t>Blautia producta NZ CP035945</t>
  </si>
  <si>
    <t>k__Bacteria (UID2372)</t>
  </si>
  <si>
    <t>d__Bacteria;p__Firmicutes;c__Bacilli;o__Erysipelotrichales;f__Erysipelatoclostridiaceae;g__Erysipelatoclostridium;s__Erysipelatoclostridium ramosum</t>
  </si>
  <si>
    <t>Clostridium sporogenes NZ CP031837</t>
  </si>
  <si>
    <t>d__Bacteria;p__Firmicutes_A;c__Clostridia;o__Oscillospirales;f__Oscillospiraceae;g__Flavonifractor;s__</t>
  </si>
  <si>
    <t>Desulfitobacterium hafniense DCB 2 NC 011830</t>
  </si>
  <si>
    <t>Clostridium diolis CP043998</t>
  </si>
  <si>
    <t>Citrobacter amalonaticus Y19 NZ CP011132</t>
  </si>
  <si>
    <t>Parabacteroides sp. CT06 NZ CP022754</t>
  </si>
  <si>
    <t>d__Bacteria;p__Proteobacteria;c__Gammaproteobacteria;o__Enterobacterales;f__Enterobacteriaceae;g__Escherichia;s__</t>
  </si>
  <si>
    <t>Escherichia coli NZ CP017631</t>
  </si>
  <si>
    <t xml:space="preserve">Escherichia coli NZ CP017631 </t>
  </si>
  <si>
    <t>d__Bacteria;p__Bacteroidota;c__Bacteroidia;o__Bacteroidales;f__Bacteroidaceae;g__Bacteroides;s__Bacteroides cellulosilyticus</t>
  </si>
  <si>
    <t>Bacteroides cellulosilyticus NZ CP012801</t>
  </si>
  <si>
    <t>d__Bacteria;p__Firmicutes_A;c__Clostridia;o__Lachnospirales;f__Lachnospiraceae;g__Clostridium_Q;s__Clostridium_Q symbiosum</t>
  </si>
  <si>
    <t>d__Bacteria;p__Bacteroidota;c__Bacteroidia;o__Bacteroidales;f__Bacteroidaceae;g__;s__</t>
  </si>
  <si>
    <t>Bacteroides dorei CP008741</t>
  </si>
  <si>
    <t>Query id</t>
  </si>
  <si>
    <t>Subject id</t>
  </si>
  <si>
    <t>% identity</t>
  </si>
  <si>
    <t>alignment length</t>
  </si>
  <si>
    <t>mismatches</t>
  </si>
  <si>
    <t>gap</t>
  </si>
  <si>
    <t>q. start</t>
  </si>
  <si>
    <t>q. end</t>
  </si>
  <si>
    <t>s. start</t>
  </si>
  <si>
    <t>s. end</t>
  </si>
  <si>
    <t>e-value</t>
  </si>
  <si>
    <t>Ga0308426_102644</t>
  </si>
  <si>
    <t>AEKPGEDK_01497</t>
  </si>
  <si>
    <t>Ga0308426_102645</t>
  </si>
  <si>
    <t>AEKPGEDK_01496</t>
  </si>
  <si>
    <t>Ga0308426_102646</t>
  </si>
  <si>
    <t>AEKPGEDK_01495</t>
  </si>
  <si>
    <t>Ga0308426_102647</t>
  </si>
  <si>
    <t>AEKPGEDK_01494</t>
  </si>
  <si>
    <t>Ga0308426_102648</t>
  </si>
  <si>
    <t>AEKPGEDK_01493</t>
  </si>
  <si>
    <t>Ga0308426_102649</t>
  </si>
  <si>
    <t>AEKPGEDK_01492</t>
  </si>
  <si>
    <t>Ga0308426_1026410</t>
  </si>
  <si>
    <t>AEKPGEDK_01491</t>
  </si>
  <si>
    <t>Ga0308426_1026411</t>
  </si>
  <si>
    <t>AEKPGEDK_01490</t>
  </si>
  <si>
    <t>Ga0308426_1026412</t>
  </si>
  <si>
    <t>AEKPGEDK_01489</t>
  </si>
  <si>
    <t>Ga0308426_1026413</t>
  </si>
  <si>
    <t>AEKPGEDK_01488</t>
  </si>
  <si>
    <t>Ga0308426_1026414</t>
  </si>
  <si>
    <t>AEKPGEDK_01487</t>
  </si>
  <si>
    <t>Ga0308426_1026415</t>
  </si>
  <si>
    <t>AEKPGEDK_01486</t>
  </si>
  <si>
    <t>Ga0308426_1026416</t>
  </si>
  <si>
    <t>AEKPGEDK_01485</t>
  </si>
  <si>
    <t>Ga0308426_1026417</t>
  </si>
  <si>
    <t>AEKPGEDK_01484</t>
  </si>
  <si>
    <t>Ga0308426_1026418</t>
  </si>
  <si>
    <t>AEKPGEDK_01483</t>
  </si>
  <si>
    <t>Ga0308426_1026419</t>
  </si>
  <si>
    <t>AEKPGEDK_01482</t>
  </si>
  <si>
    <t>Ga0308426_1026420</t>
  </si>
  <si>
    <t>AEKPGEDK_01481</t>
  </si>
  <si>
    <t>Ga0308426_1026421</t>
  </si>
  <si>
    <t>AEKPGEDK_01480</t>
  </si>
  <si>
    <t>Ga0308426_1026422</t>
  </si>
  <si>
    <t>AEKPGEDK_01479</t>
  </si>
  <si>
    <t>Ga0308426_1026423</t>
  </si>
  <si>
    <t>AEKPGEDK_01478</t>
  </si>
  <si>
    <t>Ga0308426_1026424</t>
  </si>
  <si>
    <t>AEKPGEDK_01477</t>
  </si>
  <si>
    <t>Ga0308426_1026425</t>
  </si>
  <si>
    <t>AEKPGEDK_01476</t>
  </si>
  <si>
    <t>Ga0308426_1026426</t>
  </si>
  <si>
    <t>AEKPGEDK_01475</t>
  </si>
  <si>
    <t>Ga0308426_1026427</t>
  </si>
  <si>
    <t>AEKPGEDK_01474</t>
  </si>
  <si>
    <t>Ga0308426_1026428</t>
  </si>
  <si>
    <t>Ga0308426_1026429</t>
  </si>
  <si>
    <t>AEKPGEDK_01473</t>
  </si>
  <si>
    <t>locus_tag</t>
  </si>
  <si>
    <t>ftype</t>
  </si>
  <si>
    <t>length_bp</t>
  </si>
  <si>
    <t>gene</t>
  </si>
  <si>
    <t>EC_number</t>
  </si>
  <si>
    <t>COG</t>
  </si>
  <si>
    <t>product</t>
  </si>
  <si>
    <t>length_aa</t>
  </si>
  <si>
    <t>length Original sample_aa</t>
  </si>
  <si>
    <t>CDS</t>
  </si>
  <si>
    <t>glkA_2</t>
  </si>
  <si>
    <t>2.7.1.2</t>
  </si>
  <si>
    <t>Glucokinase</t>
  </si>
  <si>
    <t>manA</t>
  </si>
  <si>
    <t>5.3.1.8</t>
  </si>
  <si>
    <t>COG1482</t>
  </si>
  <si>
    <t>Mannose-6-phosphate isomerase ManA</t>
  </si>
  <si>
    <t>hypothetical protein</t>
  </si>
  <si>
    <t>mngB_2</t>
  </si>
  <si>
    <t>3.2.1.170</t>
  </si>
  <si>
    <t>COG0383</t>
  </si>
  <si>
    <t>Mannosylglycerate hydrolase</t>
  </si>
  <si>
    <t>cbpA_1</t>
  </si>
  <si>
    <t>2.4.1.20</t>
  </si>
  <si>
    <t>COG3459</t>
  </si>
  <si>
    <t>Cellobiose phosphorylase</t>
  </si>
  <si>
    <t>ugl</t>
  </si>
  <si>
    <t>3.2.1.180</t>
  </si>
  <si>
    <t>Unsaturated chondroitin disaccharide hydrolase</t>
  </si>
  <si>
    <t>araQ_3</t>
  </si>
  <si>
    <t>COG0395</t>
  </si>
  <si>
    <t>L-arabinose transport system permease protein AraQ</t>
  </si>
  <si>
    <t>yteP_3</t>
  </si>
  <si>
    <t>COG4209</t>
  </si>
  <si>
    <t>putative multiple-sugar transport system permease YteP</t>
  </si>
  <si>
    <t>cheB_2</t>
  </si>
  <si>
    <t>3.1.1.61</t>
  </si>
  <si>
    <t>Chemotaxis response regulator protein-glutamate methylesterase</t>
  </si>
  <si>
    <t>xly</t>
  </si>
  <si>
    <t>4.2.2.12</t>
  </si>
  <si>
    <t>Xanthan lyase</t>
  </si>
  <si>
    <t>Putative bifunctional phosphatase/peptidyl-prolyl cis-trans isomerase</t>
  </si>
  <si>
    <t>glkA_1</t>
  </si>
  <si>
    <t>mngB_1</t>
  </si>
  <si>
    <t>araR</t>
  </si>
  <si>
    <t>COG1609</t>
  </si>
  <si>
    <t>Arabinose metabolism transcriptional repressor</t>
  </si>
  <si>
    <t>o__Bacteroidales (UID2621)</t>
  </si>
  <si>
    <t>d__Bacteria;p__Bacteroidota;c__Bacteroidia;o__Bacteroidales;f__Tannerellaceae;g__Parabacteroides;s__Parabacteroides distasonis</t>
  </si>
  <si>
    <t>Parabacteroides distasonis NZ AP019729</t>
  </si>
  <si>
    <t>d__Bacteria;p__Bacteroidota;c__Bacteroidia;o__Bacteroidales;f__Bacteroidaceae;g__Bacteroides;s__</t>
  </si>
  <si>
    <t>Bacteroides caecimuris NZ CP015401</t>
  </si>
  <si>
    <t>d__Bacteria;p__Firmicutes_A;c__Clostridia;o__Lachnospirales;f__Lachnospiraceae;g__Clostridium_M;s__Clostridium_M citroniae</t>
  </si>
  <si>
    <t>d__Bacteria;p__Firmicutes_C;c__Negativicutes;o__Acidaminococcales;f__Acidaminococcaceae;g__Phascolarctobacterium;s__</t>
  </si>
  <si>
    <t>Phascolarctobacterium faecium NZ AP019004</t>
  </si>
  <si>
    <t>d__Bacteria;p__Firmicutes_C;c__Negativicutes;o__Veillonellales;f__Veillonellaceae;g__Veillonella;s__</t>
  </si>
  <si>
    <t>Veillonella atypica CP020566</t>
  </si>
  <si>
    <t>f__Enterobacteriaceae (UID5103)</t>
  </si>
  <si>
    <t>d__Bacteria;p__Proteobacteria;c__Gammaproteobacteria;o__Enterobacterales;f__Enterobacteriaceae;g__Escherichia;s__Escherichia flexneri</t>
  </si>
  <si>
    <t>Escherichia coli NZ CP025747</t>
  </si>
  <si>
    <t>Clostridium saccharolyticum WM1 NC 014376</t>
  </si>
  <si>
    <t>d__Bacteria;p__Bacteroidota;c__Bacteroidia;o__Bacteroidales;f__Tannerellaceae;g__Parabacteroides;s__Parabacteroides merdae</t>
  </si>
  <si>
    <t>Desulfitobacterium dehalogenans ATCC 51507 NC 018017</t>
  </si>
  <si>
    <t>d__Bacteria;p__Firmicutes_A;c__Clostridia;o__Lachnospirales;f__Lachnospiraceae;g__Clostridium_Q;s__</t>
  </si>
  <si>
    <t>Mycoplasma wenyonii str. Massachusetts NC 018149</t>
  </si>
  <si>
    <t>MNKKFPCI_01710</t>
  </si>
  <si>
    <t>MNKKFPCI_01711</t>
  </si>
  <si>
    <t>MNKKFPCI_01712</t>
  </si>
  <si>
    <t>MNKKFPCI_01713</t>
  </si>
  <si>
    <t>MNKKFPCI_01714</t>
  </si>
  <si>
    <t>MNKKFPCI_01715</t>
  </si>
  <si>
    <t>MNKKFPCI_01716</t>
  </si>
  <si>
    <t>MNKKFPCI_01717</t>
  </si>
  <si>
    <t>MNKKFPCI_01718</t>
  </si>
  <si>
    <t>MNKKFPCI_01719</t>
  </si>
  <si>
    <t>MNKKFPCI_01720</t>
  </si>
  <si>
    <t>MNKKFPCI_01721</t>
  </si>
  <si>
    <t>MNKKFPCI_01722</t>
  </si>
  <si>
    <t>MNKKFPCI_01723</t>
  </si>
  <si>
    <t>MNKKFPCI_01724</t>
  </si>
  <si>
    <t>MNKKFPCI_01725</t>
  </si>
  <si>
    <t>MNKKFPCI_01726</t>
  </si>
  <si>
    <t>MNKKFPCI_01728</t>
  </si>
  <si>
    <t>MNKKFPCI_01729</t>
  </si>
  <si>
    <t>MNKKFPCI_01730</t>
  </si>
  <si>
    <t>MNKKFPCI_01731</t>
  </si>
  <si>
    <t>MNKKFPCI_01732</t>
  </si>
  <si>
    <t>MNKKFPCI_01733</t>
  </si>
  <si>
    <t>MNKKFPCI_01734</t>
  </si>
  <si>
    <t>MNKKFPCI_01735</t>
  </si>
  <si>
    <t>araQ_5</t>
  </si>
  <si>
    <t>yteP_5</t>
  </si>
  <si>
    <t>MNKKFPCI_01727</t>
  </si>
  <si>
    <t>o__Bacteroidales (UID2657)</t>
  </si>
  <si>
    <t>d__Bacteria;p__Bacteroidota;c__Bacteroidia;o__Bacteroidales;f__Bacteroidaceae;g__Bacteroides;s__Bacteroides intestinalis_A</t>
  </si>
  <si>
    <t>Bacteroides intestinalis NZ CP041379</t>
  </si>
  <si>
    <t>d__Bacteria;p__Bacteroidota;c__Bacteroidia;o__Bacteroidales;f__Bacteroidaceae;g__Bacteroides;s__Bacteroides uniformis</t>
  </si>
  <si>
    <t>Bacteroides uniformis NZ AP019724</t>
  </si>
  <si>
    <t>Escherichia coli C NZ CP020543</t>
  </si>
  <si>
    <t>o__Selenomonadales (UID1024)</t>
  </si>
  <si>
    <t>d__Bacteria;p__Firmicutes_C;c__Negativicutes;o__Veillonellales;f__Veillonellaceae;g__Veillonella;s__Veillonella parvula_A</t>
  </si>
  <si>
    <t>Veillonella parvula HSIVP1 NZ CM002135</t>
  </si>
  <si>
    <t>Erysipelotrichaceae bacterium SG0102 NZ AP019309</t>
  </si>
  <si>
    <t>d__Bacteria;p__Firmicutes_A;c__Clostridia;o__Lachnospirales;f__Lachnospiraceae;g__Blautia;s__Blautia sp001304935</t>
  </si>
  <si>
    <t>Bacteroides ovatus NZ CP012938</t>
  </si>
  <si>
    <t>Blautia sp. YL58 NZ CP015405</t>
  </si>
  <si>
    <t>d__Bacteria;p__Firmicutes_A;c__Clostridia;o__Lachnospirales;f__Lachnospiraceae;g__Clostridium_M;s__</t>
  </si>
  <si>
    <t>d__Bacteria;p__Firmicutes_C;c__Negativicutes;o__Acidaminococcales;f__Acidaminococcaceae;g__Phascolarctobacterium;s__Phascolarctobacterium faecium</t>
  </si>
  <si>
    <t>Megamonas hypermegale ART12 1 FP929048</t>
  </si>
  <si>
    <t>Paenibacillus sp. FSL H7 0737 NZ CP009279</t>
  </si>
  <si>
    <t>d__Bacteria;p__Firmicutes_A;c__Clostridia;o__Lachnospirales;f__Lachnospiraceae;g__Dorea;s__</t>
  </si>
  <si>
    <t>Clostridium scindens ATCC 35704 NZ CP036170</t>
  </si>
  <si>
    <t>Peptococcaceae bacterium DCMF NZ CP017634</t>
  </si>
  <si>
    <t>Enterococcus faecalis LR607371</t>
  </si>
  <si>
    <t>Hungatella hathewayi WAL 18680 NZ CP040506</t>
  </si>
  <si>
    <t>Escherichia coli CP040269</t>
  </si>
  <si>
    <t>d__Bacteria;p__Firmicutes_A;c__Clostridia;o__Lachnospirales;f__Lachnospiraceae;g__;s__</t>
  </si>
  <si>
    <t>LPJMPPNB_00365</t>
  </si>
  <si>
    <t>LPJMPPNB_00364</t>
  </si>
  <si>
    <t>LPJMPPNB_00363</t>
  </si>
  <si>
    <t>LPJMPPNB_00362</t>
  </si>
  <si>
    <t>LPJMPPNB_00361</t>
  </si>
  <si>
    <t>LPJMPPNB_00360</t>
  </si>
  <si>
    <t>LPJMPPNB_00359</t>
  </si>
  <si>
    <t>LPJMPPNB_00358</t>
  </si>
  <si>
    <t>LPJMPPNB_00357</t>
  </si>
  <si>
    <t>LPJMPPNB_00356</t>
  </si>
  <si>
    <t>LPJMPPNB_00355</t>
  </si>
  <si>
    <t>LPJMPPNB_00354</t>
  </si>
  <si>
    <t>LPJMPPNB_00353</t>
  </si>
  <si>
    <t>LPJMPPNB_00352</t>
  </si>
  <si>
    <t>LPJMPPNB_00351</t>
  </si>
  <si>
    <t>LPJMPPNB_00350</t>
  </si>
  <si>
    <t>LPJMPPNB_00349</t>
  </si>
  <si>
    <t>LPJMPPNB_00347</t>
  </si>
  <si>
    <t>LPJMPPNB_00346</t>
  </si>
  <si>
    <t>LPJMPPNB_00345</t>
  </si>
  <si>
    <t>LPJMPPNB_00344</t>
  </si>
  <si>
    <t>LPJMPPNB_00343</t>
  </si>
  <si>
    <t>LPJMPPNB_00342</t>
  </si>
  <si>
    <t>LPJMPPNB_00341</t>
  </si>
  <si>
    <t>Ga0308426_1002974</t>
  </si>
  <si>
    <t>OPCGHGFG_01236</t>
  </si>
  <si>
    <t>Ga0308426_1002975</t>
  </si>
  <si>
    <t>OPCGHGFG_01235</t>
  </si>
  <si>
    <t>Ga0308426_1002976</t>
  </si>
  <si>
    <t>OPCGHGFG_01234</t>
  </si>
  <si>
    <t>Ga0308426_1002977</t>
  </si>
  <si>
    <t>OPCGHGFG_01233</t>
  </si>
  <si>
    <t>Ga0308426_1002978</t>
  </si>
  <si>
    <t>OPCGHGFG_01232</t>
  </si>
  <si>
    <t>Ga0308426_1002979</t>
  </si>
  <si>
    <t>OPCGHGFG_01231</t>
  </si>
  <si>
    <t>Ga0308426_1002980</t>
  </si>
  <si>
    <t>OPCGHGFG_01230</t>
  </si>
  <si>
    <t>Ga0308426_1002981</t>
  </si>
  <si>
    <t>OPCGHGFG_01229</t>
  </si>
  <si>
    <t>ugl_1</t>
  </si>
  <si>
    <t>araQ_2</t>
  </si>
  <si>
    <t>yteP_2</t>
  </si>
  <si>
    <t>LPJMPPNB_00348</t>
  </si>
  <si>
    <t>d__Bacteria;p__Bacteroidota;c__Bacteroidia;o__Bacteroidales;f__Bacteroidaceae;g__Bacteroides;s__Bacteroides faecis</t>
  </si>
  <si>
    <t>Bacteroides thetaiotaomicron VPI 5482 NC 004663</t>
  </si>
  <si>
    <t>Parabacteroides distasonis ATCC 8503 NZ LR215978</t>
  </si>
  <si>
    <t>d__Bacteria;p__Firmicutes_A;c__Clostridia;o__Oscillospirales;f__Oscillospiraceae;g__Intestinimonas;s__Intestinimonas butyriciproducens</t>
  </si>
  <si>
    <t>Intestinimonas butyriciproducens NZ CP011524</t>
  </si>
  <si>
    <t>Halomonas sulfidaeris AP019514</t>
  </si>
  <si>
    <t>Sporomusa termitida NZ CP036259</t>
  </si>
  <si>
    <t>Bacteroides fragilis NZ CP036546</t>
  </si>
  <si>
    <t>d__Bacteria;p__Firmicutes;c__Bacilli;o__Lactobacillales;f__Enterococcaceae;g__Enterococcus;s__</t>
  </si>
  <si>
    <t>Enterococcus faecalis NZ CP021161</t>
  </si>
  <si>
    <t>Mycoplasma haemocanis str. Illinois NC 016638</t>
  </si>
  <si>
    <t>d__Bacteria;p__Proteobacteria;c__Gammaproteobacteria;o__Enterobacterales;f__Enterobacteriaceae;g__Escherichia;s__Escherichia coli</t>
  </si>
  <si>
    <t>Escherichia coli DSM 30083 JCM 1649 ATCC 11775 NZ CP033092</t>
  </si>
  <si>
    <t>Paenibacillus durus ATCC 35681 NZ CP011114</t>
  </si>
  <si>
    <t>Dialister sp. Marseille P5638 NZ LT996885</t>
  </si>
  <si>
    <t>AKHDFNBF_00252</t>
  </si>
  <si>
    <t>AKHDFNBF_00251</t>
  </si>
  <si>
    <t>AKHDFNBF_00250</t>
  </si>
  <si>
    <t>AKHDFNBF_00249</t>
  </si>
  <si>
    <t>AKHDFNBF_00248</t>
  </si>
  <si>
    <t>AKHDFNBF_00247</t>
  </si>
  <si>
    <t>AKHDFNBF_00246</t>
  </si>
  <si>
    <t>AKHDFNBF_00245</t>
  </si>
  <si>
    <t>AKHDFNBF_00244</t>
  </si>
  <si>
    <t>AKHDFNBF_00243</t>
  </si>
  <si>
    <t>AKHDFNBF_00242</t>
  </si>
  <si>
    <t>AKHDFNBF_00241</t>
  </si>
  <si>
    <t>AKHDFNBF_00240</t>
  </si>
  <si>
    <t>AKHDFNBF_00239</t>
  </si>
  <si>
    <t>AKHDFNBF_00238</t>
  </si>
  <si>
    <t>AKHDFNBF_00236</t>
  </si>
  <si>
    <t>AKHDFNBF_00234</t>
  </si>
  <si>
    <t>AKHDFNBF_00233</t>
  </si>
  <si>
    <t>AKHDFNBF_00232</t>
  </si>
  <si>
    <t>AKHDFNBF_00231</t>
  </si>
  <si>
    <t>AKHDFNBF_00230</t>
  </si>
  <si>
    <t>AKHDFNBF_00229</t>
  </si>
  <si>
    <t>AKHDFNBF_00228</t>
  </si>
  <si>
    <t>AKHDFNBF_00227</t>
  </si>
  <si>
    <t>CPEJECPD_02157</t>
  </si>
  <si>
    <t>CPEJECPD_02156</t>
  </si>
  <si>
    <t>CPEJECPD_02155</t>
  </si>
  <si>
    <t>CPEJECPD_02154</t>
  </si>
  <si>
    <t>CPEJECPD_02153</t>
  </si>
  <si>
    <t>CPEJECPD_02152</t>
  </si>
  <si>
    <t>CPEJECPD_02151</t>
  </si>
  <si>
    <t>CPEJECPD_02150</t>
  </si>
  <si>
    <t>araQ_1</t>
  </si>
  <si>
    <t>yteP_1</t>
  </si>
  <si>
    <t>cheB_1</t>
  </si>
  <si>
    <t>AKHDFNBF_00237</t>
  </si>
  <si>
    <t>AKHDFNBF_00235</t>
  </si>
  <si>
    <t>d__Bacteria;p__Firmicutes_A;c__Clostridia;o__Oscillospirales;f__Oscillospiraceae;g__Oscillibacter;s__Oscillibacter sp001916835</t>
  </si>
  <si>
    <t>Dysosmobacter welbionis NZ CP034413</t>
  </si>
  <si>
    <t>d__Bacteria;p__Firmicutes_A;c__Clostridia;o__Eubacteriales;f__Eubacteriaceae;g__Eubacterium;s__Eubacterium callanderi</t>
  </si>
  <si>
    <t>Eubacterium callanderi NC 014624</t>
  </si>
  <si>
    <t>Actinomyces sp. Z16 NZ CP027862</t>
  </si>
  <si>
    <t>o__Clostridiales (UID1120)</t>
  </si>
  <si>
    <t>d__Bacteria;p__Bacteroidota;c__Bacteroidia;o__Bacteroidales;f__Bacteroidaceae;g__Bacteroides;s__Bacteroides thetaiotaomicron</t>
  </si>
  <si>
    <t>Bacteroides thetaiotaomicron NZ CP012937</t>
  </si>
  <si>
    <t>Thermoanaerobacter brockii subsp. finnii Ako 1 NC 014964</t>
  </si>
  <si>
    <t>Bacteroides fragilis NZ CP037440</t>
  </si>
  <si>
    <t>Crassaminicella sp. SY095 NZ CP042243</t>
  </si>
  <si>
    <t>Bacteroides fragilis NZ CP036553</t>
  </si>
  <si>
    <t>d__Bacteria;p__Firmicutes_A;c__Clostridia;o__Oscillospirales;f__Oscillospiraceae;g__Marseille-P3106;s__</t>
  </si>
  <si>
    <t>Paenibacillus ihbetae NZ CP016809</t>
  </si>
  <si>
    <t>d__Bacteria;p__Firmicutes_A;c__Clostridia;o__Lachnospirales;f__Lachnospiraceae;g__Eisenbergiella;s__</t>
  </si>
  <si>
    <t>d__Bacteria;p__Bacteroidota;c__Bacteroidia;o__Bacteroidales;f__Bacteroidaceae;g__Bacteroides;s__Bacteroides fragilis_A</t>
  </si>
  <si>
    <t>d__Bacteria;p__Firmicutes_A;c__Clostridia;o__Lachnospirales;f__Lachnospiraceae;g__Blautia;s__Blautia producta</t>
  </si>
  <si>
    <t>d__Bacteria;p__Bacteroidota;c__Bacteroidia;o__Bacteroidales;f__Tannerellaceae;g__Parabacteroides;s__Parabacteroides johnsonii</t>
  </si>
  <si>
    <t>Escherichia coli str. clone D i14 NC 017652</t>
  </si>
  <si>
    <t>Clostridium cf saccharolyticum K10 FP929037</t>
  </si>
  <si>
    <t>Enterococcus faecalis LR607346</t>
  </si>
  <si>
    <t>GEGPIBME_00090</t>
  </si>
  <si>
    <t>GEGPIBME_00089</t>
  </si>
  <si>
    <t>GEGPIBME_00088</t>
  </si>
  <si>
    <t>GEGPIBME_00087</t>
  </si>
  <si>
    <t>GEGPIBME_00086</t>
  </si>
  <si>
    <t>GEGPIBME_00085</t>
  </si>
  <si>
    <t>GEGPIBME_00084</t>
  </si>
  <si>
    <t>GEGPIBME_02055</t>
  </si>
  <si>
    <t>GEGPIBME_02054</t>
  </si>
  <si>
    <t>GEGPIBME_02053</t>
  </si>
  <si>
    <t>GEGPIBME_02052</t>
  </si>
  <si>
    <t>GEGPIBME_02051</t>
  </si>
  <si>
    <t>GEGPIBME_02050</t>
  </si>
  <si>
    <t>GEGPIBME_02049</t>
  </si>
  <si>
    <t>GEGPIBME_02048</t>
  </si>
  <si>
    <t>GEGPIBME_02047</t>
  </si>
  <si>
    <t>GEGPIBME_02046</t>
  </si>
  <si>
    <t>GEGPIBME_02044</t>
  </si>
  <si>
    <t>GEGPIBME_02043</t>
  </si>
  <si>
    <t>GEGPIBME_02042</t>
  </si>
  <si>
    <t>GEGPIBME_02041</t>
  </si>
  <si>
    <t>GEGPIBME_02040</t>
  </si>
  <si>
    <t>GEGPIBME_02039</t>
  </si>
  <si>
    <t>GEGPIBME_02038</t>
  </si>
  <si>
    <t>GEGPIBME_02037</t>
  </si>
  <si>
    <t>DIHGHFGK_01310</t>
  </si>
  <si>
    <t>DIHGHFGK_01309</t>
  </si>
  <si>
    <t>DIHGHFGK_01308</t>
  </si>
  <si>
    <t>DIHGHFGK_01307</t>
  </si>
  <si>
    <t>DIHGHFGK_01306</t>
  </si>
  <si>
    <t>DIHGHFGK_01305</t>
  </si>
  <si>
    <t>DIHGHFGK_01304</t>
  </si>
  <si>
    <t>DIHGHFGK_01303</t>
  </si>
  <si>
    <t>araQ_4</t>
  </si>
  <si>
    <t>yteP_4</t>
  </si>
  <si>
    <t>cheB_3</t>
  </si>
  <si>
    <t>GEGPIBME_02045</t>
  </si>
  <si>
    <t>Pseudomonas aeruginosa PAO1H2O NZ CP008749</t>
  </si>
  <si>
    <t>Lachnospiraceae bacterium NZ LR698958</t>
  </si>
  <si>
    <t>d__Bacteria;p__Firmicutes_A;c__Clostridia;o__Lachnospirales;f__;g__;s__</t>
  </si>
  <si>
    <t>Bacteroides fragilis NZ CP036555</t>
  </si>
  <si>
    <t>Bacteroides fragilis NZ CP012706</t>
  </si>
  <si>
    <t>c__Deltaproteobacteria (UID3218)</t>
  </si>
  <si>
    <t>d__Bacteria;p__Desulfobacterota_A;c__Desulfovibrionia;o__Desulfovibrionales;f__Desulfovibrionaceae;g__Desulfovibrio;s__</t>
  </si>
  <si>
    <t>Desulfovibrio desulfuricans ATCC 27774 NC 011883</t>
  </si>
  <si>
    <t>d__Bacteria;p__Proteobacteria;c__Gammaproteobacteria;o__Enterobacterales;f__Enterobacteriaceae;g__Escherichia;s__Escherichia coli_D</t>
  </si>
  <si>
    <t>Escherichia coli NZ CP023364</t>
  </si>
  <si>
    <t>butyrate producing bacterium SM4 1 FP929060</t>
  </si>
  <si>
    <t>Spiroplasma chrysopicola DF 1 NC 021280</t>
  </si>
  <si>
    <t>BONENKCH_02147</t>
  </si>
  <si>
    <t>BONENKCH_02146</t>
  </si>
  <si>
    <t>BONENKCH_02145</t>
  </si>
  <si>
    <t>BONENKCH_02144</t>
  </si>
  <si>
    <t>BONENKCH_02143</t>
  </si>
  <si>
    <t>BONENKCH_02142</t>
  </si>
  <si>
    <t>BONENKCH_02141</t>
  </si>
  <si>
    <t>BONENKCH_02140</t>
  </si>
  <si>
    <t>BONENKCH_02139</t>
  </si>
  <si>
    <t>BONENKCH_02138</t>
  </si>
  <si>
    <t>BONENKCH_02137</t>
  </si>
  <si>
    <t>BONENKCH_02136</t>
  </si>
  <si>
    <t>BONENKCH_02135</t>
  </si>
  <si>
    <t>BONENKCH_02134</t>
  </si>
  <si>
    <t>BONENKCH_02133</t>
  </si>
  <si>
    <t>BONENKCH_02132</t>
  </si>
  <si>
    <t>BONENKCH_02131</t>
  </si>
  <si>
    <t>BONENKCH_02130</t>
  </si>
  <si>
    <t>BONENKCH_02129</t>
  </si>
  <si>
    <t>BONENKCH_02128</t>
  </si>
  <si>
    <t>BONENKCH_02127</t>
  </si>
  <si>
    <t>BONENKCH_02126</t>
  </si>
  <si>
    <t>BONENKCH_02125</t>
  </si>
  <si>
    <t>BONENKCH_02124</t>
  </si>
  <si>
    <t>BONENKCH_02123</t>
  </si>
  <si>
    <t>cbpA_2</t>
  </si>
  <si>
    <t>rhaR_3</t>
  </si>
  <si>
    <t>HTH-type transcriptional activator RhaR</t>
  </si>
  <si>
    <t>Serratia marcescens NZ CP021984</t>
  </si>
  <si>
    <t>Mycoplasma columbinum NZ LR215041</t>
  </si>
  <si>
    <t>d__Bacteria;p__Firmicutes_A;c__Clostridia;o__Oscillospirales;f__Oscillospiraceae;g__Marseille-P3106;s__Marseille-P3106 sp900169975</t>
  </si>
  <si>
    <t>Flavonifractor plautii NZ CP015406</t>
  </si>
  <si>
    <t>Eubacterium limosum NZ CP011914</t>
  </si>
  <si>
    <t>d__Bacteria;p__Firmicutes_A;c__Clostridia;o__Lachnospirales;f__Lachnospiraceae;g__Dorea;s__Dorea sp000509125</t>
  </si>
  <si>
    <t>Clostridium scindens CP045695</t>
  </si>
  <si>
    <t>Bifidobacterium breve NZ CP021387</t>
  </si>
  <si>
    <t>k__Bacteria (UID2329)</t>
  </si>
  <si>
    <t>d__Bacteria;p__Fusobacteriota;c__Fusobacteriia;o__Fusobacteriales;f__Fusobacteriaceae;g__Fusobacterium_A;s__Fusobacterium_A varium_B</t>
  </si>
  <si>
    <t>Fusobacterium varium NZ LR134390</t>
  </si>
  <si>
    <t>Mycoplasma canis NZ LR215010</t>
  </si>
  <si>
    <t>Escherichia coli RS218 NZ CP007149</t>
  </si>
  <si>
    <t>JLFJLIKE_01372</t>
  </si>
  <si>
    <t>JLFJLIKE_01371</t>
  </si>
  <si>
    <t>JLFJLIKE_01370</t>
  </si>
  <si>
    <t>JLFJLIKE_01369</t>
  </si>
  <si>
    <t>JLFJLIKE_01368</t>
  </si>
  <si>
    <t>JLFJLIKE_01367</t>
  </si>
  <si>
    <t>JLFJLIKE_01366</t>
  </si>
  <si>
    <t>JLFJLIKE_01365</t>
  </si>
  <si>
    <t>JLFJLIKE_01364</t>
  </si>
  <si>
    <t>JLFJLIKE_01363</t>
  </si>
  <si>
    <t>JLFJLIKE_01362</t>
  </si>
  <si>
    <t>JLFJLIKE_01361</t>
  </si>
  <si>
    <t>JLFJLIKE_01360</t>
  </si>
  <si>
    <t>JLFJLIKE_01359</t>
  </si>
  <si>
    <t>JLFJLIKE_01358</t>
  </si>
  <si>
    <t>JLFJLIKE_01357</t>
  </si>
  <si>
    <t>JLFJLIKE_01356</t>
  </si>
  <si>
    <t>JLFJLIKE_01354</t>
  </si>
  <si>
    <t>JLFJLIKE_01353</t>
  </si>
  <si>
    <t>JLFJLIKE_01352</t>
  </si>
  <si>
    <t>JLFJLIKE_01351</t>
  </si>
  <si>
    <t>JLFJLIKE_01350</t>
  </si>
  <si>
    <t>JLFJLIKE_01349</t>
  </si>
  <si>
    <t>JLFJLIKE_01348</t>
  </si>
  <si>
    <t>JLFJLIKE_01347</t>
  </si>
  <si>
    <t>glkA</t>
  </si>
  <si>
    <t>JLFJLIKE_01355</t>
  </si>
  <si>
    <t>Escherichia coli ED1a NC 011745</t>
  </si>
  <si>
    <t>Mesoplasma lactucae ATCC 49193 NZ CP023668</t>
  </si>
  <si>
    <t>d__Bacteria;p__Firmicutes_A;c__Clostridia;o__Lachnospirales;f__Lachnospiraceae;g__Hungatella_A;s__Hungatella_A hathewayi</t>
  </si>
  <si>
    <t>d__Bacteria;p__Bacteroidota;c__Bacteroidia;o__Bacteroidales;f__Bacteroidaceae;g__Bacteroides;s__Bacteroides intestinalis</t>
  </si>
  <si>
    <t>d__Bacteria;p__Firmicutes_A;c__Clostridia;o__Lachnospirales;f__Lachnospiraceae;g__Clostridium_M;s__Clostridium_M bolteae</t>
  </si>
  <si>
    <t>Escherichia coli NZ CP041359</t>
  </si>
  <si>
    <t>d__Bacteria;p__Bacteroidota;c__Bacteroidia;o__Bacteroidales;f__Tannerellaceae;g__Parabacteroides;s__</t>
  </si>
  <si>
    <t>d__Bacteria;p__Firmicutes_A;c__Clostridia;o__Lachnospirales;f__Lachnospiraceae;g__Hungatella;s__Hungatella hathewayi</t>
  </si>
  <si>
    <t>d__Bacteria;p__Bacteroidota;c__Bacteroidia;o__Bacteroidales;f__Bacteroidaceae;g__Bacteroides;s__Bacteroides ovatus</t>
  </si>
  <si>
    <t>Bacteroides ovatus CP046397</t>
  </si>
  <si>
    <t>d__Bacteria;p__Firmicutes_A;c__Clostridia;o__Lachnospirales;f__Lachnospiraceae;g__Bacteroides_F;s__</t>
  </si>
  <si>
    <t>d__Bacteria;p__Firmicutes_A;c__Clostridia;o__Lachnospirales;f__Lachnospiraceae;g__Dorea;s__Dorea formicigenerans</t>
  </si>
  <si>
    <t>Enterococcus faecalis NZ CP028720</t>
  </si>
  <si>
    <t>d__Bacteria;p__Firmicutes_A;c__Clostridia;o__Lachnospirales;f__Lachnospiraceae;g__Eisenbergiella;s__Eisenbergiella massiliensis</t>
  </si>
  <si>
    <t>Bacteroides fragilis NZ CP036550</t>
  </si>
  <si>
    <t>Faecalitalea cylindroides T2 87 NC 021019</t>
  </si>
  <si>
    <t>HDEKDBNN_01154</t>
  </si>
  <si>
    <t>HDEKDBNN_01153</t>
  </si>
  <si>
    <t>HDEKDBNN_01152</t>
  </si>
  <si>
    <t>HDEKDBNN_01151</t>
  </si>
  <si>
    <t>HDEKDBNN_01150</t>
  </si>
  <si>
    <t>HDEKDBNN_01149</t>
  </si>
  <si>
    <t>HDEKDBNN_01148</t>
  </si>
  <si>
    <t>HDEKDBNN_01147</t>
  </si>
  <si>
    <t>HDEKDBNN_01146</t>
  </si>
  <si>
    <t>HDEKDBNN_01145</t>
  </si>
  <si>
    <t>HDEKDBNN_01144</t>
  </si>
  <si>
    <t>HDEKDBNN_01143</t>
  </si>
  <si>
    <t>HDEKDBNN_01142</t>
  </si>
  <si>
    <t>HDEKDBNN_01141</t>
  </si>
  <si>
    <t>HDEKDBNN_01140</t>
  </si>
  <si>
    <t>HDEKDBNN_01139</t>
  </si>
  <si>
    <t>HDEKDBNN_01138</t>
  </si>
  <si>
    <t>HDEKDBNN_01136</t>
  </si>
  <si>
    <t>HDEKDBNN_01135</t>
  </si>
  <si>
    <t>HDEKDBNN_01134</t>
  </si>
  <si>
    <t>HDEKDBNN_01133</t>
  </si>
  <si>
    <t>HDEKDBNN_01132</t>
  </si>
  <si>
    <t>HDEKDBNN_01131</t>
  </si>
  <si>
    <t>HDEKDBNN_01130</t>
  </si>
  <si>
    <t>HDEKDBNN_01129</t>
  </si>
  <si>
    <t>HDEKDBNN_01137</t>
  </si>
  <si>
    <t>Butyricimonas faecalis NZ CP032819</t>
  </si>
  <si>
    <t>Gordonibacter pamelaeae 7 10 1 b NC 021021</t>
  </si>
  <si>
    <t>Spiroplasma clarkii NZ CP015819</t>
  </si>
  <si>
    <t>Phascolarctobacterium succinatutens YIT 12067 NZ LR215982</t>
  </si>
  <si>
    <t>Clostridium ultunense Esp NZ LT669839</t>
  </si>
  <si>
    <t>Bacteroides vulgatus NZ CP043529</t>
  </si>
  <si>
    <t>Bacteroides vulgatus ATCC 8482 NC 009614</t>
  </si>
  <si>
    <t>d__Bacteria;p__Firmicutes_A;c__Clostridia;o__Lachnospirales;f__Lachnospiraceae;g__Hungatella;s__</t>
  </si>
  <si>
    <t>d__Bacteria;p__Firmicutes_A;c__Clostridia;o__Oscillospirales;f__Oscillospiraceae;g__Lawsonibacter;s__</t>
  </si>
  <si>
    <t>d__Bacteria;p__Firmicutes;c__Bacilli;o__Erysipelotrichales;f__Erysipelatoclostridiaceae;g__Erysipelatoclostridium;s__</t>
  </si>
  <si>
    <t>Clostridiales bacterium CCNA10 NZ AP018533</t>
  </si>
  <si>
    <t>Anaerostipes hadrus NZ CP012098</t>
  </si>
  <si>
    <t>Bacillus cereus AH676 NZ CM000738</t>
  </si>
  <si>
    <t xml:space="preserve">Escherichia coli DSM 30083 </t>
  </si>
  <si>
    <t>d__Bacteria;p__Bacteroidota;c__Bacteroidia;o__Bacteroidales;f__Bacteroidaceae;g__Bacteroides;s__Bacteroides fragilis</t>
  </si>
  <si>
    <t>AHIDBOAF_01369</t>
  </si>
  <si>
    <t>AHIDBOAF_01368</t>
  </si>
  <si>
    <t>AHIDBOAF_01367</t>
  </si>
  <si>
    <t>AHIDBOAF_01366</t>
  </si>
  <si>
    <t>AHIDBOAF_01365</t>
  </si>
  <si>
    <t>AHIDBOAF_01364</t>
  </si>
  <si>
    <t>AHIDBOAF_01363</t>
  </si>
  <si>
    <t>AHIDBOAF_01362</t>
  </si>
  <si>
    <t>AHIDBOAF_01361</t>
  </si>
  <si>
    <t>AHIDBOAF_01360</t>
  </si>
  <si>
    <t>AHIDBOAF_01359</t>
  </si>
  <si>
    <t>AHIDBOAF_01358</t>
  </si>
  <si>
    <t>AHIDBOAF_01357</t>
  </si>
  <si>
    <t>AHIDBOAF_01356</t>
  </si>
  <si>
    <t>AHIDBOAF_01355</t>
  </si>
  <si>
    <t>AHIDBOAF_01354</t>
  </si>
  <si>
    <t>AHIDBOAF_01353</t>
  </si>
  <si>
    <t>AHIDBOAF_01351</t>
  </si>
  <si>
    <t>AHIDBOAF_01350</t>
  </si>
  <si>
    <t>AHIDBOAF_01349</t>
  </si>
  <si>
    <t>AHIDBOAF_01348</t>
  </si>
  <si>
    <t>AHIDBOAF_01347</t>
  </si>
  <si>
    <t>AHIDBOAF_01346</t>
  </si>
  <si>
    <t>AHIDBOAF_01345</t>
  </si>
  <si>
    <t>AHIDBOAF_01344</t>
  </si>
  <si>
    <t>manA_2</t>
  </si>
  <si>
    <t>ugl_2</t>
  </si>
  <si>
    <t>AHIDBOAF_01352</t>
  </si>
  <si>
    <t>d__Bacteria;p__Firmicutes_C;c__Negativicutes;o__Acidaminococcales;f__Acidaminococcaceae;g__Succiniclasticum;s__</t>
  </si>
  <si>
    <t>d__Bacteria;p__Bacteroidota;c__Bacteroidia;o__Bacteroidales;f__Tannerellaceae;g__Parabacteroides;s__Parabacteroides goldsteinii</t>
  </si>
  <si>
    <t>Parabacteroides distasonis ATCC 8503 NC 009615</t>
  </si>
  <si>
    <t>Bacteroides dorei CL03T12C01 NZ CP011531</t>
  </si>
  <si>
    <t>manA_1</t>
  </si>
  <si>
    <t>d__Bacteria;p__Firmicutes_A;c__Clostridia;o__Oscillospirales;f__Oscillospiraceae;g__Intestinimonas;s__</t>
  </si>
  <si>
    <t>Intestinimonas butyriciproducens NZ CP011307</t>
  </si>
  <si>
    <t>Parabacteroides distasonis NZ CP040468</t>
  </si>
  <si>
    <t>DKLCHNLD_00511</t>
  </si>
  <si>
    <t>DKLCHNLD_00510</t>
  </si>
  <si>
    <t>DKLCHNLD_00509</t>
  </si>
  <si>
    <t>DKLCHNLD_00508</t>
  </si>
  <si>
    <t>DKLCHNLD_00507</t>
  </si>
  <si>
    <t>DKLCHNLD_00506</t>
  </si>
  <si>
    <t>DKLCHNLD_00505</t>
  </si>
  <si>
    <t>DKLCHNLD_00504</t>
  </si>
  <si>
    <t>DKLCHNLD_00503</t>
  </si>
  <si>
    <t>DKLCHNLD_00502</t>
  </si>
  <si>
    <t>DKLCHNLD_00501</t>
  </si>
  <si>
    <t>DKLCHNLD_00500</t>
  </si>
  <si>
    <t>DKLCHNLD_00499</t>
  </si>
  <si>
    <t>DKLCHNLD_00498</t>
  </si>
  <si>
    <t>DKLCHNLD_00497</t>
  </si>
  <si>
    <t>DKLCHNLD_00496</t>
  </si>
  <si>
    <t>DKLCHNLD_00495</t>
  </si>
  <si>
    <t>DKLCHNLD_00493</t>
  </si>
  <si>
    <t>DKLCHNLD_00492</t>
  </si>
  <si>
    <t>DKLCHNLD_00491</t>
  </si>
  <si>
    <t>DKLCHNLD_00490</t>
  </si>
  <si>
    <t>DKLCHNLD_00489</t>
  </si>
  <si>
    <t>DKLCHNLD_00488</t>
  </si>
  <si>
    <t>DKLCHNLD_00487</t>
  </si>
  <si>
    <t>DKLCHNLD_00486</t>
  </si>
  <si>
    <t>DKLCHNLD_00494</t>
  </si>
  <si>
    <t>Paenibacillus borealis NZ CP009285</t>
  </si>
  <si>
    <t>Bacteroides caccae NZ CP022412</t>
  </si>
  <si>
    <t>d__Bacteria;p__Firmicutes_A;c__Clostridia;o__Oscillospirales;f__Ruminococcaceae;g__Faecalibacterium;s__Faecalibacterium prausnitzii_K</t>
  </si>
  <si>
    <t>d__Bacteria;p__Firmicutes_A;c__Clostridia;o__Lachnospirales;f__Lachnospiraceae;g__Anaerostipes;s__</t>
  </si>
  <si>
    <t>Anaerostipes rhamnosivorans NZ CP040058</t>
  </si>
  <si>
    <t>Faecalibacterium prausnitzii NZ CP030777</t>
  </si>
  <si>
    <t>HDPJMPHH_02230</t>
  </si>
  <si>
    <t>HDPJMPHH_02231</t>
  </si>
  <si>
    <t>HDPJMPHH_02232</t>
  </si>
  <si>
    <t>HDPJMPHH_02233</t>
  </si>
  <si>
    <t>HDPJMPHH_02234</t>
  </si>
  <si>
    <t>HDPJMPHH_02235</t>
  </si>
  <si>
    <t>HDPJMPHH_02236</t>
  </si>
  <si>
    <t>HDPJMPHH_02237</t>
  </si>
  <si>
    <t>HDPJMPHH_02238</t>
  </si>
  <si>
    <t>HDPJMPHH_02239</t>
  </si>
  <si>
    <t>HDPJMPHH_02240</t>
  </si>
  <si>
    <t>HDPJMPHH_02241</t>
  </si>
  <si>
    <t>HDPJMPHH_02242</t>
  </si>
  <si>
    <t>HDPJMPHH_02243</t>
  </si>
  <si>
    <t>HDPJMPHH_02244</t>
  </si>
  <si>
    <t>HDPJMPHH_02245</t>
  </si>
  <si>
    <t>HDPJMPHH_02246</t>
  </si>
  <si>
    <t>HDPJMPHH_02248</t>
  </si>
  <si>
    <t>HDPJMPHH_02249</t>
  </si>
  <si>
    <t>HDPJMPHH_02250</t>
  </si>
  <si>
    <t>HDPJMPHH_02251</t>
  </si>
  <si>
    <t>HDPJMPHH_02252</t>
  </si>
  <si>
    <t>HDPJMPHH_02253</t>
  </si>
  <si>
    <t>HDPJMPHH_02254</t>
  </si>
  <si>
    <t>HDPJMPHH_02255</t>
  </si>
  <si>
    <t>HDPJMPHH_02247</t>
  </si>
  <si>
    <t>Contamination   Strain</t>
  </si>
  <si>
    <t>heterogeneity</t>
  </si>
  <si>
    <t>Bacteroides sp. A1C1 NZ CP036491</t>
  </si>
  <si>
    <t>d__Bacteria;p__Bacteroidota;c__Bacteroidia;o__Bacteroidales;f__Bacteroidaceae;g__Bacteroides;s__Bacteroides xylanisolvens</t>
  </si>
  <si>
    <t>Bacteroides xylanisolvens NZ CP041230</t>
  </si>
  <si>
    <t>d__Bacteria;p__Bacteroidota;c__Bacteroidia;o__Bacteroidales;f__Bacteroidaceae;g__Bacteroides;s__Bacteroides stercoris</t>
  </si>
  <si>
    <t>Thermoanaerobacter pseudethanolicus ATCC 33223 NC 010321</t>
  </si>
  <si>
    <t>Bacteroides fragilis NZ CP043610</t>
  </si>
  <si>
    <t>Erysipelotrichaceae bacterium GAM147 NZ AP018537</t>
  </si>
  <si>
    <t>Turicibacter sp. H121 NZ CP013476</t>
  </si>
  <si>
    <t>Escherichia coli NZ CP014111</t>
  </si>
  <si>
    <t>DFKMLOLI_00812</t>
  </si>
  <si>
    <t>DFKMLOLI_00811</t>
  </si>
  <si>
    <t>DFKMLOLI_00810</t>
  </si>
  <si>
    <t>DFKMLOLI_00809</t>
  </si>
  <si>
    <t>DFKMLOLI_00808</t>
  </si>
  <si>
    <t>DFKMLOLI_00807</t>
  </si>
  <si>
    <t>DFKMLOLI_00806</t>
  </si>
  <si>
    <t>DFKMLOLI_00805</t>
  </si>
  <si>
    <t>DFKMLOLI_00804</t>
  </si>
  <si>
    <t>DFKMLOLI_00803</t>
  </si>
  <si>
    <t>DFKMLOLI_00802</t>
  </si>
  <si>
    <t>DFKMLOLI_00801</t>
  </si>
  <si>
    <t>DFKMLOLI_00800</t>
  </si>
  <si>
    <t>DFKMLOLI_00799</t>
  </si>
  <si>
    <t>DFKMLOLI_00798</t>
  </si>
  <si>
    <t>DFKMLOLI_00797</t>
  </si>
  <si>
    <t>DFKMLOLI_00796</t>
  </si>
  <si>
    <t>DFKMLOLI_00794</t>
  </si>
  <si>
    <t>DFKMLOLI_00793</t>
  </si>
  <si>
    <t>DFKMLOLI_00792</t>
  </si>
  <si>
    <t>DFKMLOLI_00791</t>
  </si>
  <si>
    <t>DFKMLOLI_00790</t>
  </si>
  <si>
    <t>DFKMLOLI_00789</t>
  </si>
  <si>
    <t>DFKMLOLI_00788</t>
  </si>
  <si>
    <t>DFKMLOLI_00787</t>
  </si>
  <si>
    <t>cbpA</t>
  </si>
  <si>
    <t>araQ</t>
  </si>
  <si>
    <t>yteP</t>
  </si>
  <si>
    <t>cheB</t>
  </si>
  <si>
    <t>DFKMLOLI_00795</t>
  </si>
  <si>
    <t>d__Bacteria;p__Firmicutes_A;c__Clostridia;o__Oscillospirales;f__Oscillospiraceae;g__Flavonifractor;s__Flavonifractor plautii</t>
  </si>
  <si>
    <t>d__Bacteria;p__Firmicutes_A;c__Clostridia;o__Lachnospirales;f__Lachnospiraceae;g__Robinsoniella;s__</t>
  </si>
  <si>
    <t>Escherichia coli NZ CP031215</t>
  </si>
  <si>
    <t>Mycoplasma nasistruthionis NZ CP040825</t>
  </si>
  <si>
    <t>MFDGLMGK_01045</t>
  </si>
  <si>
    <t>MFDGLMGK_01046</t>
  </si>
  <si>
    <t>MFDGLMGK_01047</t>
  </si>
  <si>
    <t>MFDGLMGK_01048</t>
  </si>
  <si>
    <t>MFDGLMGK_01049</t>
  </si>
  <si>
    <t>MFDGLMGK_01050</t>
  </si>
  <si>
    <t>MFDGLMGK_01051</t>
  </si>
  <si>
    <t>MFDGLMGK_01052</t>
  </si>
  <si>
    <t>MFDGLMGK_01053</t>
  </si>
  <si>
    <t>MFDGLMGK_01054</t>
  </si>
  <si>
    <t>MFDGLMGK_01055</t>
  </si>
  <si>
    <t>MFDGLMGK_01693</t>
  </si>
  <si>
    <t>MFDGLMGK_01692</t>
  </si>
  <si>
    <t>MFDGLMGK_01691</t>
  </si>
  <si>
    <t>MFDGLMGK_01690</t>
  </si>
  <si>
    <t>MFDGLMGK_01689</t>
  </si>
  <si>
    <t>MFDGLMGK_01688</t>
  </si>
  <si>
    <t>MFDGLMGK_01686</t>
  </si>
  <si>
    <t>MFDGLMGK_01685</t>
  </si>
  <si>
    <t>MFDGLMGK_01684</t>
  </si>
  <si>
    <t>MFDGLMGK_01683</t>
  </si>
  <si>
    <t>MFDGLMGK_01682</t>
  </si>
  <si>
    <t>MFDGLMGK_01681</t>
  </si>
  <si>
    <t>MFDGLMGK_01680</t>
  </si>
  <si>
    <t>MFDGLMGK_02340</t>
  </si>
  <si>
    <t>MFDGLMGK_01687</t>
  </si>
  <si>
    <t>Raoultella ornithinolytica NZ CP008886</t>
  </si>
  <si>
    <t>p__Bacteroidetes (UID2605)</t>
  </si>
  <si>
    <t>d__Bacteria;p__Bacteroidota;c__Bacteroidia;o__Bacteroidales;f__Rikenellaceae;g__Alistipes;s__Alistipes onderdonkii</t>
  </si>
  <si>
    <t>Alistipes sp. 5NYCFAH2 NZ AP019738</t>
  </si>
  <si>
    <t>Bacillus velezensis NZ CP014838</t>
  </si>
  <si>
    <t>Mesoplasma florum NZ CP022514</t>
  </si>
  <si>
    <t>ODPDBDAH_01741</t>
  </si>
  <si>
    <t>ODPDBDAH_01742</t>
  </si>
  <si>
    <t>ODPDBDAH_01743</t>
  </si>
  <si>
    <t>ODPDBDAH_01744</t>
  </si>
  <si>
    <t>ODPDBDAH_01745</t>
  </si>
  <si>
    <t>ODPDBDAH_01746</t>
  </si>
  <si>
    <t>ODPDBDAH_01747</t>
  </si>
  <si>
    <t>ODPDBDAH_01748</t>
  </si>
  <si>
    <t>ODPDBDAH_01749</t>
  </si>
  <si>
    <t>ODPDBDAH_01750</t>
  </si>
  <si>
    <t>ODPDBDAH_01751</t>
  </si>
  <si>
    <t>ODPDBDAH_01752</t>
  </si>
  <si>
    <t>ODPDBDAH_01753</t>
  </si>
  <si>
    <t>ODPDBDAH_01754</t>
  </si>
  <si>
    <t>ODPDBDAH_01755</t>
  </si>
  <si>
    <t>ODPDBDAH_01756</t>
  </si>
  <si>
    <t>ODPDBDAH_01757</t>
  </si>
  <si>
    <t>ODPDBDAH_01759</t>
  </si>
  <si>
    <t>ODPDBDAH_01760</t>
  </si>
  <si>
    <t>ODPDBDAH_01761</t>
  </si>
  <si>
    <t>ODPDBDAH_01762</t>
  </si>
  <si>
    <t>ODPDBDAH_01763</t>
  </si>
  <si>
    <t>ODPDBDAH_01764</t>
  </si>
  <si>
    <t>ODPDBDAH_01765</t>
  </si>
  <si>
    <t>ODPDBDAH_01766</t>
  </si>
  <si>
    <t>ODPDBDAH_01758</t>
  </si>
  <si>
    <t>Spiroplasma monobiae MQ 1 NZ CP025543</t>
  </si>
  <si>
    <t>Escherichia coli NZ CP010191</t>
  </si>
  <si>
    <t>Eubacterium rectale M104 1 FP929043</t>
  </si>
  <si>
    <t>Enterococcus faecalis NZ CP015883</t>
  </si>
  <si>
    <t>d__Bacteria;p__Firmicutes_A;c__Clostridia;o__Lachnospirales;f__Lachnospiraceae;g__Blautia;s__</t>
  </si>
  <si>
    <t>GPMHDIPH_02302</t>
  </si>
  <si>
    <t>GPMHDIPH_02303</t>
  </si>
  <si>
    <t>GPMHDIPH_02304</t>
  </si>
  <si>
    <t>GPMHDIPH_02305</t>
  </si>
  <si>
    <t>GPMHDIPH_02306</t>
  </si>
  <si>
    <t>GPMHDIPH_02307</t>
  </si>
  <si>
    <t>GPMHDIPH_02308</t>
  </si>
  <si>
    <t>GPMHDIPH_02309</t>
  </si>
  <si>
    <t>GPMHDIPH_02310</t>
  </si>
  <si>
    <t>GPMHDIPH_00914</t>
  </si>
  <si>
    <t>GPMHDIPH_00913</t>
  </si>
  <si>
    <t>GPMHDIPH_00912</t>
  </si>
  <si>
    <t>GPMHDIPH_00911</t>
  </si>
  <si>
    <t>GPMHDIPH_00910</t>
  </si>
  <si>
    <t>GPMHDIPH_00909</t>
  </si>
  <si>
    <t>GPMHDIPH_00908</t>
  </si>
  <si>
    <t>GPMHDIPH_00907</t>
  </si>
  <si>
    <t>GPMHDIPH_00905</t>
  </si>
  <si>
    <t>GPMHDIPH_00904</t>
  </si>
  <si>
    <t>GPMHDIPH_00903</t>
  </si>
  <si>
    <t>GPMHDIPH_00902</t>
  </si>
  <si>
    <t>GPMHDIPH_00901</t>
  </si>
  <si>
    <t>GPMHDIPH_00900</t>
  </si>
  <si>
    <t>GPMHDIPH_00899</t>
  </si>
  <si>
    <t>GPMHDIPH_00898</t>
  </si>
  <si>
    <t>GPMHDIPH_00906</t>
  </si>
  <si>
    <t>Parabacteroides distasonis ATCC 8503</t>
  </si>
  <si>
    <t>Escherichia coli NZ CP022164</t>
  </si>
  <si>
    <t>Bacteroides thetaiotaomicron VPI 5482</t>
  </si>
  <si>
    <t>Escherichia coli NZ CP023388</t>
  </si>
  <si>
    <t>CGBDDCEM_00473</t>
  </si>
  <si>
    <t>CGBDDCEM_00474</t>
  </si>
  <si>
    <t>CGBDDCEM_00475</t>
  </si>
  <si>
    <t>CGBDDCEM_00214</t>
  </si>
  <si>
    <t>CGBDDCEM_00213</t>
  </si>
  <si>
    <t>CGBDDCEM_00212</t>
  </si>
  <si>
    <t>CGBDDCEM_01919</t>
  </si>
  <si>
    <t>CGBDDCEM_00220</t>
  </si>
  <si>
    <t>CGBDDCEM_00219</t>
  </si>
  <si>
    <t>CGBDDCEM_00218</t>
  </si>
  <si>
    <t>CGBDDCEM_00217</t>
  </si>
  <si>
    <t>CGBDDCEM_00216</t>
  </si>
  <si>
    <t>CGBDDCEM_00215</t>
  </si>
  <si>
    <t>CGBDDCEM_01505</t>
  </si>
  <si>
    <t>CGBDDCEM_01504</t>
  </si>
  <si>
    <t>CGBDDCEM_01503</t>
  </si>
  <si>
    <t>CGBDDCEM_01502</t>
  </si>
  <si>
    <t>CGBDDCEM_00132</t>
  </si>
  <si>
    <t>CGBDDCEM_00131</t>
  </si>
  <si>
    <t>CGBDDCEM_00142</t>
  </si>
  <si>
    <t>CGBDDCEM_00143</t>
  </si>
  <si>
    <t>CGBDDCEM_01859</t>
  </si>
  <si>
    <t>CGBDDCEM_01858</t>
  </si>
  <si>
    <t>CGBDDCEM_01857</t>
  </si>
  <si>
    <t>CGBDDCEM_01034</t>
  </si>
  <si>
    <t>CGBDDCEM_00036</t>
  </si>
  <si>
    <t>mngB</t>
  </si>
  <si>
    <t>CGBDDCEM_00133</t>
  </si>
  <si>
    <t>glkA_3</t>
  </si>
  <si>
    <t>bowtie2-samtools-bedgraph</t>
  </si>
  <si>
    <t>coverage (e.g., aligned sequences) in %</t>
  </si>
  <si>
    <t>Ga0308426_102644_glucokinase</t>
  </si>
  <si>
    <t>Ga0308426_102645_mannose6phosphate_isomerase</t>
  </si>
  <si>
    <t>Ga0308426_102646_cellulase</t>
  </si>
  <si>
    <t>Ga0308426_102647_mannosylglycerate_hydrolase</t>
  </si>
  <si>
    <t>Ga0308426_102648_beta_phosphoglucomutase</t>
  </si>
  <si>
    <t>Ga0308426_102649_cellobiose_phosphorylase</t>
  </si>
  <si>
    <t>Ga0308426_1026410_unsaturated_chondroitin_disaccharide_hydrolase</t>
  </si>
  <si>
    <t>Ga0308426_1026411_hypothetical</t>
  </si>
  <si>
    <t>Ga0308426_1026412_hypothetical</t>
  </si>
  <si>
    <t>Ga0308426_1026413_cellulase</t>
  </si>
  <si>
    <t>Ga0308426_1026414_permease</t>
  </si>
  <si>
    <t>Ga0308426_1026415_permease</t>
  </si>
  <si>
    <t>Ga0308426_1026416_CBM11</t>
  </si>
  <si>
    <t>Ga0308426_1026418_two_component_system_response_regulator</t>
  </si>
  <si>
    <t>Ga0308426_1026420_two_component_system_sensor_histidine_kinase</t>
  </si>
  <si>
    <t>Ga0308426_1026421_flavin_dependent_dehydrogenase</t>
  </si>
  <si>
    <t>Ga0308426_1026422_hyaluronate_lyase</t>
  </si>
  <si>
    <t>Ga0308426_1026423_acetyl_esterase</t>
  </si>
  <si>
    <t>Ga0308426_1026424_carbohydrate_esterase</t>
  </si>
  <si>
    <t>Ga0308426_1026425_hypothetical_protein</t>
  </si>
  <si>
    <t>Ga0308426_1026426_glucokinase</t>
  </si>
  <si>
    <t>Ga0308426_1026427_alpha_mannosidase</t>
  </si>
  <si>
    <t>Ga0308426_1026429_GntR_family_transcriptional_regulator</t>
  </si>
  <si>
    <t>Bacillus subtilis NZ CP021169</t>
  </si>
  <si>
    <t>Clostridium innocuum NZ CP022722</t>
  </si>
  <si>
    <t>Desulfosporosinus meridiei DSM 13257 NC 018515</t>
  </si>
  <si>
    <t>Escherichia coli NZ CP014497</t>
  </si>
  <si>
    <t>Spiroplasma syrphidicola EA 1 NC 021284</t>
  </si>
  <si>
    <t>standard alignment length</t>
  </si>
  <si>
    <t>FFLOPFHA_01090</t>
  </si>
  <si>
    <t>FFLOPFHA_01089</t>
  </si>
  <si>
    <t>FFLOPFHA_00821</t>
  </si>
  <si>
    <t>FFLOPFHA_00881</t>
  </si>
  <si>
    <t>FFLOPFHA_00842</t>
  </si>
  <si>
    <t>FFLOPFHA_00463</t>
  </si>
  <si>
    <t>FFLOPFHA_01525</t>
  </si>
  <si>
    <t>FFLOPFHA_00611</t>
  </si>
  <si>
    <t>FFLOPFHA_01594</t>
  </si>
  <si>
    <t>FFLOPFHA_01221</t>
  </si>
  <si>
    <t>FFLOPFHA_00571</t>
  </si>
  <si>
    <t>FFLOPFHA_01229</t>
  </si>
  <si>
    <t>FFLOPFHA_00044</t>
  </si>
  <si>
    <t>FFLOPFHA_00045</t>
  </si>
  <si>
    <t>FFLOPFHA_00100</t>
  </si>
  <si>
    <t>FFLOPFHA_00030</t>
  </si>
  <si>
    <t>FFLOPFHA_00031</t>
  </si>
  <si>
    <t>FFLOPFHA_00032</t>
  </si>
  <si>
    <t>POOMFCHK_00698</t>
  </si>
  <si>
    <t>POOMFCHK_00697</t>
  </si>
  <si>
    <t>POOMFCHK_00696</t>
  </si>
  <si>
    <t>POOMFCHK_00695</t>
  </si>
  <si>
    <t>POOMFCHK_00694</t>
  </si>
  <si>
    <t>POOMFCHK_00693</t>
  </si>
  <si>
    <t>POOMFCHK_00692</t>
  </si>
  <si>
    <t>POOMFCHK_00691</t>
  </si>
  <si>
    <t>Ga0308426_1026428_hypothetical_protein</t>
  </si>
  <si>
    <t>Escherichia coli DSM 30083</t>
  </si>
  <si>
    <t>Entomoplasma melaleucae NZ CP024964</t>
  </si>
  <si>
    <t>Enterococcus faecalis NZ CP041344</t>
  </si>
  <si>
    <t>d__Bacteria;p__Firmicutes_A;c__Clostridia;o__Oscillospirales;f__Oscillospiraceae;g__Flavonifractor;s__Flavonifractor sp000508885</t>
  </si>
  <si>
    <t>Fusobacterium ulcerans ATCC 49185 NZ LR215979</t>
  </si>
  <si>
    <t>Paenibacillus odorifer NZ CP009428</t>
  </si>
  <si>
    <t>Candidatus Hepatoplasma crinochetorum Av NZ CP006932</t>
  </si>
  <si>
    <t>d__Bacteria;p__Firmicutes_A;c__Clostridia;o__Lachnospirales;f__Lachnospiraceae;g__Faecalicatena;s__</t>
  </si>
  <si>
    <t>Ruminococcus gnavus ATCC 29149 NZ CP043051</t>
  </si>
  <si>
    <t>Mycoplasma haemofelis Ohio2 CP002808</t>
  </si>
  <si>
    <t>Bacteroides fragilis NZ CP036539</t>
  </si>
  <si>
    <t>DNJJHFFH_00662</t>
  </si>
  <si>
    <t>DNJJHFFH_00030</t>
  </si>
  <si>
    <t>DNJJHFFH_00029</t>
  </si>
  <si>
    <t>DNJJHFFH_00663</t>
  </si>
  <si>
    <t>DNJJHFFH_01064</t>
  </si>
  <si>
    <t>DNJJHFFH_00614</t>
  </si>
  <si>
    <t>DNJJHFFH_00094</t>
  </si>
  <si>
    <t>DNJJHFFH_01163</t>
  </si>
  <si>
    <t>DNJJHFFH_00191</t>
  </si>
  <si>
    <t>DNJJHFFH_00875</t>
  </si>
  <si>
    <t>DNJJHFFH_00785</t>
  </si>
  <si>
    <t>DNJJHFFH_00163</t>
  </si>
  <si>
    <t>DNJJHFFH_00174</t>
  </si>
  <si>
    <t>DNJJHFFH_00426</t>
  </si>
  <si>
    <t>DNJJHFFH_00425</t>
  </si>
  <si>
    <t>DNJJHFFH_00424</t>
  </si>
  <si>
    <t>DNJJHFFH_00910</t>
  </si>
  <si>
    <t>DNJJHFFH_00028</t>
  </si>
  <si>
    <t>DNJJHFFH_00946</t>
  </si>
  <si>
    <t>DNJJHFFH_00947</t>
  </si>
  <si>
    <t>DNJJHFFH_00948</t>
  </si>
  <si>
    <t>DNJJHFFH_00548</t>
  </si>
  <si>
    <t>DNJJHFFH_00871</t>
  </si>
  <si>
    <t>DNJJHFFH_00872</t>
  </si>
  <si>
    <t>DNJJHFFH_00423</t>
  </si>
  <si>
    <t>seq</t>
  </si>
  <si>
    <t>MNKKFPCI_01727_hypothetical_protein</t>
  </si>
  <si>
    <t>Mycoplasma haemofelis str. Langford 1 NC 014970</t>
  </si>
  <si>
    <t>f__Lachnospiraceae (UID1256)</t>
  </si>
  <si>
    <t>d__Bacteria;p__Firmicutes_A;c__Clostridia;o__Lachnospirales;f__Lachnospiraceae;g__Faecalicatena;s__Faecalicatena fissicatena</t>
  </si>
  <si>
    <t>Escherichia coli NZ CP019020</t>
  </si>
  <si>
    <t>d__Bacteria;p__Firmicutes_A;c__Clostridia;o__Oscillospirales;f__Acutalibacteraceae;g__UBA1417;s__UBA1417 sp003531055</t>
  </si>
  <si>
    <t>Acutalibacter muris NZ CP021422</t>
  </si>
  <si>
    <t>Escherichia coli NZ CP007394</t>
  </si>
  <si>
    <t>Bacillus thuringiensis NZ CP042270</t>
  </si>
  <si>
    <t>Clostridium hylemonae DSM 15053 NZ CP036524</t>
  </si>
  <si>
    <t>d__Bacteria;p__Firmicutes_A;c__Clostridia;o__Oscillospirales;f__Oscillospiraceae;g__Oscillibacter;s__</t>
  </si>
  <si>
    <t>Oscillibacter sp. PEA192 NZ AP018532</t>
  </si>
  <si>
    <t>Desulfitobacterium hafniense Y51 NC 007907</t>
  </si>
  <si>
    <t>HAFNGNCM_01494</t>
  </si>
  <si>
    <t>HAFNGNCM_01493</t>
  </si>
  <si>
    <t>HAFNGNCM_01492</t>
  </si>
  <si>
    <t>HAFNGNCM_01491</t>
  </si>
  <si>
    <t>HAFNGNCM_01490</t>
  </si>
  <si>
    <t>HAFNGNCM_01489</t>
  </si>
  <si>
    <t>HAFNGNCM_01488</t>
  </si>
  <si>
    <t>HAFNGNCM_01487</t>
  </si>
  <si>
    <t>HAFNGNCM_01486</t>
  </si>
  <si>
    <t>HAFNGNCM_01485</t>
  </si>
  <si>
    <t>HAFNGNCM_01484</t>
  </si>
  <si>
    <t>HAFNGNCM_01483</t>
  </si>
  <si>
    <t>HAFNGNCM_01482</t>
  </si>
  <si>
    <t>HAFNGNCM_01481</t>
  </si>
  <si>
    <t>HAFNGNCM_01480</t>
  </si>
  <si>
    <t>HAFNGNCM_01479</t>
  </si>
  <si>
    <t>HAFNGNCM_01478</t>
  </si>
  <si>
    <t>HAFNGNCM_01476</t>
  </si>
  <si>
    <t>HAFNGNCM_01475</t>
  </si>
  <si>
    <t>HAFNGNCM_01474</t>
  </si>
  <si>
    <t>HAFNGNCM_01473</t>
  </si>
  <si>
    <t>HAFNGNCM_01472</t>
  </si>
  <si>
    <t>HAFNGNCM_01471</t>
  </si>
  <si>
    <t>HAFNGNCM_01470</t>
  </si>
  <si>
    <t>HAFNGNCM_01469</t>
  </si>
  <si>
    <t>HAFNGNCM_01477</t>
  </si>
  <si>
    <t>MAG Id</t>
  </si>
  <si>
    <t>GH92</t>
  </si>
  <si>
    <t>CAZy family</t>
  </si>
  <si>
    <t>GH88</t>
  </si>
  <si>
    <t>PL8</t>
  </si>
  <si>
    <t>GH125</t>
  </si>
  <si>
    <t>GH38</t>
  </si>
  <si>
    <t>GH5</t>
  </si>
  <si>
    <t>CAZyme family</t>
  </si>
  <si>
    <t>GH3</t>
  </si>
  <si>
    <t>AVERAGE AA identity:</t>
  </si>
  <si>
    <t>average</t>
  </si>
  <si>
    <t>S01.1</t>
  </si>
  <si>
    <t>S03.4</t>
  </si>
  <si>
    <t>S09.3</t>
  </si>
  <si>
    <t>S11.2</t>
  </si>
  <si>
    <t>S16.9</t>
  </si>
  <si>
    <t>S19.5</t>
  </si>
  <si>
    <t>S22.5</t>
  </si>
  <si>
    <t>S25.1</t>
  </si>
  <si>
    <t>S39.4</t>
  </si>
  <si>
    <t>S43.7</t>
  </si>
  <si>
    <t>S44.5</t>
  </si>
  <si>
    <t>S45.1</t>
  </si>
  <si>
    <t>S49.5</t>
  </si>
  <si>
    <t>S53.3</t>
  </si>
  <si>
    <t>S58.6</t>
  </si>
  <si>
    <t>S59.15</t>
  </si>
  <si>
    <t>S20.unbinned</t>
  </si>
  <si>
    <t>S30.9</t>
  </si>
  <si>
    <t>S32.8</t>
  </si>
  <si>
    <t>S37.30</t>
  </si>
  <si>
    <t>S01.10</t>
  </si>
  <si>
    <t>S01.11</t>
  </si>
  <si>
    <t>S01.12</t>
  </si>
  <si>
    <t>S01.13</t>
  </si>
  <si>
    <t>S01.14</t>
  </si>
  <si>
    <t>S01.15</t>
  </si>
  <si>
    <t>S01.16</t>
  </si>
  <si>
    <t>S01.17</t>
  </si>
  <si>
    <t>S01.18</t>
  </si>
  <si>
    <t>S01.19</t>
  </si>
  <si>
    <t>S01.2</t>
  </si>
  <si>
    <t>S01.20</t>
  </si>
  <si>
    <t>S01.21</t>
  </si>
  <si>
    <t>S01.22</t>
  </si>
  <si>
    <t>S01.3</t>
  </si>
  <si>
    <t>S01.4</t>
  </si>
  <si>
    <t>S01.5</t>
  </si>
  <si>
    <t>S01.6</t>
  </si>
  <si>
    <t>S01.7</t>
  </si>
  <si>
    <t>S01.8</t>
  </si>
  <si>
    <t>S01.9</t>
  </si>
  <si>
    <t>S01.1/ XGUL - aa identities to XGUL detected in the ORIGINAL sample</t>
  </si>
  <si>
    <t>S03.1</t>
  </si>
  <si>
    <t>S03.10</t>
  </si>
  <si>
    <t>S03.11</t>
  </si>
  <si>
    <t>S03.12</t>
  </si>
  <si>
    <t>S03.13</t>
  </si>
  <si>
    <t>S03.14</t>
  </si>
  <si>
    <t>S03.2</t>
  </si>
  <si>
    <t>S03.3</t>
  </si>
  <si>
    <t>S03.5</t>
  </si>
  <si>
    <t>S03.6</t>
  </si>
  <si>
    <t>S03.7</t>
  </si>
  <si>
    <t>S03.8</t>
  </si>
  <si>
    <t>S03.9</t>
  </si>
  <si>
    <t>S03.4/ XGUL - aa identities to XGUL detected in the ORIGINAL sample</t>
  </si>
  <si>
    <t>S09.1</t>
  </si>
  <si>
    <t>S09.10</t>
  </si>
  <si>
    <t>S09.11</t>
  </si>
  <si>
    <t>S09.12</t>
  </si>
  <si>
    <t>S09.13</t>
  </si>
  <si>
    <t>S09.14</t>
  </si>
  <si>
    <t>S09.15</t>
  </si>
  <si>
    <t>S09.16</t>
  </si>
  <si>
    <t>S09.17</t>
  </si>
  <si>
    <t>S09.18</t>
  </si>
  <si>
    <t>S09.19</t>
  </si>
  <si>
    <t>S09.2</t>
  </si>
  <si>
    <t>S09.20</t>
  </si>
  <si>
    <t>S09.21</t>
  </si>
  <si>
    <t>S09.22</t>
  </si>
  <si>
    <t>S09.23</t>
  </si>
  <si>
    <t>S09.24</t>
  </si>
  <si>
    <t>S09.25</t>
  </si>
  <si>
    <t>S09.26</t>
  </si>
  <si>
    <t>S09.27</t>
  </si>
  <si>
    <t>S09.4</t>
  </si>
  <si>
    <t>S09.5</t>
  </si>
  <si>
    <t>S09.6</t>
  </si>
  <si>
    <t>S09.7</t>
  </si>
  <si>
    <t>S09.8</t>
  </si>
  <si>
    <t>S09.9</t>
  </si>
  <si>
    <t>S09.3/ XGUL - aa identities to XGUL detected in the ORIGINAL sample</t>
  </si>
  <si>
    <t>S09.1/ XGUL - aa identities to XGUL detected in the ORIGINAL sample</t>
  </si>
  <si>
    <t>GH125 from S03.4</t>
  </si>
  <si>
    <t>S11.1</t>
  </si>
  <si>
    <t>S11.10</t>
  </si>
  <si>
    <t>S11.11</t>
  </si>
  <si>
    <t>S11.12</t>
  </si>
  <si>
    <t>S11.13</t>
  </si>
  <si>
    <t>S11.14</t>
  </si>
  <si>
    <t>S11.15</t>
  </si>
  <si>
    <t>S11.16</t>
  </si>
  <si>
    <t>S11.17</t>
  </si>
  <si>
    <t>S11.18</t>
  </si>
  <si>
    <t>S11.19</t>
  </si>
  <si>
    <t>S11.20</t>
  </si>
  <si>
    <t>S11.21</t>
  </si>
  <si>
    <t>S11.22</t>
  </si>
  <si>
    <t>S11.3</t>
  </si>
  <si>
    <t>S11.4</t>
  </si>
  <si>
    <t>S11.5</t>
  </si>
  <si>
    <t>S11.6</t>
  </si>
  <si>
    <t>S11.7</t>
  </si>
  <si>
    <t>S11.8</t>
  </si>
  <si>
    <t>S11.9</t>
  </si>
  <si>
    <t>S11.2/ XGUL - aa identities to XGUL detected in the ORIGINAL sample</t>
  </si>
  <si>
    <t>S11.1/ XGUL - aa identities to XGUL detected in the ORIGINAL sample</t>
  </si>
  <si>
    <t>S16.1</t>
  </si>
  <si>
    <t>S16.10</t>
  </si>
  <si>
    <t>S16.11</t>
  </si>
  <si>
    <t>S16.12</t>
  </si>
  <si>
    <t>S16.13</t>
  </si>
  <si>
    <t>S16.14</t>
  </si>
  <si>
    <t>S16.15</t>
  </si>
  <si>
    <t>S16.16</t>
  </si>
  <si>
    <t>S16.17</t>
  </si>
  <si>
    <t>S16.18</t>
  </si>
  <si>
    <t>S16.19</t>
  </si>
  <si>
    <t>S16.2</t>
  </si>
  <si>
    <t>S16.20</t>
  </si>
  <si>
    <t>S16.21</t>
  </si>
  <si>
    <t>S16.22</t>
  </si>
  <si>
    <t>S16.23</t>
  </si>
  <si>
    <t>S16.24</t>
  </si>
  <si>
    <t>S16.25</t>
  </si>
  <si>
    <t>S16.26</t>
  </si>
  <si>
    <t>S16.27</t>
  </si>
  <si>
    <t>S16.3</t>
  </si>
  <si>
    <t>S16.4</t>
  </si>
  <si>
    <t>S16.5</t>
  </si>
  <si>
    <t>S16.6</t>
  </si>
  <si>
    <t>S16.7</t>
  </si>
  <si>
    <t>S16.8</t>
  </si>
  <si>
    <t>S16.9/ XGUL - aa identities to XGUL detected in the ORIGINAL sample</t>
  </si>
  <si>
    <t>S16.2/ XGUL - aa identities to XGUL detected in the ORIGINAL sample</t>
  </si>
  <si>
    <t>S19.1</t>
  </si>
  <si>
    <t>S19.10</t>
  </si>
  <si>
    <t>S19.11</t>
  </si>
  <si>
    <t>S19.12</t>
  </si>
  <si>
    <t>S19.13</t>
  </si>
  <si>
    <t>S19.14</t>
  </si>
  <si>
    <t>S19.15</t>
  </si>
  <si>
    <t>S19.16</t>
  </si>
  <si>
    <t>S19.2</t>
  </si>
  <si>
    <t>S19.3</t>
  </si>
  <si>
    <t>S19.4</t>
  </si>
  <si>
    <t>S19.6</t>
  </si>
  <si>
    <t>S19.7</t>
  </si>
  <si>
    <t>S19.8</t>
  </si>
  <si>
    <t>S19.9</t>
  </si>
  <si>
    <t>S19.5/ XGUL - aa identities to XGUL detected in the ORIGINAL sample</t>
  </si>
  <si>
    <t>S22.1</t>
  </si>
  <si>
    <t>S22.10</t>
  </si>
  <si>
    <t>S22.11</t>
  </si>
  <si>
    <t>S22.12</t>
  </si>
  <si>
    <t>S22.13</t>
  </si>
  <si>
    <t>S22.14</t>
  </si>
  <si>
    <t>S22.15</t>
  </si>
  <si>
    <t>S22.16</t>
  </si>
  <si>
    <t>S22.17</t>
  </si>
  <si>
    <t>S22.18</t>
  </si>
  <si>
    <t>S22.19</t>
  </si>
  <si>
    <t>S22.2</t>
  </si>
  <si>
    <t>S22.20</t>
  </si>
  <si>
    <t>S22.21</t>
  </si>
  <si>
    <t>S22.22</t>
  </si>
  <si>
    <t>S22.23</t>
  </si>
  <si>
    <t>S22.24</t>
  </si>
  <si>
    <t>S22.25</t>
  </si>
  <si>
    <t>S22.26</t>
  </si>
  <si>
    <t>S22.27</t>
  </si>
  <si>
    <t>S22.28</t>
  </si>
  <si>
    <t>S22.3</t>
  </si>
  <si>
    <t>S22.4</t>
  </si>
  <si>
    <t>S22.6</t>
  </si>
  <si>
    <t>S22.7</t>
  </si>
  <si>
    <t>S22.8</t>
  </si>
  <si>
    <t>S22.9</t>
  </si>
  <si>
    <t>S22.5/ XGUL - aa identities to XGUL detected in the ORIGINAL sample</t>
  </si>
  <si>
    <t>S25.10</t>
  </si>
  <si>
    <t>S25.11</t>
  </si>
  <si>
    <t>S25.12</t>
  </si>
  <si>
    <t>S25.13</t>
  </si>
  <si>
    <t>S25.14</t>
  </si>
  <si>
    <t>S25.15</t>
  </si>
  <si>
    <t>S25.16</t>
  </si>
  <si>
    <t>S25.17</t>
  </si>
  <si>
    <t>S25.18</t>
  </si>
  <si>
    <t>S25.19</t>
  </si>
  <si>
    <t>S25.2</t>
  </si>
  <si>
    <t>S25.20</t>
  </si>
  <si>
    <t>S25.21</t>
  </si>
  <si>
    <t>S25.22</t>
  </si>
  <si>
    <t>S25.23</t>
  </si>
  <si>
    <t>S25.24</t>
  </si>
  <si>
    <t>S25.25</t>
  </si>
  <si>
    <t>S25.26</t>
  </si>
  <si>
    <t>S25.27</t>
  </si>
  <si>
    <t>S25.28</t>
  </si>
  <si>
    <t>S25.29</t>
  </si>
  <si>
    <t>S25.3</t>
  </si>
  <si>
    <t>S25.4</t>
  </si>
  <si>
    <t>S25.5</t>
  </si>
  <si>
    <t>S25.6</t>
  </si>
  <si>
    <t>S25.7</t>
  </si>
  <si>
    <t>S25.8</t>
  </si>
  <si>
    <t>S25.9</t>
  </si>
  <si>
    <t>S25.1/ XGUL - aa identities to XGUL detected in the ORIGINAL sample</t>
  </si>
  <si>
    <t>S39.1</t>
  </si>
  <si>
    <t>S39.10</t>
  </si>
  <si>
    <t>S39.11</t>
  </si>
  <si>
    <t>S39.12</t>
  </si>
  <si>
    <t>S39.13</t>
  </si>
  <si>
    <t>S39.14</t>
  </si>
  <si>
    <t>S39.15</t>
  </si>
  <si>
    <t>S39.16</t>
  </si>
  <si>
    <t>S39.17</t>
  </si>
  <si>
    <t>S39.18</t>
  </si>
  <si>
    <t>S39.19</t>
  </si>
  <si>
    <t>S39.2</t>
  </si>
  <si>
    <t>S39.20</t>
  </si>
  <si>
    <t>S39.21</t>
  </si>
  <si>
    <t>S39.22</t>
  </si>
  <si>
    <t>S39.23</t>
  </si>
  <si>
    <t>S39.24</t>
  </si>
  <si>
    <t>S39.25</t>
  </si>
  <si>
    <t>S39.26</t>
  </si>
  <si>
    <t>S39.27</t>
  </si>
  <si>
    <t>S39.28</t>
  </si>
  <si>
    <t>S39.3</t>
  </si>
  <si>
    <t>S39.5</t>
  </si>
  <si>
    <t>S39.6</t>
  </si>
  <si>
    <t>S39.7</t>
  </si>
  <si>
    <t>S39.8</t>
  </si>
  <si>
    <t>S39.9</t>
  </si>
  <si>
    <t>S39.4/ XGUL - aa identities to XGUL detected in the ORIGINAL sample</t>
  </si>
  <si>
    <t>S43.1</t>
  </si>
  <si>
    <t>S43.10</t>
  </si>
  <si>
    <t>S43.11</t>
  </si>
  <si>
    <t>S43.12</t>
  </si>
  <si>
    <t>S43.13</t>
  </si>
  <si>
    <t>S43.14</t>
  </si>
  <si>
    <t>S43.15</t>
  </si>
  <si>
    <t>S43.16</t>
  </si>
  <si>
    <t>S43.17</t>
  </si>
  <si>
    <t>S43.18</t>
  </si>
  <si>
    <t>S43.19</t>
  </si>
  <si>
    <t>S43.2</t>
  </si>
  <si>
    <t>S43.20</t>
  </si>
  <si>
    <t>S43.21</t>
  </si>
  <si>
    <t>S43.22</t>
  </si>
  <si>
    <t>S43.23</t>
  </si>
  <si>
    <t>S43.24</t>
  </si>
  <si>
    <t>S43.25</t>
  </si>
  <si>
    <t>S43.26</t>
  </si>
  <si>
    <t>S43.3</t>
  </si>
  <si>
    <t>S43.4</t>
  </si>
  <si>
    <t>S43.5</t>
  </si>
  <si>
    <t>S43.6</t>
  </si>
  <si>
    <t>S43.8</t>
  </si>
  <si>
    <t>S43.9</t>
  </si>
  <si>
    <t>S43.1/ XGUL - aa identities to XGUL detected in the ORIGINAL sample</t>
  </si>
  <si>
    <t>S44.1</t>
  </si>
  <si>
    <t>S44.10</t>
  </si>
  <si>
    <t>S44.11</t>
  </si>
  <si>
    <t>S44.12</t>
  </si>
  <si>
    <t>S44.13</t>
  </si>
  <si>
    <t>S44.14</t>
  </si>
  <si>
    <t>S44.15</t>
  </si>
  <si>
    <t>S44.16</t>
  </si>
  <si>
    <t>S44.2</t>
  </si>
  <si>
    <t>S44.3</t>
  </si>
  <si>
    <t>S44.4</t>
  </si>
  <si>
    <t>S44.6</t>
  </si>
  <si>
    <t>S44.7</t>
  </si>
  <si>
    <t>S44.8</t>
  </si>
  <si>
    <t>S44.9</t>
  </si>
  <si>
    <t>S44.5/ XGUL - aa identities to XGUL detected in the ORIGINAL sample</t>
  </si>
  <si>
    <t>S45.10</t>
  </si>
  <si>
    <t>S45.11</t>
  </si>
  <si>
    <t>S45.12</t>
  </si>
  <si>
    <t>S45.13</t>
  </si>
  <si>
    <t>S45.14</t>
  </si>
  <si>
    <t>S45.15</t>
  </si>
  <si>
    <t>S45.16</t>
  </si>
  <si>
    <t>S45.17</t>
  </si>
  <si>
    <t>S45.18</t>
  </si>
  <si>
    <t>S45.19</t>
  </si>
  <si>
    <t>S45.2</t>
  </si>
  <si>
    <t>S45.20</t>
  </si>
  <si>
    <t>S45.21</t>
  </si>
  <si>
    <t>S45.3</t>
  </si>
  <si>
    <t>S45.4</t>
  </si>
  <si>
    <t>S45.5</t>
  </si>
  <si>
    <t>S45.6</t>
  </si>
  <si>
    <t>S45.7</t>
  </si>
  <si>
    <t>S45.8</t>
  </si>
  <si>
    <t>S45.9</t>
  </si>
  <si>
    <t>S45.1/ XGUL - aa identities to XGUL detected in the ORIGINAL sample</t>
  </si>
  <si>
    <t>S49.1</t>
  </si>
  <si>
    <t>S49.10</t>
  </si>
  <si>
    <t>S49.11</t>
  </si>
  <si>
    <t>S49.12</t>
  </si>
  <si>
    <t>S49.13</t>
  </si>
  <si>
    <t>S49.14</t>
  </si>
  <si>
    <t>S49.15</t>
  </si>
  <si>
    <t>S49.16</t>
  </si>
  <si>
    <t>S49.17</t>
  </si>
  <si>
    <t>S49.18</t>
  </si>
  <si>
    <t>S49.19</t>
  </si>
  <si>
    <t>S49.2</t>
  </si>
  <si>
    <t>S49.20</t>
  </si>
  <si>
    <t>S49.21</t>
  </si>
  <si>
    <t>S49.22</t>
  </si>
  <si>
    <t>S49.23</t>
  </si>
  <si>
    <t>S49.24</t>
  </si>
  <si>
    <t>S49.25</t>
  </si>
  <si>
    <t>S49.26</t>
  </si>
  <si>
    <t>S49.27</t>
  </si>
  <si>
    <t>S49.3</t>
  </si>
  <si>
    <t>S49.4</t>
  </si>
  <si>
    <t>S49.6</t>
  </si>
  <si>
    <t>S49.7</t>
  </si>
  <si>
    <t>S49.8</t>
  </si>
  <si>
    <t>S49.9</t>
  </si>
  <si>
    <t>S49.5/ XGUL - aa identities to XGUL detected in the ORIGINAL sample</t>
  </si>
  <si>
    <t>S53.1</t>
  </si>
  <si>
    <t>S53.10</t>
  </si>
  <si>
    <t>S53.11</t>
  </si>
  <si>
    <t>S53.12</t>
  </si>
  <si>
    <t>S53.13</t>
  </si>
  <si>
    <t>S53.14</t>
  </si>
  <si>
    <t>S53.15</t>
  </si>
  <si>
    <t>S53.16</t>
  </si>
  <si>
    <t>S53.17</t>
  </si>
  <si>
    <t>S53.18</t>
  </si>
  <si>
    <t>S53.19</t>
  </si>
  <si>
    <t>S53.2</t>
  </si>
  <si>
    <t>S53.4</t>
  </si>
  <si>
    <t>S53.5</t>
  </si>
  <si>
    <t>S53.6</t>
  </si>
  <si>
    <t>S53.7</t>
  </si>
  <si>
    <t>S53.8</t>
  </si>
  <si>
    <t>S53.9</t>
  </si>
  <si>
    <t>S53.3/ XGUL - aa identities to XGUL detected in the ORIGINAL sample</t>
  </si>
  <si>
    <t>S58.1</t>
  </si>
  <si>
    <t>S58.10</t>
  </si>
  <si>
    <t>S58.11</t>
  </si>
  <si>
    <t>S58.12</t>
  </si>
  <si>
    <t>S58.13</t>
  </si>
  <si>
    <t>S58.14</t>
  </si>
  <si>
    <t>S58.15</t>
  </si>
  <si>
    <t>S58.16</t>
  </si>
  <si>
    <t>S58.17</t>
  </si>
  <si>
    <t>S58.18</t>
  </si>
  <si>
    <t>S58.19</t>
  </si>
  <si>
    <t>S58.2</t>
  </si>
  <si>
    <t>S58.20</t>
  </si>
  <si>
    <t>S58.21</t>
  </si>
  <si>
    <t>S58.3</t>
  </si>
  <si>
    <t>S58.4</t>
  </si>
  <si>
    <t>S58.5</t>
  </si>
  <si>
    <t>S58.7</t>
  </si>
  <si>
    <t>S58.8</t>
  </si>
  <si>
    <t>S58.9</t>
  </si>
  <si>
    <t>S58.6/ XGUL - aa identities to XGUL detected in the ORIGINAL sample</t>
  </si>
  <si>
    <t>S59.1</t>
  </si>
  <si>
    <t>S59.10</t>
  </si>
  <si>
    <t>S59.11</t>
  </si>
  <si>
    <t>S59.12</t>
  </si>
  <si>
    <t>S59.13</t>
  </si>
  <si>
    <t>S59.14</t>
  </si>
  <si>
    <t>S59.16</t>
  </si>
  <si>
    <t>S59.17</t>
  </si>
  <si>
    <t>S59.18</t>
  </si>
  <si>
    <t>S59.19</t>
  </si>
  <si>
    <t>S59.2</t>
  </si>
  <si>
    <t>S59.20</t>
  </si>
  <si>
    <t>S59.21</t>
  </si>
  <si>
    <t>S59.22</t>
  </si>
  <si>
    <t>S59.23</t>
  </si>
  <si>
    <t>S59.24</t>
  </si>
  <si>
    <t>S59.25</t>
  </si>
  <si>
    <t>S59.26</t>
  </si>
  <si>
    <t>S59.27</t>
  </si>
  <si>
    <t>S59.28</t>
  </si>
  <si>
    <t>S59.3</t>
  </si>
  <si>
    <t>S59.4</t>
  </si>
  <si>
    <t>S59.5</t>
  </si>
  <si>
    <t>S59.6</t>
  </si>
  <si>
    <t>S59.7</t>
  </si>
  <si>
    <t>S59.8</t>
  </si>
  <si>
    <t>S59.9</t>
  </si>
  <si>
    <t>S59.15/ XGUL - aa identities to XGUL detected in the ORIGINAL sample</t>
  </si>
  <si>
    <t>S20.1</t>
  </si>
  <si>
    <t>S20.10</t>
  </si>
  <si>
    <t>S20.11</t>
  </si>
  <si>
    <t>S20.12</t>
  </si>
  <si>
    <t>S20.13</t>
  </si>
  <si>
    <t>S20.14</t>
  </si>
  <si>
    <t>S20.15</t>
  </si>
  <si>
    <t>S20.16</t>
  </si>
  <si>
    <t>S20.17</t>
  </si>
  <si>
    <t>S20.18</t>
  </si>
  <si>
    <t>S20.19</t>
  </si>
  <si>
    <t>S20.2</t>
  </si>
  <si>
    <t>S20.20</t>
  </si>
  <si>
    <t>S20.21</t>
  </si>
  <si>
    <t>S20.22</t>
  </si>
  <si>
    <t>S20.23</t>
  </si>
  <si>
    <t>S20.24</t>
  </si>
  <si>
    <t>S20.25</t>
  </si>
  <si>
    <t>S20.26</t>
  </si>
  <si>
    <t>S20.3</t>
  </si>
  <si>
    <t>S20.4</t>
  </si>
  <si>
    <t>S20.5</t>
  </si>
  <si>
    <t>S20.6</t>
  </si>
  <si>
    <t>S20.7</t>
  </si>
  <si>
    <t>S20.8</t>
  </si>
  <si>
    <t>S20.9</t>
  </si>
  <si>
    <t>Ga0308426_1026417_substrate_bSng_protein</t>
  </si>
  <si>
    <t>Ga0308426_1026419_ABC_type_substrate_bSng_protein</t>
  </si>
  <si>
    <t>S30.1</t>
  </si>
  <si>
    <t>S30.10</t>
  </si>
  <si>
    <t>S30.11</t>
  </si>
  <si>
    <t>S30.12</t>
  </si>
  <si>
    <t>S30.13</t>
  </si>
  <si>
    <t>S30.14</t>
  </si>
  <si>
    <t>S30.15</t>
  </si>
  <si>
    <t>S30.16</t>
  </si>
  <si>
    <t>S30.17</t>
  </si>
  <si>
    <t>S30.18</t>
  </si>
  <si>
    <t>S30.19</t>
  </si>
  <si>
    <t>S30.2</t>
  </si>
  <si>
    <t>S30.3</t>
  </si>
  <si>
    <t>S30.4</t>
  </si>
  <si>
    <t>S30.5</t>
  </si>
  <si>
    <t>S30.6</t>
  </si>
  <si>
    <t>S30.7</t>
  </si>
  <si>
    <t>S30.8</t>
  </si>
  <si>
    <t>S30.9/ XGUL - aa identities to XGUL detected in the ORIGINAL sample</t>
  </si>
  <si>
    <t>S32.1</t>
  </si>
  <si>
    <t>S32.10</t>
  </si>
  <si>
    <t>S32.11</t>
  </si>
  <si>
    <t>S32.12</t>
  </si>
  <si>
    <t>S32.13</t>
  </si>
  <si>
    <t>S32.14</t>
  </si>
  <si>
    <t>S32.15</t>
  </si>
  <si>
    <t>S32.16</t>
  </si>
  <si>
    <t>S32.17</t>
  </si>
  <si>
    <t>S32.2</t>
  </si>
  <si>
    <t>S32.3</t>
  </si>
  <si>
    <t>S32.4</t>
  </si>
  <si>
    <t>S32.5</t>
  </si>
  <si>
    <t>S32.6</t>
  </si>
  <si>
    <t>S32.7</t>
  </si>
  <si>
    <t>S32.9</t>
  </si>
  <si>
    <t>S32.8/ XGUL - aa identities to XGUL detected in the ORIGINAL sample</t>
  </si>
  <si>
    <t>S32.1/ XGUL - aa identities to XGUL detected in the ORIGINAL sample</t>
  </si>
  <si>
    <t>S37.1</t>
  </si>
  <si>
    <t>S37.10</t>
  </si>
  <si>
    <t>S37.11</t>
  </si>
  <si>
    <t>S37.12</t>
  </si>
  <si>
    <t>S37.13</t>
  </si>
  <si>
    <t>S37.14</t>
  </si>
  <si>
    <t>S37.15</t>
  </si>
  <si>
    <t>S37.16</t>
  </si>
  <si>
    <t>S37.17</t>
  </si>
  <si>
    <t>S37.18</t>
  </si>
  <si>
    <t>S37.19</t>
  </si>
  <si>
    <t>S37.2</t>
  </si>
  <si>
    <t>S37.20</t>
  </si>
  <si>
    <t>S37.21</t>
  </si>
  <si>
    <t>S37.22</t>
  </si>
  <si>
    <t>S37.23</t>
  </si>
  <si>
    <t>S37.24</t>
  </si>
  <si>
    <t>S37.25</t>
  </si>
  <si>
    <t>S37.26</t>
  </si>
  <si>
    <t>S37.27</t>
  </si>
  <si>
    <t>S37.28</t>
  </si>
  <si>
    <t>S37.29</t>
  </si>
  <si>
    <t>S37.3</t>
  </si>
  <si>
    <t>S37.31</t>
  </si>
  <si>
    <t>S37.32</t>
  </si>
  <si>
    <t>S37.33</t>
  </si>
  <si>
    <t>S37.34</t>
  </si>
  <si>
    <t>S37.4</t>
  </si>
  <si>
    <t>S37.5</t>
  </si>
  <si>
    <t>S37.6</t>
  </si>
  <si>
    <t>S37.7</t>
  </si>
  <si>
    <t>S37.8</t>
  </si>
  <si>
    <t>S37.9</t>
  </si>
  <si>
    <t>S37.30/ XGUL - aa identities to XGUL detected in the ORIGINAL sample</t>
  </si>
  <si>
    <t>AVERAGE AA XGUL identity (vs XGUL in the Original sample):</t>
  </si>
  <si>
    <t>p__Actinobacteria (UID2112)</t>
  </si>
  <si>
    <t>MAG1</t>
  </si>
  <si>
    <t>Predicted protein - CAZyme family</t>
  </si>
  <si>
    <t>d__Bacteria;p__Firmicutes_A;c__Clostridia;o__Monoglobales_A;f__UBA1381;g__CAG-41;s__CAG-41 sp900066215</t>
  </si>
  <si>
    <t>d__Bacteria;p__Firmicutes;c__Bacilli;o__Erysipelotrichales;f__Erysipelotrichaceae;g__Longicatena;s__Longicatena innocuum</t>
  </si>
  <si>
    <t>NA</t>
  </si>
  <si>
    <t>d__Bacteria;p__Firmicutes_A;c__Clostridia;o__Lachnospirales;f__Lachnospiraceae;g__Enterocloster;s__Enterocloster bolteae</t>
  </si>
  <si>
    <t>d__Bacteria;p__Firmicutes_A;c__Clostridia;o__Lachnospirales;f__Lachnospiraceae;g__Enterocloster;s__Enterocloster sp000155435</t>
  </si>
  <si>
    <t>d__Bacteria;p__Firmicutes_A;c__Clostridia;o__Lachnospirales;f__Lachnospiraceae;g__Anaerostipes;s__Anaerostipes caccae</t>
  </si>
  <si>
    <t>d__Bacteria;p__Actinobacteriota;c__Coriobacteriia;o__Coriobacteriales;f__Eggerthellaceae;g__Eggerthella;s__Eggerthella lenta</t>
  </si>
  <si>
    <t>d__Bacteria;p__Firmicutes;c__Bacilli;o__Erysipelotrichales;f__Erysipelotrichaceae;g__Dielma;s__Dielma fastidiosa</t>
  </si>
  <si>
    <t>d__Bacteria;p__Bacteroidota;c__Bacteroidia;o__Bacteroidales;f__Bacteroidaceae;g__Bacteroides;s__Bacteroides clarus</t>
  </si>
  <si>
    <t>HTCS</t>
  </si>
  <si>
    <t>SusD-like</t>
  </si>
  <si>
    <t>SusC-like</t>
  </si>
  <si>
    <t>glucokinase</t>
  </si>
  <si>
    <t>mannose 6-phosphate isomerase</t>
  </si>
  <si>
    <t>phosphoglucomutase</t>
  </si>
  <si>
    <t>GH94</t>
  </si>
  <si>
    <t>permease</t>
  </si>
  <si>
    <t>CBM11</t>
  </si>
  <si>
    <t>solute binding protein</t>
  </si>
  <si>
    <t>response regulator</t>
  </si>
  <si>
    <t>histidine kinase</t>
  </si>
  <si>
    <t>carbohydrate esterase</t>
  </si>
  <si>
    <t>transcriptional regulator</t>
  </si>
  <si>
    <t>hypothetical</t>
  </si>
  <si>
    <t> Monoglobus pectinilyticus NZ CP020991</t>
  </si>
  <si>
    <t> Flavonifractor plautii NZ CP048436</t>
  </si>
  <si>
    <t> Clostridium innocuum NZ CP048838</t>
  </si>
  <si>
    <t>Enterocloster bolteae NZ CP053229 </t>
  </si>
  <si>
    <t> Anaerostipes caccae NZ AP023027</t>
  </si>
  <si>
    <t> Bacteroides uniformis NZ AP019724</t>
  </si>
  <si>
    <t> Eggerthella lenta DSM 2243</t>
  </si>
  <si>
    <t> Erysipelothrix piscisicarius NZ CP034234</t>
  </si>
  <si>
    <t> Bacteroides intestinalis NZ CP041379</t>
  </si>
  <si>
    <t> Bacteroides thetaiotaomicron NZ CP040530</t>
  </si>
  <si>
    <t> Parabacteroides distasonis NZ CP040468</t>
  </si>
  <si>
    <t>Bacteroidales (UID2657)</t>
  </si>
  <si>
    <t>Clostridiales (UID1212)</t>
  </si>
  <si>
    <t>ONT_Circ02</t>
  </si>
  <si>
    <t>ONT_Circ01</t>
  </si>
  <si>
    <t>MAG2</t>
  </si>
  <si>
    <t>MAG3</t>
  </si>
  <si>
    <t>MAG4</t>
  </si>
  <si>
    <t>MAG5</t>
  </si>
  <si>
    <t>MAG6</t>
  </si>
  <si>
    <t>MAG7</t>
  </si>
  <si>
    <t>MAG8</t>
  </si>
  <si>
    <t>MAG9</t>
  </si>
  <si>
    <t>MAG10</t>
  </si>
  <si>
    <t>MAG11</t>
  </si>
  <si>
    <t>MAG12</t>
  </si>
  <si>
    <t>MAG13</t>
  </si>
  <si>
    <t>MAG14</t>
  </si>
  <si>
    <t>MAG15</t>
  </si>
  <si>
    <t>MAG16</t>
  </si>
  <si>
    <t>MAG17</t>
  </si>
  <si>
    <t>MAG18</t>
  </si>
  <si>
    <t>XG-utilization locus in MAG2</t>
  </si>
  <si>
    <t>XGOs-utilization locus in MAG1</t>
  </si>
  <si>
    <t>MAG2/ORIGINAL</t>
  </si>
  <si>
    <t>ANI</t>
  </si>
  <si>
    <t>QUERY_GENOME</t>
  </si>
  <si>
    <t>REFERENCE_GENOME</t>
  </si>
  <si>
    <t>S57.3</t>
  </si>
  <si>
    <t>MAG1/ORIGINAL</t>
  </si>
  <si>
    <t>PL_CE</t>
  </si>
  <si>
    <t>Supplementary Table 2. Metagenomic analyses of XG-degrading cultures including taxonomy, with genome and XG locus comparisons.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</si>
</sst>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333333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2" borderId="0" xfId="0" applyFont="1" applyFill="1"/>
    <xf numFmtId="0" fontId="0" fillId="2" borderId="0" xfId="0" applyFill="1"/>
    <xf numFmtId="11" fontId="0" fillId="0" borderId="0" xfId="0" applyNumberFormat="1"/>
    <xf numFmtId="0" fontId="0" fillId="3" borderId="0" xfId="0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4" borderId="0" xfId="0" applyFill="1"/>
    <xf numFmtId="0" fontId="9" fillId="0" borderId="0" xfId="0" applyFont="1"/>
    <xf numFmtId="0" fontId="1" fillId="0" borderId="0" xfId="0" applyFont="1"/>
    <xf numFmtId="0" fontId="2" fillId="5" borderId="0" xfId="0" applyFont="1" applyFill="1"/>
    <xf numFmtId="0" fontId="0" fillId="0" borderId="0" xfId="0" applyFill="1"/>
    <xf numFmtId="0" fontId="2" fillId="6" borderId="2" xfId="0" applyFont="1" applyFill="1" applyBorder="1"/>
    <xf numFmtId="0" fontId="0" fillId="6" borderId="1" xfId="0" applyFill="1" applyBorder="1"/>
    <xf numFmtId="0" fontId="5" fillId="6" borderId="3" xfId="0" applyFont="1" applyFill="1" applyBorder="1"/>
    <xf numFmtId="2" fontId="0" fillId="6" borderId="4" xfId="0" applyNumberFormat="1" applyFill="1" applyBorder="1"/>
    <xf numFmtId="0" fontId="5" fillId="6" borderId="5" xfId="0" applyFont="1" applyFill="1" applyBorder="1"/>
    <xf numFmtId="2" fontId="0" fillId="6" borderId="6" xfId="0" applyNumberFormat="1" applyFill="1" applyBorder="1"/>
    <xf numFmtId="0" fontId="10" fillId="6" borderId="5" xfId="0" applyFont="1" applyFill="1" applyBorder="1" applyAlignment="1">
      <alignment horizontal="center"/>
    </xf>
    <xf numFmtId="2" fontId="0" fillId="6" borderId="6" xfId="0" applyNumberFormat="1" applyFont="1" applyFill="1" applyBorder="1"/>
    <xf numFmtId="0" fontId="2" fillId="0" borderId="7" xfId="0" applyFont="1" applyBorder="1"/>
    <xf numFmtId="0" fontId="0" fillId="0" borderId="7" xfId="0" applyBorder="1"/>
    <xf numFmtId="0" fontId="5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3EC13-898B-4DC0-A81D-66FB5C34E070}">
  <dimension ref="A1"/>
  <sheetViews>
    <sheetView tabSelected="1" workbookViewId="0">
      <selection activeCell="A2" sqref="A2"/>
    </sheetView>
  </sheetViews>
  <sheetFormatPr defaultRowHeight="14.4" x14ac:dyDescent="0.3"/>
  <sheetData>
    <row r="1" spans="1:1" x14ac:dyDescent="0.3">
      <c r="A1" s="1" t="s">
        <v>1495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9AC03-BAC6-4A80-B78E-2FFDCA18BF87}">
  <dimension ref="A1:N103"/>
  <sheetViews>
    <sheetView zoomScale="90" zoomScaleNormal="90" workbookViewId="0">
      <selection activeCell="A13" sqref="A13:XFD13"/>
    </sheetView>
  </sheetViews>
  <sheetFormatPr defaultRowHeight="14.4" x14ac:dyDescent="0.3"/>
  <cols>
    <col min="1" max="1" width="25.5546875" customWidth="1"/>
    <col min="2" max="2" width="26.44140625" customWidth="1"/>
    <col min="3" max="3" width="8.6640625" customWidth="1"/>
    <col min="7" max="7" width="16.6640625" customWidth="1"/>
    <col min="8" max="8" width="20.6640625" customWidth="1"/>
    <col min="9" max="9" width="7.33203125" customWidth="1"/>
    <col min="10" max="10" width="9.109375" customWidth="1"/>
    <col min="12" max="12" width="24.5546875" customWidth="1"/>
    <col min="13" max="13" width="33.33203125" style="4" customWidth="1"/>
    <col min="14" max="14" width="14.88671875" customWidth="1"/>
    <col min="15" max="15" width="30.6640625" customWidth="1"/>
  </cols>
  <sheetData>
    <row r="1" spans="1:14" s="1" customFormat="1" x14ac:dyDescent="0.3">
      <c r="A1" s="1" t="s">
        <v>920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</row>
    <row r="2" spans="1:14" x14ac:dyDescent="0.3">
      <c r="A2" t="s">
        <v>1040</v>
      </c>
      <c r="B2" t="s">
        <v>16</v>
      </c>
      <c r="C2">
        <v>5656</v>
      </c>
      <c r="D2">
        <v>56</v>
      </c>
      <c r="E2">
        <v>24</v>
      </c>
      <c r="F2">
        <v>0</v>
      </c>
      <c r="G2">
        <v>0</v>
      </c>
      <c r="H2">
        <v>0</v>
      </c>
      <c r="I2">
        <v>223019</v>
      </c>
      <c r="J2">
        <v>0</v>
      </c>
      <c r="K2">
        <v>7</v>
      </c>
      <c r="M2" t="s">
        <v>212</v>
      </c>
      <c r="N2">
        <v>77.02</v>
      </c>
    </row>
    <row r="3" spans="1:14" x14ac:dyDescent="0.3">
      <c r="A3" t="s">
        <v>1041</v>
      </c>
      <c r="B3" t="s">
        <v>16</v>
      </c>
      <c r="C3">
        <v>5656</v>
      </c>
      <c r="D3">
        <v>56</v>
      </c>
      <c r="E3">
        <v>24</v>
      </c>
      <c r="F3">
        <v>4.17</v>
      </c>
      <c r="G3">
        <v>4.17</v>
      </c>
      <c r="H3">
        <v>0</v>
      </c>
      <c r="I3">
        <v>808607</v>
      </c>
      <c r="J3">
        <v>0</v>
      </c>
      <c r="K3">
        <v>92</v>
      </c>
      <c r="M3" t="s">
        <v>279</v>
      </c>
      <c r="N3">
        <v>88.79</v>
      </c>
    </row>
    <row r="4" spans="1:14" x14ac:dyDescent="0.3">
      <c r="A4" t="s">
        <v>1042</v>
      </c>
      <c r="B4" t="s">
        <v>13</v>
      </c>
      <c r="C4">
        <v>172</v>
      </c>
      <c r="D4">
        <v>263</v>
      </c>
      <c r="E4">
        <v>149</v>
      </c>
      <c r="F4">
        <v>95.86</v>
      </c>
      <c r="G4">
        <v>1.34</v>
      </c>
      <c r="H4">
        <v>33.33</v>
      </c>
      <c r="I4">
        <v>2036420</v>
      </c>
      <c r="J4">
        <v>0</v>
      </c>
      <c r="K4">
        <v>286</v>
      </c>
      <c r="L4" t="s">
        <v>330</v>
      </c>
      <c r="M4" t="s">
        <v>331</v>
      </c>
      <c r="N4">
        <v>64.06</v>
      </c>
    </row>
    <row r="5" spans="1:14" x14ac:dyDescent="0.3">
      <c r="A5" t="s">
        <v>1043</v>
      </c>
      <c r="B5" t="s">
        <v>26</v>
      </c>
      <c r="C5">
        <v>5449</v>
      </c>
      <c r="D5">
        <v>104</v>
      </c>
      <c r="E5">
        <v>58</v>
      </c>
      <c r="F5">
        <v>12.07</v>
      </c>
      <c r="G5">
        <v>0</v>
      </c>
      <c r="H5">
        <v>0</v>
      </c>
      <c r="I5">
        <v>954017</v>
      </c>
      <c r="J5">
        <v>0</v>
      </c>
      <c r="K5">
        <v>126</v>
      </c>
      <c r="L5" t="s">
        <v>332</v>
      </c>
      <c r="M5" t="s">
        <v>333</v>
      </c>
      <c r="N5">
        <v>96.35</v>
      </c>
    </row>
    <row r="6" spans="1:14" x14ac:dyDescent="0.3">
      <c r="A6" t="s">
        <v>1044</v>
      </c>
      <c r="B6" t="s">
        <v>16</v>
      </c>
      <c r="C6">
        <v>5656</v>
      </c>
      <c r="D6">
        <v>56</v>
      </c>
      <c r="E6">
        <v>24</v>
      </c>
      <c r="F6">
        <v>0</v>
      </c>
      <c r="G6">
        <v>0</v>
      </c>
      <c r="H6">
        <v>0</v>
      </c>
      <c r="I6">
        <v>469146</v>
      </c>
      <c r="J6">
        <v>0</v>
      </c>
      <c r="K6">
        <v>85</v>
      </c>
      <c r="M6" t="s">
        <v>334</v>
      </c>
      <c r="N6">
        <v>35.85</v>
      </c>
    </row>
    <row r="7" spans="1:14" x14ac:dyDescent="0.3">
      <c r="A7" t="s">
        <v>1045</v>
      </c>
      <c r="B7" t="s">
        <v>335</v>
      </c>
      <c r="C7">
        <v>304</v>
      </c>
      <c r="D7">
        <v>249</v>
      </c>
      <c r="E7">
        <v>142</v>
      </c>
      <c r="F7">
        <v>73.69</v>
      </c>
      <c r="G7">
        <v>2.11</v>
      </c>
      <c r="H7">
        <v>0</v>
      </c>
      <c r="I7">
        <v>3212923</v>
      </c>
      <c r="J7">
        <v>0</v>
      </c>
      <c r="K7">
        <v>272</v>
      </c>
      <c r="L7" t="s">
        <v>332</v>
      </c>
      <c r="M7" t="s">
        <v>333</v>
      </c>
      <c r="N7">
        <v>97.28</v>
      </c>
    </row>
    <row r="8" spans="1:14" x14ac:dyDescent="0.3">
      <c r="A8" t="s">
        <v>1046</v>
      </c>
      <c r="B8" t="s">
        <v>210</v>
      </c>
      <c r="C8">
        <v>160</v>
      </c>
      <c r="D8">
        <v>492</v>
      </c>
      <c r="E8">
        <v>269</v>
      </c>
      <c r="F8">
        <v>87.57</v>
      </c>
      <c r="G8">
        <v>48.59</v>
      </c>
      <c r="H8">
        <v>40.340000000000003</v>
      </c>
      <c r="I8">
        <v>6674162</v>
      </c>
      <c r="J8">
        <v>0</v>
      </c>
      <c r="K8">
        <v>1292</v>
      </c>
      <c r="L8" t="s">
        <v>336</v>
      </c>
      <c r="M8" t="s">
        <v>337</v>
      </c>
      <c r="N8">
        <v>94.06</v>
      </c>
    </row>
    <row r="9" spans="1:14" x14ac:dyDescent="0.3">
      <c r="A9" t="s">
        <v>1047</v>
      </c>
      <c r="B9" t="s">
        <v>16</v>
      </c>
      <c r="C9">
        <v>5656</v>
      </c>
      <c r="D9">
        <v>56</v>
      </c>
      <c r="E9">
        <v>24</v>
      </c>
      <c r="F9">
        <v>0</v>
      </c>
      <c r="G9">
        <v>0</v>
      </c>
      <c r="H9">
        <v>0</v>
      </c>
      <c r="I9">
        <v>292662</v>
      </c>
      <c r="J9">
        <v>0</v>
      </c>
      <c r="K9">
        <v>60</v>
      </c>
      <c r="M9" t="s">
        <v>279</v>
      </c>
      <c r="N9">
        <v>40</v>
      </c>
    </row>
    <row r="10" spans="1:14" x14ac:dyDescent="0.3">
      <c r="A10" t="s">
        <v>1048</v>
      </c>
      <c r="B10" t="s">
        <v>26</v>
      </c>
      <c r="C10">
        <v>5449</v>
      </c>
      <c r="D10">
        <v>103</v>
      </c>
      <c r="E10">
        <v>57</v>
      </c>
      <c r="F10">
        <v>45.61</v>
      </c>
      <c r="G10">
        <v>0</v>
      </c>
      <c r="H10">
        <v>0</v>
      </c>
      <c r="I10">
        <v>1196017</v>
      </c>
      <c r="J10">
        <v>0</v>
      </c>
      <c r="K10">
        <v>222</v>
      </c>
      <c r="L10" t="s">
        <v>224</v>
      </c>
      <c r="M10" t="s">
        <v>338</v>
      </c>
      <c r="N10">
        <v>42.17</v>
      </c>
    </row>
    <row r="11" spans="1:14" x14ac:dyDescent="0.3">
      <c r="A11" t="s">
        <v>1049</v>
      </c>
      <c r="B11" t="s">
        <v>16</v>
      </c>
      <c r="C11">
        <v>5656</v>
      </c>
      <c r="D11">
        <v>56</v>
      </c>
      <c r="E11">
        <v>24</v>
      </c>
      <c r="F11">
        <v>4.17</v>
      </c>
      <c r="G11">
        <v>0</v>
      </c>
      <c r="H11">
        <v>0</v>
      </c>
      <c r="I11">
        <v>954083</v>
      </c>
      <c r="J11">
        <v>0</v>
      </c>
      <c r="K11">
        <v>332</v>
      </c>
      <c r="L11" t="s">
        <v>213</v>
      </c>
      <c r="M11" t="s">
        <v>214</v>
      </c>
      <c r="N11">
        <v>96.7</v>
      </c>
    </row>
    <row r="12" spans="1:14" x14ac:dyDescent="0.3">
      <c r="A12" t="s">
        <v>1050</v>
      </c>
      <c r="B12" t="s">
        <v>26</v>
      </c>
      <c r="C12">
        <v>5449</v>
      </c>
      <c r="D12">
        <v>103</v>
      </c>
      <c r="E12">
        <v>57</v>
      </c>
      <c r="F12">
        <v>10.53</v>
      </c>
      <c r="G12">
        <v>1.75</v>
      </c>
      <c r="H12">
        <v>0</v>
      </c>
      <c r="I12">
        <v>2825764</v>
      </c>
      <c r="J12">
        <v>0</v>
      </c>
      <c r="K12">
        <v>724</v>
      </c>
      <c r="L12" t="s">
        <v>233</v>
      </c>
      <c r="M12" t="s">
        <v>339</v>
      </c>
      <c r="N12">
        <v>54.26</v>
      </c>
    </row>
    <row r="13" spans="1:14" s="9" customFormat="1" x14ac:dyDescent="0.3">
      <c r="A13" s="9" t="s">
        <v>1051</v>
      </c>
      <c r="B13" s="9" t="s">
        <v>210</v>
      </c>
      <c r="C13" s="9">
        <v>160</v>
      </c>
      <c r="D13" s="9">
        <v>492</v>
      </c>
      <c r="E13" s="9">
        <v>269</v>
      </c>
      <c r="F13" s="9">
        <v>97.65</v>
      </c>
      <c r="G13" s="9">
        <v>1.3</v>
      </c>
      <c r="H13" s="9">
        <v>0</v>
      </c>
      <c r="I13" s="9">
        <v>5839854</v>
      </c>
      <c r="J13" s="9">
        <v>0</v>
      </c>
      <c r="K13" s="9">
        <v>45</v>
      </c>
      <c r="L13" s="9" t="s">
        <v>211</v>
      </c>
      <c r="M13" s="9" t="s">
        <v>212</v>
      </c>
      <c r="N13" s="9">
        <v>94.03</v>
      </c>
    </row>
    <row r="14" spans="1:14" x14ac:dyDescent="0.3">
      <c r="A14" t="s">
        <v>1052</v>
      </c>
      <c r="B14" t="s">
        <v>216</v>
      </c>
      <c r="C14">
        <v>64</v>
      </c>
      <c r="D14">
        <v>334</v>
      </c>
      <c r="E14">
        <v>167</v>
      </c>
      <c r="F14">
        <v>37.85</v>
      </c>
      <c r="G14">
        <v>0.8</v>
      </c>
      <c r="H14">
        <v>0</v>
      </c>
      <c r="I14">
        <v>650831</v>
      </c>
      <c r="J14">
        <v>0</v>
      </c>
      <c r="K14">
        <v>167</v>
      </c>
      <c r="L14" t="s">
        <v>224</v>
      </c>
      <c r="M14" t="s">
        <v>340</v>
      </c>
      <c r="N14">
        <v>43.69</v>
      </c>
    </row>
    <row r="15" spans="1:14" x14ac:dyDescent="0.3">
      <c r="A15" t="s">
        <v>1053</v>
      </c>
      <c r="B15" t="s">
        <v>26</v>
      </c>
      <c r="C15">
        <v>5449</v>
      </c>
      <c r="D15">
        <v>103</v>
      </c>
      <c r="E15">
        <v>57</v>
      </c>
      <c r="F15">
        <v>73.84</v>
      </c>
      <c r="G15">
        <v>5.26</v>
      </c>
      <c r="H15">
        <v>33.33</v>
      </c>
      <c r="I15">
        <v>5100556</v>
      </c>
      <c r="J15">
        <v>0</v>
      </c>
      <c r="K15">
        <v>978</v>
      </c>
      <c r="L15" t="s">
        <v>169</v>
      </c>
      <c r="M15" t="s">
        <v>17</v>
      </c>
      <c r="N15">
        <v>67.89</v>
      </c>
    </row>
    <row r="16" spans="1:14" x14ac:dyDescent="0.3">
      <c r="A16" t="s">
        <v>1054</v>
      </c>
      <c r="B16" t="s">
        <v>26</v>
      </c>
      <c r="C16">
        <v>5449</v>
      </c>
      <c r="D16">
        <v>104</v>
      </c>
      <c r="E16">
        <v>58</v>
      </c>
      <c r="F16">
        <v>7.76</v>
      </c>
      <c r="G16">
        <v>1.72</v>
      </c>
      <c r="H16">
        <v>0</v>
      </c>
      <c r="I16">
        <v>843064</v>
      </c>
      <c r="J16">
        <v>0</v>
      </c>
      <c r="K16">
        <v>249</v>
      </c>
      <c r="L16" t="s">
        <v>167</v>
      </c>
      <c r="M16" t="s">
        <v>341</v>
      </c>
      <c r="N16">
        <v>73.17</v>
      </c>
    </row>
    <row r="17" spans="1:14" x14ac:dyDescent="0.3">
      <c r="A17" t="s">
        <v>1055</v>
      </c>
      <c r="B17" t="s">
        <v>13</v>
      </c>
      <c r="C17">
        <v>172</v>
      </c>
      <c r="D17">
        <v>257</v>
      </c>
      <c r="E17">
        <v>149</v>
      </c>
      <c r="F17">
        <v>69.599999999999994</v>
      </c>
      <c r="G17">
        <v>2.0099999999999998</v>
      </c>
      <c r="H17">
        <v>0</v>
      </c>
      <c r="I17">
        <v>2172397</v>
      </c>
      <c r="J17">
        <v>0</v>
      </c>
      <c r="K17">
        <v>679</v>
      </c>
      <c r="L17" t="s">
        <v>342</v>
      </c>
      <c r="M17" t="s">
        <v>343</v>
      </c>
      <c r="N17">
        <v>42.63</v>
      </c>
    </row>
    <row r="18" spans="1:14" x14ac:dyDescent="0.3">
      <c r="A18" t="s">
        <v>1056</v>
      </c>
      <c r="B18" t="s">
        <v>26</v>
      </c>
      <c r="C18">
        <v>5449</v>
      </c>
      <c r="D18">
        <v>103</v>
      </c>
      <c r="E18">
        <v>57</v>
      </c>
      <c r="F18">
        <v>38.36</v>
      </c>
      <c r="G18">
        <v>4.55</v>
      </c>
      <c r="H18">
        <v>60</v>
      </c>
      <c r="I18">
        <v>4805283</v>
      </c>
      <c r="J18">
        <v>0</v>
      </c>
      <c r="K18">
        <v>1534</v>
      </c>
      <c r="L18" t="s">
        <v>344</v>
      </c>
      <c r="M18" t="s">
        <v>38</v>
      </c>
      <c r="N18">
        <v>78.209999999999994</v>
      </c>
    </row>
    <row r="19" spans="1:14" x14ac:dyDescent="0.3">
      <c r="A19" t="s">
        <v>1057</v>
      </c>
      <c r="B19" t="s">
        <v>26</v>
      </c>
      <c r="C19">
        <v>5449</v>
      </c>
      <c r="D19">
        <v>103</v>
      </c>
      <c r="E19">
        <v>57</v>
      </c>
      <c r="F19">
        <v>30.14</v>
      </c>
      <c r="G19">
        <v>1.75</v>
      </c>
      <c r="H19">
        <v>0</v>
      </c>
      <c r="I19">
        <v>1991041</v>
      </c>
      <c r="J19">
        <v>0</v>
      </c>
      <c r="K19">
        <v>714</v>
      </c>
      <c r="L19" t="s">
        <v>37</v>
      </c>
      <c r="M19" t="s">
        <v>38</v>
      </c>
      <c r="N19">
        <v>51.91</v>
      </c>
    </row>
    <row r="20" spans="1:14" x14ac:dyDescent="0.3">
      <c r="A20" t="s">
        <v>1058</v>
      </c>
      <c r="B20" t="s">
        <v>26</v>
      </c>
      <c r="C20">
        <v>5449</v>
      </c>
      <c r="D20">
        <v>104</v>
      </c>
      <c r="E20">
        <v>58</v>
      </c>
      <c r="F20">
        <v>6.9</v>
      </c>
      <c r="G20">
        <v>0</v>
      </c>
      <c r="H20">
        <v>0</v>
      </c>
      <c r="I20">
        <v>591276</v>
      </c>
      <c r="J20">
        <v>0</v>
      </c>
      <c r="K20">
        <v>202</v>
      </c>
      <c r="L20" t="s">
        <v>345</v>
      </c>
      <c r="M20" t="s">
        <v>341</v>
      </c>
      <c r="N20">
        <v>95.63</v>
      </c>
    </row>
    <row r="21" spans="1:14" x14ac:dyDescent="0.3">
      <c r="A21" t="s">
        <v>1059</v>
      </c>
      <c r="B21" t="s">
        <v>26</v>
      </c>
      <c r="C21">
        <v>5449</v>
      </c>
      <c r="D21">
        <v>103</v>
      </c>
      <c r="E21">
        <v>57</v>
      </c>
      <c r="F21">
        <v>34.21</v>
      </c>
      <c r="G21">
        <v>0</v>
      </c>
      <c r="H21">
        <v>0</v>
      </c>
      <c r="I21">
        <v>1383515</v>
      </c>
      <c r="J21">
        <v>0</v>
      </c>
      <c r="K21">
        <v>500</v>
      </c>
      <c r="L21" t="s">
        <v>346</v>
      </c>
      <c r="M21" t="s">
        <v>38</v>
      </c>
      <c r="N21">
        <v>97.05</v>
      </c>
    </row>
    <row r="22" spans="1:14" x14ac:dyDescent="0.3">
      <c r="A22" t="s">
        <v>1060</v>
      </c>
      <c r="B22" t="s">
        <v>164</v>
      </c>
      <c r="C22">
        <v>198</v>
      </c>
      <c r="D22">
        <v>427</v>
      </c>
      <c r="E22">
        <v>260</v>
      </c>
      <c r="F22">
        <v>96.19</v>
      </c>
      <c r="G22">
        <v>0.38</v>
      </c>
      <c r="H22">
        <v>0</v>
      </c>
      <c r="I22">
        <v>4237359</v>
      </c>
      <c r="J22">
        <v>0</v>
      </c>
      <c r="K22">
        <v>54</v>
      </c>
      <c r="L22" t="s">
        <v>347</v>
      </c>
      <c r="M22" t="s">
        <v>46</v>
      </c>
      <c r="N22">
        <v>74.790000000000006</v>
      </c>
    </row>
    <row r="23" spans="1:14" x14ac:dyDescent="0.3">
      <c r="A23" t="s">
        <v>1061</v>
      </c>
      <c r="B23" t="s">
        <v>18</v>
      </c>
      <c r="C23">
        <v>155</v>
      </c>
      <c r="D23">
        <v>278</v>
      </c>
      <c r="E23">
        <v>158</v>
      </c>
      <c r="F23">
        <v>95.2</v>
      </c>
      <c r="G23">
        <v>1.42</v>
      </c>
      <c r="H23">
        <v>66.67</v>
      </c>
      <c r="I23">
        <v>5962385</v>
      </c>
      <c r="J23">
        <v>0</v>
      </c>
      <c r="K23">
        <v>68</v>
      </c>
      <c r="L23" t="s">
        <v>223</v>
      </c>
      <c r="M23" t="s">
        <v>17</v>
      </c>
      <c r="N23">
        <v>91.33</v>
      </c>
    </row>
    <row r="24" spans="1:14" x14ac:dyDescent="0.3">
      <c r="A24" t="s">
        <v>1062</v>
      </c>
      <c r="B24" t="s">
        <v>174</v>
      </c>
      <c r="C24">
        <v>157</v>
      </c>
      <c r="D24">
        <v>1005</v>
      </c>
      <c r="E24">
        <v>324</v>
      </c>
      <c r="F24">
        <v>99.65</v>
      </c>
      <c r="G24">
        <v>0.57999999999999996</v>
      </c>
      <c r="H24">
        <v>83.33</v>
      </c>
      <c r="I24">
        <v>5026075</v>
      </c>
      <c r="J24">
        <v>0</v>
      </c>
      <c r="K24">
        <v>162</v>
      </c>
      <c r="L24" t="s">
        <v>289</v>
      </c>
      <c r="M24" t="s">
        <v>348</v>
      </c>
      <c r="N24">
        <v>98.91</v>
      </c>
    </row>
    <row r="25" spans="1:14" x14ac:dyDescent="0.3">
      <c r="A25" t="s">
        <v>1063</v>
      </c>
      <c r="B25" t="s">
        <v>18</v>
      </c>
      <c r="C25">
        <v>155</v>
      </c>
      <c r="D25">
        <v>278</v>
      </c>
      <c r="E25">
        <v>158</v>
      </c>
      <c r="F25">
        <v>96.2</v>
      </c>
      <c r="G25">
        <v>3.69</v>
      </c>
      <c r="H25">
        <v>0</v>
      </c>
      <c r="I25">
        <v>5330511</v>
      </c>
      <c r="J25">
        <v>0</v>
      </c>
      <c r="K25">
        <v>273</v>
      </c>
      <c r="L25" t="s">
        <v>52</v>
      </c>
      <c r="M25" t="s">
        <v>349</v>
      </c>
      <c r="N25">
        <v>66.53</v>
      </c>
    </row>
    <row r="26" spans="1:14" x14ac:dyDescent="0.3">
      <c r="A26" t="s">
        <v>1064</v>
      </c>
      <c r="B26" t="s">
        <v>21</v>
      </c>
      <c r="C26">
        <v>293</v>
      </c>
      <c r="D26">
        <v>475</v>
      </c>
      <c r="E26">
        <v>267</v>
      </c>
      <c r="F26">
        <v>99.63</v>
      </c>
      <c r="G26">
        <v>7.0000000000000007E-2</v>
      </c>
      <c r="H26">
        <v>0</v>
      </c>
      <c r="I26">
        <v>2776393</v>
      </c>
      <c r="J26">
        <v>0</v>
      </c>
      <c r="K26">
        <v>31</v>
      </c>
      <c r="L26" t="s">
        <v>22</v>
      </c>
      <c r="M26" t="s">
        <v>350</v>
      </c>
      <c r="N26">
        <v>99.13</v>
      </c>
    </row>
    <row r="27" spans="1:14" x14ac:dyDescent="0.3">
      <c r="A27" t="s">
        <v>1065</v>
      </c>
      <c r="B27" t="s">
        <v>164</v>
      </c>
      <c r="C27">
        <v>198</v>
      </c>
      <c r="D27">
        <v>427</v>
      </c>
      <c r="E27">
        <v>260</v>
      </c>
      <c r="F27">
        <v>96.69</v>
      </c>
      <c r="G27">
        <v>3.11</v>
      </c>
      <c r="H27">
        <v>50</v>
      </c>
      <c r="I27">
        <v>4586292</v>
      </c>
      <c r="J27">
        <v>0</v>
      </c>
      <c r="K27">
        <v>67</v>
      </c>
      <c r="L27" t="s">
        <v>165</v>
      </c>
      <c r="M27" t="s">
        <v>46</v>
      </c>
      <c r="N27">
        <v>99.65</v>
      </c>
    </row>
    <row r="28" spans="1:14" s="3" customFormat="1" x14ac:dyDescent="0.3">
      <c r="A28" s="3" t="s">
        <v>936</v>
      </c>
      <c r="B28" s="3" t="s">
        <v>13</v>
      </c>
      <c r="C28" s="3">
        <v>172</v>
      </c>
      <c r="D28" s="3">
        <v>263</v>
      </c>
      <c r="E28" s="3">
        <v>149</v>
      </c>
      <c r="F28" s="3">
        <v>96.64</v>
      </c>
      <c r="G28" s="3">
        <v>0.67</v>
      </c>
      <c r="H28" s="3">
        <v>0</v>
      </c>
      <c r="I28" s="3">
        <v>2588540</v>
      </c>
      <c r="J28" s="3">
        <v>0</v>
      </c>
      <c r="K28" s="3">
        <v>59</v>
      </c>
      <c r="L28" s="3" t="s">
        <v>14</v>
      </c>
      <c r="M28" s="3" t="s">
        <v>15</v>
      </c>
      <c r="N28" s="3">
        <v>47.15</v>
      </c>
    </row>
    <row r="31" spans="1:14" s="3" customFormat="1" x14ac:dyDescent="0.3">
      <c r="A31" s="3" t="s">
        <v>1066</v>
      </c>
      <c r="M31" s="13"/>
    </row>
    <row r="32" spans="1:14" s="1" customFormat="1" x14ac:dyDescent="0.3">
      <c r="A32" s="1" t="s">
        <v>55</v>
      </c>
      <c r="B32" s="1" t="s">
        <v>56</v>
      </c>
      <c r="C32" s="1" t="s">
        <v>57</v>
      </c>
      <c r="D32" s="1" t="s">
        <v>58</v>
      </c>
      <c r="E32" s="1" t="s">
        <v>59</v>
      </c>
      <c r="F32" s="1" t="s">
        <v>60</v>
      </c>
      <c r="G32" s="1" t="s">
        <v>61</v>
      </c>
      <c r="H32" s="1" t="s">
        <v>62</v>
      </c>
      <c r="I32" s="1" t="s">
        <v>63</v>
      </c>
      <c r="J32" s="1" t="s">
        <v>64</v>
      </c>
      <c r="K32" s="1" t="s">
        <v>65</v>
      </c>
      <c r="L32" s="1" t="s">
        <v>928</v>
      </c>
      <c r="M32" s="13"/>
    </row>
    <row r="33" spans="1:12" x14ac:dyDescent="0.3">
      <c r="A33" t="s">
        <v>66</v>
      </c>
      <c r="B33" t="s">
        <v>351</v>
      </c>
      <c r="C33">
        <v>99.68</v>
      </c>
      <c r="D33">
        <v>314</v>
      </c>
      <c r="E33">
        <v>1</v>
      </c>
      <c r="F33">
        <v>0</v>
      </c>
      <c r="G33">
        <v>1</v>
      </c>
      <c r="H33">
        <v>314</v>
      </c>
      <c r="I33">
        <v>1</v>
      </c>
      <c r="J33">
        <v>314</v>
      </c>
      <c r="K33">
        <v>0</v>
      </c>
    </row>
    <row r="34" spans="1:12" x14ac:dyDescent="0.3">
      <c r="A34" t="s">
        <v>68</v>
      </c>
      <c r="B34" t="s">
        <v>352</v>
      </c>
      <c r="C34">
        <v>99.68</v>
      </c>
      <c r="D34">
        <v>316</v>
      </c>
      <c r="E34">
        <v>1</v>
      </c>
      <c r="F34">
        <v>0</v>
      </c>
      <c r="G34">
        <v>1</v>
      </c>
      <c r="H34">
        <v>316</v>
      </c>
      <c r="I34">
        <v>1</v>
      </c>
      <c r="J34">
        <v>316</v>
      </c>
      <c r="K34">
        <v>0</v>
      </c>
    </row>
    <row r="35" spans="1:12" x14ac:dyDescent="0.3">
      <c r="A35" t="s">
        <v>70</v>
      </c>
      <c r="B35" t="s">
        <v>353</v>
      </c>
      <c r="C35">
        <v>98.97</v>
      </c>
      <c r="D35">
        <v>2143</v>
      </c>
      <c r="E35">
        <v>22</v>
      </c>
      <c r="F35">
        <v>0</v>
      </c>
      <c r="G35">
        <v>1</v>
      </c>
      <c r="H35">
        <v>2143</v>
      </c>
      <c r="I35">
        <v>1</v>
      </c>
      <c r="J35">
        <v>2143</v>
      </c>
      <c r="K35">
        <v>0</v>
      </c>
      <c r="L35" t="s">
        <v>927</v>
      </c>
    </row>
    <row r="36" spans="1:12" x14ac:dyDescent="0.3">
      <c r="A36" t="s">
        <v>72</v>
      </c>
      <c r="B36" t="s">
        <v>354</v>
      </c>
      <c r="C36">
        <v>95.89</v>
      </c>
      <c r="D36">
        <v>950</v>
      </c>
      <c r="E36">
        <v>39</v>
      </c>
      <c r="F36">
        <v>0</v>
      </c>
      <c r="G36">
        <v>1</v>
      </c>
      <c r="H36">
        <v>950</v>
      </c>
      <c r="I36">
        <v>1</v>
      </c>
      <c r="J36">
        <v>950</v>
      </c>
      <c r="K36">
        <v>0</v>
      </c>
      <c r="L36" t="s">
        <v>926</v>
      </c>
    </row>
    <row r="37" spans="1:12" x14ac:dyDescent="0.3">
      <c r="A37" t="s">
        <v>74</v>
      </c>
      <c r="B37" t="s">
        <v>355</v>
      </c>
      <c r="C37">
        <v>93.6</v>
      </c>
      <c r="D37">
        <v>328</v>
      </c>
      <c r="E37">
        <v>21</v>
      </c>
      <c r="F37">
        <v>0</v>
      </c>
      <c r="G37">
        <v>1</v>
      </c>
      <c r="H37">
        <v>328</v>
      </c>
      <c r="I37">
        <v>1</v>
      </c>
      <c r="J37">
        <v>328</v>
      </c>
      <c r="K37">
        <v>0</v>
      </c>
    </row>
    <row r="38" spans="1:12" x14ac:dyDescent="0.3">
      <c r="A38" t="s">
        <v>76</v>
      </c>
      <c r="B38" t="s">
        <v>356</v>
      </c>
      <c r="C38">
        <v>93.42</v>
      </c>
      <c r="D38">
        <v>805</v>
      </c>
      <c r="E38">
        <v>53</v>
      </c>
      <c r="F38">
        <v>0</v>
      </c>
      <c r="G38">
        <v>1</v>
      </c>
      <c r="H38">
        <v>805</v>
      </c>
      <c r="I38">
        <v>1</v>
      </c>
      <c r="J38">
        <v>805</v>
      </c>
      <c r="K38">
        <v>0</v>
      </c>
    </row>
    <row r="39" spans="1:12" x14ac:dyDescent="0.3">
      <c r="A39" t="s">
        <v>78</v>
      </c>
      <c r="B39" t="s">
        <v>357</v>
      </c>
      <c r="C39">
        <v>92.37</v>
      </c>
      <c r="D39">
        <v>367</v>
      </c>
      <c r="E39">
        <v>28</v>
      </c>
      <c r="F39">
        <v>0</v>
      </c>
      <c r="G39">
        <v>1</v>
      </c>
      <c r="H39">
        <v>367</v>
      </c>
      <c r="I39">
        <v>1</v>
      </c>
      <c r="J39">
        <v>367</v>
      </c>
      <c r="K39">
        <v>0</v>
      </c>
      <c r="L39" t="s">
        <v>923</v>
      </c>
    </row>
    <row r="40" spans="1:12" x14ac:dyDescent="0.3">
      <c r="A40" t="s">
        <v>80</v>
      </c>
      <c r="B40" t="s">
        <v>358</v>
      </c>
      <c r="C40">
        <v>99.1</v>
      </c>
      <c r="D40">
        <v>1004</v>
      </c>
      <c r="E40">
        <v>9</v>
      </c>
      <c r="F40">
        <v>0</v>
      </c>
      <c r="G40">
        <v>1</v>
      </c>
      <c r="H40">
        <v>1004</v>
      </c>
      <c r="I40">
        <v>1</v>
      </c>
      <c r="J40">
        <v>1004</v>
      </c>
      <c r="K40">
        <v>0</v>
      </c>
    </row>
    <row r="41" spans="1:12" x14ac:dyDescent="0.3">
      <c r="A41" t="s">
        <v>82</v>
      </c>
      <c r="B41" t="s">
        <v>359</v>
      </c>
      <c r="C41">
        <v>99.68</v>
      </c>
      <c r="D41">
        <v>1886</v>
      </c>
      <c r="E41">
        <v>6</v>
      </c>
      <c r="F41">
        <v>0</v>
      </c>
      <c r="G41">
        <v>1</v>
      </c>
      <c r="H41">
        <v>1886</v>
      </c>
      <c r="I41">
        <v>1</v>
      </c>
      <c r="J41">
        <v>1886</v>
      </c>
      <c r="K41">
        <v>0</v>
      </c>
    </row>
    <row r="42" spans="1:12" x14ac:dyDescent="0.3">
      <c r="A42" t="s">
        <v>84</v>
      </c>
      <c r="B42" t="s">
        <v>360</v>
      </c>
      <c r="C42">
        <v>99.76</v>
      </c>
      <c r="D42">
        <v>849</v>
      </c>
      <c r="E42">
        <v>2</v>
      </c>
      <c r="F42">
        <v>0</v>
      </c>
      <c r="G42">
        <v>1</v>
      </c>
      <c r="H42">
        <v>849</v>
      </c>
      <c r="I42">
        <v>1</v>
      </c>
      <c r="J42">
        <v>849</v>
      </c>
      <c r="K42">
        <v>0</v>
      </c>
    </row>
    <row r="43" spans="1:12" x14ac:dyDescent="0.3">
      <c r="A43" t="s">
        <v>86</v>
      </c>
      <c r="B43" t="s">
        <v>361</v>
      </c>
      <c r="C43">
        <v>99.68</v>
      </c>
      <c r="D43">
        <v>317</v>
      </c>
      <c r="E43">
        <v>1</v>
      </c>
      <c r="F43">
        <v>0</v>
      </c>
      <c r="G43">
        <v>1</v>
      </c>
      <c r="H43">
        <v>317</v>
      </c>
      <c r="I43">
        <v>1</v>
      </c>
      <c r="J43">
        <v>317</v>
      </c>
      <c r="K43">
        <v>0</v>
      </c>
    </row>
    <row r="44" spans="1:12" x14ac:dyDescent="0.3">
      <c r="A44" t="s">
        <v>88</v>
      </c>
      <c r="B44" t="s">
        <v>362</v>
      </c>
      <c r="C44">
        <v>99.68</v>
      </c>
      <c r="D44">
        <v>310</v>
      </c>
      <c r="E44">
        <v>1</v>
      </c>
      <c r="F44">
        <v>0</v>
      </c>
      <c r="G44">
        <v>1</v>
      </c>
      <c r="H44">
        <v>310</v>
      </c>
      <c r="I44">
        <v>1</v>
      </c>
      <c r="J44">
        <v>310</v>
      </c>
      <c r="K44">
        <v>0</v>
      </c>
    </row>
    <row r="45" spans="1:12" x14ac:dyDescent="0.3">
      <c r="A45" t="s">
        <v>90</v>
      </c>
      <c r="B45" t="s">
        <v>363</v>
      </c>
      <c r="C45">
        <v>99.19</v>
      </c>
      <c r="D45">
        <v>738</v>
      </c>
      <c r="E45">
        <v>6</v>
      </c>
      <c r="F45">
        <v>0</v>
      </c>
      <c r="G45">
        <v>1</v>
      </c>
      <c r="H45">
        <v>738</v>
      </c>
      <c r="I45">
        <v>1</v>
      </c>
      <c r="J45">
        <v>738</v>
      </c>
      <c r="K45">
        <v>0</v>
      </c>
    </row>
    <row r="46" spans="1:12" x14ac:dyDescent="0.3">
      <c r="A46" t="s">
        <v>92</v>
      </c>
      <c r="B46" t="s">
        <v>364</v>
      </c>
      <c r="C46">
        <v>99.8</v>
      </c>
      <c r="D46">
        <v>495</v>
      </c>
      <c r="E46">
        <v>1</v>
      </c>
      <c r="F46">
        <v>0</v>
      </c>
      <c r="G46">
        <v>1</v>
      </c>
      <c r="H46">
        <v>495</v>
      </c>
      <c r="I46">
        <v>1</v>
      </c>
      <c r="J46">
        <v>495</v>
      </c>
      <c r="K46">
        <v>0</v>
      </c>
    </row>
    <row r="47" spans="1:12" x14ac:dyDescent="0.3">
      <c r="A47" t="s">
        <v>94</v>
      </c>
      <c r="B47" t="s">
        <v>365</v>
      </c>
      <c r="C47">
        <v>99.43</v>
      </c>
      <c r="D47">
        <v>524</v>
      </c>
      <c r="E47">
        <v>3</v>
      </c>
      <c r="F47">
        <v>0</v>
      </c>
      <c r="G47">
        <v>1</v>
      </c>
      <c r="H47">
        <v>524</v>
      </c>
      <c r="I47">
        <v>1</v>
      </c>
      <c r="J47">
        <v>524</v>
      </c>
      <c r="K47">
        <v>0</v>
      </c>
    </row>
    <row r="48" spans="1:12" x14ac:dyDescent="0.3">
      <c r="A48" t="s">
        <v>96</v>
      </c>
      <c r="B48" t="s">
        <v>366</v>
      </c>
      <c r="C48">
        <v>99.48</v>
      </c>
      <c r="D48">
        <v>385</v>
      </c>
      <c r="E48">
        <v>2</v>
      </c>
      <c r="F48">
        <v>0</v>
      </c>
      <c r="G48">
        <v>1</v>
      </c>
      <c r="H48">
        <v>385</v>
      </c>
      <c r="I48">
        <v>1</v>
      </c>
      <c r="J48">
        <v>385</v>
      </c>
      <c r="K48">
        <v>0</v>
      </c>
    </row>
    <row r="49" spans="1:13" x14ac:dyDescent="0.3">
      <c r="A49" t="s">
        <v>98</v>
      </c>
      <c r="B49" t="s">
        <v>367</v>
      </c>
      <c r="C49">
        <v>98.13</v>
      </c>
      <c r="D49">
        <v>588</v>
      </c>
      <c r="E49">
        <v>11</v>
      </c>
      <c r="F49">
        <v>0</v>
      </c>
      <c r="G49">
        <v>1</v>
      </c>
      <c r="H49">
        <v>588</v>
      </c>
      <c r="I49">
        <v>1</v>
      </c>
      <c r="J49">
        <v>588</v>
      </c>
      <c r="K49">
        <v>0</v>
      </c>
    </row>
    <row r="50" spans="1:13" x14ac:dyDescent="0.3">
      <c r="A50" t="s">
        <v>100</v>
      </c>
      <c r="B50" t="s">
        <v>368</v>
      </c>
      <c r="C50">
        <v>87.11</v>
      </c>
      <c r="D50">
        <v>450</v>
      </c>
      <c r="E50">
        <v>58</v>
      </c>
      <c r="F50">
        <v>0</v>
      </c>
      <c r="G50">
        <v>1</v>
      </c>
      <c r="H50">
        <v>450</v>
      </c>
      <c r="I50">
        <v>1</v>
      </c>
      <c r="J50">
        <v>450</v>
      </c>
      <c r="K50">
        <v>0</v>
      </c>
    </row>
    <row r="51" spans="1:13" x14ac:dyDescent="0.3">
      <c r="A51" t="s">
        <v>102</v>
      </c>
      <c r="B51" t="s">
        <v>369</v>
      </c>
      <c r="C51">
        <v>84.45</v>
      </c>
      <c r="D51">
        <v>714</v>
      </c>
      <c r="E51">
        <v>111</v>
      </c>
      <c r="F51">
        <v>0</v>
      </c>
      <c r="G51">
        <v>1</v>
      </c>
      <c r="H51">
        <v>714</v>
      </c>
      <c r="I51">
        <v>1</v>
      </c>
      <c r="J51">
        <v>714</v>
      </c>
      <c r="K51">
        <v>0</v>
      </c>
      <c r="L51" t="s">
        <v>924</v>
      </c>
    </row>
    <row r="52" spans="1:13" x14ac:dyDescent="0.3">
      <c r="A52" t="s">
        <v>104</v>
      </c>
      <c r="B52" t="s">
        <v>370</v>
      </c>
      <c r="C52">
        <v>99.62</v>
      </c>
      <c r="D52">
        <v>266</v>
      </c>
      <c r="E52">
        <v>1</v>
      </c>
      <c r="F52">
        <v>0</v>
      </c>
      <c r="G52">
        <v>1</v>
      </c>
      <c r="H52">
        <v>266</v>
      </c>
      <c r="I52">
        <v>1</v>
      </c>
      <c r="J52">
        <v>266</v>
      </c>
      <c r="K52">
        <v>0</v>
      </c>
    </row>
    <row r="53" spans="1:13" x14ac:dyDescent="0.3">
      <c r="A53" t="s">
        <v>106</v>
      </c>
      <c r="B53" t="s">
        <v>371</v>
      </c>
      <c r="C53">
        <v>78.25</v>
      </c>
      <c r="D53">
        <v>1545</v>
      </c>
      <c r="E53">
        <v>303</v>
      </c>
      <c r="F53">
        <v>12</v>
      </c>
      <c r="G53">
        <v>1</v>
      </c>
      <c r="H53">
        <v>1529</v>
      </c>
      <c r="I53">
        <v>1</v>
      </c>
      <c r="J53">
        <v>1528</v>
      </c>
      <c r="K53">
        <v>0</v>
      </c>
    </row>
    <row r="54" spans="1:13" x14ac:dyDescent="0.3">
      <c r="A54" t="s">
        <v>108</v>
      </c>
      <c r="B54" t="s">
        <v>372</v>
      </c>
      <c r="C54">
        <v>93.49</v>
      </c>
      <c r="D54">
        <v>261</v>
      </c>
      <c r="E54">
        <v>17</v>
      </c>
      <c r="F54">
        <v>0</v>
      </c>
      <c r="G54">
        <v>1</v>
      </c>
      <c r="H54">
        <v>261</v>
      </c>
      <c r="I54">
        <v>1</v>
      </c>
      <c r="J54">
        <v>261</v>
      </c>
      <c r="K54">
        <v>0</v>
      </c>
    </row>
    <row r="55" spans="1:13" x14ac:dyDescent="0.3">
      <c r="A55" t="s">
        <v>110</v>
      </c>
      <c r="B55" t="s">
        <v>373</v>
      </c>
      <c r="C55">
        <v>66.67</v>
      </c>
      <c r="D55">
        <v>30</v>
      </c>
      <c r="E55">
        <v>10</v>
      </c>
      <c r="F55">
        <v>0</v>
      </c>
      <c r="G55">
        <v>283</v>
      </c>
      <c r="H55">
        <v>312</v>
      </c>
      <c r="I55">
        <v>10</v>
      </c>
      <c r="J55">
        <v>39</v>
      </c>
      <c r="K55" s="7">
        <v>1.0000000000000001E-5</v>
      </c>
    </row>
    <row r="56" spans="1:13" x14ac:dyDescent="0.3">
      <c r="A56" t="s">
        <v>112</v>
      </c>
      <c r="B56" t="s">
        <v>374</v>
      </c>
      <c r="C56">
        <v>96.67</v>
      </c>
      <c r="D56">
        <v>900</v>
      </c>
      <c r="E56">
        <v>30</v>
      </c>
      <c r="F56">
        <v>0</v>
      </c>
      <c r="G56">
        <v>1</v>
      </c>
      <c r="H56">
        <v>900</v>
      </c>
      <c r="I56">
        <v>1</v>
      </c>
      <c r="J56">
        <v>900</v>
      </c>
      <c r="K56">
        <v>0</v>
      </c>
    </row>
    <row r="57" spans="1:13" x14ac:dyDescent="0.3">
      <c r="A57" t="s">
        <v>115</v>
      </c>
      <c r="B57" t="s">
        <v>375</v>
      </c>
      <c r="C57">
        <v>99.48</v>
      </c>
      <c r="D57">
        <v>385</v>
      </c>
      <c r="E57">
        <v>2</v>
      </c>
      <c r="F57">
        <v>0</v>
      </c>
      <c r="G57">
        <v>1</v>
      </c>
      <c r="H57">
        <v>385</v>
      </c>
      <c r="I57">
        <v>1</v>
      </c>
      <c r="J57">
        <v>385</v>
      </c>
      <c r="K57">
        <v>0</v>
      </c>
    </row>
    <row r="58" spans="1:13" x14ac:dyDescent="0.3">
      <c r="B58" s="1" t="s">
        <v>930</v>
      </c>
      <c r="C58" s="1">
        <f>AVERAGE(C33:C57)</f>
        <v>94.931200000000004</v>
      </c>
    </row>
    <row r="60" spans="1:13" x14ac:dyDescent="0.3">
      <c r="A60" s="10" t="s">
        <v>1067</v>
      </c>
    </row>
    <row r="61" spans="1:13" s="1" customFormat="1" x14ac:dyDescent="0.3">
      <c r="A61" s="1" t="s">
        <v>55</v>
      </c>
      <c r="B61" s="1" t="s">
        <v>56</v>
      </c>
      <c r="C61" s="1" t="s">
        <v>57</v>
      </c>
      <c r="D61" s="1" t="s">
        <v>58</v>
      </c>
      <c r="E61" s="1" t="s">
        <v>59</v>
      </c>
      <c r="F61" s="1" t="s">
        <v>60</v>
      </c>
      <c r="G61" s="1" t="s">
        <v>61</v>
      </c>
      <c r="H61" s="1" t="s">
        <v>62</v>
      </c>
      <c r="I61" s="1" t="s">
        <v>63</v>
      </c>
      <c r="J61" s="1" t="s">
        <v>64</v>
      </c>
      <c r="K61" s="1" t="s">
        <v>65</v>
      </c>
      <c r="L61" s="1" t="s">
        <v>928</v>
      </c>
      <c r="M61" s="13"/>
    </row>
    <row r="62" spans="1:13" x14ac:dyDescent="0.3">
      <c r="A62" t="s">
        <v>258</v>
      </c>
      <c r="B62" t="s">
        <v>376</v>
      </c>
      <c r="C62">
        <v>100</v>
      </c>
      <c r="D62">
        <v>400</v>
      </c>
      <c r="E62">
        <v>0</v>
      </c>
      <c r="F62">
        <v>0</v>
      </c>
      <c r="G62">
        <v>1</v>
      </c>
      <c r="H62">
        <v>400</v>
      </c>
      <c r="I62">
        <v>1</v>
      </c>
      <c r="J62">
        <v>400</v>
      </c>
      <c r="K62">
        <v>0</v>
      </c>
      <c r="L62" t="s">
        <v>923</v>
      </c>
    </row>
    <row r="63" spans="1:13" x14ac:dyDescent="0.3">
      <c r="A63" t="s">
        <v>260</v>
      </c>
      <c r="B63" t="s">
        <v>377</v>
      </c>
      <c r="C63">
        <v>99.86</v>
      </c>
      <c r="D63">
        <v>704</v>
      </c>
      <c r="E63">
        <v>1</v>
      </c>
      <c r="F63">
        <v>0</v>
      </c>
      <c r="G63">
        <v>1</v>
      </c>
      <c r="H63">
        <v>704</v>
      </c>
      <c r="I63">
        <v>1</v>
      </c>
      <c r="J63">
        <v>704</v>
      </c>
      <c r="K63">
        <v>0</v>
      </c>
      <c r="L63" t="s">
        <v>921</v>
      </c>
    </row>
    <row r="64" spans="1:13" x14ac:dyDescent="0.3">
      <c r="A64" t="s">
        <v>262</v>
      </c>
      <c r="B64" t="s">
        <v>378</v>
      </c>
      <c r="C64">
        <v>99.4</v>
      </c>
      <c r="D64">
        <v>1324</v>
      </c>
      <c r="E64">
        <v>8</v>
      </c>
      <c r="F64">
        <v>0</v>
      </c>
      <c r="G64">
        <v>1</v>
      </c>
      <c r="H64">
        <v>1324</v>
      </c>
      <c r="I64">
        <v>1</v>
      </c>
      <c r="J64">
        <v>1324</v>
      </c>
      <c r="K64">
        <v>0</v>
      </c>
    </row>
    <row r="65" spans="1:13" x14ac:dyDescent="0.3">
      <c r="A65" t="s">
        <v>264</v>
      </c>
      <c r="B65" t="s">
        <v>379</v>
      </c>
      <c r="C65">
        <v>99.9</v>
      </c>
      <c r="D65">
        <v>1047</v>
      </c>
      <c r="E65">
        <v>1</v>
      </c>
      <c r="F65">
        <v>0</v>
      </c>
      <c r="G65">
        <v>1</v>
      </c>
      <c r="H65">
        <v>1047</v>
      </c>
      <c r="I65">
        <v>1</v>
      </c>
      <c r="J65">
        <v>1047</v>
      </c>
      <c r="K65">
        <v>0</v>
      </c>
    </row>
    <row r="66" spans="1:13" x14ac:dyDescent="0.3">
      <c r="A66" t="s">
        <v>266</v>
      </c>
      <c r="B66" t="s">
        <v>380</v>
      </c>
      <c r="C66">
        <v>100</v>
      </c>
      <c r="D66">
        <v>532</v>
      </c>
      <c r="E66">
        <v>0</v>
      </c>
      <c r="F66">
        <v>0</v>
      </c>
      <c r="G66">
        <v>1</v>
      </c>
      <c r="H66">
        <v>532</v>
      </c>
      <c r="I66">
        <v>1</v>
      </c>
      <c r="J66">
        <v>532</v>
      </c>
      <c r="K66">
        <v>0</v>
      </c>
    </row>
    <row r="67" spans="1:13" x14ac:dyDescent="0.3">
      <c r="A67" t="s">
        <v>268</v>
      </c>
      <c r="B67" t="s">
        <v>381</v>
      </c>
      <c r="C67">
        <v>99.82</v>
      </c>
      <c r="D67">
        <v>564</v>
      </c>
      <c r="E67">
        <v>1</v>
      </c>
      <c r="F67">
        <v>0</v>
      </c>
      <c r="G67">
        <v>1</v>
      </c>
      <c r="H67">
        <v>564</v>
      </c>
      <c r="I67">
        <v>1</v>
      </c>
      <c r="J67">
        <v>564</v>
      </c>
      <c r="K67">
        <v>0</v>
      </c>
    </row>
    <row r="68" spans="1:13" x14ac:dyDescent="0.3">
      <c r="A68" t="s">
        <v>270</v>
      </c>
      <c r="B68" t="s">
        <v>382</v>
      </c>
      <c r="C68">
        <v>99.42</v>
      </c>
      <c r="D68">
        <v>345</v>
      </c>
      <c r="E68">
        <v>2</v>
      </c>
      <c r="F68">
        <v>0</v>
      </c>
      <c r="G68">
        <v>1</v>
      </c>
      <c r="H68">
        <v>345</v>
      </c>
      <c r="I68">
        <v>1</v>
      </c>
      <c r="J68">
        <v>345</v>
      </c>
      <c r="K68">
        <v>0</v>
      </c>
    </row>
    <row r="69" spans="1:13" x14ac:dyDescent="0.3">
      <c r="A69" t="s">
        <v>272</v>
      </c>
      <c r="B69" t="s">
        <v>383</v>
      </c>
      <c r="C69">
        <v>99.74</v>
      </c>
      <c r="D69">
        <v>783</v>
      </c>
      <c r="E69">
        <v>2</v>
      </c>
      <c r="F69">
        <v>0</v>
      </c>
      <c r="G69">
        <v>1</v>
      </c>
      <c r="H69">
        <v>783</v>
      </c>
      <c r="I69">
        <v>1</v>
      </c>
      <c r="J69">
        <v>783</v>
      </c>
      <c r="K69">
        <v>0</v>
      </c>
      <c r="L69" t="s">
        <v>929</v>
      </c>
    </row>
    <row r="72" spans="1:13" s="1" customFormat="1" x14ac:dyDescent="0.3">
      <c r="A72" s="1" t="s">
        <v>117</v>
      </c>
      <c r="B72" s="1" t="s">
        <v>118</v>
      </c>
      <c r="C72" s="1" t="s">
        <v>119</v>
      </c>
      <c r="D72" s="1" t="s">
        <v>120</v>
      </c>
      <c r="E72" s="1" t="s">
        <v>121</v>
      </c>
      <c r="F72" s="1" t="s">
        <v>122</v>
      </c>
      <c r="G72" s="1" t="s">
        <v>123</v>
      </c>
      <c r="H72" s="1" t="s">
        <v>124</v>
      </c>
      <c r="I72" s="5" t="s">
        <v>125</v>
      </c>
      <c r="J72" s="1" t="s">
        <v>928</v>
      </c>
      <c r="M72" s="13"/>
    </row>
    <row r="73" spans="1:13" x14ac:dyDescent="0.3">
      <c r="A73" t="s">
        <v>351</v>
      </c>
      <c r="B73" t="s">
        <v>126</v>
      </c>
      <c r="C73">
        <v>945</v>
      </c>
      <c r="D73" t="s">
        <v>159</v>
      </c>
      <c r="E73" t="s">
        <v>128</v>
      </c>
      <c r="G73" t="s">
        <v>129</v>
      </c>
      <c r="H73">
        <f>(C73/3)-1</f>
        <v>314</v>
      </c>
      <c r="I73" s="6">
        <v>314</v>
      </c>
    </row>
    <row r="74" spans="1:13" x14ac:dyDescent="0.3">
      <c r="A74" t="s">
        <v>352</v>
      </c>
      <c r="B74" t="s">
        <v>126</v>
      </c>
      <c r="C74">
        <v>951</v>
      </c>
      <c r="D74" t="s">
        <v>130</v>
      </c>
      <c r="E74" t="s">
        <v>131</v>
      </c>
      <c r="F74" t="s">
        <v>132</v>
      </c>
      <c r="G74" t="s">
        <v>133</v>
      </c>
      <c r="H74">
        <f>(C74/3)-1</f>
        <v>316</v>
      </c>
      <c r="I74" s="6">
        <v>316</v>
      </c>
    </row>
    <row r="75" spans="1:13" x14ac:dyDescent="0.3">
      <c r="A75" t="s">
        <v>353</v>
      </c>
      <c r="B75" t="s">
        <v>126</v>
      </c>
      <c r="C75">
        <v>6432</v>
      </c>
      <c r="G75" t="s">
        <v>134</v>
      </c>
      <c r="H75">
        <f t="shared" ref="H75:H98" si="0">(C75/3)-1</f>
        <v>2143</v>
      </c>
      <c r="I75" s="6">
        <v>2143</v>
      </c>
      <c r="J75" t="s">
        <v>927</v>
      </c>
    </row>
    <row r="76" spans="1:13" x14ac:dyDescent="0.3">
      <c r="A76" t="s">
        <v>354</v>
      </c>
      <c r="B76" t="s">
        <v>126</v>
      </c>
      <c r="C76">
        <v>2853</v>
      </c>
      <c r="D76" t="s">
        <v>160</v>
      </c>
      <c r="E76" t="s">
        <v>136</v>
      </c>
      <c r="F76" t="s">
        <v>137</v>
      </c>
      <c r="G76" t="s">
        <v>138</v>
      </c>
      <c r="H76">
        <f t="shared" si="0"/>
        <v>950</v>
      </c>
      <c r="I76" s="6">
        <v>950</v>
      </c>
      <c r="J76" t="s">
        <v>926</v>
      </c>
    </row>
    <row r="77" spans="1:13" x14ac:dyDescent="0.3">
      <c r="A77" t="s">
        <v>355</v>
      </c>
      <c r="B77" t="s">
        <v>126</v>
      </c>
      <c r="C77">
        <v>990</v>
      </c>
      <c r="G77" t="s">
        <v>134</v>
      </c>
      <c r="H77">
        <f t="shared" si="0"/>
        <v>329</v>
      </c>
      <c r="I77" s="6">
        <v>328</v>
      </c>
    </row>
    <row r="78" spans="1:13" x14ac:dyDescent="0.3">
      <c r="A78" t="s">
        <v>356</v>
      </c>
      <c r="B78" t="s">
        <v>126</v>
      </c>
      <c r="C78">
        <v>2418</v>
      </c>
      <c r="D78" t="s">
        <v>139</v>
      </c>
      <c r="E78" t="s">
        <v>140</v>
      </c>
      <c r="F78" t="s">
        <v>141</v>
      </c>
      <c r="G78" t="s">
        <v>142</v>
      </c>
      <c r="H78">
        <f t="shared" si="0"/>
        <v>805</v>
      </c>
      <c r="I78" s="6">
        <v>805</v>
      </c>
    </row>
    <row r="79" spans="1:13" x14ac:dyDescent="0.3">
      <c r="A79" t="s">
        <v>357</v>
      </c>
      <c r="B79" t="s">
        <v>126</v>
      </c>
      <c r="C79">
        <v>1104</v>
      </c>
      <c r="D79" t="s">
        <v>143</v>
      </c>
      <c r="E79" t="s">
        <v>144</v>
      </c>
      <c r="G79" t="s">
        <v>145</v>
      </c>
      <c r="H79">
        <f t="shared" si="0"/>
        <v>367</v>
      </c>
      <c r="I79" s="6">
        <v>367</v>
      </c>
      <c r="J79" t="s">
        <v>923</v>
      </c>
    </row>
    <row r="80" spans="1:13" x14ac:dyDescent="0.3">
      <c r="A80" t="s">
        <v>358</v>
      </c>
      <c r="B80" t="s">
        <v>126</v>
      </c>
      <c r="C80">
        <v>3015</v>
      </c>
      <c r="G80" t="s">
        <v>134</v>
      </c>
      <c r="H80">
        <f t="shared" si="0"/>
        <v>1004</v>
      </c>
      <c r="I80" s="6">
        <v>1004</v>
      </c>
    </row>
    <row r="81" spans="1:10" x14ac:dyDescent="0.3">
      <c r="A81" t="s">
        <v>359</v>
      </c>
      <c r="B81" t="s">
        <v>126</v>
      </c>
      <c r="C81">
        <v>5661</v>
      </c>
      <c r="G81" t="s">
        <v>134</v>
      </c>
      <c r="H81">
        <f t="shared" si="0"/>
        <v>1886</v>
      </c>
      <c r="I81" s="6">
        <v>1886</v>
      </c>
    </row>
    <row r="82" spans="1:10" x14ac:dyDescent="0.3">
      <c r="A82" t="s">
        <v>360</v>
      </c>
      <c r="B82" t="s">
        <v>126</v>
      </c>
      <c r="C82">
        <v>2550</v>
      </c>
      <c r="G82" t="s">
        <v>134</v>
      </c>
      <c r="H82">
        <f t="shared" si="0"/>
        <v>849</v>
      </c>
      <c r="I82" s="6">
        <v>849</v>
      </c>
    </row>
    <row r="83" spans="1:10" x14ac:dyDescent="0.3">
      <c r="A83" t="s">
        <v>361</v>
      </c>
      <c r="B83" t="s">
        <v>126</v>
      </c>
      <c r="C83">
        <v>954</v>
      </c>
      <c r="D83" t="s">
        <v>384</v>
      </c>
      <c r="F83" t="s">
        <v>147</v>
      </c>
      <c r="G83" t="s">
        <v>148</v>
      </c>
      <c r="H83">
        <f t="shared" si="0"/>
        <v>317</v>
      </c>
      <c r="I83" s="6">
        <v>317</v>
      </c>
    </row>
    <row r="84" spans="1:10" x14ac:dyDescent="0.3">
      <c r="A84" t="s">
        <v>362</v>
      </c>
      <c r="B84" t="s">
        <v>126</v>
      </c>
      <c r="C84">
        <v>933</v>
      </c>
      <c r="D84" t="s">
        <v>385</v>
      </c>
      <c r="F84" t="s">
        <v>150</v>
      </c>
      <c r="G84" t="s">
        <v>151</v>
      </c>
      <c r="H84">
        <f t="shared" si="0"/>
        <v>310</v>
      </c>
      <c r="I84" s="6">
        <v>310</v>
      </c>
    </row>
    <row r="85" spans="1:10" x14ac:dyDescent="0.3">
      <c r="A85" t="s">
        <v>363</v>
      </c>
      <c r="B85" t="s">
        <v>126</v>
      </c>
      <c r="C85">
        <v>2217</v>
      </c>
      <c r="G85" t="s">
        <v>134</v>
      </c>
      <c r="H85">
        <f t="shared" si="0"/>
        <v>738</v>
      </c>
      <c r="I85" s="6">
        <v>738</v>
      </c>
    </row>
    <row r="86" spans="1:10" x14ac:dyDescent="0.3">
      <c r="A86" t="s">
        <v>364</v>
      </c>
      <c r="B86" t="s">
        <v>126</v>
      </c>
      <c r="C86">
        <v>1488</v>
      </c>
      <c r="G86" t="s">
        <v>134</v>
      </c>
      <c r="H86">
        <f t="shared" si="0"/>
        <v>495</v>
      </c>
      <c r="I86" s="6">
        <v>495</v>
      </c>
    </row>
    <row r="87" spans="1:10" x14ac:dyDescent="0.3">
      <c r="A87" t="s">
        <v>365</v>
      </c>
      <c r="B87" t="s">
        <v>126</v>
      </c>
      <c r="C87">
        <v>1575</v>
      </c>
      <c r="D87" t="s">
        <v>386</v>
      </c>
      <c r="E87" t="s">
        <v>153</v>
      </c>
      <c r="G87" t="s">
        <v>154</v>
      </c>
      <c r="H87">
        <f t="shared" si="0"/>
        <v>524</v>
      </c>
      <c r="I87" s="6">
        <v>524</v>
      </c>
    </row>
    <row r="88" spans="1:10" x14ac:dyDescent="0.3">
      <c r="A88" t="s">
        <v>366</v>
      </c>
      <c r="B88" t="s">
        <v>126</v>
      </c>
      <c r="C88">
        <v>1158</v>
      </c>
      <c r="G88" t="s">
        <v>134</v>
      </c>
      <c r="H88">
        <f t="shared" si="0"/>
        <v>385</v>
      </c>
      <c r="I88" s="6">
        <v>385</v>
      </c>
    </row>
    <row r="89" spans="1:10" x14ac:dyDescent="0.3">
      <c r="A89" t="s">
        <v>367</v>
      </c>
      <c r="B89" t="s">
        <v>126</v>
      </c>
      <c r="C89">
        <v>1767</v>
      </c>
      <c r="G89" t="s">
        <v>134</v>
      </c>
      <c r="H89">
        <f t="shared" si="0"/>
        <v>588</v>
      </c>
      <c r="I89" s="6">
        <v>588</v>
      </c>
    </row>
    <row r="90" spans="1:10" x14ac:dyDescent="0.3">
      <c r="A90" s="8" t="s">
        <v>387</v>
      </c>
      <c r="B90" t="s">
        <v>126</v>
      </c>
      <c r="C90">
        <v>1263</v>
      </c>
      <c r="G90" t="s">
        <v>134</v>
      </c>
      <c r="H90">
        <f t="shared" si="0"/>
        <v>420</v>
      </c>
      <c r="I90" s="6"/>
      <c r="J90" t="s">
        <v>925</v>
      </c>
    </row>
    <row r="91" spans="1:10" x14ac:dyDescent="0.3">
      <c r="A91" t="s">
        <v>368</v>
      </c>
      <c r="B91" t="s">
        <v>126</v>
      </c>
      <c r="C91">
        <v>1353</v>
      </c>
      <c r="G91" t="s">
        <v>134</v>
      </c>
      <c r="H91">
        <f t="shared" si="0"/>
        <v>450</v>
      </c>
      <c r="I91" s="6">
        <v>450</v>
      </c>
    </row>
    <row r="92" spans="1:10" x14ac:dyDescent="0.3">
      <c r="A92" t="s">
        <v>369</v>
      </c>
      <c r="B92" t="s">
        <v>126</v>
      </c>
      <c r="C92">
        <v>2145</v>
      </c>
      <c r="D92" t="s">
        <v>155</v>
      </c>
      <c r="E92" t="s">
        <v>156</v>
      </c>
      <c r="G92" t="s">
        <v>157</v>
      </c>
      <c r="H92">
        <f t="shared" si="0"/>
        <v>714</v>
      </c>
      <c r="I92" s="6">
        <v>714</v>
      </c>
      <c r="J92" t="s">
        <v>924</v>
      </c>
    </row>
    <row r="93" spans="1:10" x14ac:dyDescent="0.3">
      <c r="A93" t="s">
        <v>370</v>
      </c>
      <c r="B93" t="s">
        <v>126</v>
      </c>
      <c r="C93">
        <v>801</v>
      </c>
      <c r="G93" t="s">
        <v>134</v>
      </c>
      <c r="H93">
        <f t="shared" si="0"/>
        <v>266</v>
      </c>
      <c r="I93" s="6">
        <v>266</v>
      </c>
    </row>
    <row r="94" spans="1:10" x14ac:dyDescent="0.3">
      <c r="A94" t="s">
        <v>371</v>
      </c>
      <c r="B94" t="s">
        <v>126</v>
      </c>
      <c r="C94">
        <v>6291</v>
      </c>
      <c r="G94" t="s">
        <v>134</v>
      </c>
      <c r="H94">
        <f t="shared" si="0"/>
        <v>2096</v>
      </c>
      <c r="I94" s="6">
        <v>1545</v>
      </c>
    </row>
    <row r="95" spans="1:10" x14ac:dyDescent="0.3">
      <c r="A95" t="s">
        <v>372</v>
      </c>
      <c r="B95" t="s">
        <v>126</v>
      </c>
      <c r="C95">
        <v>786</v>
      </c>
      <c r="G95" t="s">
        <v>158</v>
      </c>
      <c r="H95">
        <f t="shared" si="0"/>
        <v>261</v>
      </c>
      <c r="I95" s="6">
        <v>261</v>
      </c>
    </row>
    <row r="96" spans="1:10" x14ac:dyDescent="0.3">
      <c r="A96" t="s">
        <v>373</v>
      </c>
      <c r="B96" t="s">
        <v>126</v>
      </c>
      <c r="C96">
        <v>120</v>
      </c>
      <c r="G96" t="s">
        <v>134</v>
      </c>
      <c r="H96">
        <f t="shared" si="0"/>
        <v>39</v>
      </c>
      <c r="I96" s="6">
        <v>312</v>
      </c>
    </row>
    <row r="97" spans="1:13" x14ac:dyDescent="0.3">
      <c r="A97" t="s">
        <v>374</v>
      </c>
      <c r="B97" t="s">
        <v>126</v>
      </c>
      <c r="C97">
        <v>2703</v>
      </c>
      <c r="D97" t="s">
        <v>135</v>
      </c>
      <c r="E97" t="s">
        <v>136</v>
      </c>
      <c r="F97" t="s">
        <v>137</v>
      </c>
      <c r="G97" t="s">
        <v>138</v>
      </c>
      <c r="H97">
        <f t="shared" si="0"/>
        <v>900</v>
      </c>
      <c r="I97" s="6">
        <v>900</v>
      </c>
    </row>
    <row r="98" spans="1:13" x14ac:dyDescent="0.3">
      <c r="A98" t="s">
        <v>375</v>
      </c>
      <c r="B98" t="s">
        <v>126</v>
      </c>
      <c r="C98">
        <v>1158</v>
      </c>
      <c r="D98" t="s">
        <v>161</v>
      </c>
      <c r="F98" t="s">
        <v>162</v>
      </c>
      <c r="G98" t="s">
        <v>163</v>
      </c>
      <c r="H98">
        <f t="shared" si="0"/>
        <v>385</v>
      </c>
      <c r="I98" s="6">
        <v>385</v>
      </c>
    </row>
    <row r="99" spans="1:13" x14ac:dyDescent="0.3">
      <c r="I99" s="6"/>
    </row>
    <row r="101" spans="1:13" x14ac:dyDescent="0.3">
      <c r="A101" t="s">
        <v>1016</v>
      </c>
    </row>
    <row r="102" spans="1:13" s="1" customFormat="1" x14ac:dyDescent="0.3">
      <c r="A102" s="1" t="s">
        <v>55</v>
      </c>
      <c r="B102" s="1" t="s">
        <v>56</v>
      </c>
      <c r="C102" s="1" t="s">
        <v>57</v>
      </c>
      <c r="D102" s="1" t="s">
        <v>58</v>
      </c>
      <c r="E102" s="1" t="s">
        <v>59</v>
      </c>
      <c r="F102" s="1" t="s">
        <v>60</v>
      </c>
      <c r="G102" s="1" t="s">
        <v>61</v>
      </c>
      <c r="H102" s="1" t="s">
        <v>62</v>
      </c>
      <c r="I102" s="1" t="s">
        <v>63</v>
      </c>
      <c r="J102" s="1" t="s">
        <v>64</v>
      </c>
      <c r="K102" s="1" t="s">
        <v>65</v>
      </c>
      <c r="M102" s="13"/>
    </row>
    <row r="103" spans="1:13" x14ac:dyDescent="0.3">
      <c r="A103" t="s">
        <v>209</v>
      </c>
      <c r="B103" s="8" t="s">
        <v>387</v>
      </c>
      <c r="C103">
        <v>100</v>
      </c>
      <c r="D103">
        <v>420</v>
      </c>
      <c r="E103">
        <v>0</v>
      </c>
      <c r="F103">
        <v>0</v>
      </c>
      <c r="G103">
        <v>1</v>
      </c>
      <c r="H103">
        <v>420</v>
      </c>
      <c r="I103">
        <v>1</v>
      </c>
      <c r="J103">
        <v>420</v>
      </c>
      <c r="K103">
        <v>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7A650-EDFD-48BB-AD51-C1E73929A341}">
  <dimension ref="A1:N74"/>
  <sheetViews>
    <sheetView topLeftCell="A40" workbookViewId="0">
      <selection activeCell="A49" sqref="A49"/>
    </sheetView>
  </sheetViews>
  <sheetFormatPr defaultRowHeight="14.4" x14ac:dyDescent="0.3"/>
  <cols>
    <col min="1" max="1" width="24.5546875" customWidth="1"/>
    <col min="2" max="2" width="22.6640625" customWidth="1"/>
    <col min="7" max="7" width="16.6640625" customWidth="1"/>
    <col min="12" max="12" width="20.88671875" customWidth="1"/>
    <col min="13" max="13" width="21.88671875" customWidth="1"/>
  </cols>
  <sheetData>
    <row r="1" spans="1:14" s="1" customFormat="1" x14ac:dyDescent="0.3">
      <c r="A1" s="1" t="s">
        <v>920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</row>
    <row r="2" spans="1:14" x14ac:dyDescent="0.3">
      <c r="A2" t="s">
        <v>1068</v>
      </c>
      <c r="B2" t="s">
        <v>164</v>
      </c>
      <c r="C2">
        <v>198</v>
      </c>
      <c r="D2">
        <v>427</v>
      </c>
      <c r="E2">
        <v>260</v>
      </c>
      <c r="F2">
        <v>27.39</v>
      </c>
      <c r="G2">
        <v>0</v>
      </c>
      <c r="H2">
        <v>0</v>
      </c>
      <c r="I2">
        <v>1922433</v>
      </c>
      <c r="J2">
        <v>0</v>
      </c>
      <c r="K2">
        <v>54</v>
      </c>
      <c r="L2" t="s">
        <v>178</v>
      </c>
      <c r="M2" t="s">
        <v>46</v>
      </c>
      <c r="N2">
        <v>74.17</v>
      </c>
    </row>
    <row r="3" spans="1:14" x14ac:dyDescent="0.3">
      <c r="A3" t="s">
        <v>1069</v>
      </c>
      <c r="B3" t="s">
        <v>16</v>
      </c>
      <c r="C3">
        <v>5656</v>
      </c>
      <c r="D3">
        <v>56</v>
      </c>
      <c r="E3">
        <v>24</v>
      </c>
      <c r="F3">
        <v>41.67</v>
      </c>
      <c r="G3">
        <v>25</v>
      </c>
      <c r="H3">
        <v>71.430000000000007</v>
      </c>
      <c r="I3">
        <v>11164595</v>
      </c>
      <c r="J3">
        <v>0</v>
      </c>
      <c r="K3">
        <v>3150</v>
      </c>
      <c r="L3" t="s">
        <v>223</v>
      </c>
      <c r="M3" t="s">
        <v>17</v>
      </c>
      <c r="N3">
        <v>83.27</v>
      </c>
    </row>
    <row r="4" spans="1:14" x14ac:dyDescent="0.3">
      <c r="A4" t="s">
        <v>1070</v>
      </c>
      <c r="B4" t="s">
        <v>16</v>
      </c>
      <c r="C4">
        <v>5656</v>
      </c>
      <c r="D4">
        <v>56</v>
      </c>
      <c r="E4">
        <v>24</v>
      </c>
      <c r="F4">
        <v>0</v>
      </c>
      <c r="G4">
        <v>0</v>
      </c>
      <c r="H4">
        <v>0</v>
      </c>
      <c r="I4">
        <v>433837</v>
      </c>
      <c r="J4">
        <v>0</v>
      </c>
      <c r="K4">
        <v>85</v>
      </c>
      <c r="M4" t="s">
        <v>43</v>
      </c>
      <c r="N4">
        <v>36.340000000000003</v>
      </c>
    </row>
    <row r="5" spans="1:14" x14ac:dyDescent="0.3">
      <c r="A5" t="s">
        <v>1071</v>
      </c>
      <c r="B5" t="s">
        <v>16</v>
      </c>
      <c r="C5">
        <v>5656</v>
      </c>
      <c r="D5">
        <v>56</v>
      </c>
      <c r="E5">
        <v>24</v>
      </c>
      <c r="F5">
        <v>0</v>
      </c>
      <c r="G5">
        <v>0</v>
      </c>
      <c r="H5">
        <v>0</v>
      </c>
      <c r="I5">
        <v>236767</v>
      </c>
      <c r="J5">
        <v>0</v>
      </c>
      <c r="K5">
        <v>53</v>
      </c>
      <c r="M5" t="s">
        <v>388</v>
      </c>
      <c r="N5">
        <v>35.18</v>
      </c>
    </row>
    <row r="6" spans="1:14" x14ac:dyDescent="0.3">
      <c r="A6" t="s">
        <v>1072</v>
      </c>
      <c r="B6" t="s">
        <v>36</v>
      </c>
      <c r="C6">
        <v>90</v>
      </c>
      <c r="D6">
        <v>354</v>
      </c>
      <c r="E6">
        <v>174</v>
      </c>
      <c r="F6">
        <v>72.7</v>
      </c>
      <c r="G6">
        <v>6.15</v>
      </c>
      <c r="H6">
        <v>18.18</v>
      </c>
      <c r="I6">
        <v>6271018</v>
      </c>
      <c r="J6">
        <v>0</v>
      </c>
      <c r="K6">
        <v>1687</v>
      </c>
      <c r="L6" t="s">
        <v>37</v>
      </c>
      <c r="M6" t="s">
        <v>389</v>
      </c>
      <c r="N6">
        <v>56.43</v>
      </c>
    </row>
    <row r="7" spans="1:14" x14ac:dyDescent="0.3">
      <c r="A7" t="s">
        <v>1073</v>
      </c>
      <c r="B7" t="s">
        <v>26</v>
      </c>
      <c r="C7">
        <v>5449</v>
      </c>
      <c r="D7">
        <v>103</v>
      </c>
      <c r="E7">
        <v>57</v>
      </c>
      <c r="F7">
        <v>8.77</v>
      </c>
      <c r="G7">
        <v>0</v>
      </c>
      <c r="H7">
        <v>0</v>
      </c>
      <c r="I7">
        <v>3538512</v>
      </c>
      <c r="J7">
        <v>0</v>
      </c>
      <c r="K7">
        <v>1016</v>
      </c>
      <c r="L7" t="s">
        <v>390</v>
      </c>
      <c r="M7" t="s">
        <v>391</v>
      </c>
      <c r="N7">
        <v>58.15</v>
      </c>
    </row>
    <row r="8" spans="1:14" x14ac:dyDescent="0.3">
      <c r="A8" t="s">
        <v>1074</v>
      </c>
      <c r="B8" t="s">
        <v>210</v>
      </c>
      <c r="C8">
        <v>160</v>
      </c>
      <c r="D8">
        <v>492</v>
      </c>
      <c r="E8">
        <v>269</v>
      </c>
      <c r="F8">
        <v>66.42</v>
      </c>
      <c r="G8">
        <v>29.36</v>
      </c>
      <c r="H8">
        <v>39.74</v>
      </c>
      <c r="I8">
        <v>5256613</v>
      </c>
      <c r="J8">
        <v>0</v>
      </c>
      <c r="K8">
        <v>1900</v>
      </c>
      <c r="L8" t="s">
        <v>167</v>
      </c>
      <c r="M8" t="s">
        <v>392</v>
      </c>
      <c r="N8">
        <v>80.86</v>
      </c>
    </row>
    <row r="9" spans="1:14" x14ac:dyDescent="0.3">
      <c r="A9" t="s">
        <v>1075</v>
      </c>
      <c r="B9" t="s">
        <v>26</v>
      </c>
      <c r="C9">
        <v>5449</v>
      </c>
      <c r="D9">
        <v>104</v>
      </c>
      <c r="E9">
        <v>58</v>
      </c>
      <c r="F9">
        <v>13.79</v>
      </c>
      <c r="G9">
        <v>3.45</v>
      </c>
      <c r="H9">
        <v>100</v>
      </c>
      <c r="I9">
        <v>1332804</v>
      </c>
      <c r="J9">
        <v>0</v>
      </c>
      <c r="K9">
        <v>490</v>
      </c>
      <c r="L9" t="s">
        <v>50</v>
      </c>
      <c r="M9" t="s">
        <v>392</v>
      </c>
      <c r="N9">
        <v>80.489999999999995</v>
      </c>
    </row>
    <row r="10" spans="1:14" x14ac:dyDescent="0.3">
      <c r="A10" t="s">
        <v>1076</v>
      </c>
      <c r="B10" t="s">
        <v>164</v>
      </c>
      <c r="C10">
        <v>198</v>
      </c>
      <c r="D10">
        <v>427</v>
      </c>
      <c r="E10">
        <v>260</v>
      </c>
      <c r="F10">
        <v>72.25</v>
      </c>
      <c r="G10">
        <v>0</v>
      </c>
      <c r="H10">
        <v>0</v>
      </c>
      <c r="I10">
        <v>2559579</v>
      </c>
      <c r="J10">
        <v>0</v>
      </c>
      <c r="K10">
        <v>30</v>
      </c>
      <c r="L10" t="s">
        <v>178</v>
      </c>
      <c r="M10" t="s">
        <v>46</v>
      </c>
      <c r="N10">
        <v>72.94</v>
      </c>
    </row>
    <row r="11" spans="1:14" x14ac:dyDescent="0.3">
      <c r="A11" t="s">
        <v>1077</v>
      </c>
      <c r="B11" t="s">
        <v>393</v>
      </c>
      <c r="C11">
        <v>61</v>
      </c>
      <c r="D11">
        <v>284</v>
      </c>
      <c r="E11">
        <v>169</v>
      </c>
      <c r="F11">
        <v>95.46</v>
      </c>
      <c r="G11">
        <v>0.59</v>
      </c>
      <c r="H11">
        <v>0</v>
      </c>
      <c r="I11">
        <v>2552711</v>
      </c>
      <c r="J11">
        <v>0</v>
      </c>
      <c r="K11">
        <v>82</v>
      </c>
      <c r="L11" t="s">
        <v>394</v>
      </c>
      <c r="M11" t="s">
        <v>395</v>
      </c>
      <c r="N11">
        <v>63.71</v>
      </c>
    </row>
    <row r="12" spans="1:14" x14ac:dyDescent="0.3">
      <c r="A12" t="s">
        <v>1078</v>
      </c>
      <c r="B12" t="s">
        <v>164</v>
      </c>
      <c r="C12">
        <v>198</v>
      </c>
      <c r="D12">
        <v>427</v>
      </c>
      <c r="E12">
        <v>260</v>
      </c>
      <c r="F12">
        <v>98.34</v>
      </c>
      <c r="G12">
        <v>0</v>
      </c>
      <c r="H12">
        <v>0</v>
      </c>
      <c r="I12">
        <v>4468186</v>
      </c>
      <c r="J12">
        <v>0</v>
      </c>
      <c r="K12">
        <v>52</v>
      </c>
      <c r="L12" t="s">
        <v>165</v>
      </c>
      <c r="M12" t="s">
        <v>46</v>
      </c>
      <c r="N12">
        <v>97.74</v>
      </c>
    </row>
    <row r="13" spans="1:14" s="3" customFormat="1" x14ac:dyDescent="0.3">
      <c r="A13" s="3" t="s">
        <v>937</v>
      </c>
      <c r="B13" s="3" t="s">
        <v>13</v>
      </c>
      <c r="C13" s="3">
        <v>172</v>
      </c>
      <c r="D13" s="3">
        <v>263</v>
      </c>
      <c r="E13" s="3">
        <v>149</v>
      </c>
      <c r="F13" s="3">
        <v>95.3</v>
      </c>
      <c r="G13" s="3">
        <v>1.34</v>
      </c>
      <c r="H13" s="3">
        <v>0</v>
      </c>
      <c r="I13" s="3">
        <v>2624664</v>
      </c>
      <c r="J13" s="3">
        <v>0</v>
      </c>
      <c r="K13" s="3">
        <v>43</v>
      </c>
      <c r="L13" s="3" t="s">
        <v>14</v>
      </c>
      <c r="M13" s="3" t="s">
        <v>15</v>
      </c>
      <c r="N13" s="3">
        <v>46.93</v>
      </c>
    </row>
    <row r="14" spans="1:14" x14ac:dyDescent="0.3">
      <c r="A14" t="s">
        <v>1079</v>
      </c>
      <c r="B14" t="s">
        <v>174</v>
      </c>
      <c r="C14">
        <v>157</v>
      </c>
      <c r="D14">
        <v>1005</v>
      </c>
      <c r="E14">
        <v>324</v>
      </c>
      <c r="F14">
        <v>99.65</v>
      </c>
      <c r="G14">
        <v>0.08</v>
      </c>
      <c r="H14">
        <v>0</v>
      </c>
      <c r="I14">
        <v>4746356</v>
      </c>
      <c r="J14">
        <v>0</v>
      </c>
      <c r="K14">
        <v>67</v>
      </c>
      <c r="L14" t="s">
        <v>396</v>
      </c>
      <c r="M14" t="s">
        <v>397</v>
      </c>
      <c r="N14">
        <v>99.42</v>
      </c>
    </row>
    <row r="15" spans="1:14" x14ac:dyDescent="0.3">
      <c r="A15" t="s">
        <v>1080</v>
      </c>
      <c r="B15" t="s">
        <v>18</v>
      </c>
      <c r="C15">
        <v>155</v>
      </c>
      <c r="D15">
        <v>278</v>
      </c>
      <c r="E15">
        <v>158</v>
      </c>
      <c r="F15">
        <v>95.57</v>
      </c>
      <c r="G15">
        <v>6.96</v>
      </c>
      <c r="H15">
        <v>10</v>
      </c>
      <c r="I15">
        <v>4887760</v>
      </c>
      <c r="J15">
        <v>0</v>
      </c>
      <c r="K15">
        <v>530</v>
      </c>
      <c r="L15" t="s">
        <v>52</v>
      </c>
      <c r="M15" t="s">
        <v>398</v>
      </c>
      <c r="N15">
        <v>66.540000000000006</v>
      </c>
    </row>
    <row r="16" spans="1:14" x14ac:dyDescent="0.3">
      <c r="A16" t="s">
        <v>1081</v>
      </c>
      <c r="B16" t="s">
        <v>16</v>
      </c>
      <c r="C16">
        <v>5656</v>
      </c>
      <c r="D16">
        <v>56</v>
      </c>
      <c r="E16">
        <v>24</v>
      </c>
      <c r="F16">
        <v>0</v>
      </c>
      <c r="G16">
        <v>0</v>
      </c>
      <c r="H16">
        <v>0</v>
      </c>
      <c r="I16">
        <v>319884</v>
      </c>
      <c r="J16">
        <v>0</v>
      </c>
      <c r="K16">
        <v>47</v>
      </c>
      <c r="M16" t="s">
        <v>399</v>
      </c>
      <c r="N16">
        <v>36.6</v>
      </c>
    </row>
    <row r="17" spans="1:14" x14ac:dyDescent="0.3">
      <c r="A17" t="s">
        <v>1082</v>
      </c>
      <c r="B17" t="s">
        <v>21</v>
      </c>
      <c r="C17">
        <v>293</v>
      </c>
      <c r="D17">
        <v>475</v>
      </c>
      <c r="E17">
        <v>267</v>
      </c>
      <c r="F17">
        <v>99.25</v>
      </c>
      <c r="G17">
        <v>1.0900000000000001</v>
      </c>
      <c r="H17">
        <v>16.670000000000002</v>
      </c>
      <c r="I17">
        <v>2761408</v>
      </c>
      <c r="J17">
        <v>0</v>
      </c>
      <c r="K17">
        <v>150</v>
      </c>
      <c r="L17" t="s">
        <v>22</v>
      </c>
      <c r="M17" t="s">
        <v>350</v>
      </c>
      <c r="N17">
        <v>99.1</v>
      </c>
    </row>
    <row r="20" spans="1:14" x14ac:dyDescent="0.3">
      <c r="A20" s="3" t="s">
        <v>1083</v>
      </c>
    </row>
    <row r="21" spans="1:14" x14ac:dyDescent="0.3">
      <c r="A21" s="1" t="s">
        <v>55</v>
      </c>
      <c r="B21" s="1" t="s">
        <v>56</v>
      </c>
      <c r="C21" s="1" t="s">
        <v>57</v>
      </c>
      <c r="D21" s="1" t="s">
        <v>58</v>
      </c>
      <c r="E21" s="1" t="s">
        <v>59</v>
      </c>
      <c r="F21" s="1" t="s">
        <v>60</v>
      </c>
      <c r="G21" s="1" t="s">
        <v>61</v>
      </c>
      <c r="H21" s="1" t="s">
        <v>62</v>
      </c>
      <c r="I21" s="1" t="s">
        <v>63</v>
      </c>
      <c r="J21" s="1" t="s">
        <v>64</v>
      </c>
      <c r="K21" s="1" t="s">
        <v>65</v>
      </c>
      <c r="L21" s="1" t="s">
        <v>928</v>
      </c>
    </row>
    <row r="22" spans="1:14" x14ac:dyDescent="0.3">
      <c r="A22" t="s">
        <v>66</v>
      </c>
      <c r="B22" t="s">
        <v>400</v>
      </c>
      <c r="C22">
        <v>99.68</v>
      </c>
      <c r="D22">
        <v>314</v>
      </c>
      <c r="E22">
        <v>1</v>
      </c>
      <c r="F22">
        <v>0</v>
      </c>
      <c r="G22">
        <v>1</v>
      </c>
      <c r="H22">
        <v>314</v>
      </c>
      <c r="I22">
        <v>1</v>
      </c>
      <c r="J22">
        <v>314</v>
      </c>
      <c r="K22">
        <v>0</v>
      </c>
    </row>
    <row r="23" spans="1:14" x14ac:dyDescent="0.3">
      <c r="A23" t="s">
        <v>68</v>
      </c>
      <c r="B23" t="s">
        <v>401</v>
      </c>
      <c r="C23">
        <v>99.68</v>
      </c>
      <c r="D23">
        <v>316</v>
      </c>
      <c r="E23">
        <v>1</v>
      </c>
      <c r="F23">
        <v>0</v>
      </c>
      <c r="G23">
        <v>1</v>
      </c>
      <c r="H23">
        <v>316</v>
      </c>
      <c r="I23">
        <v>1</v>
      </c>
      <c r="J23">
        <v>316</v>
      </c>
      <c r="K23">
        <v>0</v>
      </c>
      <c r="L23" t="s">
        <v>927</v>
      </c>
    </row>
    <row r="24" spans="1:14" x14ac:dyDescent="0.3">
      <c r="A24" t="s">
        <v>70</v>
      </c>
      <c r="B24" t="s">
        <v>402</v>
      </c>
      <c r="C24">
        <v>99.91</v>
      </c>
      <c r="D24">
        <v>2143</v>
      </c>
      <c r="E24">
        <v>2</v>
      </c>
      <c r="F24">
        <v>0</v>
      </c>
      <c r="G24">
        <v>1</v>
      </c>
      <c r="H24">
        <v>2143</v>
      </c>
      <c r="I24">
        <v>1</v>
      </c>
      <c r="J24">
        <v>2143</v>
      </c>
      <c r="K24">
        <v>0</v>
      </c>
    </row>
    <row r="25" spans="1:14" x14ac:dyDescent="0.3">
      <c r="A25" t="s">
        <v>72</v>
      </c>
      <c r="B25" t="s">
        <v>403</v>
      </c>
      <c r="C25">
        <v>99.89</v>
      </c>
      <c r="D25">
        <v>950</v>
      </c>
      <c r="E25">
        <v>1</v>
      </c>
      <c r="F25">
        <v>0</v>
      </c>
      <c r="G25">
        <v>1</v>
      </c>
      <c r="H25">
        <v>950</v>
      </c>
      <c r="I25">
        <v>1</v>
      </c>
      <c r="J25">
        <v>950</v>
      </c>
      <c r="K25">
        <v>0</v>
      </c>
      <c r="L25" t="s">
        <v>926</v>
      </c>
    </row>
    <row r="26" spans="1:14" x14ac:dyDescent="0.3">
      <c r="A26" t="s">
        <v>74</v>
      </c>
      <c r="B26" t="s">
        <v>404</v>
      </c>
      <c r="C26">
        <v>100</v>
      </c>
      <c r="D26">
        <v>329</v>
      </c>
      <c r="E26">
        <v>0</v>
      </c>
      <c r="F26">
        <v>0</v>
      </c>
      <c r="G26">
        <v>1</v>
      </c>
      <c r="H26">
        <v>329</v>
      </c>
      <c r="I26">
        <v>1</v>
      </c>
      <c r="J26">
        <v>329</v>
      </c>
      <c r="K26">
        <v>0</v>
      </c>
    </row>
    <row r="27" spans="1:14" x14ac:dyDescent="0.3">
      <c r="A27" t="s">
        <v>76</v>
      </c>
      <c r="B27" t="s">
        <v>405</v>
      </c>
      <c r="C27">
        <v>99.63</v>
      </c>
      <c r="D27">
        <v>805</v>
      </c>
      <c r="E27">
        <v>3</v>
      </c>
      <c r="F27">
        <v>0</v>
      </c>
      <c r="G27">
        <v>1</v>
      </c>
      <c r="H27">
        <v>805</v>
      </c>
      <c r="I27">
        <v>1</v>
      </c>
      <c r="J27">
        <v>805</v>
      </c>
      <c r="K27">
        <v>0</v>
      </c>
    </row>
    <row r="28" spans="1:14" x14ac:dyDescent="0.3">
      <c r="A28" t="s">
        <v>78</v>
      </c>
      <c r="B28" t="s">
        <v>406</v>
      </c>
      <c r="C28">
        <v>99.18</v>
      </c>
      <c r="D28">
        <v>367</v>
      </c>
      <c r="E28">
        <v>3</v>
      </c>
      <c r="F28">
        <v>0</v>
      </c>
      <c r="G28">
        <v>1</v>
      </c>
      <c r="H28">
        <v>367</v>
      </c>
      <c r="I28">
        <v>1</v>
      </c>
      <c r="J28">
        <v>367</v>
      </c>
      <c r="K28">
        <v>0</v>
      </c>
      <c r="L28" t="s">
        <v>923</v>
      </c>
    </row>
    <row r="29" spans="1:14" x14ac:dyDescent="0.3">
      <c r="A29" t="s">
        <v>80</v>
      </c>
      <c r="B29" t="s">
        <v>407</v>
      </c>
      <c r="C29">
        <v>99.6</v>
      </c>
      <c r="D29">
        <v>1004</v>
      </c>
      <c r="E29">
        <v>4</v>
      </c>
      <c r="F29">
        <v>0</v>
      </c>
      <c r="G29">
        <v>1</v>
      </c>
      <c r="H29">
        <v>1004</v>
      </c>
      <c r="I29">
        <v>1</v>
      </c>
      <c r="J29">
        <v>1004</v>
      </c>
      <c r="K29">
        <v>0</v>
      </c>
    </row>
    <row r="30" spans="1:14" x14ac:dyDescent="0.3">
      <c r="A30" t="s">
        <v>82</v>
      </c>
      <c r="B30" t="s">
        <v>408</v>
      </c>
      <c r="C30">
        <v>99.73</v>
      </c>
      <c r="D30">
        <v>1886</v>
      </c>
      <c r="E30">
        <v>5</v>
      </c>
      <c r="F30">
        <v>0</v>
      </c>
      <c r="G30">
        <v>1</v>
      </c>
      <c r="H30">
        <v>1886</v>
      </c>
      <c r="I30">
        <v>1</v>
      </c>
      <c r="J30">
        <v>1886</v>
      </c>
      <c r="K30">
        <v>0</v>
      </c>
    </row>
    <row r="31" spans="1:14" x14ac:dyDescent="0.3">
      <c r="A31" t="s">
        <v>84</v>
      </c>
      <c r="B31" t="s">
        <v>409</v>
      </c>
      <c r="C31">
        <v>99.76</v>
      </c>
      <c r="D31">
        <v>849</v>
      </c>
      <c r="E31">
        <v>2</v>
      </c>
      <c r="F31">
        <v>0</v>
      </c>
      <c r="G31">
        <v>1</v>
      </c>
      <c r="H31">
        <v>849</v>
      </c>
      <c r="I31">
        <v>1</v>
      </c>
      <c r="J31">
        <v>849</v>
      </c>
      <c r="K31">
        <v>0</v>
      </c>
    </row>
    <row r="32" spans="1:14" x14ac:dyDescent="0.3">
      <c r="A32" t="s">
        <v>86</v>
      </c>
      <c r="B32" t="s">
        <v>410</v>
      </c>
      <c r="C32">
        <v>99.68</v>
      </c>
      <c r="D32">
        <v>317</v>
      </c>
      <c r="E32">
        <v>1</v>
      </c>
      <c r="F32">
        <v>0</v>
      </c>
      <c r="G32">
        <v>1</v>
      </c>
      <c r="H32">
        <v>317</v>
      </c>
      <c r="I32">
        <v>1</v>
      </c>
      <c r="J32">
        <v>317</v>
      </c>
      <c r="K32">
        <v>0</v>
      </c>
    </row>
    <row r="33" spans="1:12" x14ac:dyDescent="0.3">
      <c r="A33" t="s">
        <v>88</v>
      </c>
      <c r="B33" t="s">
        <v>411</v>
      </c>
      <c r="C33">
        <v>99.68</v>
      </c>
      <c r="D33">
        <v>310</v>
      </c>
      <c r="E33">
        <v>1</v>
      </c>
      <c r="F33">
        <v>0</v>
      </c>
      <c r="G33">
        <v>1</v>
      </c>
      <c r="H33">
        <v>310</v>
      </c>
      <c r="I33">
        <v>1</v>
      </c>
      <c r="J33">
        <v>310</v>
      </c>
      <c r="K33">
        <v>0</v>
      </c>
    </row>
    <row r="34" spans="1:12" x14ac:dyDescent="0.3">
      <c r="A34" t="s">
        <v>90</v>
      </c>
      <c r="B34" t="s">
        <v>412</v>
      </c>
      <c r="C34">
        <v>99.32</v>
      </c>
      <c r="D34">
        <v>738</v>
      </c>
      <c r="E34">
        <v>5</v>
      </c>
      <c r="F34">
        <v>0</v>
      </c>
      <c r="G34">
        <v>1</v>
      </c>
      <c r="H34">
        <v>738</v>
      </c>
      <c r="I34">
        <v>1</v>
      </c>
      <c r="J34">
        <v>738</v>
      </c>
      <c r="K34">
        <v>0</v>
      </c>
    </row>
    <row r="35" spans="1:12" x14ac:dyDescent="0.3">
      <c r="A35" t="s">
        <v>92</v>
      </c>
      <c r="B35" t="s">
        <v>413</v>
      </c>
      <c r="C35">
        <v>99.8</v>
      </c>
      <c r="D35">
        <v>495</v>
      </c>
      <c r="E35">
        <v>1</v>
      </c>
      <c r="F35">
        <v>0</v>
      </c>
      <c r="G35">
        <v>1</v>
      </c>
      <c r="H35">
        <v>495</v>
      </c>
      <c r="I35">
        <v>1</v>
      </c>
      <c r="J35">
        <v>495</v>
      </c>
      <c r="K35">
        <v>0</v>
      </c>
    </row>
    <row r="36" spans="1:12" x14ac:dyDescent="0.3">
      <c r="A36" t="s">
        <v>94</v>
      </c>
      <c r="B36" t="s">
        <v>414</v>
      </c>
      <c r="C36">
        <v>99.43</v>
      </c>
      <c r="D36">
        <v>524</v>
      </c>
      <c r="E36">
        <v>3</v>
      </c>
      <c r="F36">
        <v>0</v>
      </c>
      <c r="G36">
        <v>1</v>
      </c>
      <c r="H36">
        <v>524</v>
      </c>
      <c r="I36">
        <v>1</v>
      </c>
      <c r="J36">
        <v>524</v>
      </c>
      <c r="K36">
        <v>0</v>
      </c>
    </row>
    <row r="37" spans="1:12" x14ac:dyDescent="0.3">
      <c r="A37" t="s">
        <v>96</v>
      </c>
      <c r="B37" t="s">
        <v>415</v>
      </c>
      <c r="C37">
        <v>99.74</v>
      </c>
      <c r="D37">
        <v>385</v>
      </c>
      <c r="E37">
        <v>1</v>
      </c>
      <c r="F37">
        <v>0</v>
      </c>
      <c r="G37">
        <v>1</v>
      </c>
      <c r="H37">
        <v>385</v>
      </c>
      <c r="I37">
        <v>1</v>
      </c>
      <c r="J37">
        <v>385</v>
      </c>
      <c r="K37">
        <v>0</v>
      </c>
    </row>
    <row r="38" spans="1:12" x14ac:dyDescent="0.3">
      <c r="A38" t="s">
        <v>98</v>
      </c>
      <c r="B38" t="s">
        <v>416</v>
      </c>
      <c r="C38">
        <v>99.49</v>
      </c>
      <c r="D38">
        <v>588</v>
      </c>
      <c r="E38">
        <v>3</v>
      </c>
      <c r="F38">
        <v>0</v>
      </c>
      <c r="G38">
        <v>1</v>
      </c>
      <c r="H38">
        <v>588</v>
      </c>
      <c r="I38">
        <v>1</v>
      </c>
      <c r="J38">
        <v>588</v>
      </c>
      <c r="K38">
        <v>0</v>
      </c>
    </row>
    <row r="39" spans="1:12" x14ac:dyDescent="0.3">
      <c r="A39" t="s">
        <v>100</v>
      </c>
      <c r="B39" t="s">
        <v>417</v>
      </c>
      <c r="C39">
        <v>99.78</v>
      </c>
      <c r="D39">
        <v>450</v>
      </c>
      <c r="E39">
        <v>1</v>
      </c>
      <c r="F39">
        <v>0</v>
      </c>
      <c r="G39">
        <v>1</v>
      </c>
      <c r="H39">
        <v>450</v>
      </c>
      <c r="I39">
        <v>1</v>
      </c>
      <c r="J39">
        <v>450</v>
      </c>
      <c r="K39">
        <v>0</v>
      </c>
    </row>
    <row r="40" spans="1:12" x14ac:dyDescent="0.3">
      <c r="A40" t="s">
        <v>102</v>
      </c>
      <c r="B40" t="s">
        <v>418</v>
      </c>
      <c r="C40">
        <v>99.58</v>
      </c>
      <c r="D40">
        <v>714</v>
      </c>
      <c r="E40">
        <v>3</v>
      </c>
      <c r="F40">
        <v>0</v>
      </c>
      <c r="G40">
        <v>1</v>
      </c>
      <c r="H40">
        <v>714</v>
      </c>
      <c r="I40">
        <v>1</v>
      </c>
      <c r="J40">
        <v>714</v>
      </c>
      <c r="K40">
        <v>0</v>
      </c>
      <c r="L40" t="s">
        <v>924</v>
      </c>
    </row>
    <row r="41" spans="1:12" x14ac:dyDescent="0.3">
      <c r="A41" t="s">
        <v>104</v>
      </c>
      <c r="B41" t="s">
        <v>419</v>
      </c>
      <c r="C41">
        <v>100</v>
      </c>
      <c r="D41">
        <v>266</v>
      </c>
      <c r="E41">
        <v>0</v>
      </c>
      <c r="F41">
        <v>0</v>
      </c>
      <c r="G41">
        <v>1</v>
      </c>
      <c r="H41">
        <v>266</v>
      </c>
      <c r="I41">
        <v>1</v>
      </c>
      <c r="J41">
        <v>266</v>
      </c>
      <c r="K41">
        <v>0</v>
      </c>
    </row>
    <row r="42" spans="1:12" x14ac:dyDescent="0.3">
      <c r="A42" t="s">
        <v>106</v>
      </c>
      <c r="B42" t="s">
        <v>420</v>
      </c>
      <c r="C42">
        <v>99.63</v>
      </c>
      <c r="D42">
        <v>1604</v>
      </c>
      <c r="E42">
        <v>6</v>
      </c>
      <c r="F42">
        <v>0</v>
      </c>
      <c r="G42">
        <v>1</v>
      </c>
      <c r="H42">
        <v>1604</v>
      </c>
      <c r="I42">
        <v>1</v>
      </c>
      <c r="J42">
        <v>1604</v>
      </c>
      <c r="K42">
        <v>0</v>
      </c>
    </row>
    <row r="43" spans="1:12" x14ac:dyDescent="0.3">
      <c r="A43" t="s">
        <v>108</v>
      </c>
      <c r="B43" t="s">
        <v>421</v>
      </c>
      <c r="C43">
        <v>95.02</v>
      </c>
      <c r="D43">
        <v>261</v>
      </c>
      <c r="E43">
        <v>13</v>
      </c>
      <c r="F43">
        <v>0</v>
      </c>
      <c r="G43">
        <v>1</v>
      </c>
      <c r="H43">
        <v>261</v>
      </c>
      <c r="I43">
        <v>1</v>
      </c>
      <c r="J43">
        <v>261</v>
      </c>
      <c r="K43">
        <v>0</v>
      </c>
    </row>
    <row r="44" spans="1:12" x14ac:dyDescent="0.3">
      <c r="A44" t="s">
        <v>110</v>
      </c>
      <c r="B44" t="s">
        <v>422</v>
      </c>
      <c r="C44">
        <v>100</v>
      </c>
      <c r="D44">
        <v>312</v>
      </c>
      <c r="E44">
        <v>0</v>
      </c>
      <c r="F44">
        <v>0</v>
      </c>
      <c r="G44">
        <v>1</v>
      </c>
      <c r="H44">
        <v>312</v>
      </c>
      <c r="I44">
        <v>1</v>
      </c>
      <c r="J44">
        <v>312</v>
      </c>
      <c r="K44">
        <v>0</v>
      </c>
    </row>
    <row r="45" spans="1:12" x14ac:dyDescent="0.3">
      <c r="A45" t="s">
        <v>112</v>
      </c>
      <c r="B45" t="s">
        <v>423</v>
      </c>
      <c r="C45">
        <v>99.67</v>
      </c>
      <c r="D45">
        <v>900</v>
      </c>
      <c r="E45">
        <v>3</v>
      </c>
      <c r="F45">
        <v>0</v>
      </c>
      <c r="G45">
        <v>1</v>
      </c>
      <c r="H45">
        <v>900</v>
      </c>
      <c r="I45">
        <v>1</v>
      </c>
      <c r="J45">
        <v>900</v>
      </c>
      <c r="K45">
        <v>0</v>
      </c>
    </row>
    <row r="46" spans="1:12" x14ac:dyDescent="0.3">
      <c r="A46" t="s">
        <v>115</v>
      </c>
      <c r="B46" t="s">
        <v>424</v>
      </c>
      <c r="C46">
        <v>99.74</v>
      </c>
      <c r="D46">
        <v>385</v>
      </c>
      <c r="E46">
        <v>1</v>
      </c>
      <c r="F46">
        <v>0</v>
      </c>
      <c r="G46">
        <v>1</v>
      </c>
      <c r="H46">
        <v>385</v>
      </c>
      <c r="I46">
        <v>1</v>
      </c>
      <c r="J46">
        <v>385</v>
      </c>
      <c r="K46">
        <v>0</v>
      </c>
    </row>
    <row r="47" spans="1:12" x14ac:dyDescent="0.3">
      <c r="B47" s="1" t="s">
        <v>930</v>
      </c>
      <c r="C47" s="1">
        <f>AVERAGE(C22:C46)</f>
        <v>99.504799999999989</v>
      </c>
    </row>
    <row r="49" spans="1:10" s="1" customFormat="1" x14ac:dyDescent="0.3">
      <c r="A49" s="1" t="s">
        <v>117</v>
      </c>
      <c r="B49" s="1" t="s">
        <v>118</v>
      </c>
      <c r="C49" s="1" t="s">
        <v>119</v>
      </c>
      <c r="D49" s="1" t="s">
        <v>120</v>
      </c>
      <c r="E49" s="1" t="s">
        <v>121</v>
      </c>
      <c r="F49" s="1" t="s">
        <v>122</v>
      </c>
      <c r="G49" s="1" t="s">
        <v>123</v>
      </c>
      <c r="H49" s="1" t="s">
        <v>124</v>
      </c>
      <c r="I49" s="5" t="s">
        <v>125</v>
      </c>
      <c r="J49" s="1" t="s">
        <v>928</v>
      </c>
    </row>
    <row r="50" spans="1:10" x14ac:dyDescent="0.3">
      <c r="A50" t="s">
        <v>400</v>
      </c>
      <c r="B50" t="s">
        <v>126</v>
      </c>
      <c r="C50">
        <v>945</v>
      </c>
      <c r="D50" t="s">
        <v>127</v>
      </c>
      <c r="E50" t="s">
        <v>128</v>
      </c>
      <c r="G50" t="s">
        <v>129</v>
      </c>
      <c r="H50">
        <f>(C50/3)-1</f>
        <v>314</v>
      </c>
      <c r="I50" s="6">
        <v>314</v>
      </c>
    </row>
    <row r="51" spans="1:10" x14ac:dyDescent="0.3">
      <c r="A51" t="s">
        <v>401</v>
      </c>
      <c r="B51" t="s">
        <v>126</v>
      </c>
      <c r="C51">
        <v>951</v>
      </c>
      <c r="D51" t="s">
        <v>130</v>
      </c>
      <c r="E51" t="s">
        <v>131</v>
      </c>
      <c r="F51" t="s">
        <v>132</v>
      </c>
      <c r="G51" t="s">
        <v>133</v>
      </c>
      <c r="H51">
        <f>(C51/3)-1</f>
        <v>316</v>
      </c>
      <c r="I51" s="6">
        <v>316</v>
      </c>
      <c r="J51" t="s">
        <v>927</v>
      </c>
    </row>
    <row r="52" spans="1:10" x14ac:dyDescent="0.3">
      <c r="A52" t="s">
        <v>402</v>
      </c>
      <c r="B52" t="s">
        <v>126</v>
      </c>
      <c r="C52">
        <v>6432</v>
      </c>
      <c r="G52" t="s">
        <v>134</v>
      </c>
      <c r="H52">
        <f t="shared" ref="H52:H74" si="0">(C52/3)-1</f>
        <v>2143</v>
      </c>
      <c r="I52" s="6">
        <v>2143</v>
      </c>
    </row>
    <row r="53" spans="1:10" x14ac:dyDescent="0.3">
      <c r="A53" t="s">
        <v>403</v>
      </c>
      <c r="B53" t="s">
        <v>126</v>
      </c>
      <c r="C53">
        <v>2853</v>
      </c>
      <c r="D53" t="s">
        <v>135</v>
      </c>
      <c r="E53" t="s">
        <v>136</v>
      </c>
      <c r="F53" t="s">
        <v>137</v>
      </c>
      <c r="G53" t="s">
        <v>138</v>
      </c>
      <c r="H53">
        <f t="shared" si="0"/>
        <v>950</v>
      </c>
      <c r="I53" s="6">
        <v>950</v>
      </c>
      <c r="J53" t="s">
        <v>926</v>
      </c>
    </row>
    <row r="54" spans="1:10" x14ac:dyDescent="0.3">
      <c r="A54" t="s">
        <v>404</v>
      </c>
      <c r="B54" t="s">
        <v>126</v>
      </c>
      <c r="C54">
        <v>990</v>
      </c>
      <c r="G54" t="s">
        <v>134</v>
      </c>
      <c r="H54">
        <f t="shared" si="0"/>
        <v>329</v>
      </c>
      <c r="I54" s="6">
        <v>328</v>
      </c>
    </row>
    <row r="55" spans="1:10" x14ac:dyDescent="0.3">
      <c r="A55" t="s">
        <v>405</v>
      </c>
      <c r="B55" t="s">
        <v>126</v>
      </c>
      <c r="C55">
        <v>2418</v>
      </c>
      <c r="D55" t="s">
        <v>425</v>
      </c>
      <c r="E55" t="s">
        <v>140</v>
      </c>
      <c r="F55" t="s">
        <v>141</v>
      </c>
      <c r="G55" t="s">
        <v>142</v>
      </c>
      <c r="H55">
        <f t="shared" si="0"/>
        <v>805</v>
      </c>
      <c r="I55" s="6">
        <v>805</v>
      </c>
    </row>
    <row r="56" spans="1:10" x14ac:dyDescent="0.3">
      <c r="A56" t="s">
        <v>406</v>
      </c>
      <c r="B56" t="s">
        <v>126</v>
      </c>
      <c r="C56">
        <v>1104</v>
      </c>
      <c r="E56" t="s">
        <v>144</v>
      </c>
      <c r="G56" t="s">
        <v>145</v>
      </c>
      <c r="H56">
        <f t="shared" si="0"/>
        <v>367</v>
      </c>
      <c r="I56" s="6">
        <v>367</v>
      </c>
      <c r="J56" t="s">
        <v>923</v>
      </c>
    </row>
    <row r="57" spans="1:10" x14ac:dyDescent="0.3">
      <c r="A57" t="s">
        <v>407</v>
      </c>
      <c r="B57" t="s">
        <v>126</v>
      </c>
      <c r="C57">
        <v>3015</v>
      </c>
      <c r="G57" t="s">
        <v>134</v>
      </c>
      <c r="H57">
        <f t="shared" si="0"/>
        <v>1004</v>
      </c>
      <c r="I57" s="6">
        <v>1004</v>
      </c>
    </row>
    <row r="58" spans="1:10" x14ac:dyDescent="0.3">
      <c r="A58" t="s">
        <v>408</v>
      </c>
      <c r="B58" t="s">
        <v>126</v>
      </c>
      <c r="C58">
        <v>5661</v>
      </c>
      <c r="G58" t="s">
        <v>134</v>
      </c>
      <c r="H58">
        <f t="shared" si="0"/>
        <v>1886</v>
      </c>
      <c r="I58" s="6">
        <v>1886</v>
      </c>
    </row>
    <row r="59" spans="1:10" x14ac:dyDescent="0.3">
      <c r="A59" t="s">
        <v>409</v>
      </c>
      <c r="B59" t="s">
        <v>126</v>
      </c>
      <c r="C59">
        <v>2550</v>
      </c>
      <c r="G59" t="s">
        <v>134</v>
      </c>
      <c r="H59">
        <f t="shared" si="0"/>
        <v>849</v>
      </c>
      <c r="I59" s="6">
        <v>849</v>
      </c>
    </row>
    <row r="60" spans="1:10" x14ac:dyDescent="0.3">
      <c r="A60" t="s">
        <v>410</v>
      </c>
      <c r="B60" t="s">
        <v>126</v>
      </c>
      <c r="C60">
        <v>954</v>
      </c>
      <c r="D60" t="s">
        <v>384</v>
      </c>
      <c r="F60" t="s">
        <v>147</v>
      </c>
      <c r="G60" t="s">
        <v>148</v>
      </c>
      <c r="H60">
        <f t="shared" si="0"/>
        <v>317</v>
      </c>
      <c r="I60" s="6">
        <v>317</v>
      </c>
    </row>
    <row r="61" spans="1:10" x14ac:dyDescent="0.3">
      <c r="A61" t="s">
        <v>411</v>
      </c>
      <c r="B61" t="s">
        <v>126</v>
      </c>
      <c r="C61">
        <v>933</v>
      </c>
      <c r="D61" t="s">
        <v>149</v>
      </c>
      <c r="F61" t="s">
        <v>150</v>
      </c>
      <c r="G61" t="s">
        <v>151</v>
      </c>
      <c r="H61">
        <f t="shared" si="0"/>
        <v>310</v>
      </c>
      <c r="I61" s="6">
        <v>310</v>
      </c>
    </row>
    <row r="62" spans="1:10" x14ac:dyDescent="0.3">
      <c r="A62" t="s">
        <v>412</v>
      </c>
      <c r="B62" t="s">
        <v>126</v>
      </c>
      <c r="C62">
        <v>2217</v>
      </c>
      <c r="G62" t="s">
        <v>134</v>
      </c>
      <c r="H62">
        <f t="shared" si="0"/>
        <v>738</v>
      </c>
      <c r="I62" s="6">
        <v>738</v>
      </c>
    </row>
    <row r="63" spans="1:10" x14ac:dyDescent="0.3">
      <c r="A63" t="s">
        <v>413</v>
      </c>
      <c r="B63" t="s">
        <v>126</v>
      </c>
      <c r="C63">
        <v>1488</v>
      </c>
      <c r="G63" t="s">
        <v>134</v>
      </c>
      <c r="H63">
        <f t="shared" si="0"/>
        <v>495</v>
      </c>
      <c r="I63" s="6">
        <v>495</v>
      </c>
    </row>
    <row r="64" spans="1:10" x14ac:dyDescent="0.3">
      <c r="A64" t="s">
        <v>414</v>
      </c>
      <c r="B64" t="s">
        <v>126</v>
      </c>
      <c r="C64">
        <v>1575</v>
      </c>
      <c r="D64" t="s">
        <v>426</v>
      </c>
      <c r="G64" t="s">
        <v>427</v>
      </c>
      <c r="H64">
        <f t="shared" si="0"/>
        <v>524</v>
      </c>
      <c r="I64" s="6">
        <v>524</v>
      </c>
    </row>
    <row r="65" spans="1:10" x14ac:dyDescent="0.3">
      <c r="A65" t="s">
        <v>415</v>
      </c>
      <c r="B65" t="s">
        <v>126</v>
      </c>
      <c r="C65">
        <v>1158</v>
      </c>
      <c r="G65" t="s">
        <v>134</v>
      </c>
      <c r="H65">
        <f t="shared" si="0"/>
        <v>385</v>
      </c>
      <c r="I65" s="6">
        <v>385</v>
      </c>
    </row>
    <row r="66" spans="1:10" x14ac:dyDescent="0.3">
      <c r="A66" t="s">
        <v>416</v>
      </c>
      <c r="B66" t="s">
        <v>126</v>
      </c>
      <c r="C66">
        <v>1767</v>
      </c>
      <c r="G66" t="s">
        <v>134</v>
      </c>
      <c r="H66">
        <f t="shared" si="0"/>
        <v>588</v>
      </c>
      <c r="I66" s="6">
        <v>588</v>
      </c>
    </row>
    <row r="67" spans="1:10" x14ac:dyDescent="0.3">
      <c r="A67" t="s">
        <v>417</v>
      </c>
      <c r="B67" t="s">
        <v>126</v>
      </c>
      <c r="C67">
        <v>1353</v>
      </c>
      <c r="G67" t="s">
        <v>134</v>
      </c>
      <c r="H67">
        <f t="shared" si="0"/>
        <v>450</v>
      </c>
      <c r="I67" s="6">
        <v>450</v>
      </c>
    </row>
    <row r="68" spans="1:10" x14ac:dyDescent="0.3">
      <c r="A68" t="s">
        <v>418</v>
      </c>
      <c r="B68" t="s">
        <v>126</v>
      </c>
      <c r="C68">
        <v>2145</v>
      </c>
      <c r="D68" t="s">
        <v>155</v>
      </c>
      <c r="E68" t="s">
        <v>156</v>
      </c>
      <c r="G68" t="s">
        <v>157</v>
      </c>
      <c r="H68">
        <f t="shared" si="0"/>
        <v>714</v>
      </c>
      <c r="I68" s="6">
        <v>714</v>
      </c>
      <c r="J68" t="s">
        <v>924</v>
      </c>
    </row>
    <row r="69" spans="1:10" x14ac:dyDescent="0.3">
      <c r="A69" t="s">
        <v>419</v>
      </c>
      <c r="B69" t="s">
        <v>126</v>
      </c>
      <c r="C69">
        <v>801</v>
      </c>
      <c r="G69" t="s">
        <v>134</v>
      </c>
      <c r="H69">
        <f t="shared" si="0"/>
        <v>266</v>
      </c>
      <c r="I69" s="6">
        <v>266</v>
      </c>
    </row>
    <row r="70" spans="1:10" x14ac:dyDescent="0.3">
      <c r="A70" t="s">
        <v>420</v>
      </c>
      <c r="B70" t="s">
        <v>126</v>
      </c>
      <c r="C70">
        <v>4815</v>
      </c>
      <c r="G70" t="s">
        <v>134</v>
      </c>
      <c r="H70">
        <f t="shared" si="0"/>
        <v>1604</v>
      </c>
      <c r="I70" s="6">
        <v>1545</v>
      </c>
    </row>
    <row r="71" spans="1:10" x14ac:dyDescent="0.3">
      <c r="A71" t="s">
        <v>421</v>
      </c>
      <c r="B71" t="s">
        <v>126</v>
      </c>
      <c r="C71">
        <v>786</v>
      </c>
      <c r="G71" t="s">
        <v>158</v>
      </c>
      <c r="H71">
        <f t="shared" si="0"/>
        <v>261</v>
      </c>
      <c r="I71" s="6">
        <v>261</v>
      </c>
    </row>
    <row r="72" spans="1:10" x14ac:dyDescent="0.3">
      <c r="A72" t="s">
        <v>422</v>
      </c>
      <c r="B72" t="s">
        <v>126</v>
      </c>
      <c r="C72">
        <v>939</v>
      </c>
      <c r="D72" t="s">
        <v>159</v>
      </c>
      <c r="E72" t="s">
        <v>128</v>
      </c>
      <c r="G72" t="s">
        <v>129</v>
      </c>
      <c r="H72">
        <f t="shared" si="0"/>
        <v>312</v>
      </c>
      <c r="I72" s="6">
        <v>312</v>
      </c>
    </row>
    <row r="73" spans="1:10" x14ac:dyDescent="0.3">
      <c r="A73" t="s">
        <v>423</v>
      </c>
      <c r="B73" t="s">
        <v>126</v>
      </c>
      <c r="C73">
        <v>2703</v>
      </c>
      <c r="D73" t="s">
        <v>160</v>
      </c>
      <c r="E73" t="s">
        <v>136</v>
      </c>
      <c r="F73" t="s">
        <v>137</v>
      </c>
      <c r="G73" t="s">
        <v>138</v>
      </c>
      <c r="H73">
        <f t="shared" si="0"/>
        <v>900</v>
      </c>
      <c r="I73" s="6">
        <v>900</v>
      </c>
    </row>
    <row r="74" spans="1:10" x14ac:dyDescent="0.3">
      <c r="A74" t="s">
        <v>424</v>
      </c>
      <c r="B74" t="s">
        <v>126</v>
      </c>
      <c r="C74">
        <v>1158</v>
      </c>
      <c r="D74" t="s">
        <v>161</v>
      </c>
      <c r="F74" t="s">
        <v>162</v>
      </c>
      <c r="G74" t="s">
        <v>163</v>
      </c>
      <c r="H74">
        <f t="shared" si="0"/>
        <v>385</v>
      </c>
      <c r="I74" s="6">
        <v>385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7D3FB-580F-473D-9C25-2A5771B7735C}">
  <dimension ref="A1:O92"/>
  <sheetViews>
    <sheetView topLeftCell="A37" workbookViewId="0">
      <selection activeCell="J23" sqref="J23"/>
    </sheetView>
  </sheetViews>
  <sheetFormatPr defaultRowHeight="14.4" x14ac:dyDescent="0.3"/>
  <cols>
    <col min="1" max="1" width="26.6640625" customWidth="1"/>
    <col min="2" max="2" width="21" customWidth="1"/>
    <col min="7" max="7" width="9.44140625" customWidth="1"/>
    <col min="12" max="12" width="26.5546875" customWidth="1"/>
    <col min="13" max="13" width="28.33203125" customWidth="1"/>
  </cols>
  <sheetData>
    <row r="1" spans="1:14" x14ac:dyDescent="0.3">
      <c r="A1" s="1" t="s">
        <v>920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</row>
    <row r="2" spans="1:14" x14ac:dyDescent="0.3">
      <c r="A2" t="s">
        <v>1084</v>
      </c>
      <c r="B2" t="s">
        <v>16</v>
      </c>
      <c r="C2">
        <v>5656</v>
      </c>
      <c r="D2">
        <v>56</v>
      </c>
      <c r="E2">
        <v>24</v>
      </c>
      <c r="F2">
        <v>0</v>
      </c>
      <c r="G2">
        <v>0</v>
      </c>
      <c r="H2">
        <v>0</v>
      </c>
      <c r="I2">
        <v>293677</v>
      </c>
      <c r="J2">
        <v>0</v>
      </c>
      <c r="K2">
        <v>9</v>
      </c>
      <c r="M2" t="s">
        <v>166</v>
      </c>
      <c r="N2">
        <v>77.34</v>
      </c>
    </row>
    <row r="3" spans="1:14" ht="13.95" customHeight="1" x14ac:dyDescent="0.3">
      <c r="A3" t="s">
        <v>1085</v>
      </c>
      <c r="B3" t="s">
        <v>21</v>
      </c>
      <c r="C3">
        <v>293</v>
      </c>
      <c r="D3">
        <v>475</v>
      </c>
      <c r="E3">
        <v>267</v>
      </c>
      <c r="F3">
        <v>99.63</v>
      </c>
      <c r="G3">
        <v>7.0000000000000007E-2</v>
      </c>
      <c r="H3">
        <v>0</v>
      </c>
      <c r="I3">
        <v>2777917</v>
      </c>
      <c r="J3">
        <v>0</v>
      </c>
      <c r="K3">
        <v>26</v>
      </c>
      <c r="L3" t="s">
        <v>22</v>
      </c>
      <c r="M3" t="s">
        <v>350</v>
      </c>
      <c r="N3">
        <v>99.13</v>
      </c>
    </row>
    <row r="4" spans="1:14" x14ac:dyDescent="0.3">
      <c r="A4" t="s">
        <v>1086</v>
      </c>
      <c r="B4" t="s">
        <v>16</v>
      </c>
      <c r="C4">
        <v>5656</v>
      </c>
      <c r="D4">
        <v>56</v>
      </c>
      <c r="E4">
        <v>24</v>
      </c>
      <c r="F4">
        <v>0</v>
      </c>
      <c r="G4">
        <v>0</v>
      </c>
      <c r="H4">
        <v>0</v>
      </c>
      <c r="I4">
        <v>366102</v>
      </c>
      <c r="J4">
        <v>0</v>
      </c>
      <c r="K4">
        <v>23</v>
      </c>
      <c r="M4" t="s">
        <v>288</v>
      </c>
      <c r="N4">
        <v>36.49</v>
      </c>
    </row>
    <row r="5" spans="1:14" x14ac:dyDescent="0.3">
      <c r="A5" t="s">
        <v>1087</v>
      </c>
      <c r="B5" t="s">
        <v>16</v>
      </c>
      <c r="C5">
        <v>5656</v>
      </c>
      <c r="D5">
        <v>56</v>
      </c>
      <c r="E5">
        <v>24</v>
      </c>
      <c r="F5">
        <v>8.33</v>
      </c>
      <c r="G5">
        <v>0</v>
      </c>
      <c r="H5">
        <v>0</v>
      </c>
      <c r="I5">
        <v>238204</v>
      </c>
      <c r="J5">
        <v>0</v>
      </c>
      <c r="K5">
        <v>7</v>
      </c>
      <c r="L5" t="s">
        <v>29</v>
      </c>
      <c r="M5" t="s">
        <v>30</v>
      </c>
      <c r="N5">
        <v>58.61</v>
      </c>
    </row>
    <row r="6" spans="1:14" x14ac:dyDescent="0.3">
      <c r="A6" t="s">
        <v>1088</v>
      </c>
      <c r="B6" t="s">
        <v>210</v>
      </c>
      <c r="C6">
        <v>160</v>
      </c>
      <c r="D6">
        <v>492</v>
      </c>
      <c r="E6">
        <v>269</v>
      </c>
      <c r="F6">
        <v>98.26</v>
      </c>
      <c r="G6">
        <v>0.37</v>
      </c>
      <c r="H6">
        <v>0</v>
      </c>
      <c r="I6">
        <v>4678100</v>
      </c>
      <c r="J6">
        <v>0</v>
      </c>
      <c r="K6">
        <v>57</v>
      </c>
      <c r="L6" t="s">
        <v>213</v>
      </c>
      <c r="M6" t="s">
        <v>214</v>
      </c>
      <c r="N6">
        <v>94.26</v>
      </c>
    </row>
    <row r="7" spans="1:14" x14ac:dyDescent="0.3">
      <c r="A7" t="s">
        <v>1089</v>
      </c>
      <c r="B7" t="s">
        <v>26</v>
      </c>
      <c r="C7">
        <v>5449</v>
      </c>
      <c r="D7">
        <v>103</v>
      </c>
      <c r="E7">
        <v>57</v>
      </c>
      <c r="F7">
        <v>94.74</v>
      </c>
      <c r="G7">
        <v>89.47</v>
      </c>
      <c r="H7">
        <v>37.25</v>
      </c>
      <c r="I7">
        <v>11946255</v>
      </c>
      <c r="J7">
        <v>0</v>
      </c>
      <c r="K7">
        <v>331</v>
      </c>
      <c r="L7" t="s">
        <v>233</v>
      </c>
      <c r="M7" t="s">
        <v>177</v>
      </c>
      <c r="N7">
        <v>64.97</v>
      </c>
    </row>
    <row r="8" spans="1:14" x14ac:dyDescent="0.3">
      <c r="A8" t="s">
        <v>1090</v>
      </c>
      <c r="B8" t="s">
        <v>16</v>
      </c>
      <c r="C8">
        <v>5656</v>
      </c>
      <c r="D8">
        <v>56</v>
      </c>
      <c r="E8">
        <v>24</v>
      </c>
      <c r="F8">
        <v>0</v>
      </c>
      <c r="G8">
        <v>0</v>
      </c>
      <c r="H8">
        <v>0</v>
      </c>
      <c r="I8">
        <v>229076</v>
      </c>
      <c r="J8">
        <v>0</v>
      </c>
      <c r="K8">
        <v>14</v>
      </c>
      <c r="M8" t="s">
        <v>428</v>
      </c>
      <c r="N8">
        <v>34.46</v>
      </c>
    </row>
    <row r="9" spans="1:14" x14ac:dyDescent="0.3">
      <c r="A9" t="s">
        <v>1091</v>
      </c>
      <c r="B9" t="s">
        <v>18</v>
      </c>
      <c r="C9">
        <v>155</v>
      </c>
      <c r="D9">
        <v>278</v>
      </c>
      <c r="E9">
        <v>158</v>
      </c>
      <c r="F9">
        <v>94.18</v>
      </c>
      <c r="G9">
        <v>55.28</v>
      </c>
      <c r="H9">
        <v>4.41</v>
      </c>
      <c r="I9">
        <v>9846905</v>
      </c>
      <c r="J9">
        <v>0</v>
      </c>
      <c r="K9">
        <v>1127</v>
      </c>
      <c r="L9" t="s">
        <v>344</v>
      </c>
      <c r="M9" t="s">
        <v>17</v>
      </c>
      <c r="N9">
        <v>65.19</v>
      </c>
    </row>
    <row r="10" spans="1:14" x14ac:dyDescent="0.3">
      <c r="A10" t="s">
        <v>1092</v>
      </c>
      <c r="B10" t="s">
        <v>210</v>
      </c>
      <c r="C10">
        <v>160</v>
      </c>
      <c r="D10">
        <v>492</v>
      </c>
      <c r="E10">
        <v>269</v>
      </c>
      <c r="F10">
        <v>51.34</v>
      </c>
      <c r="G10">
        <v>21.07</v>
      </c>
      <c r="H10">
        <v>33.33</v>
      </c>
      <c r="I10">
        <v>7308930</v>
      </c>
      <c r="J10">
        <v>0</v>
      </c>
      <c r="K10">
        <v>1830</v>
      </c>
      <c r="L10" t="s">
        <v>167</v>
      </c>
      <c r="M10" t="s">
        <v>279</v>
      </c>
      <c r="N10">
        <v>83.72</v>
      </c>
    </row>
    <row r="11" spans="1:14" x14ac:dyDescent="0.3">
      <c r="A11" t="s">
        <v>1093</v>
      </c>
      <c r="B11" t="s">
        <v>26</v>
      </c>
      <c r="C11">
        <v>5449</v>
      </c>
      <c r="D11">
        <v>104</v>
      </c>
      <c r="E11">
        <v>58</v>
      </c>
      <c r="F11">
        <v>41.38</v>
      </c>
      <c r="G11">
        <v>6.9</v>
      </c>
      <c r="H11">
        <v>100</v>
      </c>
      <c r="I11">
        <v>3768563</v>
      </c>
      <c r="J11">
        <v>0</v>
      </c>
      <c r="K11">
        <v>1052</v>
      </c>
      <c r="L11" t="s">
        <v>336</v>
      </c>
      <c r="M11" t="s">
        <v>279</v>
      </c>
      <c r="N11">
        <v>92.41</v>
      </c>
    </row>
    <row r="12" spans="1:14" x14ac:dyDescent="0.3">
      <c r="A12" t="s">
        <v>1094</v>
      </c>
      <c r="B12" t="s">
        <v>26</v>
      </c>
      <c r="C12">
        <v>5449</v>
      </c>
      <c r="D12">
        <v>103</v>
      </c>
      <c r="E12">
        <v>57</v>
      </c>
      <c r="F12">
        <v>22.81</v>
      </c>
      <c r="G12">
        <v>0</v>
      </c>
      <c r="H12">
        <v>0</v>
      </c>
      <c r="I12">
        <v>768964</v>
      </c>
      <c r="J12">
        <v>0</v>
      </c>
      <c r="K12">
        <v>194</v>
      </c>
      <c r="L12" t="s">
        <v>224</v>
      </c>
      <c r="M12" t="s">
        <v>171</v>
      </c>
      <c r="N12">
        <v>98.87</v>
      </c>
    </row>
    <row r="13" spans="1:14" x14ac:dyDescent="0.3">
      <c r="A13" t="s">
        <v>1095</v>
      </c>
      <c r="B13" t="s">
        <v>164</v>
      </c>
      <c r="C13">
        <v>198</v>
      </c>
      <c r="D13">
        <v>427</v>
      </c>
      <c r="E13">
        <v>260</v>
      </c>
      <c r="F13">
        <v>97.31</v>
      </c>
      <c r="G13">
        <v>0.51</v>
      </c>
      <c r="H13">
        <v>0</v>
      </c>
      <c r="I13">
        <v>4503632</v>
      </c>
      <c r="J13">
        <v>0</v>
      </c>
      <c r="K13">
        <v>68</v>
      </c>
      <c r="L13" t="s">
        <v>165</v>
      </c>
      <c r="M13" t="s">
        <v>166</v>
      </c>
      <c r="N13">
        <v>98.16</v>
      </c>
    </row>
    <row r="14" spans="1:14" x14ac:dyDescent="0.3">
      <c r="A14" t="s">
        <v>1096</v>
      </c>
      <c r="B14" t="s">
        <v>16</v>
      </c>
      <c r="C14">
        <v>5656</v>
      </c>
      <c r="D14">
        <v>56</v>
      </c>
      <c r="E14">
        <v>24</v>
      </c>
      <c r="F14">
        <v>0</v>
      </c>
      <c r="G14">
        <v>0</v>
      </c>
      <c r="H14">
        <v>0</v>
      </c>
      <c r="I14">
        <v>362089</v>
      </c>
      <c r="J14">
        <v>0</v>
      </c>
      <c r="K14">
        <v>107</v>
      </c>
      <c r="M14" t="s">
        <v>429</v>
      </c>
      <c r="N14">
        <v>35.880000000000003</v>
      </c>
    </row>
    <row r="15" spans="1:14" x14ac:dyDescent="0.3">
      <c r="A15" t="s">
        <v>1097</v>
      </c>
      <c r="B15" t="s">
        <v>26</v>
      </c>
      <c r="C15">
        <v>5449</v>
      </c>
      <c r="D15">
        <v>98</v>
      </c>
      <c r="E15">
        <v>58</v>
      </c>
      <c r="F15">
        <v>6.9</v>
      </c>
      <c r="G15">
        <v>0</v>
      </c>
      <c r="H15">
        <v>0</v>
      </c>
      <c r="I15">
        <v>529217</v>
      </c>
      <c r="J15">
        <v>0</v>
      </c>
      <c r="K15">
        <v>111</v>
      </c>
      <c r="L15" t="s">
        <v>342</v>
      </c>
      <c r="M15" t="s">
        <v>331</v>
      </c>
      <c r="N15">
        <v>52.94</v>
      </c>
    </row>
    <row r="16" spans="1:14" x14ac:dyDescent="0.3">
      <c r="A16" t="s">
        <v>1098</v>
      </c>
      <c r="B16" t="s">
        <v>13</v>
      </c>
      <c r="C16">
        <v>172</v>
      </c>
      <c r="D16">
        <v>257</v>
      </c>
      <c r="E16">
        <v>149</v>
      </c>
      <c r="F16">
        <v>84.76</v>
      </c>
      <c r="G16">
        <v>49.33</v>
      </c>
      <c r="H16">
        <v>8.4</v>
      </c>
      <c r="I16">
        <v>2950685</v>
      </c>
      <c r="J16">
        <v>0</v>
      </c>
      <c r="K16">
        <v>878</v>
      </c>
      <c r="L16" t="s">
        <v>430</v>
      </c>
      <c r="M16" t="s">
        <v>431</v>
      </c>
      <c r="N16">
        <v>60.19</v>
      </c>
    </row>
    <row r="17" spans="1:15" x14ac:dyDescent="0.3">
      <c r="A17" t="s">
        <v>1099</v>
      </c>
      <c r="B17" t="s">
        <v>216</v>
      </c>
      <c r="C17">
        <v>64</v>
      </c>
      <c r="D17">
        <v>334</v>
      </c>
      <c r="E17">
        <v>167</v>
      </c>
      <c r="F17">
        <v>49.71</v>
      </c>
      <c r="G17">
        <v>1.59</v>
      </c>
      <c r="H17">
        <v>12.5</v>
      </c>
      <c r="I17">
        <v>960190</v>
      </c>
      <c r="J17">
        <v>0</v>
      </c>
      <c r="K17">
        <v>269</v>
      </c>
      <c r="L17" t="s">
        <v>224</v>
      </c>
      <c r="M17" t="s">
        <v>432</v>
      </c>
      <c r="N17">
        <v>43.1</v>
      </c>
    </row>
    <row r="18" spans="1:15" x14ac:dyDescent="0.3">
      <c r="A18" t="s">
        <v>1100</v>
      </c>
      <c r="B18" t="s">
        <v>26</v>
      </c>
      <c r="C18">
        <v>5449</v>
      </c>
      <c r="D18">
        <v>103</v>
      </c>
      <c r="E18">
        <v>57</v>
      </c>
      <c r="F18">
        <v>57.18</v>
      </c>
      <c r="G18">
        <v>19.3</v>
      </c>
      <c r="H18">
        <v>63.64</v>
      </c>
      <c r="I18">
        <v>4477369</v>
      </c>
      <c r="J18">
        <v>0</v>
      </c>
      <c r="K18">
        <v>1174</v>
      </c>
      <c r="L18" t="s">
        <v>169</v>
      </c>
      <c r="M18" t="s">
        <v>17</v>
      </c>
      <c r="N18">
        <v>80.760000000000005</v>
      </c>
    </row>
    <row r="19" spans="1:15" x14ac:dyDescent="0.3">
      <c r="A19" t="s">
        <v>1101</v>
      </c>
      <c r="B19" t="s">
        <v>26</v>
      </c>
      <c r="C19">
        <v>5449</v>
      </c>
      <c r="D19">
        <v>103</v>
      </c>
      <c r="E19">
        <v>57</v>
      </c>
      <c r="F19">
        <v>39.79</v>
      </c>
      <c r="G19">
        <v>1.75</v>
      </c>
      <c r="H19">
        <v>50</v>
      </c>
      <c r="I19">
        <v>2997211</v>
      </c>
      <c r="J19">
        <v>0</v>
      </c>
      <c r="K19">
        <v>1085</v>
      </c>
      <c r="L19" t="s">
        <v>220</v>
      </c>
      <c r="M19" t="s">
        <v>38</v>
      </c>
      <c r="N19">
        <v>83.94</v>
      </c>
    </row>
    <row r="20" spans="1:15" x14ac:dyDescent="0.3">
      <c r="A20" t="s">
        <v>1102</v>
      </c>
      <c r="B20" t="s">
        <v>26</v>
      </c>
      <c r="C20">
        <v>5449</v>
      </c>
      <c r="D20">
        <v>104</v>
      </c>
      <c r="E20">
        <v>58</v>
      </c>
      <c r="F20">
        <v>13.79</v>
      </c>
      <c r="G20">
        <v>0</v>
      </c>
      <c r="H20">
        <v>0</v>
      </c>
      <c r="I20">
        <v>683650</v>
      </c>
      <c r="J20">
        <v>0</v>
      </c>
      <c r="K20">
        <v>211</v>
      </c>
      <c r="L20" t="s">
        <v>332</v>
      </c>
      <c r="M20" t="s">
        <v>333</v>
      </c>
      <c r="N20">
        <v>88.07</v>
      </c>
    </row>
    <row r="21" spans="1:15" x14ac:dyDescent="0.3">
      <c r="A21" t="s">
        <v>1103</v>
      </c>
      <c r="B21" t="s">
        <v>335</v>
      </c>
      <c r="C21">
        <v>304</v>
      </c>
      <c r="D21">
        <v>249</v>
      </c>
      <c r="E21">
        <v>142</v>
      </c>
      <c r="F21">
        <v>43.36</v>
      </c>
      <c r="G21">
        <v>0.23</v>
      </c>
      <c r="H21">
        <v>100</v>
      </c>
      <c r="I21">
        <v>1586412</v>
      </c>
      <c r="J21">
        <v>0</v>
      </c>
      <c r="K21">
        <v>562</v>
      </c>
      <c r="L21" t="s">
        <v>332</v>
      </c>
      <c r="M21" t="s">
        <v>333</v>
      </c>
      <c r="N21">
        <v>97.33</v>
      </c>
    </row>
    <row r="22" spans="1:15" x14ac:dyDescent="0.3">
      <c r="A22" t="s">
        <v>1104</v>
      </c>
      <c r="B22" t="s">
        <v>26</v>
      </c>
      <c r="C22">
        <v>5449</v>
      </c>
      <c r="D22">
        <v>103</v>
      </c>
      <c r="E22">
        <v>57</v>
      </c>
      <c r="F22">
        <v>29.82</v>
      </c>
      <c r="G22">
        <v>0</v>
      </c>
      <c r="H22">
        <v>0</v>
      </c>
      <c r="I22">
        <v>1002959</v>
      </c>
      <c r="J22">
        <v>0</v>
      </c>
      <c r="K22">
        <v>426</v>
      </c>
      <c r="L22" t="s">
        <v>433</v>
      </c>
      <c r="M22" t="s">
        <v>434</v>
      </c>
      <c r="N22">
        <v>88.82</v>
      </c>
    </row>
    <row r="23" spans="1:15" x14ac:dyDescent="0.3">
      <c r="A23" t="s">
        <v>1105</v>
      </c>
      <c r="B23" t="s">
        <v>16</v>
      </c>
      <c r="C23">
        <v>5656</v>
      </c>
      <c r="D23">
        <v>56</v>
      </c>
      <c r="E23">
        <v>24</v>
      </c>
      <c r="F23">
        <v>0</v>
      </c>
      <c r="G23">
        <v>0</v>
      </c>
      <c r="H23">
        <v>0</v>
      </c>
      <c r="I23">
        <v>224633</v>
      </c>
      <c r="J23">
        <v>0</v>
      </c>
      <c r="K23">
        <v>3</v>
      </c>
      <c r="M23" t="s">
        <v>435</v>
      </c>
      <c r="N23">
        <v>35.1</v>
      </c>
    </row>
    <row r="24" spans="1:15" x14ac:dyDescent="0.3">
      <c r="A24" t="s">
        <v>1106</v>
      </c>
      <c r="B24" t="s">
        <v>36</v>
      </c>
      <c r="C24">
        <v>90</v>
      </c>
      <c r="D24">
        <v>354</v>
      </c>
      <c r="E24">
        <v>174</v>
      </c>
      <c r="F24">
        <v>97.13</v>
      </c>
      <c r="G24">
        <v>4.8899999999999997</v>
      </c>
      <c r="H24">
        <v>0</v>
      </c>
      <c r="I24">
        <v>7143952</v>
      </c>
      <c r="J24">
        <v>0</v>
      </c>
      <c r="K24">
        <v>66</v>
      </c>
      <c r="L24" t="s">
        <v>37</v>
      </c>
      <c r="M24" t="s">
        <v>389</v>
      </c>
      <c r="N24">
        <v>56.27</v>
      </c>
    </row>
    <row r="25" spans="1:15" s="3" customFormat="1" x14ac:dyDescent="0.3">
      <c r="A25" s="3" t="s">
        <v>938</v>
      </c>
      <c r="B25" s="3" t="s">
        <v>13</v>
      </c>
      <c r="C25" s="3">
        <v>172</v>
      </c>
      <c r="D25" s="3">
        <v>263</v>
      </c>
      <c r="E25" s="3">
        <v>149</v>
      </c>
      <c r="F25" s="3">
        <v>97.32</v>
      </c>
      <c r="G25" s="3">
        <v>1.01</v>
      </c>
      <c r="H25" s="3">
        <v>0</v>
      </c>
      <c r="I25" s="3">
        <v>2643781</v>
      </c>
      <c r="J25" s="3">
        <v>0</v>
      </c>
      <c r="K25" s="3">
        <v>29</v>
      </c>
      <c r="L25" s="3" t="s">
        <v>14</v>
      </c>
      <c r="M25" s="3" t="s">
        <v>15</v>
      </c>
      <c r="N25" s="3">
        <v>47.42</v>
      </c>
      <c r="O25"/>
    </row>
    <row r="26" spans="1:15" x14ac:dyDescent="0.3">
      <c r="A26" t="s">
        <v>1107</v>
      </c>
      <c r="B26" t="s">
        <v>436</v>
      </c>
      <c r="C26">
        <v>174</v>
      </c>
      <c r="D26">
        <v>149</v>
      </c>
      <c r="E26">
        <v>89</v>
      </c>
      <c r="F26">
        <v>100</v>
      </c>
      <c r="G26">
        <v>1.1200000000000001</v>
      </c>
      <c r="H26">
        <v>0</v>
      </c>
      <c r="I26">
        <v>3264884</v>
      </c>
      <c r="J26">
        <v>0</v>
      </c>
      <c r="K26">
        <v>85</v>
      </c>
      <c r="L26" t="s">
        <v>437</v>
      </c>
      <c r="M26" t="s">
        <v>438</v>
      </c>
      <c r="N26">
        <v>98.08</v>
      </c>
    </row>
    <row r="27" spans="1:15" x14ac:dyDescent="0.3">
      <c r="A27" t="s">
        <v>1108</v>
      </c>
      <c r="B27" t="s">
        <v>16</v>
      </c>
      <c r="C27">
        <v>5656</v>
      </c>
      <c r="D27">
        <v>56</v>
      </c>
      <c r="E27">
        <v>24</v>
      </c>
      <c r="F27">
        <v>0</v>
      </c>
      <c r="G27">
        <v>0</v>
      </c>
      <c r="H27">
        <v>0</v>
      </c>
      <c r="I27">
        <v>310754</v>
      </c>
      <c r="J27">
        <v>0</v>
      </c>
      <c r="K27">
        <v>10</v>
      </c>
      <c r="M27" t="s">
        <v>439</v>
      </c>
      <c r="N27">
        <v>36.54</v>
      </c>
    </row>
    <row r="28" spans="1:15" x14ac:dyDescent="0.3">
      <c r="A28" t="s">
        <v>1109</v>
      </c>
      <c r="B28" t="s">
        <v>174</v>
      </c>
      <c r="C28">
        <v>157</v>
      </c>
      <c r="D28">
        <v>1005</v>
      </c>
      <c r="E28">
        <v>324</v>
      </c>
      <c r="F28">
        <v>99.96</v>
      </c>
      <c r="G28">
        <v>0.08</v>
      </c>
      <c r="H28">
        <v>0</v>
      </c>
      <c r="I28">
        <v>4758800</v>
      </c>
      <c r="J28">
        <v>0</v>
      </c>
      <c r="K28">
        <v>44</v>
      </c>
      <c r="L28" t="s">
        <v>289</v>
      </c>
      <c r="M28" t="s">
        <v>440</v>
      </c>
      <c r="N28">
        <v>99.61</v>
      </c>
    </row>
    <row r="29" spans="1:15" x14ac:dyDescent="0.3">
      <c r="A29" t="s">
        <v>1110</v>
      </c>
      <c r="B29" t="s">
        <v>13</v>
      </c>
      <c r="C29">
        <v>172</v>
      </c>
      <c r="D29">
        <v>257</v>
      </c>
      <c r="E29">
        <v>149</v>
      </c>
      <c r="F29">
        <v>98.66</v>
      </c>
      <c r="G29">
        <v>1.68</v>
      </c>
      <c r="H29">
        <v>33.33</v>
      </c>
      <c r="I29">
        <v>4061190</v>
      </c>
      <c r="J29">
        <v>0</v>
      </c>
      <c r="K29">
        <v>62</v>
      </c>
      <c r="L29" t="s">
        <v>24</v>
      </c>
      <c r="M29" t="s">
        <v>431</v>
      </c>
      <c r="N29">
        <v>62.18</v>
      </c>
    </row>
    <row r="32" spans="1:15" x14ac:dyDescent="0.3">
      <c r="A32" s="3" t="s">
        <v>1111</v>
      </c>
    </row>
    <row r="33" spans="1:12" x14ac:dyDescent="0.3">
      <c r="A33" s="1" t="s">
        <v>55</v>
      </c>
      <c r="B33" s="1" t="s">
        <v>56</v>
      </c>
      <c r="C33" s="1" t="s">
        <v>57</v>
      </c>
      <c r="D33" s="1" t="s">
        <v>58</v>
      </c>
      <c r="E33" s="1" t="s">
        <v>59</v>
      </c>
      <c r="F33" s="1" t="s">
        <v>60</v>
      </c>
      <c r="G33" s="1" t="s">
        <v>61</v>
      </c>
      <c r="H33" s="1" t="s">
        <v>62</v>
      </c>
      <c r="I33" s="1" t="s">
        <v>63</v>
      </c>
      <c r="J33" s="1" t="s">
        <v>64</v>
      </c>
      <c r="K33" s="1" t="s">
        <v>65</v>
      </c>
      <c r="L33" s="1" t="s">
        <v>928</v>
      </c>
    </row>
    <row r="34" spans="1:12" x14ac:dyDescent="0.3">
      <c r="A34" t="s">
        <v>66</v>
      </c>
      <c r="B34" t="s">
        <v>441</v>
      </c>
      <c r="C34">
        <v>99.68</v>
      </c>
      <c r="D34">
        <v>314</v>
      </c>
      <c r="E34">
        <v>1</v>
      </c>
      <c r="F34">
        <v>0</v>
      </c>
      <c r="G34">
        <v>1</v>
      </c>
      <c r="H34">
        <v>314</v>
      </c>
      <c r="I34">
        <v>1</v>
      </c>
      <c r="J34">
        <v>314</v>
      </c>
      <c r="K34">
        <v>0</v>
      </c>
    </row>
    <row r="35" spans="1:12" x14ac:dyDescent="0.3">
      <c r="A35" t="s">
        <v>68</v>
      </c>
      <c r="B35" t="s">
        <v>442</v>
      </c>
      <c r="C35">
        <v>99.68</v>
      </c>
      <c r="D35">
        <v>316</v>
      </c>
      <c r="E35">
        <v>1</v>
      </c>
      <c r="F35">
        <v>0</v>
      </c>
      <c r="G35">
        <v>1</v>
      </c>
      <c r="H35">
        <v>316</v>
      </c>
      <c r="I35">
        <v>1</v>
      </c>
      <c r="J35">
        <v>316</v>
      </c>
      <c r="K35">
        <v>0</v>
      </c>
    </row>
    <row r="36" spans="1:12" x14ac:dyDescent="0.3">
      <c r="A36" t="s">
        <v>70</v>
      </c>
      <c r="B36" t="s">
        <v>443</v>
      </c>
      <c r="C36">
        <v>98.97</v>
      </c>
      <c r="D36">
        <v>2143</v>
      </c>
      <c r="E36">
        <v>22</v>
      </c>
      <c r="F36">
        <v>0</v>
      </c>
      <c r="G36">
        <v>1</v>
      </c>
      <c r="H36">
        <v>2143</v>
      </c>
      <c r="I36">
        <v>1</v>
      </c>
      <c r="J36">
        <v>2143</v>
      </c>
      <c r="K36">
        <v>0</v>
      </c>
      <c r="L36" t="s">
        <v>927</v>
      </c>
    </row>
    <row r="37" spans="1:12" x14ac:dyDescent="0.3">
      <c r="A37" t="s">
        <v>72</v>
      </c>
      <c r="B37" t="s">
        <v>444</v>
      </c>
      <c r="C37">
        <v>95.89</v>
      </c>
      <c r="D37">
        <v>950</v>
      </c>
      <c r="E37">
        <v>39</v>
      </c>
      <c r="F37">
        <v>0</v>
      </c>
      <c r="G37">
        <v>1</v>
      </c>
      <c r="H37">
        <v>950</v>
      </c>
      <c r="I37">
        <v>1</v>
      </c>
      <c r="J37">
        <v>950</v>
      </c>
      <c r="K37">
        <v>0</v>
      </c>
      <c r="L37" t="s">
        <v>926</v>
      </c>
    </row>
    <row r="38" spans="1:12" x14ac:dyDescent="0.3">
      <c r="A38" t="s">
        <v>74</v>
      </c>
      <c r="B38" t="s">
        <v>445</v>
      </c>
      <c r="C38">
        <v>93.6</v>
      </c>
      <c r="D38">
        <v>328</v>
      </c>
      <c r="E38">
        <v>21</v>
      </c>
      <c r="F38">
        <v>0</v>
      </c>
      <c r="G38">
        <v>1</v>
      </c>
      <c r="H38">
        <v>328</v>
      </c>
      <c r="I38">
        <v>1</v>
      </c>
      <c r="J38">
        <v>328</v>
      </c>
      <c r="K38">
        <v>0</v>
      </c>
    </row>
    <row r="39" spans="1:12" x14ac:dyDescent="0.3">
      <c r="A39" t="s">
        <v>76</v>
      </c>
      <c r="B39" t="s">
        <v>446</v>
      </c>
      <c r="C39">
        <v>93.42</v>
      </c>
      <c r="D39">
        <v>805</v>
      </c>
      <c r="E39">
        <v>53</v>
      </c>
      <c r="F39">
        <v>0</v>
      </c>
      <c r="G39">
        <v>1</v>
      </c>
      <c r="H39">
        <v>805</v>
      </c>
      <c r="I39">
        <v>1</v>
      </c>
      <c r="J39">
        <v>805</v>
      </c>
      <c r="K39">
        <v>0</v>
      </c>
    </row>
    <row r="40" spans="1:12" x14ac:dyDescent="0.3">
      <c r="A40" t="s">
        <v>78</v>
      </c>
      <c r="B40" t="s">
        <v>447</v>
      </c>
      <c r="C40">
        <v>92.37</v>
      </c>
      <c r="D40">
        <v>367</v>
      </c>
      <c r="E40">
        <v>28</v>
      </c>
      <c r="F40">
        <v>0</v>
      </c>
      <c r="G40">
        <v>1</v>
      </c>
      <c r="H40">
        <v>367</v>
      </c>
      <c r="I40">
        <v>1</v>
      </c>
      <c r="J40">
        <v>367</v>
      </c>
      <c r="K40">
        <v>0</v>
      </c>
      <c r="L40" t="s">
        <v>923</v>
      </c>
    </row>
    <row r="41" spans="1:12" x14ac:dyDescent="0.3">
      <c r="A41" t="s">
        <v>80</v>
      </c>
      <c r="B41" t="s">
        <v>448</v>
      </c>
      <c r="C41">
        <v>99.1</v>
      </c>
      <c r="D41">
        <v>1004</v>
      </c>
      <c r="E41">
        <v>9</v>
      </c>
      <c r="F41">
        <v>0</v>
      </c>
      <c r="G41">
        <v>1</v>
      </c>
      <c r="H41">
        <v>1004</v>
      </c>
      <c r="I41">
        <v>1</v>
      </c>
      <c r="J41">
        <v>1004</v>
      </c>
      <c r="K41">
        <v>0</v>
      </c>
    </row>
    <row r="42" spans="1:12" x14ac:dyDescent="0.3">
      <c r="A42" t="s">
        <v>82</v>
      </c>
      <c r="B42" t="s">
        <v>449</v>
      </c>
      <c r="C42">
        <v>99.68</v>
      </c>
      <c r="D42">
        <v>1886</v>
      </c>
      <c r="E42">
        <v>6</v>
      </c>
      <c r="F42">
        <v>0</v>
      </c>
      <c r="G42">
        <v>1</v>
      </c>
      <c r="H42">
        <v>1886</v>
      </c>
      <c r="I42">
        <v>1</v>
      </c>
      <c r="J42">
        <v>1886</v>
      </c>
      <c r="K42">
        <v>0</v>
      </c>
    </row>
    <row r="43" spans="1:12" x14ac:dyDescent="0.3">
      <c r="A43" t="s">
        <v>84</v>
      </c>
      <c r="B43" t="s">
        <v>450</v>
      </c>
      <c r="C43">
        <v>99.76</v>
      </c>
      <c r="D43">
        <v>849</v>
      </c>
      <c r="E43">
        <v>2</v>
      </c>
      <c r="F43">
        <v>0</v>
      </c>
      <c r="G43">
        <v>1</v>
      </c>
      <c r="H43">
        <v>849</v>
      </c>
      <c r="I43">
        <v>1</v>
      </c>
      <c r="J43">
        <v>849</v>
      </c>
      <c r="K43">
        <v>0</v>
      </c>
    </row>
    <row r="44" spans="1:12" x14ac:dyDescent="0.3">
      <c r="A44" t="s">
        <v>86</v>
      </c>
      <c r="B44" t="s">
        <v>451</v>
      </c>
      <c r="C44">
        <v>99.68</v>
      </c>
      <c r="D44">
        <v>317</v>
      </c>
      <c r="E44">
        <v>1</v>
      </c>
      <c r="F44">
        <v>0</v>
      </c>
      <c r="G44">
        <v>1</v>
      </c>
      <c r="H44">
        <v>317</v>
      </c>
      <c r="I44">
        <v>1</v>
      </c>
      <c r="J44">
        <v>317</v>
      </c>
      <c r="K44">
        <v>0</v>
      </c>
    </row>
    <row r="45" spans="1:12" x14ac:dyDescent="0.3">
      <c r="A45" t="s">
        <v>88</v>
      </c>
      <c r="B45" t="s">
        <v>452</v>
      </c>
      <c r="C45">
        <v>99.68</v>
      </c>
      <c r="D45">
        <v>310</v>
      </c>
      <c r="E45">
        <v>1</v>
      </c>
      <c r="F45">
        <v>0</v>
      </c>
      <c r="G45">
        <v>1</v>
      </c>
      <c r="H45">
        <v>310</v>
      </c>
      <c r="I45">
        <v>1</v>
      </c>
      <c r="J45">
        <v>310</v>
      </c>
      <c r="K45">
        <v>0</v>
      </c>
    </row>
    <row r="46" spans="1:12" x14ac:dyDescent="0.3">
      <c r="A46" t="s">
        <v>90</v>
      </c>
      <c r="B46" t="s">
        <v>453</v>
      </c>
      <c r="C46">
        <v>99.32</v>
      </c>
      <c r="D46">
        <v>738</v>
      </c>
      <c r="E46">
        <v>5</v>
      </c>
      <c r="F46">
        <v>0</v>
      </c>
      <c r="G46">
        <v>1</v>
      </c>
      <c r="H46">
        <v>738</v>
      </c>
      <c r="I46">
        <v>1</v>
      </c>
      <c r="J46">
        <v>738</v>
      </c>
      <c r="K46">
        <v>0</v>
      </c>
    </row>
    <row r="47" spans="1:12" x14ac:dyDescent="0.3">
      <c r="A47" t="s">
        <v>92</v>
      </c>
      <c r="B47" t="s">
        <v>454</v>
      </c>
      <c r="C47">
        <v>99.8</v>
      </c>
      <c r="D47">
        <v>495</v>
      </c>
      <c r="E47">
        <v>1</v>
      </c>
      <c r="F47">
        <v>0</v>
      </c>
      <c r="G47">
        <v>1</v>
      </c>
      <c r="H47">
        <v>495</v>
      </c>
      <c r="I47">
        <v>1</v>
      </c>
      <c r="J47">
        <v>495</v>
      </c>
      <c r="K47">
        <v>0</v>
      </c>
    </row>
    <row r="48" spans="1:12" x14ac:dyDescent="0.3">
      <c r="A48" t="s">
        <v>94</v>
      </c>
      <c r="B48" t="s">
        <v>455</v>
      </c>
      <c r="C48">
        <v>99.43</v>
      </c>
      <c r="D48">
        <v>524</v>
      </c>
      <c r="E48">
        <v>3</v>
      </c>
      <c r="F48">
        <v>0</v>
      </c>
      <c r="G48">
        <v>1</v>
      </c>
      <c r="H48">
        <v>524</v>
      </c>
      <c r="I48">
        <v>1</v>
      </c>
      <c r="J48">
        <v>524</v>
      </c>
      <c r="K48">
        <v>0</v>
      </c>
    </row>
    <row r="49" spans="1:12" x14ac:dyDescent="0.3">
      <c r="A49" t="s">
        <v>96</v>
      </c>
      <c r="B49" t="s">
        <v>456</v>
      </c>
      <c r="C49">
        <v>99.48</v>
      </c>
      <c r="D49">
        <v>385</v>
      </c>
      <c r="E49">
        <v>2</v>
      </c>
      <c r="F49">
        <v>0</v>
      </c>
      <c r="G49">
        <v>1</v>
      </c>
      <c r="H49">
        <v>385</v>
      </c>
      <c r="I49">
        <v>1</v>
      </c>
      <c r="J49">
        <v>385</v>
      </c>
      <c r="K49">
        <v>0</v>
      </c>
    </row>
    <row r="50" spans="1:12" x14ac:dyDescent="0.3">
      <c r="A50" t="s">
        <v>98</v>
      </c>
      <c r="B50" t="s">
        <v>457</v>
      </c>
      <c r="C50">
        <v>98.13</v>
      </c>
      <c r="D50">
        <v>588</v>
      </c>
      <c r="E50">
        <v>11</v>
      </c>
      <c r="F50">
        <v>0</v>
      </c>
      <c r="G50">
        <v>1</v>
      </c>
      <c r="H50">
        <v>588</v>
      </c>
      <c r="I50">
        <v>1</v>
      </c>
      <c r="J50">
        <v>588</v>
      </c>
      <c r="K50">
        <v>0</v>
      </c>
    </row>
    <row r="51" spans="1:12" x14ac:dyDescent="0.3">
      <c r="A51" t="s">
        <v>100</v>
      </c>
      <c r="B51" t="s">
        <v>458</v>
      </c>
      <c r="C51">
        <v>87.11</v>
      </c>
      <c r="D51">
        <v>450</v>
      </c>
      <c r="E51">
        <v>58</v>
      </c>
      <c r="F51">
        <v>0</v>
      </c>
      <c r="G51">
        <v>1</v>
      </c>
      <c r="H51">
        <v>450</v>
      </c>
      <c r="I51">
        <v>1</v>
      </c>
      <c r="J51">
        <v>450</v>
      </c>
      <c r="K51">
        <v>0</v>
      </c>
    </row>
    <row r="52" spans="1:12" x14ac:dyDescent="0.3">
      <c r="A52" t="s">
        <v>102</v>
      </c>
      <c r="B52" t="s">
        <v>459</v>
      </c>
      <c r="C52">
        <v>84.45</v>
      </c>
      <c r="D52">
        <v>714</v>
      </c>
      <c r="E52">
        <v>111</v>
      </c>
      <c r="F52">
        <v>0</v>
      </c>
      <c r="G52">
        <v>1</v>
      </c>
      <c r="H52">
        <v>714</v>
      </c>
      <c r="I52">
        <v>1</v>
      </c>
      <c r="J52">
        <v>714</v>
      </c>
      <c r="K52">
        <v>0</v>
      </c>
      <c r="L52" t="s">
        <v>924</v>
      </c>
    </row>
    <row r="53" spans="1:12" x14ac:dyDescent="0.3">
      <c r="A53" t="s">
        <v>104</v>
      </c>
      <c r="B53" t="s">
        <v>460</v>
      </c>
      <c r="C53">
        <v>99.62</v>
      </c>
      <c r="D53">
        <v>266</v>
      </c>
      <c r="E53">
        <v>1</v>
      </c>
      <c r="F53">
        <v>0</v>
      </c>
      <c r="G53">
        <v>1</v>
      </c>
      <c r="H53">
        <v>266</v>
      </c>
      <c r="I53">
        <v>1</v>
      </c>
      <c r="J53">
        <v>266</v>
      </c>
      <c r="K53">
        <v>0</v>
      </c>
    </row>
    <row r="54" spans="1:12" x14ac:dyDescent="0.3">
      <c r="A54" t="s">
        <v>106</v>
      </c>
      <c r="B54" t="s">
        <v>461</v>
      </c>
      <c r="C54">
        <v>78.25</v>
      </c>
      <c r="D54">
        <v>1545</v>
      </c>
      <c r="E54">
        <v>303</v>
      </c>
      <c r="F54">
        <v>12</v>
      </c>
      <c r="G54">
        <v>1</v>
      </c>
      <c r="H54">
        <v>1529</v>
      </c>
      <c r="I54">
        <v>1</v>
      </c>
      <c r="J54">
        <v>1528</v>
      </c>
      <c r="K54">
        <v>0</v>
      </c>
    </row>
    <row r="55" spans="1:12" x14ac:dyDescent="0.3">
      <c r="A55" t="s">
        <v>108</v>
      </c>
      <c r="B55" t="s">
        <v>462</v>
      </c>
      <c r="C55">
        <v>93.49</v>
      </c>
      <c r="D55">
        <v>261</v>
      </c>
      <c r="E55">
        <v>17</v>
      </c>
      <c r="F55">
        <v>0</v>
      </c>
      <c r="G55">
        <v>1</v>
      </c>
      <c r="H55">
        <v>261</v>
      </c>
      <c r="I55">
        <v>1</v>
      </c>
      <c r="J55">
        <v>261</v>
      </c>
      <c r="K55">
        <v>0</v>
      </c>
    </row>
    <row r="56" spans="1:12" x14ac:dyDescent="0.3">
      <c r="A56" t="s">
        <v>110</v>
      </c>
      <c r="B56" t="s">
        <v>463</v>
      </c>
      <c r="C56">
        <v>66.67</v>
      </c>
      <c r="D56">
        <v>30</v>
      </c>
      <c r="E56">
        <v>10</v>
      </c>
      <c r="F56">
        <v>0</v>
      </c>
      <c r="G56">
        <v>283</v>
      </c>
      <c r="H56">
        <v>312</v>
      </c>
      <c r="I56">
        <v>10</v>
      </c>
      <c r="J56">
        <v>39</v>
      </c>
      <c r="K56" s="7">
        <v>2.0000000000000002E-5</v>
      </c>
    </row>
    <row r="57" spans="1:12" x14ac:dyDescent="0.3">
      <c r="A57" t="s">
        <v>112</v>
      </c>
      <c r="B57" t="s">
        <v>464</v>
      </c>
      <c r="C57">
        <v>96.67</v>
      </c>
      <c r="D57">
        <v>900</v>
      </c>
      <c r="E57">
        <v>30</v>
      </c>
      <c r="F57">
        <v>0</v>
      </c>
      <c r="G57">
        <v>1</v>
      </c>
      <c r="H57">
        <v>900</v>
      </c>
      <c r="I57">
        <v>1</v>
      </c>
      <c r="J57">
        <v>900</v>
      </c>
      <c r="K57">
        <v>0</v>
      </c>
    </row>
    <row r="58" spans="1:12" x14ac:dyDescent="0.3">
      <c r="A58" t="s">
        <v>115</v>
      </c>
      <c r="B58" t="s">
        <v>465</v>
      </c>
      <c r="C58">
        <v>99.48</v>
      </c>
      <c r="D58">
        <v>385</v>
      </c>
      <c r="E58">
        <v>2</v>
      </c>
      <c r="F58">
        <v>0</v>
      </c>
      <c r="G58">
        <v>1</v>
      </c>
      <c r="H58">
        <v>385</v>
      </c>
      <c r="I58">
        <v>1</v>
      </c>
      <c r="J58">
        <v>385</v>
      </c>
      <c r="K58">
        <v>0</v>
      </c>
    </row>
    <row r="59" spans="1:12" x14ac:dyDescent="0.3">
      <c r="B59" s="1" t="s">
        <v>930</v>
      </c>
      <c r="C59" s="1">
        <f>AVERAGE(C34:C58)</f>
        <v>94.936399999999992</v>
      </c>
    </row>
    <row r="61" spans="1:12" s="1" customFormat="1" x14ac:dyDescent="0.3">
      <c r="A61" s="1" t="s">
        <v>117</v>
      </c>
      <c r="B61" s="1" t="s">
        <v>118</v>
      </c>
      <c r="C61" s="1" t="s">
        <v>119</v>
      </c>
      <c r="D61" s="1" t="s">
        <v>120</v>
      </c>
      <c r="E61" s="1" t="s">
        <v>121</v>
      </c>
      <c r="F61" s="1" t="s">
        <v>122</v>
      </c>
      <c r="G61" s="1" t="s">
        <v>123</v>
      </c>
      <c r="H61" s="1" t="s">
        <v>124</v>
      </c>
      <c r="I61" s="5" t="s">
        <v>125</v>
      </c>
      <c r="J61" s="1" t="s">
        <v>928</v>
      </c>
    </row>
    <row r="62" spans="1:12" x14ac:dyDescent="0.3">
      <c r="A62" t="s">
        <v>441</v>
      </c>
      <c r="B62" t="s">
        <v>126</v>
      </c>
      <c r="C62">
        <v>945</v>
      </c>
      <c r="D62" t="s">
        <v>466</v>
      </c>
      <c r="E62" t="s">
        <v>128</v>
      </c>
      <c r="G62" t="s">
        <v>129</v>
      </c>
      <c r="H62">
        <f>(C62/3)-1</f>
        <v>314</v>
      </c>
      <c r="I62" s="6">
        <v>314</v>
      </c>
    </row>
    <row r="63" spans="1:12" x14ac:dyDescent="0.3">
      <c r="A63" t="s">
        <v>442</v>
      </c>
      <c r="B63" t="s">
        <v>126</v>
      </c>
      <c r="C63">
        <v>951</v>
      </c>
      <c r="D63" t="s">
        <v>130</v>
      </c>
      <c r="E63" t="s">
        <v>131</v>
      </c>
      <c r="F63" t="s">
        <v>132</v>
      </c>
      <c r="G63" t="s">
        <v>133</v>
      </c>
      <c r="H63">
        <f>(C63/3)-1</f>
        <v>316</v>
      </c>
      <c r="I63" s="6">
        <v>316</v>
      </c>
    </row>
    <row r="64" spans="1:12" x14ac:dyDescent="0.3">
      <c r="A64" t="s">
        <v>443</v>
      </c>
      <c r="B64" t="s">
        <v>126</v>
      </c>
      <c r="C64">
        <v>6432</v>
      </c>
      <c r="G64" t="s">
        <v>134</v>
      </c>
      <c r="H64">
        <f t="shared" ref="H64:H87" si="0">(C64/3)-1</f>
        <v>2143</v>
      </c>
      <c r="I64" s="6">
        <v>2143</v>
      </c>
      <c r="J64" t="s">
        <v>927</v>
      </c>
    </row>
    <row r="65" spans="1:10" x14ac:dyDescent="0.3">
      <c r="A65" t="s">
        <v>444</v>
      </c>
      <c r="B65" t="s">
        <v>126</v>
      </c>
      <c r="C65">
        <v>2853</v>
      </c>
      <c r="D65" t="s">
        <v>135</v>
      </c>
      <c r="E65" t="s">
        <v>136</v>
      </c>
      <c r="F65" t="s">
        <v>137</v>
      </c>
      <c r="G65" t="s">
        <v>138</v>
      </c>
      <c r="H65">
        <f t="shared" si="0"/>
        <v>950</v>
      </c>
      <c r="I65" s="6">
        <v>950</v>
      </c>
      <c r="J65" t="s">
        <v>926</v>
      </c>
    </row>
    <row r="66" spans="1:10" x14ac:dyDescent="0.3">
      <c r="A66" t="s">
        <v>445</v>
      </c>
      <c r="B66" t="s">
        <v>126</v>
      </c>
      <c r="C66">
        <v>990</v>
      </c>
      <c r="G66" t="s">
        <v>134</v>
      </c>
      <c r="H66">
        <f t="shared" si="0"/>
        <v>329</v>
      </c>
      <c r="I66" s="6">
        <v>328</v>
      </c>
    </row>
    <row r="67" spans="1:10" x14ac:dyDescent="0.3">
      <c r="A67" t="s">
        <v>446</v>
      </c>
      <c r="B67" t="s">
        <v>126</v>
      </c>
      <c r="C67">
        <v>2418</v>
      </c>
      <c r="D67" t="s">
        <v>139</v>
      </c>
      <c r="E67" t="s">
        <v>140</v>
      </c>
      <c r="F67" t="s">
        <v>141</v>
      </c>
      <c r="G67" t="s">
        <v>142</v>
      </c>
      <c r="H67">
        <f t="shared" si="0"/>
        <v>805</v>
      </c>
      <c r="I67" s="6">
        <v>805</v>
      </c>
    </row>
    <row r="68" spans="1:10" x14ac:dyDescent="0.3">
      <c r="A68" t="s">
        <v>447</v>
      </c>
      <c r="B68" t="s">
        <v>126</v>
      </c>
      <c r="C68">
        <v>1104</v>
      </c>
      <c r="D68" t="s">
        <v>143</v>
      </c>
      <c r="E68" t="s">
        <v>144</v>
      </c>
      <c r="G68" t="s">
        <v>145</v>
      </c>
      <c r="H68">
        <f t="shared" si="0"/>
        <v>367</v>
      </c>
      <c r="I68" s="6">
        <v>367</v>
      </c>
      <c r="J68" t="s">
        <v>923</v>
      </c>
    </row>
    <row r="69" spans="1:10" x14ac:dyDescent="0.3">
      <c r="A69" t="s">
        <v>448</v>
      </c>
      <c r="B69" t="s">
        <v>126</v>
      </c>
      <c r="C69">
        <v>3015</v>
      </c>
      <c r="G69" t="s">
        <v>134</v>
      </c>
      <c r="H69">
        <f t="shared" si="0"/>
        <v>1004</v>
      </c>
      <c r="I69" s="6">
        <v>1004</v>
      </c>
    </row>
    <row r="70" spans="1:10" x14ac:dyDescent="0.3">
      <c r="A70" t="s">
        <v>449</v>
      </c>
      <c r="B70" t="s">
        <v>126</v>
      </c>
      <c r="C70">
        <v>5661</v>
      </c>
      <c r="G70" t="s">
        <v>134</v>
      </c>
      <c r="H70">
        <f t="shared" si="0"/>
        <v>1886</v>
      </c>
      <c r="I70" s="6">
        <v>1886</v>
      </c>
    </row>
    <row r="71" spans="1:10" x14ac:dyDescent="0.3">
      <c r="A71" t="s">
        <v>450</v>
      </c>
      <c r="B71" t="s">
        <v>126</v>
      </c>
      <c r="C71">
        <v>2550</v>
      </c>
      <c r="G71" t="s">
        <v>134</v>
      </c>
      <c r="H71">
        <f t="shared" si="0"/>
        <v>849</v>
      </c>
      <c r="I71" s="6">
        <v>849</v>
      </c>
    </row>
    <row r="72" spans="1:10" x14ac:dyDescent="0.3">
      <c r="A72" t="s">
        <v>451</v>
      </c>
      <c r="B72" t="s">
        <v>126</v>
      </c>
      <c r="C72">
        <v>954</v>
      </c>
      <c r="D72" t="s">
        <v>146</v>
      </c>
      <c r="F72" t="s">
        <v>147</v>
      </c>
      <c r="G72" t="s">
        <v>148</v>
      </c>
      <c r="H72">
        <f t="shared" si="0"/>
        <v>317</v>
      </c>
      <c r="I72" s="6">
        <v>317</v>
      </c>
    </row>
    <row r="73" spans="1:10" x14ac:dyDescent="0.3">
      <c r="A73" t="s">
        <v>452</v>
      </c>
      <c r="B73" t="s">
        <v>126</v>
      </c>
      <c r="C73">
        <v>933</v>
      </c>
      <c r="D73" t="s">
        <v>149</v>
      </c>
      <c r="F73" t="s">
        <v>150</v>
      </c>
      <c r="G73" t="s">
        <v>151</v>
      </c>
      <c r="H73">
        <f t="shared" si="0"/>
        <v>310</v>
      </c>
      <c r="I73" s="6">
        <v>310</v>
      </c>
    </row>
    <row r="74" spans="1:10" x14ac:dyDescent="0.3">
      <c r="A74" t="s">
        <v>453</v>
      </c>
      <c r="B74" t="s">
        <v>126</v>
      </c>
      <c r="C74">
        <v>2217</v>
      </c>
      <c r="G74" t="s">
        <v>134</v>
      </c>
      <c r="H74">
        <f t="shared" si="0"/>
        <v>738</v>
      </c>
      <c r="I74" s="6">
        <v>738</v>
      </c>
    </row>
    <row r="75" spans="1:10" x14ac:dyDescent="0.3">
      <c r="A75" t="s">
        <v>454</v>
      </c>
      <c r="B75" t="s">
        <v>126</v>
      </c>
      <c r="C75">
        <v>1488</v>
      </c>
      <c r="G75" t="s">
        <v>134</v>
      </c>
      <c r="H75">
        <f t="shared" si="0"/>
        <v>495</v>
      </c>
      <c r="I75" s="6">
        <v>495</v>
      </c>
    </row>
    <row r="76" spans="1:10" x14ac:dyDescent="0.3">
      <c r="A76" t="s">
        <v>455</v>
      </c>
      <c r="B76" t="s">
        <v>126</v>
      </c>
      <c r="C76">
        <v>1575</v>
      </c>
      <c r="D76" t="s">
        <v>327</v>
      </c>
      <c r="E76" t="s">
        <v>153</v>
      </c>
      <c r="G76" t="s">
        <v>154</v>
      </c>
      <c r="H76">
        <f t="shared" si="0"/>
        <v>524</v>
      </c>
      <c r="I76" s="6">
        <v>524</v>
      </c>
    </row>
    <row r="77" spans="1:10" x14ac:dyDescent="0.3">
      <c r="A77" t="s">
        <v>456</v>
      </c>
      <c r="B77" t="s">
        <v>126</v>
      </c>
      <c r="C77">
        <v>1158</v>
      </c>
      <c r="G77" t="s">
        <v>134</v>
      </c>
      <c r="H77">
        <f t="shared" si="0"/>
        <v>385</v>
      </c>
      <c r="I77" s="6">
        <v>385</v>
      </c>
    </row>
    <row r="78" spans="1:10" x14ac:dyDescent="0.3">
      <c r="A78" t="s">
        <v>457</v>
      </c>
      <c r="B78" t="s">
        <v>126</v>
      </c>
      <c r="C78">
        <v>1767</v>
      </c>
      <c r="G78" t="s">
        <v>134</v>
      </c>
      <c r="H78">
        <f t="shared" si="0"/>
        <v>588</v>
      </c>
      <c r="I78" s="6">
        <v>588</v>
      </c>
    </row>
    <row r="79" spans="1:10" x14ac:dyDescent="0.3">
      <c r="A79" s="8" t="s">
        <v>467</v>
      </c>
      <c r="B79" t="s">
        <v>126</v>
      </c>
      <c r="C79">
        <v>1263</v>
      </c>
      <c r="G79" t="s">
        <v>134</v>
      </c>
      <c r="H79">
        <f t="shared" si="0"/>
        <v>420</v>
      </c>
      <c r="I79" s="6"/>
      <c r="J79" t="s">
        <v>925</v>
      </c>
    </row>
    <row r="80" spans="1:10" x14ac:dyDescent="0.3">
      <c r="A80" t="s">
        <v>458</v>
      </c>
      <c r="B80" t="s">
        <v>126</v>
      </c>
      <c r="C80">
        <v>1353</v>
      </c>
      <c r="G80" t="s">
        <v>134</v>
      </c>
      <c r="H80">
        <f t="shared" si="0"/>
        <v>450</v>
      </c>
      <c r="I80" s="6">
        <v>450</v>
      </c>
    </row>
    <row r="81" spans="1:11" x14ac:dyDescent="0.3">
      <c r="A81" t="s">
        <v>459</v>
      </c>
      <c r="B81" t="s">
        <v>126</v>
      </c>
      <c r="C81">
        <v>2145</v>
      </c>
      <c r="D81" t="s">
        <v>155</v>
      </c>
      <c r="E81" t="s">
        <v>156</v>
      </c>
      <c r="G81" t="s">
        <v>157</v>
      </c>
      <c r="H81">
        <f t="shared" si="0"/>
        <v>714</v>
      </c>
      <c r="I81" s="6">
        <v>714</v>
      </c>
      <c r="J81" t="s">
        <v>924</v>
      </c>
    </row>
    <row r="82" spans="1:11" x14ac:dyDescent="0.3">
      <c r="A82" t="s">
        <v>460</v>
      </c>
      <c r="B82" t="s">
        <v>126</v>
      </c>
      <c r="C82">
        <v>801</v>
      </c>
      <c r="G82" t="s">
        <v>134</v>
      </c>
      <c r="H82">
        <f t="shared" si="0"/>
        <v>266</v>
      </c>
      <c r="I82" s="6">
        <v>266</v>
      </c>
    </row>
    <row r="83" spans="1:11" x14ac:dyDescent="0.3">
      <c r="A83" t="s">
        <v>461</v>
      </c>
      <c r="B83" t="s">
        <v>126</v>
      </c>
      <c r="C83">
        <v>6291</v>
      </c>
      <c r="G83" t="s">
        <v>134</v>
      </c>
      <c r="H83">
        <f t="shared" si="0"/>
        <v>2096</v>
      </c>
      <c r="I83" s="6">
        <v>1545</v>
      </c>
    </row>
    <row r="84" spans="1:11" x14ac:dyDescent="0.3">
      <c r="A84" t="s">
        <v>462</v>
      </c>
      <c r="B84" t="s">
        <v>126</v>
      </c>
      <c r="C84">
        <v>786</v>
      </c>
      <c r="G84" t="s">
        <v>158</v>
      </c>
      <c r="H84">
        <f t="shared" si="0"/>
        <v>261</v>
      </c>
      <c r="I84" s="6">
        <v>261</v>
      </c>
    </row>
    <row r="85" spans="1:11" x14ac:dyDescent="0.3">
      <c r="A85" t="s">
        <v>463</v>
      </c>
      <c r="B85" t="s">
        <v>126</v>
      </c>
      <c r="C85">
        <v>120</v>
      </c>
      <c r="G85" t="s">
        <v>134</v>
      </c>
      <c r="H85">
        <f t="shared" si="0"/>
        <v>39</v>
      </c>
      <c r="I85" s="6">
        <v>312</v>
      </c>
    </row>
    <row r="86" spans="1:11" x14ac:dyDescent="0.3">
      <c r="A86" t="s">
        <v>464</v>
      </c>
      <c r="B86" t="s">
        <v>126</v>
      </c>
      <c r="C86">
        <v>2703</v>
      </c>
      <c r="D86" t="s">
        <v>160</v>
      </c>
      <c r="E86" t="s">
        <v>136</v>
      </c>
      <c r="F86" t="s">
        <v>137</v>
      </c>
      <c r="G86" t="s">
        <v>138</v>
      </c>
      <c r="H86">
        <f t="shared" si="0"/>
        <v>900</v>
      </c>
      <c r="I86" s="6">
        <v>900</v>
      </c>
    </row>
    <row r="87" spans="1:11" x14ac:dyDescent="0.3">
      <c r="A87" t="s">
        <v>465</v>
      </c>
      <c r="B87" t="s">
        <v>126</v>
      </c>
      <c r="C87">
        <v>1158</v>
      </c>
      <c r="D87" t="s">
        <v>161</v>
      </c>
      <c r="F87" t="s">
        <v>162</v>
      </c>
      <c r="G87" t="s">
        <v>163</v>
      </c>
      <c r="H87">
        <f t="shared" si="0"/>
        <v>385</v>
      </c>
      <c r="I87" s="6">
        <v>385</v>
      </c>
    </row>
    <row r="90" spans="1:11" x14ac:dyDescent="0.3">
      <c r="A90" t="s">
        <v>1016</v>
      </c>
    </row>
    <row r="91" spans="1:11" x14ac:dyDescent="0.3">
      <c r="A91" s="1" t="s">
        <v>55</v>
      </c>
      <c r="B91" s="1" t="s">
        <v>56</v>
      </c>
      <c r="C91" s="1" t="s">
        <v>57</v>
      </c>
      <c r="D91" s="1" t="s">
        <v>58</v>
      </c>
      <c r="E91" s="1" t="s">
        <v>59</v>
      </c>
      <c r="F91" s="1" t="s">
        <v>60</v>
      </c>
      <c r="G91" s="1" t="s">
        <v>61</v>
      </c>
      <c r="H91" s="1" t="s">
        <v>62</v>
      </c>
      <c r="I91" s="1" t="s">
        <v>63</v>
      </c>
      <c r="J91" s="1" t="s">
        <v>64</v>
      </c>
      <c r="K91" s="1" t="s">
        <v>65</v>
      </c>
    </row>
    <row r="92" spans="1:11" x14ac:dyDescent="0.3">
      <c r="A92" t="s">
        <v>209</v>
      </c>
      <c r="B92" s="8" t="s">
        <v>467</v>
      </c>
      <c r="C92">
        <v>100</v>
      </c>
      <c r="D92">
        <v>420</v>
      </c>
      <c r="E92">
        <v>0</v>
      </c>
      <c r="F92">
        <v>0</v>
      </c>
      <c r="G92">
        <v>1</v>
      </c>
      <c r="H92">
        <v>420</v>
      </c>
      <c r="I92">
        <v>1</v>
      </c>
      <c r="J92">
        <v>420</v>
      </c>
      <c r="K92">
        <v>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D9CEA-BB8C-4598-93CC-BBAF98CBAB5C}">
  <dimension ref="A1:O93"/>
  <sheetViews>
    <sheetView topLeftCell="A73" workbookViewId="0">
      <selection activeCell="A8" sqref="A8:XFD8"/>
    </sheetView>
  </sheetViews>
  <sheetFormatPr defaultRowHeight="14.4" x14ac:dyDescent="0.3"/>
  <cols>
    <col min="1" max="1" width="20.88671875" customWidth="1"/>
    <col min="2" max="2" width="19.33203125" customWidth="1"/>
    <col min="7" max="7" width="8.44140625" customWidth="1"/>
    <col min="10" max="10" width="6.33203125" customWidth="1"/>
    <col min="11" max="11" width="7.109375" customWidth="1"/>
    <col min="12" max="12" width="27.6640625" customWidth="1"/>
    <col min="13" max="13" width="31" customWidth="1"/>
  </cols>
  <sheetData>
    <row r="1" spans="1:15" s="1" customFormat="1" x14ac:dyDescent="0.3">
      <c r="A1" s="1" t="s">
        <v>920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</row>
    <row r="2" spans="1:15" s="3" customFormat="1" x14ac:dyDescent="0.3">
      <c r="A2" s="3" t="s">
        <v>939</v>
      </c>
      <c r="B2" s="3" t="s">
        <v>13</v>
      </c>
      <c r="C2" s="3">
        <v>172</v>
      </c>
      <c r="D2" s="3">
        <v>263</v>
      </c>
      <c r="E2" s="3">
        <v>149</v>
      </c>
      <c r="F2" s="3">
        <v>96.64</v>
      </c>
      <c r="G2" s="3">
        <v>0.67</v>
      </c>
      <c r="H2" s="3">
        <v>0</v>
      </c>
      <c r="I2" s="3">
        <v>2796691</v>
      </c>
      <c r="J2" s="3">
        <v>0</v>
      </c>
      <c r="K2" s="3">
        <v>44</v>
      </c>
      <c r="L2" s="3" t="s">
        <v>14</v>
      </c>
      <c r="M2" s="3" t="s">
        <v>15</v>
      </c>
      <c r="N2" s="3">
        <v>47.14</v>
      </c>
    </row>
    <row r="3" spans="1:15" x14ac:dyDescent="0.3">
      <c r="A3" t="s">
        <v>1112</v>
      </c>
      <c r="B3" t="s">
        <v>18</v>
      </c>
      <c r="C3">
        <v>155</v>
      </c>
      <c r="D3">
        <v>278</v>
      </c>
      <c r="E3">
        <v>158</v>
      </c>
      <c r="F3">
        <v>89.87</v>
      </c>
      <c r="G3">
        <v>9</v>
      </c>
      <c r="H3">
        <v>13.89</v>
      </c>
      <c r="I3">
        <v>4489977</v>
      </c>
      <c r="J3">
        <v>0</v>
      </c>
      <c r="K3">
        <v>190</v>
      </c>
      <c r="L3" t="s">
        <v>52</v>
      </c>
      <c r="M3" t="s">
        <v>398</v>
      </c>
      <c r="N3">
        <v>67.12</v>
      </c>
    </row>
    <row r="4" spans="1:15" x14ac:dyDescent="0.3">
      <c r="A4" t="s">
        <v>1113</v>
      </c>
      <c r="B4" t="s">
        <v>16</v>
      </c>
      <c r="C4">
        <v>5656</v>
      </c>
      <c r="D4">
        <v>56</v>
      </c>
      <c r="E4">
        <v>24</v>
      </c>
      <c r="F4">
        <v>0</v>
      </c>
      <c r="G4">
        <v>0</v>
      </c>
      <c r="H4">
        <v>0</v>
      </c>
      <c r="I4">
        <v>327269</v>
      </c>
      <c r="J4">
        <v>0</v>
      </c>
      <c r="K4">
        <v>41</v>
      </c>
      <c r="M4" t="s">
        <v>468</v>
      </c>
      <c r="N4">
        <v>84.76</v>
      </c>
    </row>
    <row r="5" spans="1:15" x14ac:dyDescent="0.3">
      <c r="A5" t="s">
        <v>1114</v>
      </c>
      <c r="B5" t="s">
        <v>16</v>
      </c>
      <c r="C5">
        <v>5656</v>
      </c>
      <c r="D5">
        <v>56</v>
      </c>
      <c r="E5">
        <v>24</v>
      </c>
      <c r="F5">
        <v>8.33</v>
      </c>
      <c r="G5">
        <v>0</v>
      </c>
      <c r="H5">
        <v>0</v>
      </c>
      <c r="I5">
        <v>785913</v>
      </c>
      <c r="J5">
        <v>0</v>
      </c>
      <c r="K5">
        <v>37</v>
      </c>
      <c r="L5" t="s">
        <v>180</v>
      </c>
      <c r="M5" t="s">
        <v>469</v>
      </c>
      <c r="N5">
        <v>35.54</v>
      </c>
    </row>
    <row r="6" spans="1:15" x14ac:dyDescent="0.3">
      <c r="A6" t="s">
        <v>1115</v>
      </c>
      <c r="B6" t="s">
        <v>18</v>
      </c>
      <c r="C6">
        <v>155</v>
      </c>
      <c r="D6">
        <v>278</v>
      </c>
      <c r="E6">
        <v>158</v>
      </c>
      <c r="F6">
        <v>90.8</v>
      </c>
      <c r="G6">
        <v>1.27</v>
      </c>
      <c r="H6">
        <v>0</v>
      </c>
      <c r="I6">
        <v>4946907</v>
      </c>
      <c r="J6">
        <v>0</v>
      </c>
      <c r="K6">
        <v>75</v>
      </c>
      <c r="L6" t="s">
        <v>470</v>
      </c>
      <c r="M6" t="s">
        <v>231</v>
      </c>
      <c r="N6">
        <v>96.18</v>
      </c>
    </row>
    <row r="7" spans="1:15" s="4" customFormat="1" x14ac:dyDescent="0.3">
      <c r="A7" s="4" t="s">
        <v>1116</v>
      </c>
      <c r="B7" s="4" t="s">
        <v>210</v>
      </c>
      <c r="C7" s="4">
        <v>160</v>
      </c>
      <c r="D7" s="4">
        <v>492</v>
      </c>
      <c r="E7" s="4">
        <v>269</v>
      </c>
      <c r="F7" s="4">
        <v>94.05</v>
      </c>
      <c r="G7" s="4">
        <v>62.45</v>
      </c>
      <c r="H7" s="4">
        <v>42.86</v>
      </c>
      <c r="I7" s="4">
        <v>8190834</v>
      </c>
      <c r="J7" s="4">
        <v>0</v>
      </c>
      <c r="K7" s="4">
        <v>153</v>
      </c>
      <c r="L7" s="4" t="s">
        <v>471</v>
      </c>
      <c r="M7" s="4" t="s">
        <v>391</v>
      </c>
      <c r="N7" s="4">
        <v>92.39</v>
      </c>
    </row>
    <row r="8" spans="1:15" s="10" customFormat="1" x14ac:dyDescent="0.3">
      <c r="A8" s="10" t="s">
        <v>1117</v>
      </c>
      <c r="B8" s="10" t="s">
        <v>16</v>
      </c>
      <c r="C8" s="10">
        <v>5656</v>
      </c>
      <c r="D8" s="10">
        <v>56</v>
      </c>
      <c r="E8" s="10">
        <v>24</v>
      </c>
      <c r="F8" s="10">
        <v>8.33</v>
      </c>
      <c r="G8" s="10">
        <v>0</v>
      </c>
      <c r="H8" s="10">
        <v>0</v>
      </c>
      <c r="I8" s="10">
        <v>1237434</v>
      </c>
      <c r="J8" s="10">
        <v>0</v>
      </c>
      <c r="K8" s="10">
        <v>36</v>
      </c>
      <c r="L8" s="10" t="s">
        <v>471</v>
      </c>
      <c r="M8" s="9" t="s">
        <v>212</v>
      </c>
      <c r="N8">
        <v>97.12</v>
      </c>
      <c r="O8"/>
    </row>
    <row r="9" spans="1:15" x14ac:dyDescent="0.3">
      <c r="A9" t="s">
        <v>1118</v>
      </c>
      <c r="B9" t="s">
        <v>26</v>
      </c>
      <c r="C9">
        <v>5449</v>
      </c>
      <c r="D9">
        <v>103</v>
      </c>
      <c r="E9">
        <v>57</v>
      </c>
      <c r="F9">
        <v>41.02</v>
      </c>
      <c r="G9">
        <v>0</v>
      </c>
      <c r="H9">
        <v>0</v>
      </c>
      <c r="I9">
        <v>3762666</v>
      </c>
      <c r="J9">
        <v>0</v>
      </c>
      <c r="K9">
        <v>83</v>
      </c>
      <c r="L9" t="s">
        <v>37</v>
      </c>
      <c r="M9" t="s">
        <v>17</v>
      </c>
      <c r="N9">
        <v>55.53</v>
      </c>
    </row>
    <row r="10" spans="1:15" x14ac:dyDescent="0.3">
      <c r="A10" t="s">
        <v>1119</v>
      </c>
      <c r="B10" t="s">
        <v>18</v>
      </c>
      <c r="C10">
        <v>155</v>
      </c>
      <c r="D10">
        <v>278</v>
      </c>
      <c r="E10">
        <v>158</v>
      </c>
      <c r="F10">
        <v>98.75</v>
      </c>
      <c r="G10">
        <v>0</v>
      </c>
      <c r="H10">
        <v>0</v>
      </c>
      <c r="I10">
        <v>5680952</v>
      </c>
      <c r="J10">
        <v>0</v>
      </c>
      <c r="K10">
        <v>77</v>
      </c>
      <c r="L10" t="s">
        <v>472</v>
      </c>
      <c r="M10" t="s">
        <v>17</v>
      </c>
      <c r="N10">
        <v>98.13</v>
      </c>
    </row>
    <row r="11" spans="1:15" x14ac:dyDescent="0.3">
      <c r="A11" t="s">
        <v>1120</v>
      </c>
      <c r="B11" t="s">
        <v>16</v>
      </c>
      <c r="C11">
        <v>5656</v>
      </c>
      <c r="D11">
        <v>56</v>
      </c>
      <c r="E11">
        <v>24</v>
      </c>
      <c r="F11">
        <v>0</v>
      </c>
      <c r="G11">
        <v>0</v>
      </c>
      <c r="H11">
        <v>0</v>
      </c>
      <c r="I11">
        <v>209338</v>
      </c>
      <c r="J11">
        <v>0</v>
      </c>
      <c r="K11">
        <v>30</v>
      </c>
      <c r="M11" t="s">
        <v>473</v>
      </c>
      <c r="N11">
        <v>69.319999999999993</v>
      </c>
    </row>
    <row r="12" spans="1:15" x14ac:dyDescent="0.3">
      <c r="A12" t="s">
        <v>1121</v>
      </c>
      <c r="B12" t="s">
        <v>216</v>
      </c>
      <c r="C12">
        <v>64</v>
      </c>
      <c r="D12">
        <v>334</v>
      </c>
      <c r="E12">
        <v>167</v>
      </c>
      <c r="F12">
        <v>99.96</v>
      </c>
      <c r="G12">
        <v>1.5</v>
      </c>
      <c r="H12">
        <v>0</v>
      </c>
      <c r="I12">
        <v>2286580</v>
      </c>
      <c r="J12">
        <v>0</v>
      </c>
      <c r="K12">
        <v>61</v>
      </c>
      <c r="L12" t="s">
        <v>224</v>
      </c>
      <c r="M12" t="s">
        <v>171</v>
      </c>
      <c r="N12">
        <v>98.51</v>
      </c>
    </row>
    <row r="13" spans="1:15" x14ac:dyDescent="0.3">
      <c r="A13" t="s">
        <v>1122</v>
      </c>
      <c r="B13" t="s">
        <v>164</v>
      </c>
      <c r="C13">
        <v>198</v>
      </c>
      <c r="D13">
        <v>427</v>
      </c>
      <c r="E13">
        <v>260</v>
      </c>
      <c r="F13">
        <v>95.59</v>
      </c>
      <c r="G13">
        <v>15.9</v>
      </c>
      <c r="H13">
        <v>3.39</v>
      </c>
      <c r="I13">
        <v>6599619</v>
      </c>
      <c r="J13">
        <v>0</v>
      </c>
      <c r="K13">
        <v>124</v>
      </c>
      <c r="L13" t="s">
        <v>474</v>
      </c>
      <c r="M13" t="s">
        <v>166</v>
      </c>
      <c r="N13">
        <v>66.040000000000006</v>
      </c>
    </row>
    <row r="14" spans="1:15" x14ac:dyDescent="0.3">
      <c r="A14" t="s">
        <v>1123</v>
      </c>
      <c r="B14" t="s">
        <v>16</v>
      </c>
      <c r="C14">
        <v>5656</v>
      </c>
      <c r="D14">
        <v>56</v>
      </c>
      <c r="E14">
        <v>24</v>
      </c>
      <c r="F14">
        <v>0</v>
      </c>
      <c r="G14">
        <v>0</v>
      </c>
      <c r="H14">
        <v>0</v>
      </c>
      <c r="I14">
        <v>929810</v>
      </c>
      <c r="J14">
        <v>0</v>
      </c>
      <c r="K14">
        <v>171</v>
      </c>
      <c r="L14" t="s">
        <v>475</v>
      </c>
      <c r="M14" t="s">
        <v>177</v>
      </c>
      <c r="N14">
        <v>58.87</v>
      </c>
    </row>
    <row r="15" spans="1:15" x14ac:dyDescent="0.3">
      <c r="A15" t="s">
        <v>1124</v>
      </c>
      <c r="B15" t="s">
        <v>18</v>
      </c>
      <c r="C15">
        <v>155</v>
      </c>
      <c r="D15">
        <v>278</v>
      </c>
      <c r="E15">
        <v>158</v>
      </c>
      <c r="F15">
        <v>87.5</v>
      </c>
      <c r="G15">
        <v>5.37</v>
      </c>
      <c r="H15">
        <v>0</v>
      </c>
      <c r="I15">
        <v>6264184</v>
      </c>
      <c r="J15">
        <v>0</v>
      </c>
      <c r="K15">
        <v>1032</v>
      </c>
      <c r="L15" t="s">
        <v>346</v>
      </c>
      <c r="M15" t="s">
        <v>38</v>
      </c>
      <c r="N15">
        <v>95.67</v>
      </c>
    </row>
    <row r="16" spans="1:15" x14ac:dyDescent="0.3">
      <c r="A16" t="s">
        <v>1125</v>
      </c>
      <c r="B16" t="s">
        <v>26</v>
      </c>
      <c r="C16">
        <v>5449</v>
      </c>
      <c r="D16">
        <v>104</v>
      </c>
      <c r="E16">
        <v>58</v>
      </c>
      <c r="F16">
        <v>7.68</v>
      </c>
      <c r="G16">
        <v>0</v>
      </c>
      <c r="H16">
        <v>0</v>
      </c>
      <c r="I16">
        <v>500787</v>
      </c>
      <c r="J16">
        <v>0</v>
      </c>
      <c r="K16">
        <v>144</v>
      </c>
      <c r="L16" t="s">
        <v>476</v>
      </c>
      <c r="M16" t="s">
        <v>477</v>
      </c>
      <c r="N16">
        <v>89.84</v>
      </c>
    </row>
    <row r="17" spans="1:14" x14ac:dyDescent="0.3">
      <c r="A17" t="s">
        <v>1126</v>
      </c>
      <c r="B17" t="s">
        <v>26</v>
      </c>
      <c r="C17">
        <v>5449</v>
      </c>
      <c r="D17">
        <v>103</v>
      </c>
      <c r="E17">
        <v>57</v>
      </c>
      <c r="F17">
        <v>48.48</v>
      </c>
      <c r="G17">
        <v>0</v>
      </c>
      <c r="H17">
        <v>0</v>
      </c>
      <c r="I17">
        <v>2329005</v>
      </c>
      <c r="J17">
        <v>0</v>
      </c>
      <c r="K17">
        <v>669</v>
      </c>
      <c r="L17" t="s">
        <v>475</v>
      </c>
      <c r="M17" t="s">
        <v>30</v>
      </c>
      <c r="N17">
        <v>65.69</v>
      </c>
    </row>
    <row r="18" spans="1:14" x14ac:dyDescent="0.3">
      <c r="A18" t="s">
        <v>1127</v>
      </c>
      <c r="B18" t="s">
        <v>16</v>
      </c>
      <c r="C18">
        <v>5656</v>
      </c>
      <c r="D18">
        <v>56</v>
      </c>
      <c r="E18">
        <v>24</v>
      </c>
      <c r="F18">
        <v>0</v>
      </c>
      <c r="G18">
        <v>0</v>
      </c>
      <c r="H18">
        <v>0</v>
      </c>
      <c r="I18">
        <v>1390637</v>
      </c>
      <c r="J18">
        <v>0</v>
      </c>
      <c r="K18">
        <v>566</v>
      </c>
      <c r="L18" t="s">
        <v>478</v>
      </c>
      <c r="M18" t="s">
        <v>17</v>
      </c>
      <c r="N18">
        <v>61.99</v>
      </c>
    </row>
    <row r="19" spans="1:14" x14ac:dyDescent="0.3">
      <c r="A19" t="s">
        <v>1128</v>
      </c>
      <c r="B19" t="s">
        <v>26</v>
      </c>
      <c r="C19">
        <v>5449</v>
      </c>
      <c r="D19">
        <v>104</v>
      </c>
      <c r="E19">
        <v>58</v>
      </c>
      <c r="F19">
        <v>63.79</v>
      </c>
      <c r="G19">
        <v>14.81</v>
      </c>
      <c r="H19">
        <v>44.87</v>
      </c>
      <c r="I19">
        <v>7453083</v>
      </c>
      <c r="J19">
        <v>0</v>
      </c>
      <c r="K19">
        <v>1938</v>
      </c>
      <c r="L19" t="s">
        <v>167</v>
      </c>
      <c r="M19" t="s">
        <v>221</v>
      </c>
      <c r="N19">
        <v>68.930000000000007</v>
      </c>
    </row>
    <row r="20" spans="1:14" x14ac:dyDescent="0.3">
      <c r="A20" t="s">
        <v>1129</v>
      </c>
      <c r="B20" t="s">
        <v>16</v>
      </c>
      <c r="C20">
        <v>5656</v>
      </c>
      <c r="D20">
        <v>56</v>
      </c>
      <c r="E20">
        <v>24</v>
      </c>
      <c r="F20">
        <v>0</v>
      </c>
      <c r="G20">
        <v>0</v>
      </c>
      <c r="H20">
        <v>0</v>
      </c>
      <c r="I20">
        <v>235408</v>
      </c>
      <c r="J20">
        <v>0</v>
      </c>
      <c r="K20">
        <v>105</v>
      </c>
      <c r="M20" t="s">
        <v>17</v>
      </c>
      <c r="N20">
        <v>61.37</v>
      </c>
    </row>
    <row r="21" spans="1:14" x14ac:dyDescent="0.3">
      <c r="A21" t="s">
        <v>1130</v>
      </c>
      <c r="B21" t="s">
        <v>16</v>
      </c>
      <c r="C21">
        <v>5656</v>
      </c>
      <c r="D21">
        <v>56</v>
      </c>
      <c r="E21">
        <v>24</v>
      </c>
      <c r="F21">
        <v>0</v>
      </c>
      <c r="G21">
        <v>0</v>
      </c>
      <c r="H21">
        <v>0</v>
      </c>
      <c r="I21">
        <v>667110</v>
      </c>
      <c r="J21">
        <v>0</v>
      </c>
      <c r="K21">
        <v>159</v>
      </c>
      <c r="M21" t="s">
        <v>391</v>
      </c>
      <c r="N21">
        <v>39.9</v>
      </c>
    </row>
    <row r="22" spans="1:14" x14ac:dyDescent="0.3">
      <c r="A22" t="s">
        <v>1131</v>
      </c>
      <c r="B22" t="s">
        <v>26</v>
      </c>
      <c r="C22">
        <v>5449</v>
      </c>
      <c r="D22">
        <v>103</v>
      </c>
      <c r="E22">
        <v>57</v>
      </c>
      <c r="F22">
        <v>41.04</v>
      </c>
      <c r="G22">
        <v>0</v>
      </c>
      <c r="H22">
        <v>0</v>
      </c>
      <c r="I22">
        <v>1296362</v>
      </c>
      <c r="J22">
        <v>0</v>
      </c>
      <c r="K22">
        <v>461</v>
      </c>
      <c r="L22" t="s">
        <v>479</v>
      </c>
      <c r="M22" t="s">
        <v>434</v>
      </c>
      <c r="N22">
        <v>65.59</v>
      </c>
    </row>
    <row r="23" spans="1:14" x14ac:dyDescent="0.3">
      <c r="A23" t="s">
        <v>1132</v>
      </c>
      <c r="B23" t="s">
        <v>21</v>
      </c>
      <c r="C23">
        <v>293</v>
      </c>
      <c r="D23">
        <v>475</v>
      </c>
      <c r="E23">
        <v>267</v>
      </c>
      <c r="F23">
        <v>44.79</v>
      </c>
      <c r="G23">
        <v>0.5</v>
      </c>
      <c r="H23">
        <v>0</v>
      </c>
      <c r="I23">
        <v>1084268</v>
      </c>
      <c r="J23">
        <v>0</v>
      </c>
      <c r="K23">
        <v>464</v>
      </c>
      <c r="L23" t="s">
        <v>22</v>
      </c>
      <c r="M23" t="s">
        <v>480</v>
      </c>
      <c r="N23">
        <v>98.59</v>
      </c>
    </row>
    <row r="24" spans="1:14" x14ac:dyDescent="0.3">
      <c r="A24" t="s">
        <v>1133</v>
      </c>
      <c r="B24" t="s">
        <v>16</v>
      </c>
      <c r="C24">
        <v>5656</v>
      </c>
      <c r="D24">
        <v>56</v>
      </c>
      <c r="E24">
        <v>24</v>
      </c>
      <c r="F24">
        <v>4.17</v>
      </c>
      <c r="G24">
        <v>0</v>
      </c>
      <c r="H24">
        <v>0</v>
      </c>
      <c r="I24">
        <v>204685</v>
      </c>
      <c r="J24">
        <v>0</v>
      </c>
      <c r="K24">
        <v>9</v>
      </c>
      <c r="M24" t="s">
        <v>166</v>
      </c>
      <c r="N24">
        <v>81.12</v>
      </c>
    </row>
    <row r="25" spans="1:14" x14ac:dyDescent="0.3">
      <c r="A25" t="s">
        <v>1134</v>
      </c>
      <c r="B25" t="s">
        <v>26</v>
      </c>
      <c r="C25">
        <v>5449</v>
      </c>
      <c r="D25">
        <v>104</v>
      </c>
      <c r="E25">
        <v>58</v>
      </c>
      <c r="F25">
        <v>5.17</v>
      </c>
      <c r="G25">
        <v>0</v>
      </c>
      <c r="H25">
        <v>0</v>
      </c>
      <c r="I25">
        <v>558129</v>
      </c>
      <c r="J25">
        <v>0</v>
      </c>
      <c r="K25">
        <v>18</v>
      </c>
      <c r="M25" t="s">
        <v>46</v>
      </c>
      <c r="N25">
        <v>60</v>
      </c>
    </row>
    <row r="26" spans="1:14" x14ac:dyDescent="0.3">
      <c r="A26" t="s">
        <v>1135</v>
      </c>
      <c r="B26" t="s">
        <v>164</v>
      </c>
      <c r="C26">
        <v>198</v>
      </c>
      <c r="D26">
        <v>427</v>
      </c>
      <c r="E26">
        <v>260</v>
      </c>
      <c r="F26">
        <v>97.95</v>
      </c>
      <c r="G26">
        <v>0</v>
      </c>
      <c r="H26">
        <v>0</v>
      </c>
      <c r="I26">
        <v>4554475</v>
      </c>
      <c r="J26">
        <v>0</v>
      </c>
      <c r="K26">
        <v>47</v>
      </c>
      <c r="L26" t="s">
        <v>165</v>
      </c>
      <c r="M26" t="s">
        <v>166</v>
      </c>
      <c r="N26">
        <v>96.12</v>
      </c>
    </row>
    <row r="27" spans="1:14" x14ac:dyDescent="0.3">
      <c r="A27" t="s">
        <v>1136</v>
      </c>
      <c r="B27" t="s">
        <v>26</v>
      </c>
      <c r="C27">
        <v>5449</v>
      </c>
      <c r="D27">
        <v>103</v>
      </c>
      <c r="E27">
        <v>57</v>
      </c>
      <c r="F27">
        <v>89.65</v>
      </c>
      <c r="G27">
        <v>44.91</v>
      </c>
      <c r="H27">
        <v>82.35</v>
      </c>
      <c r="I27">
        <v>10827299</v>
      </c>
      <c r="J27">
        <v>0</v>
      </c>
      <c r="K27">
        <v>166</v>
      </c>
      <c r="L27" t="s">
        <v>481</v>
      </c>
      <c r="M27" t="s">
        <v>38</v>
      </c>
      <c r="N27">
        <v>54.22</v>
      </c>
    </row>
    <row r="28" spans="1:14" x14ac:dyDescent="0.3">
      <c r="A28" t="s">
        <v>1137</v>
      </c>
      <c r="B28" t="s">
        <v>26</v>
      </c>
      <c r="C28">
        <v>5449</v>
      </c>
      <c r="D28">
        <v>104</v>
      </c>
      <c r="E28">
        <v>58</v>
      </c>
      <c r="F28">
        <v>5.17</v>
      </c>
      <c r="G28">
        <v>0</v>
      </c>
      <c r="H28">
        <v>0</v>
      </c>
      <c r="I28">
        <v>322669</v>
      </c>
      <c r="J28">
        <v>0</v>
      </c>
      <c r="K28">
        <v>9</v>
      </c>
      <c r="M28" t="s">
        <v>482</v>
      </c>
      <c r="N28">
        <v>89.62</v>
      </c>
    </row>
    <row r="29" spans="1:14" x14ac:dyDescent="0.3">
      <c r="A29" t="s">
        <v>1138</v>
      </c>
      <c r="B29" t="s">
        <v>39</v>
      </c>
      <c r="C29">
        <v>131</v>
      </c>
      <c r="D29">
        <v>177</v>
      </c>
      <c r="E29">
        <v>106</v>
      </c>
      <c r="F29">
        <v>100</v>
      </c>
      <c r="G29">
        <v>0</v>
      </c>
      <c r="H29">
        <v>0</v>
      </c>
      <c r="I29">
        <v>3520264</v>
      </c>
      <c r="J29">
        <v>0</v>
      </c>
      <c r="K29">
        <v>61</v>
      </c>
      <c r="L29" t="s">
        <v>40</v>
      </c>
      <c r="M29" t="s">
        <v>483</v>
      </c>
      <c r="N29">
        <v>44.81</v>
      </c>
    </row>
    <row r="30" spans="1:14" x14ac:dyDescent="0.3">
      <c r="A30" t="s">
        <v>1139</v>
      </c>
      <c r="B30" t="s">
        <v>174</v>
      </c>
      <c r="C30">
        <v>157</v>
      </c>
      <c r="D30">
        <v>1005</v>
      </c>
      <c r="E30">
        <v>324</v>
      </c>
      <c r="F30">
        <v>93.14</v>
      </c>
      <c r="G30">
        <v>0.76</v>
      </c>
      <c r="H30">
        <v>90</v>
      </c>
      <c r="I30">
        <v>4409231</v>
      </c>
      <c r="J30">
        <v>0</v>
      </c>
      <c r="K30">
        <v>346</v>
      </c>
      <c r="L30" t="s">
        <v>289</v>
      </c>
      <c r="M30" t="s">
        <v>468</v>
      </c>
      <c r="N30">
        <v>99.27</v>
      </c>
    </row>
    <row r="33" spans="1:12" x14ac:dyDescent="0.3">
      <c r="A33" s="3" t="s">
        <v>1140</v>
      </c>
    </row>
    <row r="34" spans="1:12" x14ac:dyDescent="0.3">
      <c r="A34" s="1" t="s">
        <v>55</v>
      </c>
      <c r="B34" s="1" t="s">
        <v>56</v>
      </c>
      <c r="C34" s="1" t="s">
        <v>57</v>
      </c>
      <c r="D34" s="1" t="s">
        <v>58</v>
      </c>
      <c r="E34" s="1" t="s">
        <v>59</v>
      </c>
      <c r="F34" s="1" t="s">
        <v>60</v>
      </c>
      <c r="G34" s="1" t="s">
        <v>61</v>
      </c>
      <c r="H34" s="1" t="s">
        <v>62</v>
      </c>
      <c r="I34" s="1" t="s">
        <v>63</v>
      </c>
      <c r="J34" s="1" t="s">
        <v>64</v>
      </c>
      <c r="K34" s="1" t="s">
        <v>65</v>
      </c>
      <c r="L34" s="1" t="s">
        <v>928</v>
      </c>
    </row>
    <row r="35" spans="1:12" x14ac:dyDescent="0.3">
      <c r="A35" t="s">
        <v>66</v>
      </c>
      <c r="B35" t="s">
        <v>484</v>
      </c>
      <c r="C35">
        <v>99.68</v>
      </c>
      <c r="D35">
        <v>314</v>
      </c>
      <c r="E35">
        <v>1</v>
      </c>
      <c r="F35">
        <v>0</v>
      </c>
      <c r="G35">
        <v>1</v>
      </c>
      <c r="H35">
        <v>314</v>
      </c>
      <c r="I35">
        <v>1</v>
      </c>
      <c r="J35">
        <v>314</v>
      </c>
      <c r="K35">
        <v>0</v>
      </c>
    </row>
    <row r="36" spans="1:12" x14ac:dyDescent="0.3">
      <c r="A36" t="s">
        <v>68</v>
      </c>
      <c r="B36" t="s">
        <v>485</v>
      </c>
      <c r="C36">
        <v>99.68</v>
      </c>
      <c r="D36">
        <v>316</v>
      </c>
      <c r="E36">
        <v>1</v>
      </c>
      <c r="F36">
        <v>0</v>
      </c>
      <c r="G36">
        <v>1</v>
      </c>
      <c r="H36">
        <v>316</v>
      </c>
      <c r="I36">
        <v>1</v>
      </c>
      <c r="J36">
        <v>316</v>
      </c>
      <c r="K36">
        <v>0</v>
      </c>
    </row>
    <row r="37" spans="1:12" x14ac:dyDescent="0.3">
      <c r="A37" t="s">
        <v>70</v>
      </c>
      <c r="B37" t="s">
        <v>486</v>
      </c>
      <c r="C37">
        <v>98.93</v>
      </c>
      <c r="D37">
        <v>2143</v>
      </c>
      <c r="E37">
        <v>23</v>
      </c>
      <c r="F37">
        <v>0</v>
      </c>
      <c r="G37">
        <v>1</v>
      </c>
      <c r="H37">
        <v>2143</v>
      </c>
      <c r="I37">
        <v>1</v>
      </c>
      <c r="J37">
        <v>2143</v>
      </c>
      <c r="K37">
        <v>0</v>
      </c>
      <c r="L37" t="s">
        <v>927</v>
      </c>
    </row>
    <row r="38" spans="1:12" x14ac:dyDescent="0.3">
      <c r="A38" t="s">
        <v>72</v>
      </c>
      <c r="B38" t="s">
        <v>487</v>
      </c>
      <c r="C38">
        <v>95.89</v>
      </c>
      <c r="D38">
        <v>950</v>
      </c>
      <c r="E38">
        <v>39</v>
      </c>
      <c r="F38">
        <v>0</v>
      </c>
      <c r="G38">
        <v>1</v>
      </c>
      <c r="H38">
        <v>950</v>
      </c>
      <c r="I38">
        <v>1</v>
      </c>
      <c r="J38">
        <v>950</v>
      </c>
      <c r="K38">
        <v>0</v>
      </c>
      <c r="L38" t="s">
        <v>926</v>
      </c>
    </row>
    <row r="39" spans="1:12" x14ac:dyDescent="0.3">
      <c r="A39" t="s">
        <v>74</v>
      </c>
      <c r="B39" t="s">
        <v>488</v>
      </c>
      <c r="C39">
        <v>93.6</v>
      </c>
      <c r="D39">
        <v>328</v>
      </c>
      <c r="E39">
        <v>21</v>
      </c>
      <c r="F39">
        <v>0</v>
      </c>
      <c r="G39">
        <v>1</v>
      </c>
      <c r="H39">
        <v>328</v>
      </c>
      <c r="I39">
        <v>1</v>
      </c>
      <c r="J39">
        <v>328</v>
      </c>
      <c r="K39">
        <v>0</v>
      </c>
    </row>
    <row r="40" spans="1:12" x14ac:dyDescent="0.3">
      <c r="A40" t="s">
        <v>76</v>
      </c>
      <c r="B40" t="s">
        <v>489</v>
      </c>
      <c r="C40">
        <v>93.42</v>
      </c>
      <c r="D40">
        <v>805</v>
      </c>
      <c r="E40">
        <v>53</v>
      </c>
      <c r="F40">
        <v>0</v>
      </c>
      <c r="G40">
        <v>1</v>
      </c>
      <c r="H40">
        <v>805</v>
      </c>
      <c r="I40">
        <v>1</v>
      </c>
      <c r="J40">
        <v>805</v>
      </c>
      <c r="K40">
        <v>0</v>
      </c>
    </row>
    <row r="41" spans="1:12" x14ac:dyDescent="0.3">
      <c r="A41" t="s">
        <v>78</v>
      </c>
      <c r="B41" t="s">
        <v>490</v>
      </c>
      <c r="C41">
        <v>92.37</v>
      </c>
      <c r="D41">
        <v>367</v>
      </c>
      <c r="E41">
        <v>28</v>
      </c>
      <c r="F41">
        <v>0</v>
      </c>
      <c r="G41">
        <v>1</v>
      </c>
      <c r="H41">
        <v>367</v>
      </c>
      <c r="I41">
        <v>1</v>
      </c>
      <c r="J41">
        <v>367</v>
      </c>
      <c r="K41">
        <v>0</v>
      </c>
      <c r="L41" t="s">
        <v>923</v>
      </c>
    </row>
    <row r="42" spans="1:12" x14ac:dyDescent="0.3">
      <c r="A42" t="s">
        <v>80</v>
      </c>
      <c r="B42" t="s">
        <v>491</v>
      </c>
      <c r="C42">
        <v>99.1</v>
      </c>
      <c r="D42">
        <v>1004</v>
      </c>
      <c r="E42">
        <v>9</v>
      </c>
      <c r="F42">
        <v>0</v>
      </c>
      <c r="G42">
        <v>1</v>
      </c>
      <c r="H42">
        <v>1004</v>
      </c>
      <c r="I42">
        <v>1</v>
      </c>
      <c r="J42">
        <v>1004</v>
      </c>
      <c r="K42">
        <v>0</v>
      </c>
    </row>
    <row r="43" spans="1:12" x14ac:dyDescent="0.3">
      <c r="A43" t="s">
        <v>82</v>
      </c>
      <c r="B43" t="s">
        <v>492</v>
      </c>
      <c r="C43">
        <v>99.68</v>
      </c>
      <c r="D43">
        <v>1886</v>
      </c>
      <c r="E43">
        <v>6</v>
      </c>
      <c r="F43">
        <v>0</v>
      </c>
      <c r="G43">
        <v>1</v>
      </c>
      <c r="H43">
        <v>1886</v>
      </c>
      <c r="I43">
        <v>1</v>
      </c>
      <c r="J43">
        <v>1886</v>
      </c>
      <c r="K43">
        <v>0</v>
      </c>
    </row>
    <row r="44" spans="1:12" x14ac:dyDescent="0.3">
      <c r="A44" t="s">
        <v>84</v>
      </c>
      <c r="B44" t="s">
        <v>493</v>
      </c>
      <c r="C44">
        <v>99.76</v>
      </c>
      <c r="D44">
        <v>849</v>
      </c>
      <c r="E44">
        <v>2</v>
      </c>
      <c r="F44">
        <v>0</v>
      </c>
      <c r="G44">
        <v>1</v>
      </c>
      <c r="H44">
        <v>849</v>
      </c>
      <c r="I44">
        <v>1</v>
      </c>
      <c r="J44">
        <v>849</v>
      </c>
      <c r="K44">
        <v>0</v>
      </c>
    </row>
    <row r="45" spans="1:12" x14ac:dyDescent="0.3">
      <c r="A45" t="s">
        <v>86</v>
      </c>
      <c r="B45" t="s">
        <v>494</v>
      </c>
      <c r="C45">
        <v>99.68</v>
      </c>
      <c r="D45">
        <v>317</v>
      </c>
      <c r="E45">
        <v>1</v>
      </c>
      <c r="F45">
        <v>0</v>
      </c>
      <c r="G45">
        <v>1</v>
      </c>
      <c r="H45">
        <v>317</v>
      </c>
      <c r="I45">
        <v>1</v>
      </c>
      <c r="J45">
        <v>317</v>
      </c>
      <c r="K45">
        <v>0</v>
      </c>
    </row>
    <row r="46" spans="1:12" x14ac:dyDescent="0.3">
      <c r="A46" t="s">
        <v>88</v>
      </c>
      <c r="B46" t="s">
        <v>495</v>
      </c>
      <c r="C46">
        <v>99.68</v>
      </c>
      <c r="D46">
        <v>310</v>
      </c>
      <c r="E46">
        <v>1</v>
      </c>
      <c r="F46">
        <v>0</v>
      </c>
      <c r="G46">
        <v>1</v>
      </c>
      <c r="H46">
        <v>310</v>
      </c>
      <c r="I46">
        <v>1</v>
      </c>
      <c r="J46">
        <v>310</v>
      </c>
      <c r="K46">
        <v>0</v>
      </c>
    </row>
    <row r="47" spans="1:12" x14ac:dyDescent="0.3">
      <c r="A47" t="s">
        <v>90</v>
      </c>
      <c r="B47" t="s">
        <v>496</v>
      </c>
      <c r="C47">
        <v>99.32</v>
      </c>
      <c r="D47">
        <v>738</v>
      </c>
      <c r="E47">
        <v>5</v>
      </c>
      <c r="F47">
        <v>0</v>
      </c>
      <c r="G47">
        <v>1</v>
      </c>
      <c r="H47">
        <v>738</v>
      </c>
      <c r="I47">
        <v>1</v>
      </c>
      <c r="J47">
        <v>738</v>
      </c>
      <c r="K47">
        <v>0</v>
      </c>
    </row>
    <row r="48" spans="1:12" x14ac:dyDescent="0.3">
      <c r="A48" t="s">
        <v>92</v>
      </c>
      <c r="B48" t="s">
        <v>497</v>
      </c>
      <c r="C48">
        <v>99.8</v>
      </c>
      <c r="D48">
        <v>495</v>
      </c>
      <c r="E48">
        <v>1</v>
      </c>
      <c r="F48">
        <v>0</v>
      </c>
      <c r="G48">
        <v>1</v>
      </c>
      <c r="H48">
        <v>495</v>
      </c>
      <c r="I48">
        <v>1</v>
      </c>
      <c r="J48">
        <v>495</v>
      </c>
      <c r="K48">
        <v>0</v>
      </c>
    </row>
    <row r="49" spans="1:12" x14ac:dyDescent="0.3">
      <c r="A49" t="s">
        <v>94</v>
      </c>
      <c r="B49" t="s">
        <v>498</v>
      </c>
      <c r="C49">
        <v>99.43</v>
      </c>
      <c r="D49">
        <v>524</v>
      </c>
      <c r="E49">
        <v>3</v>
      </c>
      <c r="F49">
        <v>0</v>
      </c>
      <c r="G49">
        <v>1</v>
      </c>
      <c r="H49">
        <v>524</v>
      </c>
      <c r="I49">
        <v>1</v>
      </c>
      <c r="J49">
        <v>524</v>
      </c>
      <c r="K49">
        <v>0</v>
      </c>
    </row>
    <row r="50" spans="1:12" x14ac:dyDescent="0.3">
      <c r="A50" t="s">
        <v>96</v>
      </c>
      <c r="B50" t="s">
        <v>499</v>
      </c>
      <c r="C50">
        <v>99.48</v>
      </c>
      <c r="D50">
        <v>385</v>
      </c>
      <c r="E50">
        <v>2</v>
      </c>
      <c r="F50">
        <v>0</v>
      </c>
      <c r="G50">
        <v>1</v>
      </c>
      <c r="H50">
        <v>385</v>
      </c>
      <c r="I50">
        <v>1</v>
      </c>
      <c r="J50">
        <v>385</v>
      </c>
      <c r="K50">
        <v>0</v>
      </c>
    </row>
    <row r="51" spans="1:12" x14ac:dyDescent="0.3">
      <c r="A51" t="s">
        <v>98</v>
      </c>
      <c r="B51" t="s">
        <v>500</v>
      </c>
      <c r="C51">
        <v>98.13</v>
      </c>
      <c r="D51">
        <v>588</v>
      </c>
      <c r="E51">
        <v>11</v>
      </c>
      <c r="F51">
        <v>0</v>
      </c>
      <c r="G51">
        <v>1</v>
      </c>
      <c r="H51">
        <v>588</v>
      </c>
      <c r="I51">
        <v>1</v>
      </c>
      <c r="J51">
        <v>588</v>
      </c>
      <c r="K51">
        <v>0</v>
      </c>
    </row>
    <row r="52" spans="1:12" x14ac:dyDescent="0.3">
      <c r="A52" t="s">
        <v>100</v>
      </c>
      <c r="B52" t="s">
        <v>501</v>
      </c>
      <c r="C52">
        <v>87.11</v>
      </c>
      <c r="D52">
        <v>450</v>
      </c>
      <c r="E52">
        <v>58</v>
      </c>
      <c r="F52">
        <v>0</v>
      </c>
      <c r="G52">
        <v>1</v>
      </c>
      <c r="H52">
        <v>450</v>
      </c>
      <c r="I52">
        <v>1</v>
      </c>
      <c r="J52">
        <v>450</v>
      </c>
      <c r="K52">
        <v>0</v>
      </c>
    </row>
    <row r="53" spans="1:12" x14ac:dyDescent="0.3">
      <c r="A53" t="s">
        <v>102</v>
      </c>
      <c r="B53" t="s">
        <v>502</v>
      </c>
      <c r="C53">
        <v>84.45</v>
      </c>
      <c r="D53">
        <v>714</v>
      </c>
      <c r="E53">
        <v>111</v>
      </c>
      <c r="F53">
        <v>0</v>
      </c>
      <c r="G53">
        <v>1</v>
      </c>
      <c r="H53">
        <v>714</v>
      </c>
      <c r="I53">
        <v>1</v>
      </c>
      <c r="J53">
        <v>714</v>
      </c>
      <c r="K53">
        <v>0</v>
      </c>
      <c r="L53" t="s">
        <v>924</v>
      </c>
    </row>
    <row r="54" spans="1:12" x14ac:dyDescent="0.3">
      <c r="A54" t="s">
        <v>104</v>
      </c>
      <c r="B54" t="s">
        <v>503</v>
      </c>
      <c r="C54">
        <v>99.62</v>
      </c>
      <c r="D54">
        <v>266</v>
      </c>
      <c r="E54">
        <v>1</v>
      </c>
      <c r="F54">
        <v>0</v>
      </c>
      <c r="G54">
        <v>1</v>
      </c>
      <c r="H54">
        <v>266</v>
      </c>
      <c r="I54">
        <v>1</v>
      </c>
      <c r="J54">
        <v>266</v>
      </c>
      <c r="K54">
        <v>0</v>
      </c>
    </row>
    <row r="55" spans="1:12" x14ac:dyDescent="0.3">
      <c r="A55" t="s">
        <v>106</v>
      </c>
      <c r="B55" t="s">
        <v>504</v>
      </c>
      <c r="C55">
        <v>78.25</v>
      </c>
      <c r="D55">
        <v>1545</v>
      </c>
      <c r="E55">
        <v>303</v>
      </c>
      <c r="F55">
        <v>12</v>
      </c>
      <c r="G55">
        <v>1</v>
      </c>
      <c r="H55">
        <v>1529</v>
      </c>
      <c r="I55">
        <v>1</v>
      </c>
      <c r="J55">
        <v>1528</v>
      </c>
      <c r="K55">
        <v>0</v>
      </c>
    </row>
    <row r="56" spans="1:12" x14ac:dyDescent="0.3">
      <c r="A56" t="s">
        <v>108</v>
      </c>
      <c r="B56" t="s">
        <v>505</v>
      </c>
      <c r="C56">
        <v>93.49</v>
      </c>
      <c r="D56">
        <v>261</v>
      </c>
      <c r="E56">
        <v>17</v>
      </c>
      <c r="F56">
        <v>0</v>
      </c>
      <c r="G56">
        <v>1</v>
      </c>
      <c r="H56">
        <v>261</v>
      </c>
      <c r="I56">
        <v>1</v>
      </c>
      <c r="J56">
        <v>261</v>
      </c>
      <c r="K56">
        <v>0</v>
      </c>
    </row>
    <row r="57" spans="1:12" x14ac:dyDescent="0.3">
      <c r="A57" t="s">
        <v>110</v>
      </c>
      <c r="B57" t="s">
        <v>506</v>
      </c>
      <c r="C57">
        <v>66.67</v>
      </c>
      <c r="D57">
        <v>30</v>
      </c>
      <c r="E57">
        <v>10</v>
      </c>
      <c r="F57">
        <v>0</v>
      </c>
      <c r="G57">
        <v>283</v>
      </c>
      <c r="H57">
        <v>312</v>
      </c>
      <c r="I57">
        <v>10</v>
      </c>
      <c r="J57">
        <v>39</v>
      </c>
      <c r="K57" s="7">
        <v>2.0000000000000002E-5</v>
      </c>
    </row>
    <row r="58" spans="1:12" x14ac:dyDescent="0.3">
      <c r="A58" t="s">
        <v>112</v>
      </c>
      <c r="B58" t="s">
        <v>507</v>
      </c>
      <c r="C58">
        <v>96.56</v>
      </c>
      <c r="D58">
        <v>900</v>
      </c>
      <c r="E58">
        <v>31</v>
      </c>
      <c r="F58">
        <v>0</v>
      </c>
      <c r="G58">
        <v>1</v>
      </c>
      <c r="H58">
        <v>900</v>
      </c>
      <c r="I58">
        <v>1</v>
      </c>
      <c r="J58">
        <v>900</v>
      </c>
      <c r="K58">
        <v>0</v>
      </c>
    </row>
    <row r="59" spans="1:12" x14ac:dyDescent="0.3">
      <c r="A59" t="s">
        <v>115</v>
      </c>
      <c r="B59" t="s">
        <v>508</v>
      </c>
      <c r="C59">
        <v>99.48</v>
      </c>
      <c r="D59">
        <v>385</v>
      </c>
      <c r="E59">
        <v>2</v>
      </c>
      <c r="F59">
        <v>0</v>
      </c>
      <c r="G59">
        <v>1</v>
      </c>
      <c r="H59">
        <v>385</v>
      </c>
      <c r="I59">
        <v>1</v>
      </c>
      <c r="J59">
        <v>385</v>
      </c>
      <c r="K59">
        <v>0</v>
      </c>
    </row>
    <row r="60" spans="1:12" x14ac:dyDescent="0.3">
      <c r="B60" s="1" t="s">
        <v>930</v>
      </c>
      <c r="C60" s="1">
        <f>AVERAGE(C35:C59)</f>
        <v>94.930399999999992</v>
      </c>
    </row>
    <row r="62" spans="1:12" s="1" customFormat="1" x14ac:dyDescent="0.3">
      <c r="A62" s="1" t="s">
        <v>117</v>
      </c>
      <c r="B62" s="1" t="s">
        <v>118</v>
      </c>
      <c r="C62" s="1" t="s">
        <v>119</v>
      </c>
      <c r="D62" s="1" t="s">
        <v>120</v>
      </c>
      <c r="E62" s="1" t="s">
        <v>121</v>
      </c>
      <c r="F62" s="1" t="s">
        <v>122</v>
      </c>
      <c r="G62" s="1" t="s">
        <v>123</v>
      </c>
      <c r="H62" s="1" t="s">
        <v>124</v>
      </c>
      <c r="I62" s="5" t="s">
        <v>125</v>
      </c>
      <c r="J62" s="1" t="s">
        <v>928</v>
      </c>
    </row>
    <row r="63" spans="1:12" s="1" customFormat="1" x14ac:dyDescent="0.3">
      <c r="A63" t="s">
        <v>484</v>
      </c>
      <c r="B63" t="s">
        <v>126</v>
      </c>
      <c r="C63">
        <v>945</v>
      </c>
      <c r="D63" t="s">
        <v>159</v>
      </c>
      <c r="E63" t="s">
        <v>128</v>
      </c>
      <c r="F63"/>
      <c r="G63" t="s">
        <v>129</v>
      </c>
      <c r="H63">
        <f>(C63/3)-1</f>
        <v>314</v>
      </c>
      <c r="I63">
        <v>314</v>
      </c>
      <c r="J63"/>
    </row>
    <row r="64" spans="1:12" s="1" customFormat="1" x14ac:dyDescent="0.3">
      <c r="A64" t="s">
        <v>485</v>
      </c>
      <c r="B64" t="s">
        <v>126</v>
      </c>
      <c r="C64">
        <v>951</v>
      </c>
      <c r="D64" t="s">
        <v>130</v>
      </c>
      <c r="E64" t="s">
        <v>131</v>
      </c>
      <c r="F64" t="s">
        <v>132</v>
      </c>
      <c r="G64" t="s">
        <v>133</v>
      </c>
      <c r="H64">
        <f>(C64/3)-1</f>
        <v>316</v>
      </c>
      <c r="I64">
        <v>316</v>
      </c>
      <c r="J64"/>
    </row>
    <row r="65" spans="1:10" x14ac:dyDescent="0.3">
      <c r="A65" t="s">
        <v>486</v>
      </c>
      <c r="B65" t="s">
        <v>126</v>
      </c>
      <c r="C65">
        <v>6432</v>
      </c>
      <c r="G65" t="s">
        <v>134</v>
      </c>
      <c r="H65">
        <f t="shared" ref="H65:H88" si="0">(C65/3)-1</f>
        <v>2143</v>
      </c>
      <c r="I65" s="6">
        <v>2143</v>
      </c>
      <c r="J65" t="s">
        <v>927</v>
      </c>
    </row>
    <row r="66" spans="1:10" x14ac:dyDescent="0.3">
      <c r="A66" t="s">
        <v>487</v>
      </c>
      <c r="B66" t="s">
        <v>126</v>
      </c>
      <c r="C66">
        <v>2853</v>
      </c>
      <c r="D66" t="s">
        <v>135</v>
      </c>
      <c r="E66" t="s">
        <v>136</v>
      </c>
      <c r="F66" t="s">
        <v>137</v>
      </c>
      <c r="G66" t="s">
        <v>138</v>
      </c>
      <c r="H66">
        <f t="shared" si="0"/>
        <v>950</v>
      </c>
      <c r="I66" s="6">
        <v>950</v>
      </c>
      <c r="J66" t="s">
        <v>926</v>
      </c>
    </row>
    <row r="67" spans="1:10" x14ac:dyDescent="0.3">
      <c r="A67" t="s">
        <v>488</v>
      </c>
      <c r="B67" t="s">
        <v>126</v>
      </c>
      <c r="C67">
        <v>990</v>
      </c>
      <c r="G67" t="s">
        <v>134</v>
      </c>
      <c r="H67">
        <f t="shared" si="0"/>
        <v>329</v>
      </c>
      <c r="I67" s="6">
        <v>328</v>
      </c>
    </row>
    <row r="68" spans="1:10" x14ac:dyDescent="0.3">
      <c r="A68" t="s">
        <v>489</v>
      </c>
      <c r="B68" t="s">
        <v>126</v>
      </c>
      <c r="C68">
        <v>2418</v>
      </c>
      <c r="D68" t="s">
        <v>425</v>
      </c>
      <c r="E68" t="s">
        <v>140</v>
      </c>
      <c r="F68" t="s">
        <v>141</v>
      </c>
      <c r="G68" t="s">
        <v>142</v>
      </c>
      <c r="H68">
        <f t="shared" si="0"/>
        <v>805</v>
      </c>
      <c r="I68" s="6">
        <v>805</v>
      </c>
    </row>
    <row r="69" spans="1:10" x14ac:dyDescent="0.3">
      <c r="A69" t="s">
        <v>490</v>
      </c>
      <c r="B69" t="s">
        <v>126</v>
      </c>
      <c r="C69">
        <v>1104</v>
      </c>
      <c r="D69" t="s">
        <v>274</v>
      </c>
      <c r="E69" t="s">
        <v>144</v>
      </c>
      <c r="G69" t="s">
        <v>145</v>
      </c>
      <c r="H69">
        <f t="shared" si="0"/>
        <v>367</v>
      </c>
      <c r="I69" s="6">
        <v>367</v>
      </c>
      <c r="J69" t="s">
        <v>923</v>
      </c>
    </row>
    <row r="70" spans="1:10" x14ac:dyDescent="0.3">
      <c r="A70" t="s">
        <v>491</v>
      </c>
      <c r="B70" t="s">
        <v>126</v>
      </c>
      <c r="C70">
        <v>3015</v>
      </c>
      <c r="G70" t="s">
        <v>134</v>
      </c>
      <c r="H70">
        <f t="shared" si="0"/>
        <v>1004</v>
      </c>
      <c r="I70" s="6">
        <v>1004</v>
      </c>
    </row>
    <row r="71" spans="1:10" x14ac:dyDescent="0.3">
      <c r="A71" t="s">
        <v>492</v>
      </c>
      <c r="B71" t="s">
        <v>126</v>
      </c>
      <c r="C71">
        <v>5661</v>
      </c>
      <c r="G71" t="s">
        <v>134</v>
      </c>
      <c r="H71">
        <f t="shared" si="0"/>
        <v>1886</v>
      </c>
      <c r="I71" s="6">
        <v>1886</v>
      </c>
    </row>
    <row r="72" spans="1:10" x14ac:dyDescent="0.3">
      <c r="A72" t="s">
        <v>493</v>
      </c>
      <c r="B72" t="s">
        <v>126</v>
      </c>
      <c r="C72">
        <v>2550</v>
      </c>
      <c r="G72" t="s">
        <v>134</v>
      </c>
      <c r="H72">
        <f t="shared" si="0"/>
        <v>849</v>
      </c>
      <c r="I72" s="6">
        <v>849</v>
      </c>
    </row>
    <row r="73" spans="1:10" x14ac:dyDescent="0.3">
      <c r="A73" t="s">
        <v>494</v>
      </c>
      <c r="B73" t="s">
        <v>126</v>
      </c>
      <c r="C73">
        <v>954</v>
      </c>
      <c r="D73" t="s">
        <v>207</v>
      </c>
      <c r="F73" t="s">
        <v>147</v>
      </c>
      <c r="G73" t="s">
        <v>148</v>
      </c>
      <c r="H73">
        <f t="shared" si="0"/>
        <v>317</v>
      </c>
      <c r="I73" s="6">
        <v>317</v>
      </c>
    </row>
    <row r="74" spans="1:10" x14ac:dyDescent="0.3">
      <c r="A74" t="s">
        <v>495</v>
      </c>
      <c r="B74" t="s">
        <v>126</v>
      </c>
      <c r="C74">
        <v>933</v>
      </c>
      <c r="D74" t="s">
        <v>208</v>
      </c>
      <c r="F74" t="s">
        <v>150</v>
      </c>
      <c r="G74" t="s">
        <v>151</v>
      </c>
      <c r="H74">
        <f t="shared" si="0"/>
        <v>310</v>
      </c>
      <c r="I74" s="6">
        <v>310</v>
      </c>
    </row>
    <row r="75" spans="1:10" x14ac:dyDescent="0.3">
      <c r="A75" t="s">
        <v>496</v>
      </c>
      <c r="B75" t="s">
        <v>126</v>
      </c>
      <c r="C75">
        <v>2217</v>
      </c>
      <c r="G75" t="s">
        <v>134</v>
      </c>
      <c r="H75">
        <f t="shared" si="0"/>
        <v>738</v>
      </c>
      <c r="I75" s="6">
        <v>738</v>
      </c>
    </row>
    <row r="76" spans="1:10" x14ac:dyDescent="0.3">
      <c r="A76" t="s">
        <v>497</v>
      </c>
      <c r="B76" t="s">
        <v>126</v>
      </c>
      <c r="C76">
        <v>1488</v>
      </c>
      <c r="G76" t="s">
        <v>134</v>
      </c>
      <c r="H76">
        <f t="shared" si="0"/>
        <v>495</v>
      </c>
      <c r="I76" s="6">
        <v>495</v>
      </c>
    </row>
    <row r="77" spans="1:10" x14ac:dyDescent="0.3">
      <c r="A77" t="s">
        <v>498</v>
      </c>
      <c r="B77" t="s">
        <v>126</v>
      </c>
      <c r="C77">
        <v>1575</v>
      </c>
      <c r="D77" t="s">
        <v>152</v>
      </c>
      <c r="E77" t="s">
        <v>153</v>
      </c>
      <c r="G77" t="s">
        <v>154</v>
      </c>
      <c r="H77">
        <f t="shared" si="0"/>
        <v>524</v>
      </c>
      <c r="I77" s="6">
        <v>524</v>
      </c>
    </row>
    <row r="78" spans="1:10" x14ac:dyDescent="0.3">
      <c r="A78" t="s">
        <v>499</v>
      </c>
      <c r="B78" t="s">
        <v>126</v>
      </c>
      <c r="C78">
        <v>1158</v>
      </c>
      <c r="G78" t="s">
        <v>134</v>
      </c>
      <c r="H78">
        <f t="shared" si="0"/>
        <v>385</v>
      </c>
      <c r="I78" s="6">
        <v>385</v>
      </c>
    </row>
    <row r="79" spans="1:10" x14ac:dyDescent="0.3">
      <c r="A79" t="s">
        <v>500</v>
      </c>
      <c r="B79" t="s">
        <v>126</v>
      </c>
      <c r="C79">
        <v>1767</v>
      </c>
      <c r="G79" t="s">
        <v>134</v>
      </c>
      <c r="H79">
        <f t="shared" si="0"/>
        <v>588</v>
      </c>
      <c r="I79" s="6">
        <v>588</v>
      </c>
    </row>
    <row r="80" spans="1:10" x14ac:dyDescent="0.3">
      <c r="A80" s="8" t="s">
        <v>509</v>
      </c>
      <c r="B80" t="s">
        <v>126</v>
      </c>
      <c r="C80">
        <v>1263</v>
      </c>
      <c r="G80" t="s">
        <v>134</v>
      </c>
      <c r="H80">
        <f t="shared" si="0"/>
        <v>420</v>
      </c>
      <c r="I80" s="6"/>
      <c r="J80" t="s">
        <v>925</v>
      </c>
    </row>
    <row r="81" spans="1:11" x14ac:dyDescent="0.3">
      <c r="A81" t="s">
        <v>501</v>
      </c>
      <c r="B81" t="s">
        <v>126</v>
      </c>
      <c r="C81">
        <v>1353</v>
      </c>
      <c r="G81" t="s">
        <v>134</v>
      </c>
      <c r="H81">
        <f t="shared" si="0"/>
        <v>450</v>
      </c>
      <c r="I81" s="6">
        <v>450</v>
      </c>
    </row>
    <row r="82" spans="1:11" x14ac:dyDescent="0.3">
      <c r="A82" t="s">
        <v>502</v>
      </c>
      <c r="B82" t="s">
        <v>126</v>
      </c>
      <c r="C82">
        <v>2145</v>
      </c>
      <c r="D82" t="s">
        <v>155</v>
      </c>
      <c r="E82" t="s">
        <v>156</v>
      </c>
      <c r="G82" t="s">
        <v>157</v>
      </c>
      <c r="H82">
        <f t="shared" si="0"/>
        <v>714</v>
      </c>
      <c r="I82" s="6">
        <v>714</v>
      </c>
      <c r="J82" t="s">
        <v>924</v>
      </c>
    </row>
    <row r="83" spans="1:11" x14ac:dyDescent="0.3">
      <c r="A83" t="s">
        <v>503</v>
      </c>
      <c r="B83" t="s">
        <v>126</v>
      </c>
      <c r="C83">
        <v>801</v>
      </c>
      <c r="G83" t="s">
        <v>134</v>
      </c>
      <c r="H83">
        <f t="shared" si="0"/>
        <v>266</v>
      </c>
      <c r="I83" s="6">
        <v>266</v>
      </c>
    </row>
    <row r="84" spans="1:11" x14ac:dyDescent="0.3">
      <c r="A84" t="s">
        <v>504</v>
      </c>
      <c r="B84" t="s">
        <v>126</v>
      </c>
      <c r="C84">
        <v>6291</v>
      </c>
      <c r="G84" t="s">
        <v>134</v>
      </c>
      <c r="H84">
        <f t="shared" si="0"/>
        <v>2096</v>
      </c>
      <c r="I84" s="6">
        <v>1545</v>
      </c>
    </row>
    <row r="85" spans="1:11" x14ac:dyDescent="0.3">
      <c r="A85" t="s">
        <v>505</v>
      </c>
      <c r="B85" t="s">
        <v>126</v>
      </c>
      <c r="C85">
        <v>786</v>
      </c>
      <c r="G85" t="s">
        <v>158</v>
      </c>
      <c r="H85">
        <f t="shared" si="0"/>
        <v>261</v>
      </c>
      <c r="I85" s="6">
        <v>261</v>
      </c>
    </row>
    <row r="86" spans="1:11" x14ac:dyDescent="0.3">
      <c r="A86" t="s">
        <v>506</v>
      </c>
      <c r="B86" t="s">
        <v>126</v>
      </c>
      <c r="C86">
        <v>120</v>
      </c>
      <c r="G86" t="s">
        <v>134</v>
      </c>
      <c r="H86">
        <f t="shared" si="0"/>
        <v>39</v>
      </c>
      <c r="I86" s="6">
        <v>312</v>
      </c>
    </row>
    <row r="87" spans="1:11" x14ac:dyDescent="0.3">
      <c r="A87" t="s">
        <v>507</v>
      </c>
      <c r="B87" t="s">
        <v>126</v>
      </c>
      <c r="C87">
        <v>2703</v>
      </c>
      <c r="D87" t="s">
        <v>160</v>
      </c>
      <c r="E87" t="s">
        <v>136</v>
      </c>
      <c r="F87" t="s">
        <v>137</v>
      </c>
      <c r="G87" t="s">
        <v>138</v>
      </c>
      <c r="H87">
        <f t="shared" si="0"/>
        <v>900</v>
      </c>
      <c r="I87" s="6">
        <v>900</v>
      </c>
    </row>
    <row r="88" spans="1:11" x14ac:dyDescent="0.3">
      <c r="A88" t="s">
        <v>508</v>
      </c>
      <c r="B88" t="s">
        <v>126</v>
      </c>
      <c r="C88">
        <v>1158</v>
      </c>
      <c r="D88" t="s">
        <v>161</v>
      </c>
      <c r="F88" t="s">
        <v>162</v>
      </c>
      <c r="G88" t="s">
        <v>163</v>
      </c>
      <c r="H88">
        <f t="shared" si="0"/>
        <v>385</v>
      </c>
      <c r="I88" s="6">
        <v>385</v>
      </c>
    </row>
    <row r="89" spans="1:11" x14ac:dyDescent="0.3">
      <c r="I89" s="6"/>
    </row>
    <row r="91" spans="1:11" x14ac:dyDescent="0.3">
      <c r="A91" t="s">
        <v>1016</v>
      </c>
    </row>
    <row r="92" spans="1:11" x14ac:dyDescent="0.3">
      <c r="A92" s="1" t="s">
        <v>55</v>
      </c>
      <c r="B92" s="1" t="s">
        <v>56</v>
      </c>
      <c r="C92" s="1" t="s">
        <v>57</v>
      </c>
      <c r="D92" s="1" t="s">
        <v>58</v>
      </c>
      <c r="E92" s="1" t="s">
        <v>59</v>
      </c>
      <c r="F92" s="1" t="s">
        <v>60</v>
      </c>
      <c r="G92" s="1" t="s">
        <v>61</v>
      </c>
      <c r="H92" s="1" t="s">
        <v>62</v>
      </c>
      <c r="I92" s="1" t="s">
        <v>63</v>
      </c>
      <c r="J92" s="1" t="s">
        <v>64</v>
      </c>
      <c r="K92" s="1" t="s">
        <v>65</v>
      </c>
    </row>
    <row r="93" spans="1:11" x14ac:dyDescent="0.3">
      <c r="A93" t="s">
        <v>209</v>
      </c>
      <c r="B93" s="8" t="s">
        <v>509</v>
      </c>
      <c r="C93">
        <v>100</v>
      </c>
      <c r="D93">
        <v>420</v>
      </c>
      <c r="E93">
        <v>0</v>
      </c>
      <c r="F93">
        <v>0</v>
      </c>
      <c r="G93">
        <v>1</v>
      </c>
      <c r="H93">
        <v>420</v>
      </c>
      <c r="I93">
        <v>1</v>
      </c>
      <c r="J93">
        <v>420</v>
      </c>
      <c r="K93">
        <v>0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B9C92-BCB1-4C67-9A22-D6B44EE29BA4}">
  <dimension ref="A1:N92"/>
  <sheetViews>
    <sheetView topLeftCell="A67" workbookViewId="0">
      <selection activeCell="I17" sqref="I17"/>
    </sheetView>
  </sheetViews>
  <sheetFormatPr defaultRowHeight="14.4" x14ac:dyDescent="0.3"/>
  <cols>
    <col min="1" max="1" width="25.6640625" customWidth="1"/>
    <col min="2" max="2" width="28.33203125" customWidth="1"/>
    <col min="12" max="12" width="26.44140625" customWidth="1"/>
    <col min="13" max="13" width="38.6640625" customWidth="1"/>
  </cols>
  <sheetData>
    <row r="1" spans="1:14" s="1" customFormat="1" x14ac:dyDescent="0.3">
      <c r="A1" s="1" t="s">
        <v>920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</row>
    <row r="2" spans="1:14" x14ac:dyDescent="0.3">
      <c r="A2" t="s">
        <v>1141</v>
      </c>
      <c r="B2" t="s">
        <v>164</v>
      </c>
      <c r="C2">
        <v>198</v>
      </c>
      <c r="D2">
        <v>427</v>
      </c>
      <c r="E2">
        <v>260</v>
      </c>
      <c r="F2">
        <v>98.87</v>
      </c>
      <c r="G2">
        <v>2.31</v>
      </c>
      <c r="H2">
        <v>66.67</v>
      </c>
      <c r="I2">
        <v>4319904</v>
      </c>
      <c r="J2">
        <v>0</v>
      </c>
      <c r="K2">
        <v>106</v>
      </c>
      <c r="L2" t="s">
        <v>178</v>
      </c>
      <c r="M2" t="s">
        <v>46</v>
      </c>
      <c r="N2">
        <v>74.98</v>
      </c>
    </row>
    <row r="3" spans="1:14" x14ac:dyDescent="0.3">
      <c r="A3" t="s">
        <v>1142</v>
      </c>
      <c r="B3" t="s">
        <v>26</v>
      </c>
      <c r="C3">
        <v>5449</v>
      </c>
      <c r="D3">
        <v>103</v>
      </c>
      <c r="E3">
        <v>57</v>
      </c>
      <c r="F3">
        <v>92.44</v>
      </c>
      <c r="G3">
        <v>80.88</v>
      </c>
      <c r="H3">
        <v>81.16</v>
      </c>
      <c r="I3">
        <v>11334421</v>
      </c>
      <c r="J3">
        <v>0</v>
      </c>
      <c r="K3">
        <v>133</v>
      </c>
      <c r="L3" t="s">
        <v>31</v>
      </c>
      <c r="M3" t="s">
        <v>17</v>
      </c>
      <c r="N3">
        <v>86.81</v>
      </c>
    </row>
    <row r="4" spans="1:14" x14ac:dyDescent="0.3">
      <c r="A4" t="s">
        <v>1143</v>
      </c>
      <c r="B4" t="s">
        <v>26</v>
      </c>
      <c r="C4">
        <v>5449</v>
      </c>
      <c r="D4">
        <v>103</v>
      </c>
      <c r="E4">
        <v>57</v>
      </c>
      <c r="F4">
        <v>8.93</v>
      </c>
      <c r="G4">
        <v>0</v>
      </c>
      <c r="H4">
        <v>0</v>
      </c>
      <c r="I4">
        <v>587938</v>
      </c>
      <c r="J4">
        <v>0</v>
      </c>
      <c r="K4">
        <v>15</v>
      </c>
      <c r="L4" t="s">
        <v>223</v>
      </c>
      <c r="M4" t="s">
        <v>17</v>
      </c>
      <c r="N4">
        <v>67.180000000000007</v>
      </c>
    </row>
    <row r="5" spans="1:14" x14ac:dyDescent="0.3">
      <c r="A5" t="s">
        <v>1144</v>
      </c>
      <c r="B5" t="s">
        <v>26</v>
      </c>
      <c r="C5">
        <v>5449</v>
      </c>
      <c r="D5">
        <v>103</v>
      </c>
      <c r="E5">
        <v>57</v>
      </c>
      <c r="F5">
        <v>98.25</v>
      </c>
      <c r="G5">
        <v>7.46</v>
      </c>
      <c r="H5">
        <v>65.67</v>
      </c>
      <c r="I5">
        <v>4544728</v>
      </c>
      <c r="J5">
        <v>0</v>
      </c>
      <c r="K5">
        <v>628</v>
      </c>
      <c r="L5" t="s">
        <v>52</v>
      </c>
      <c r="M5" t="s">
        <v>349</v>
      </c>
      <c r="N5">
        <v>66.28</v>
      </c>
    </row>
    <row r="6" spans="1:14" x14ac:dyDescent="0.3">
      <c r="A6" t="s">
        <v>1145</v>
      </c>
      <c r="B6" t="s">
        <v>16</v>
      </c>
      <c r="C6">
        <v>5656</v>
      </c>
      <c r="D6">
        <v>56</v>
      </c>
      <c r="E6">
        <v>24</v>
      </c>
      <c r="F6">
        <v>0</v>
      </c>
      <c r="G6">
        <v>0</v>
      </c>
      <c r="H6">
        <v>0</v>
      </c>
      <c r="I6">
        <v>302412</v>
      </c>
      <c r="J6">
        <v>0</v>
      </c>
      <c r="K6">
        <v>18</v>
      </c>
      <c r="L6" t="s">
        <v>342</v>
      </c>
      <c r="M6" t="s">
        <v>510</v>
      </c>
      <c r="N6">
        <v>62.77</v>
      </c>
    </row>
    <row r="7" spans="1:14" x14ac:dyDescent="0.3">
      <c r="A7" t="s">
        <v>1146</v>
      </c>
      <c r="B7" t="s">
        <v>26</v>
      </c>
      <c r="C7">
        <v>5449</v>
      </c>
      <c r="D7">
        <v>98</v>
      </c>
      <c r="E7">
        <v>58</v>
      </c>
      <c r="F7">
        <v>98.28</v>
      </c>
      <c r="G7">
        <v>96.55</v>
      </c>
      <c r="H7">
        <v>19.59</v>
      </c>
      <c r="I7">
        <v>6077638</v>
      </c>
      <c r="J7">
        <v>0</v>
      </c>
      <c r="K7">
        <v>165</v>
      </c>
      <c r="L7" t="s">
        <v>342</v>
      </c>
      <c r="M7" t="s">
        <v>431</v>
      </c>
      <c r="N7">
        <v>61.45</v>
      </c>
    </row>
    <row r="8" spans="1:14" x14ac:dyDescent="0.3">
      <c r="A8" t="s">
        <v>1147</v>
      </c>
      <c r="B8" t="s">
        <v>26</v>
      </c>
      <c r="C8">
        <v>5449</v>
      </c>
      <c r="D8">
        <v>98</v>
      </c>
      <c r="E8">
        <v>58</v>
      </c>
      <c r="F8">
        <v>5.17</v>
      </c>
      <c r="G8">
        <v>0</v>
      </c>
      <c r="H8">
        <v>0</v>
      </c>
      <c r="I8">
        <v>999802</v>
      </c>
      <c r="J8">
        <v>0</v>
      </c>
      <c r="K8">
        <v>52</v>
      </c>
      <c r="L8" t="s">
        <v>336</v>
      </c>
      <c r="M8" t="s">
        <v>511</v>
      </c>
      <c r="N8">
        <v>36.409999999999997</v>
      </c>
    </row>
    <row r="9" spans="1:14" x14ac:dyDescent="0.3">
      <c r="A9" t="s">
        <v>1148</v>
      </c>
      <c r="B9" t="s">
        <v>26</v>
      </c>
      <c r="C9">
        <v>5449</v>
      </c>
      <c r="D9">
        <v>104</v>
      </c>
      <c r="E9">
        <v>58</v>
      </c>
      <c r="F9">
        <v>31.03</v>
      </c>
      <c r="G9">
        <v>8.6199999999999992</v>
      </c>
      <c r="H9">
        <v>66.67</v>
      </c>
      <c r="I9">
        <v>2708458</v>
      </c>
      <c r="J9">
        <v>0</v>
      </c>
      <c r="K9">
        <v>671</v>
      </c>
      <c r="M9" t="s">
        <v>279</v>
      </c>
      <c r="N9">
        <v>93.29</v>
      </c>
    </row>
    <row r="10" spans="1:14" x14ac:dyDescent="0.3">
      <c r="A10" t="s">
        <v>1149</v>
      </c>
      <c r="B10" t="s">
        <v>16</v>
      </c>
      <c r="C10">
        <v>5656</v>
      </c>
      <c r="D10">
        <v>56</v>
      </c>
      <c r="E10">
        <v>24</v>
      </c>
      <c r="F10">
        <v>0</v>
      </c>
      <c r="G10">
        <v>0</v>
      </c>
      <c r="H10">
        <v>0</v>
      </c>
      <c r="I10">
        <v>362340</v>
      </c>
      <c r="J10">
        <v>0</v>
      </c>
      <c r="K10">
        <v>35</v>
      </c>
      <c r="L10" t="s">
        <v>167</v>
      </c>
      <c r="M10" t="s">
        <v>512</v>
      </c>
      <c r="N10">
        <v>35.61</v>
      </c>
    </row>
    <row r="11" spans="1:14" x14ac:dyDescent="0.3">
      <c r="A11" t="s">
        <v>1150</v>
      </c>
      <c r="B11" t="s">
        <v>210</v>
      </c>
      <c r="C11">
        <v>160</v>
      </c>
      <c r="D11">
        <v>492</v>
      </c>
      <c r="E11">
        <v>269</v>
      </c>
      <c r="F11">
        <v>86.83</v>
      </c>
      <c r="G11">
        <v>75.84</v>
      </c>
      <c r="H11">
        <v>33.25</v>
      </c>
      <c r="I11">
        <v>12256119</v>
      </c>
      <c r="J11">
        <v>0</v>
      </c>
      <c r="K11">
        <v>3219</v>
      </c>
      <c r="L11" t="s">
        <v>224</v>
      </c>
      <c r="M11" t="s">
        <v>340</v>
      </c>
      <c r="N11">
        <v>41.81</v>
      </c>
    </row>
    <row r="12" spans="1:14" x14ac:dyDescent="0.3">
      <c r="A12" t="s">
        <v>1151</v>
      </c>
      <c r="B12" t="s">
        <v>26</v>
      </c>
      <c r="C12">
        <v>5449</v>
      </c>
      <c r="D12">
        <v>103</v>
      </c>
      <c r="E12">
        <v>57</v>
      </c>
      <c r="F12">
        <v>14.04</v>
      </c>
      <c r="G12">
        <v>0</v>
      </c>
      <c r="H12">
        <v>0</v>
      </c>
      <c r="I12">
        <v>387252</v>
      </c>
      <c r="J12">
        <v>0</v>
      </c>
      <c r="K12">
        <v>92</v>
      </c>
      <c r="L12" t="s">
        <v>165</v>
      </c>
      <c r="M12" t="s">
        <v>279</v>
      </c>
      <c r="N12">
        <v>85.23</v>
      </c>
    </row>
    <row r="13" spans="1:14" x14ac:dyDescent="0.3">
      <c r="A13" t="s">
        <v>1152</v>
      </c>
      <c r="B13" t="s">
        <v>164</v>
      </c>
      <c r="C13">
        <v>198</v>
      </c>
      <c r="D13">
        <v>427</v>
      </c>
      <c r="E13">
        <v>260</v>
      </c>
      <c r="F13">
        <v>92.72</v>
      </c>
      <c r="G13">
        <v>0.13</v>
      </c>
      <c r="H13">
        <v>0</v>
      </c>
      <c r="I13">
        <v>4479630</v>
      </c>
      <c r="J13">
        <v>0</v>
      </c>
      <c r="K13">
        <v>59</v>
      </c>
      <c r="M13" t="s">
        <v>166</v>
      </c>
      <c r="N13">
        <v>96.7</v>
      </c>
    </row>
    <row r="14" spans="1:14" x14ac:dyDescent="0.3">
      <c r="A14" t="s">
        <v>1153</v>
      </c>
      <c r="B14" t="s">
        <v>16</v>
      </c>
      <c r="C14">
        <v>5656</v>
      </c>
      <c r="D14">
        <v>56</v>
      </c>
      <c r="E14">
        <v>24</v>
      </c>
      <c r="F14">
        <v>0</v>
      </c>
      <c r="G14">
        <v>0</v>
      </c>
      <c r="H14">
        <v>0</v>
      </c>
      <c r="I14">
        <v>295493</v>
      </c>
      <c r="J14">
        <v>0</v>
      </c>
      <c r="K14">
        <v>93</v>
      </c>
      <c r="L14" t="s">
        <v>224</v>
      </c>
      <c r="M14" t="s">
        <v>17</v>
      </c>
      <c r="N14">
        <v>40.42</v>
      </c>
    </row>
    <row r="15" spans="1:14" x14ac:dyDescent="0.3">
      <c r="A15" t="s">
        <v>1154</v>
      </c>
      <c r="B15" t="s">
        <v>26</v>
      </c>
      <c r="C15">
        <v>5449</v>
      </c>
      <c r="D15">
        <v>103</v>
      </c>
      <c r="E15">
        <v>57</v>
      </c>
      <c r="F15">
        <v>24.56</v>
      </c>
      <c r="G15">
        <v>0</v>
      </c>
      <c r="H15">
        <v>0</v>
      </c>
      <c r="I15">
        <v>681721</v>
      </c>
      <c r="J15">
        <v>0</v>
      </c>
      <c r="K15">
        <v>196</v>
      </c>
      <c r="L15" t="s">
        <v>170</v>
      </c>
      <c r="M15" t="s">
        <v>513</v>
      </c>
      <c r="N15">
        <v>98.75</v>
      </c>
    </row>
    <row r="16" spans="1:14" x14ac:dyDescent="0.3">
      <c r="A16" t="s">
        <v>1155</v>
      </c>
      <c r="B16" t="s">
        <v>216</v>
      </c>
      <c r="C16">
        <v>64</v>
      </c>
      <c r="D16">
        <v>334</v>
      </c>
      <c r="E16">
        <v>167</v>
      </c>
      <c r="F16">
        <v>17.510000000000002</v>
      </c>
      <c r="G16">
        <v>0</v>
      </c>
      <c r="H16">
        <v>0</v>
      </c>
      <c r="I16">
        <v>246343</v>
      </c>
      <c r="J16">
        <v>0</v>
      </c>
      <c r="K16">
        <v>71</v>
      </c>
      <c r="M16" t="s">
        <v>514</v>
      </c>
      <c r="N16">
        <v>46.17</v>
      </c>
    </row>
    <row r="17" spans="1:14" x14ac:dyDescent="0.3">
      <c r="A17" t="s">
        <v>1156</v>
      </c>
      <c r="B17" t="s">
        <v>16</v>
      </c>
      <c r="C17">
        <v>5656</v>
      </c>
      <c r="D17">
        <v>56</v>
      </c>
      <c r="E17">
        <v>24</v>
      </c>
      <c r="F17">
        <v>0</v>
      </c>
      <c r="G17">
        <v>0</v>
      </c>
      <c r="H17">
        <v>0</v>
      </c>
      <c r="I17">
        <v>357596</v>
      </c>
      <c r="J17">
        <v>0</v>
      </c>
      <c r="K17">
        <v>129</v>
      </c>
      <c r="M17" t="s">
        <v>515</v>
      </c>
      <c r="N17">
        <v>83.23</v>
      </c>
    </row>
    <row r="18" spans="1:14" x14ac:dyDescent="0.3">
      <c r="A18" t="s">
        <v>1157</v>
      </c>
      <c r="B18" t="s">
        <v>16</v>
      </c>
      <c r="C18">
        <v>5656</v>
      </c>
      <c r="D18">
        <v>56</v>
      </c>
      <c r="E18">
        <v>24</v>
      </c>
      <c r="F18">
        <v>0</v>
      </c>
      <c r="G18">
        <v>0</v>
      </c>
      <c r="H18">
        <v>0</v>
      </c>
      <c r="I18">
        <v>489697</v>
      </c>
      <c r="J18">
        <v>0</v>
      </c>
      <c r="K18">
        <v>167</v>
      </c>
      <c r="L18" t="s">
        <v>29</v>
      </c>
      <c r="M18" t="s">
        <v>516</v>
      </c>
      <c r="N18">
        <v>70.099999999999994</v>
      </c>
    </row>
    <row r="19" spans="1:14" x14ac:dyDescent="0.3">
      <c r="A19" t="s">
        <v>1158</v>
      </c>
      <c r="B19" t="s">
        <v>26</v>
      </c>
      <c r="C19">
        <v>5449</v>
      </c>
      <c r="D19">
        <v>103</v>
      </c>
      <c r="E19">
        <v>57</v>
      </c>
      <c r="F19">
        <v>25.77</v>
      </c>
      <c r="G19">
        <v>1.75</v>
      </c>
      <c r="H19">
        <v>0</v>
      </c>
      <c r="I19">
        <v>2584691</v>
      </c>
      <c r="J19">
        <v>0</v>
      </c>
      <c r="K19">
        <v>1032</v>
      </c>
      <c r="L19" t="s">
        <v>517</v>
      </c>
      <c r="M19" t="s">
        <v>30</v>
      </c>
      <c r="N19">
        <v>61.68</v>
      </c>
    </row>
    <row r="20" spans="1:14" x14ac:dyDescent="0.3">
      <c r="A20" t="s">
        <v>1159</v>
      </c>
      <c r="B20" t="s">
        <v>26</v>
      </c>
      <c r="C20">
        <v>5449</v>
      </c>
      <c r="D20">
        <v>103</v>
      </c>
      <c r="E20">
        <v>57</v>
      </c>
      <c r="F20">
        <v>10.53</v>
      </c>
      <c r="G20">
        <v>0</v>
      </c>
      <c r="H20">
        <v>0</v>
      </c>
      <c r="I20">
        <v>555499</v>
      </c>
      <c r="J20">
        <v>0</v>
      </c>
      <c r="K20">
        <v>209</v>
      </c>
      <c r="L20" t="s">
        <v>518</v>
      </c>
      <c r="M20" t="s">
        <v>231</v>
      </c>
      <c r="N20">
        <v>50.51</v>
      </c>
    </row>
    <row r="21" spans="1:14" x14ac:dyDescent="0.3">
      <c r="A21" t="s">
        <v>1160</v>
      </c>
      <c r="B21" t="s">
        <v>16</v>
      </c>
      <c r="C21">
        <v>5656</v>
      </c>
      <c r="D21">
        <v>56</v>
      </c>
      <c r="E21">
        <v>24</v>
      </c>
      <c r="F21">
        <v>4.17</v>
      </c>
      <c r="G21">
        <v>0</v>
      </c>
      <c r="H21">
        <v>0</v>
      </c>
      <c r="I21">
        <v>489099</v>
      </c>
      <c r="J21">
        <v>0</v>
      </c>
      <c r="K21">
        <v>228</v>
      </c>
      <c r="L21" t="s">
        <v>519</v>
      </c>
      <c r="M21" t="s">
        <v>520</v>
      </c>
      <c r="N21">
        <v>62.06</v>
      </c>
    </row>
    <row r="22" spans="1:14" x14ac:dyDescent="0.3">
      <c r="A22" t="s">
        <v>1161</v>
      </c>
      <c r="B22" t="s">
        <v>39</v>
      </c>
      <c r="C22">
        <v>131</v>
      </c>
      <c r="D22">
        <v>177</v>
      </c>
      <c r="E22">
        <v>106</v>
      </c>
      <c r="F22">
        <v>24.53</v>
      </c>
      <c r="G22">
        <v>0</v>
      </c>
      <c r="H22">
        <v>0</v>
      </c>
      <c r="I22">
        <v>2041409</v>
      </c>
      <c r="J22">
        <v>0</v>
      </c>
      <c r="K22">
        <v>775</v>
      </c>
      <c r="M22" t="s">
        <v>521</v>
      </c>
      <c r="N22">
        <v>40.450000000000003</v>
      </c>
    </row>
    <row r="23" spans="1:14" x14ac:dyDescent="0.3">
      <c r="A23" t="s">
        <v>1162</v>
      </c>
      <c r="B23" t="s">
        <v>16</v>
      </c>
      <c r="C23">
        <v>5656</v>
      </c>
      <c r="D23">
        <v>56</v>
      </c>
      <c r="E23">
        <v>24</v>
      </c>
      <c r="F23">
        <v>0</v>
      </c>
      <c r="G23">
        <v>0</v>
      </c>
      <c r="H23">
        <v>0</v>
      </c>
      <c r="I23">
        <v>208171</v>
      </c>
      <c r="J23">
        <v>0</v>
      </c>
      <c r="K23">
        <v>10</v>
      </c>
      <c r="M23" t="s">
        <v>522</v>
      </c>
      <c r="N23">
        <v>34.85</v>
      </c>
    </row>
    <row r="24" spans="1:14" s="3" customFormat="1" x14ac:dyDescent="0.3">
      <c r="A24" s="3" t="s">
        <v>940</v>
      </c>
      <c r="B24" s="3" t="s">
        <v>13</v>
      </c>
      <c r="C24" s="3">
        <v>172</v>
      </c>
      <c r="D24" s="3">
        <v>263</v>
      </c>
      <c r="E24" s="3">
        <v>149</v>
      </c>
      <c r="F24" s="3">
        <v>96.64</v>
      </c>
      <c r="G24" s="3">
        <v>1.68</v>
      </c>
      <c r="H24" s="3">
        <v>0</v>
      </c>
      <c r="I24" s="3">
        <v>2649966</v>
      </c>
      <c r="J24" s="3">
        <v>0</v>
      </c>
      <c r="K24" s="3">
        <v>34</v>
      </c>
      <c r="L24" s="3" t="s">
        <v>14</v>
      </c>
      <c r="M24" s="3" t="s">
        <v>15</v>
      </c>
      <c r="N24" s="3">
        <v>47.17</v>
      </c>
    </row>
    <row r="25" spans="1:14" x14ac:dyDescent="0.3">
      <c r="A25" t="s">
        <v>1163</v>
      </c>
      <c r="B25" t="s">
        <v>174</v>
      </c>
      <c r="C25">
        <v>157</v>
      </c>
      <c r="D25">
        <v>1005</v>
      </c>
      <c r="E25">
        <v>324</v>
      </c>
      <c r="F25">
        <v>99.34</v>
      </c>
      <c r="G25">
        <v>1.06</v>
      </c>
      <c r="H25">
        <v>0</v>
      </c>
      <c r="I25">
        <v>4860780</v>
      </c>
      <c r="J25">
        <v>0</v>
      </c>
      <c r="K25">
        <v>44</v>
      </c>
      <c r="L25" t="s">
        <v>289</v>
      </c>
      <c r="M25" t="s">
        <v>523</v>
      </c>
      <c r="N25">
        <v>99.48</v>
      </c>
    </row>
    <row r="26" spans="1:14" x14ac:dyDescent="0.3">
      <c r="A26" t="s">
        <v>1164</v>
      </c>
      <c r="B26" t="s">
        <v>36</v>
      </c>
      <c r="C26">
        <v>90</v>
      </c>
      <c r="D26">
        <v>354</v>
      </c>
      <c r="E26">
        <v>174</v>
      </c>
      <c r="F26">
        <v>98.85</v>
      </c>
      <c r="G26">
        <v>4.3099999999999996</v>
      </c>
      <c r="H26">
        <v>0</v>
      </c>
      <c r="I26">
        <v>7385475</v>
      </c>
      <c r="J26">
        <v>0</v>
      </c>
      <c r="K26">
        <v>79</v>
      </c>
      <c r="L26" t="s">
        <v>37</v>
      </c>
      <c r="M26" t="s">
        <v>389</v>
      </c>
      <c r="N26">
        <v>56.24</v>
      </c>
    </row>
    <row r="27" spans="1:14" x14ac:dyDescent="0.3">
      <c r="A27" t="s">
        <v>1165</v>
      </c>
      <c r="B27" t="s">
        <v>210</v>
      </c>
      <c r="C27">
        <v>160</v>
      </c>
      <c r="D27">
        <v>492</v>
      </c>
      <c r="E27">
        <v>269</v>
      </c>
      <c r="F27">
        <v>96.77</v>
      </c>
      <c r="G27">
        <v>0.01</v>
      </c>
      <c r="H27">
        <v>100</v>
      </c>
      <c r="I27">
        <v>4579829</v>
      </c>
      <c r="J27">
        <v>0</v>
      </c>
      <c r="K27">
        <v>64</v>
      </c>
      <c r="L27" t="s">
        <v>213</v>
      </c>
      <c r="M27" t="s">
        <v>214</v>
      </c>
      <c r="N27">
        <v>95.48</v>
      </c>
    </row>
    <row r="28" spans="1:14" x14ac:dyDescent="0.3">
      <c r="A28" t="s">
        <v>1166</v>
      </c>
      <c r="B28" t="s">
        <v>210</v>
      </c>
      <c r="C28">
        <v>160</v>
      </c>
      <c r="D28">
        <v>492</v>
      </c>
      <c r="E28">
        <v>269</v>
      </c>
      <c r="F28">
        <v>98.37</v>
      </c>
      <c r="G28">
        <v>8.7200000000000006</v>
      </c>
      <c r="H28">
        <v>53.66</v>
      </c>
      <c r="I28">
        <v>4962040</v>
      </c>
      <c r="J28">
        <v>0</v>
      </c>
      <c r="K28">
        <v>92</v>
      </c>
      <c r="L28" t="s">
        <v>524</v>
      </c>
      <c r="M28" t="s">
        <v>391</v>
      </c>
      <c r="N28">
        <v>98.05</v>
      </c>
    </row>
    <row r="29" spans="1:14" x14ac:dyDescent="0.3">
      <c r="A29" t="s">
        <v>1167</v>
      </c>
      <c r="B29" t="s">
        <v>21</v>
      </c>
      <c r="C29">
        <v>293</v>
      </c>
      <c r="D29">
        <v>475</v>
      </c>
      <c r="E29">
        <v>267</v>
      </c>
      <c r="F29">
        <v>99.63</v>
      </c>
      <c r="G29">
        <v>7.0000000000000007E-2</v>
      </c>
      <c r="H29">
        <v>0</v>
      </c>
      <c r="I29">
        <v>2769753</v>
      </c>
      <c r="J29">
        <v>0</v>
      </c>
      <c r="K29">
        <v>26</v>
      </c>
      <c r="L29" t="s">
        <v>22</v>
      </c>
      <c r="M29" t="s">
        <v>350</v>
      </c>
      <c r="N29">
        <v>99.13</v>
      </c>
    </row>
    <row r="32" spans="1:14" x14ac:dyDescent="0.3">
      <c r="A32" s="3" t="s">
        <v>1168</v>
      </c>
    </row>
    <row r="33" spans="1:12" x14ac:dyDescent="0.3">
      <c r="A33" s="1" t="s">
        <v>55</v>
      </c>
      <c r="B33" s="1" t="s">
        <v>56</v>
      </c>
      <c r="C33" s="1" t="s">
        <v>57</v>
      </c>
      <c r="D33" s="1" t="s">
        <v>58</v>
      </c>
      <c r="E33" s="1" t="s">
        <v>59</v>
      </c>
      <c r="F33" s="1" t="s">
        <v>60</v>
      </c>
      <c r="G33" s="1" t="s">
        <v>61</v>
      </c>
      <c r="H33" s="1" t="s">
        <v>62</v>
      </c>
      <c r="I33" s="1" t="s">
        <v>63</v>
      </c>
      <c r="J33" s="1" t="s">
        <v>64</v>
      </c>
      <c r="K33" s="1" t="s">
        <v>65</v>
      </c>
      <c r="L33" s="1" t="s">
        <v>928</v>
      </c>
    </row>
    <row r="34" spans="1:12" x14ac:dyDescent="0.3">
      <c r="A34" t="s">
        <v>66</v>
      </c>
      <c r="B34" t="s">
        <v>525</v>
      </c>
      <c r="C34">
        <v>99.68</v>
      </c>
      <c r="D34">
        <v>314</v>
      </c>
      <c r="E34">
        <v>1</v>
      </c>
      <c r="F34">
        <v>0</v>
      </c>
      <c r="G34">
        <v>1</v>
      </c>
      <c r="H34">
        <v>314</v>
      </c>
      <c r="I34">
        <v>1</v>
      </c>
      <c r="J34">
        <v>314</v>
      </c>
      <c r="K34">
        <v>0</v>
      </c>
    </row>
    <row r="35" spans="1:12" x14ac:dyDescent="0.3">
      <c r="A35" t="s">
        <v>68</v>
      </c>
      <c r="B35" t="s">
        <v>526</v>
      </c>
      <c r="C35">
        <v>99.68</v>
      </c>
      <c r="D35">
        <v>316</v>
      </c>
      <c r="E35">
        <v>1</v>
      </c>
      <c r="F35">
        <v>0</v>
      </c>
      <c r="G35">
        <v>1</v>
      </c>
      <c r="H35">
        <v>316</v>
      </c>
      <c r="I35">
        <v>1</v>
      </c>
      <c r="J35">
        <v>316</v>
      </c>
      <c r="K35">
        <v>0</v>
      </c>
    </row>
    <row r="36" spans="1:12" x14ac:dyDescent="0.3">
      <c r="A36" t="s">
        <v>70</v>
      </c>
      <c r="B36" t="s">
        <v>527</v>
      </c>
      <c r="C36">
        <v>98.97</v>
      </c>
      <c r="D36">
        <v>2143</v>
      </c>
      <c r="E36">
        <v>22</v>
      </c>
      <c r="F36">
        <v>0</v>
      </c>
      <c r="G36">
        <v>1</v>
      </c>
      <c r="H36">
        <v>2143</v>
      </c>
      <c r="I36">
        <v>1</v>
      </c>
      <c r="J36">
        <v>2143</v>
      </c>
      <c r="K36">
        <v>0</v>
      </c>
      <c r="L36" t="s">
        <v>927</v>
      </c>
    </row>
    <row r="37" spans="1:12" x14ac:dyDescent="0.3">
      <c r="A37" t="s">
        <v>72</v>
      </c>
      <c r="B37" t="s">
        <v>528</v>
      </c>
      <c r="C37">
        <v>95.89</v>
      </c>
      <c r="D37">
        <v>950</v>
      </c>
      <c r="E37">
        <v>39</v>
      </c>
      <c r="F37">
        <v>0</v>
      </c>
      <c r="G37">
        <v>1</v>
      </c>
      <c r="H37">
        <v>950</v>
      </c>
      <c r="I37">
        <v>1</v>
      </c>
      <c r="J37">
        <v>950</v>
      </c>
      <c r="K37">
        <v>0</v>
      </c>
      <c r="L37" t="s">
        <v>926</v>
      </c>
    </row>
    <row r="38" spans="1:12" x14ac:dyDescent="0.3">
      <c r="A38" t="s">
        <v>74</v>
      </c>
      <c r="B38" t="s">
        <v>529</v>
      </c>
      <c r="C38">
        <v>93.6</v>
      </c>
      <c r="D38">
        <v>328</v>
      </c>
      <c r="E38">
        <v>21</v>
      </c>
      <c r="F38">
        <v>0</v>
      </c>
      <c r="G38">
        <v>1</v>
      </c>
      <c r="H38">
        <v>328</v>
      </c>
      <c r="I38">
        <v>1</v>
      </c>
      <c r="J38">
        <v>328</v>
      </c>
      <c r="K38">
        <v>0</v>
      </c>
    </row>
    <row r="39" spans="1:12" x14ac:dyDescent="0.3">
      <c r="A39" t="s">
        <v>76</v>
      </c>
      <c r="B39" t="s">
        <v>530</v>
      </c>
      <c r="C39">
        <v>93.42</v>
      </c>
      <c r="D39">
        <v>805</v>
      </c>
      <c r="E39">
        <v>53</v>
      </c>
      <c r="F39">
        <v>0</v>
      </c>
      <c r="G39">
        <v>1</v>
      </c>
      <c r="H39">
        <v>805</v>
      </c>
      <c r="I39">
        <v>1</v>
      </c>
      <c r="J39">
        <v>805</v>
      </c>
      <c r="K39">
        <v>0</v>
      </c>
    </row>
    <row r="40" spans="1:12" x14ac:dyDescent="0.3">
      <c r="A40" t="s">
        <v>78</v>
      </c>
      <c r="B40" t="s">
        <v>531</v>
      </c>
      <c r="C40">
        <v>92.37</v>
      </c>
      <c r="D40">
        <v>367</v>
      </c>
      <c r="E40">
        <v>28</v>
      </c>
      <c r="F40">
        <v>0</v>
      </c>
      <c r="G40">
        <v>1</v>
      </c>
      <c r="H40">
        <v>367</v>
      </c>
      <c r="I40">
        <v>1</v>
      </c>
      <c r="J40">
        <v>367</v>
      </c>
      <c r="K40">
        <v>0</v>
      </c>
      <c r="L40" t="s">
        <v>923</v>
      </c>
    </row>
    <row r="41" spans="1:12" x14ac:dyDescent="0.3">
      <c r="A41" t="s">
        <v>80</v>
      </c>
      <c r="B41" t="s">
        <v>532</v>
      </c>
      <c r="C41">
        <v>99.1</v>
      </c>
      <c r="D41">
        <v>1004</v>
      </c>
      <c r="E41">
        <v>9</v>
      </c>
      <c r="F41">
        <v>0</v>
      </c>
      <c r="G41">
        <v>1</v>
      </c>
      <c r="H41">
        <v>1004</v>
      </c>
      <c r="I41">
        <v>1</v>
      </c>
      <c r="J41">
        <v>1004</v>
      </c>
      <c r="K41">
        <v>0</v>
      </c>
    </row>
    <row r="42" spans="1:12" x14ac:dyDescent="0.3">
      <c r="A42" t="s">
        <v>82</v>
      </c>
      <c r="B42" t="s">
        <v>533</v>
      </c>
      <c r="C42">
        <v>99.63</v>
      </c>
      <c r="D42">
        <v>1886</v>
      </c>
      <c r="E42">
        <v>7</v>
      </c>
      <c r="F42">
        <v>0</v>
      </c>
      <c r="G42">
        <v>1</v>
      </c>
      <c r="H42">
        <v>1886</v>
      </c>
      <c r="I42">
        <v>1</v>
      </c>
      <c r="J42">
        <v>1886</v>
      </c>
      <c r="K42">
        <v>0</v>
      </c>
    </row>
    <row r="43" spans="1:12" x14ac:dyDescent="0.3">
      <c r="A43" t="s">
        <v>84</v>
      </c>
      <c r="B43" t="s">
        <v>534</v>
      </c>
      <c r="C43">
        <v>99.76</v>
      </c>
      <c r="D43">
        <v>849</v>
      </c>
      <c r="E43">
        <v>2</v>
      </c>
      <c r="F43">
        <v>0</v>
      </c>
      <c r="G43">
        <v>1</v>
      </c>
      <c r="H43">
        <v>849</v>
      </c>
      <c r="I43">
        <v>1</v>
      </c>
      <c r="J43">
        <v>849</v>
      </c>
      <c r="K43">
        <v>0</v>
      </c>
    </row>
    <row r="44" spans="1:12" x14ac:dyDescent="0.3">
      <c r="A44" t="s">
        <v>86</v>
      </c>
      <c r="B44" t="s">
        <v>535</v>
      </c>
      <c r="C44">
        <v>99.68</v>
      </c>
      <c r="D44">
        <v>317</v>
      </c>
      <c r="E44">
        <v>1</v>
      </c>
      <c r="F44">
        <v>0</v>
      </c>
      <c r="G44">
        <v>1</v>
      </c>
      <c r="H44">
        <v>317</v>
      </c>
      <c r="I44">
        <v>1</v>
      </c>
      <c r="J44">
        <v>317</v>
      </c>
      <c r="K44">
        <v>0</v>
      </c>
    </row>
    <row r="45" spans="1:12" x14ac:dyDescent="0.3">
      <c r="A45" t="s">
        <v>88</v>
      </c>
      <c r="B45" t="s">
        <v>536</v>
      </c>
      <c r="C45">
        <v>99.68</v>
      </c>
      <c r="D45">
        <v>310</v>
      </c>
      <c r="E45">
        <v>1</v>
      </c>
      <c r="F45">
        <v>0</v>
      </c>
      <c r="G45">
        <v>1</v>
      </c>
      <c r="H45">
        <v>310</v>
      </c>
      <c r="I45">
        <v>1</v>
      </c>
      <c r="J45">
        <v>310</v>
      </c>
      <c r="K45">
        <v>0</v>
      </c>
    </row>
    <row r="46" spans="1:12" x14ac:dyDescent="0.3">
      <c r="A46" t="s">
        <v>90</v>
      </c>
      <c r="B46" t="s">
        <v>537</v>
      </c>
      <c r="C46">
        <v>99.32</v>
      </c>
      <c r="D46">
        <v>738</v>
      </c>
      <c r="E46">
        <v>5</v>
      </c>
      <c r="F46">
        <v>0</v>
      </c>
      <c r="G46">
        <v>1</v>
      </c>
      <c r="H46">
        <v>738</v>
      </c>
      <c r="I46">
        <v>1</v>
      </c>
      <c r="J46">
        <v>738</v>
      </c>
      <c r="K46">
        <v>0</v>
      </c>
    </row>
    <row r="47" spans="1:12" x14ac:dyDescent="0.3">
      <c r="A47" t="s">
        <v>92</v>
      </c>
      <c r="B47" t="s">
        <v>538</v>
      </c>
      <c r="C47">
        <v>99.8</v>
      </c>
      <c r="D47">
        <v>495</v>
      </c>
      <c r="E47">
        <v>1</v>
      </c>
      <c r="F47">
        <v>0</v>
      </c>
      <c r="G47">
        <v>1</v>
      </c>
      <c r="H47">
        <v>495</v>
      </c>
      <c r="I47">
        <v>1</v>
      </c>
      <c r="J47">
        <v>495</v>
      </c>
      <c r="K47">
        <v>0</v>
      </c>
    </row>
    <row r="48" spans="1:12" x14ac:dyDescent="0.3">
      <c r="A48" t="s">
        <v>94</v>
      </c>
      <c r="B48" t="s">
        <v>539</v>
      </c>
      <c r="C48">
        <v>99.43</v>
      </c>
      <c r="D48">
        <v>524</v>
      </c>
      <c r="E48">
        <v>3</v>
      </c>
      <c r="F48">
        <v>0</v>
      </c>
      <c r="G48">
        <v>1</v>
      </c>
      <c r="H48">
        <v>524</v>
      </c>
      <c r="I48">
        <v>1</v>
      </c>
      <c r="J48">
        <v>524</v>
      </c>
      <c r="K48">
        <v>0</v>
      </c>
    </row>
    <row r="49" spans="1:12" x14ac:dyDescent="0.3">
      <c r="A49" t="s">
        <v>96</v>
      </c>
      <c r="B49" t="s">
        <v>540</v>
      </c>
      <c r="C49">
        <v>99.48</v>
      </c>
      <c r="D49">
        <v>385</v>
      </c>
      <c r="E49">
        <v>2</v>
      </c>
      <c r="F49">
        <v>0</v>
      </c>
      <c r="G49">
        <v>1</v>
      </c>
      <c r="H49">
        <v>385</v>
      </c>
      <c r="I49">
        <v>1</v>
      </c>
      <c r="J49">
        <v>385</v>
      </c>
      <c r="K49">
        <v>0</v>
      </c>
    </row>
    <row r="50" spans="1:12" x14ac:dyDescent="0.3">
      <c r="A50" t="s">
        <v>98</v>
      </c>
      <c r="B50" t="s">
        <v>541</v>
      </c>
      <c r="C50">
        <v>98.13</v>
      </c>
      <c r="D50">
        <v>588</v>
      </c>
      <c r="E50">
        <v>11</v>
      </c>
      <c r="F50">
        <v>0</v>
      </c>
      <c r="G50">
        <v>1</v>
      </c>
      <c r="H50">
        <v>588</v>
      </c>
      <c r="I50">
        <v>1</v>
      </c>
      <c r="J50">
        <v>588</v>
      </c>
      <c r="K50">
        <v>0</v>
      </c>
    </row>
    <row r="51" spans="1:12" x14ac:dyDescent="0.3">
      <c r="A51" t="s">
        <v>100</v>
      </c>
      <c r="B51" t="s">
        <v>542</v>
      </c>
      <c r="C51">
        <v>87.11</v>
      </c>
      <c r="D51">
        <v>450</v>
      </c>
      <c r="E51">
        <v>58</v>
      </c>
      <c r="F51">
        <v>0</v>
      </c>
      <c r="G51">
        <v>1</v>
      </c>
      <c r="H51">
        <v>450</v>
      </c>
      <c r="I51">
        <v>1</v>
      </c>
      <c r="J51">
        <v>450</v>
      </c>
      <c r="K51">
        <v>0</v>
      </c>
    </row>
    <row r="52" spans="1:12" x14ac:dyDescent="0.3">
      <c r="A52" t="s">
        <v>102</v>
      </c>
      <c r="B52" t="s">
        <v>543</v>
      </c>
      <c r="C52">
        <v>84.45</v>
      </c>
      <c r="D52">
        <v>714</v>
      </c>
      <c r="E52">
        <v>111</v>
      </c>
      <c r="F52">
        <v>0</v>
      </c>
      <c r="G52">
        <v>1</v>
      </c>
      <c r="H52">
        <v>714</v>
      </c>
      <c r="I52">
        <v>1</v>
      </c>
      <c r="J52">
        <v>714</v>
      </c>
      <c r="K52">
        <v>0</v>
      </c>
      <c r="L52" t="s">
        <v>924</v>
      </c>
    </row>
    <row r="53" spans="1:12" x14ac:dyDescent="0.3">
      <c r="A53" t="s">
        <v>104</v>
      </c>
      <c r="B53" t="s">
        <v>544</v>
      </c>
      <c r="C53">
        <v>99.62</v>
      </c>
      <c r="D53">
        <v>266</v>
      </c>
      <c r="E53">
        <v>1</v>
      </c>
      <c r="F53">
        <v>0</v>
      </c>
      <c r="G53">
        <v>1</v>
      </c>
      <c r="H53">
        <v>266</v>
      </c>
      <c r="I53">
        <v>1</v>
      </c>
      <c r="J53">
        <v>266</v>
      </c>
      <c r="K53">
        <v>0</v>
      </c>
    </row>
    <row r="54" spans="1:12" x14ac:dyDescent="0.3">
      <c r="A54" t="s">
        <v>106</v>
      </c>
      <c r="B54" t="s">
        <v>545</v>
      </c>
      <c r="C54">
        <v>78.25</v>
      </c>
      <c r="D54">
        <v>1545</v>
      </c>
      <c r="E54">
        <v>303</v>
      </c>
      <c r="F54">
        <v>12</v>
      </c>
      <c r="G54">
        <v>1</v>
      </c>
      <c r="H54">
        <v>1529</v>
      </c>
      <c r="I54">
        <v>1</v>
      </c>
      <c r="J54">
        <v>1528</v>
      </c>
      <c r="K54">
        <v>0</v>
      </c>
    </row>
    <row r="55" spans="1:12" x14ac:dyDescent="0.3">
      <c r="A55" t="s">
        <v>108</v>
      </c>
      <c r="B55" t="s">
        <v>546</v>
      </c>
      <c r="C55">
        <v>93.49</v>
      </c>
      <c r="D55">
        <v>261</v>
      </c>
      <c r="E55">
        <v>17</v>
      </c>
      <c r="F55">
        <v>0</v>
      </c>
      <c r="G55">
        <v>1</v>
      </c>
      <c r="H55">
        <v>261</v>
      </c>
      <c r="I55">
        <v>1</v>
      </c>
      <c r="J55">
        <v>261</v>
      </c>
      <c r="K55">
        <v>0</v>
      </c>
    </row>
    <row r="56" spans="1:12" x14ac:dyDescent="0.3">
      <c r="A56" t="s">
        <v>110</v>
      </c>
      <c r="B56" t="s">
        <v>547</v>
      </c>
      <c r="C56">
        <v>66.67</v>
      </c>
      <c r="D56">
        <v>30</v>
      </c>
      <c r="E56">
        <v>10</v>
      </c>
      <c r="F56">
        <v>0</v>
      </c>
      <c r="G56">
        <v>283</v>
      </c>
      <c r="H56">
        <v>312</v>
      </c>
      <c r="I56">
        <v>10</v>
      </c>
      <c r="J56">
        <v>39</v>
      </c>
      <c r="K56" s="7">
        <v>2.0000000000000002E-5</v>
      </c>
    </row>
    <row r="57" spans="1:12" x14ac:dyDescent="0.3">
      <c r="A57" t="s">
        <v>112</v>
      </c>
      <c r="B57" t="s">
        <v>548</v>
      </c>
      <c r="C57">
        <v>96.67</v>
      </c>
      <c r="D57">
        <v>900</v>
      </c>
      <c r="E57">
        <v>30</v>
      </c>
      <c r="F57">
        <v>0</v>
      </c>
      <c r="G57">
        <v>1</v>
      </c>
      <c r="H57">
        <v>900</v>
      </c>
      <c r="I57">
        <v>1</v>
      </c>
      <c r="J57">
        <v>900</v>
      </c>
      <c r="K57">
        <v>0</v>
      </c>
    </row>
    <row r="58" spans="1:12" x14ac:dyDescent="0.3">
      <c r="A58" t="s">
        <v>115</v>
      </c>
      <c r="B58" t="s">
        <v>549</v>
      </c>
      <c r="C58">
        <v>99.48</v>
      </c>
      <c r="D58">
        <v>385</v>
      </c>
      <c r="E58">
        <v>2</v>
      </c>
      <c r="F58">
        <v>0</v>
      </c>
      <c r="G58">
        <v>1</v>
      </c>
      <c r="H58">
        <v>385</v>
      </c>
      <c r="I58">
        <v>1</v>
      </c>
      <c r="J58">
        <v>385</v>
      </c>
      <c r="K58">
        <v>0</v>
      </c>
    </row>
    <row r="59" spans="1:12" x14ac:dyDescent="0.3">
      <c r="B59" s="1" t="s">
        <v>930</v>
      </c>
      <c r="C59" s="1">
        <f>AVERAGE(C34:C58)</f>
        <v>94.934399999999982</v>
      </c>
    </row>
    <row r="61" spans="1:12" x14ac:dyDescent="0.3">
      <c r="A61" s="1" t="s">
        <v>117</v>
      </c>
      <c r="B61" s="1" t="s">
        <v>118</v>
      </c>
      <c r="C61" s="1" t="s">
        <v>119</v>
      </c>
      <c r="D61" s="1" t="s">
        <v>120</v>
      </c>
      <c r="E61" s="1" t="s">
        <v>121</v>
      </c>
      <c r="F61" s="1" t="s">
        <v>122</v>
      </c>
      <c r="G61" s="1" t="s">
        <v>123</v>
      </c>
      <c r="H61" s="1" t="s">
        <v>124</v>
      </c>
      <c r="I61" s="5" t="s">
        <v>125</v>
      </c>
      <c r="J61" s="1" t="s">
        <v>928</v>
      </c>
    </row>
    <row r="62" spans="1:12" x14ac:dyDescent="0.3">
      <c r="A62" t="s">
        <v>526</v>
      </c>
      <c r="B62" t="s">
        <v>126</v>
      </c>
      <c r="C62">
        <v>951</v>
      </c>
      <c r="D62" t="s">
        <v>550</v>
      </c>
      <c r="E62" t="s">
        <v>131</v>
      </c>
      <c r="F62" t="s">
        <v>132</v>
      </c>
      <c r="G62" t="s">
        <v>133</v>
      </c>
      <c r="H62">
        <f>(C62/3)-1</f>
        <v>316</v>
      </c>
      <c r="I62" s="6">
        <v>314</v>
      </c>
    </row>
    <row r="63" spans="1:12" x14ac:dyDescent="0.3">
      <c r="A63" t="s">
        <v>525</v>
      </c>
      <c r="B63" t="s">
        <v>126</v>
      </c>
      <c r="C63">
        <v>945</v>
      </c>
      <c r="D63" t="s">
        <v>127</v>
      </c>
      <c r="E63" t="s">
        <v>128</v>
      </c>
      <c r="G63" t="s">
        <v>129</v>
      </c>
      <c r="H63">
        <f>(C63/3)-1</f>
        <v>314</v>
      </c>
      <c r="I63" s="6">
        <v>316</v>
      </c>
    </row>
    <row r="64" spans="1:12" x14ac:dyDescent="0.3">
      <c r="A64" t="s">
        <v>527</v>
      </c>
      <c r="B64" t="s">
        <v>126</v>
      </c>
      <c r="C64">
        <v>6432</v>
      </c>
      <c r="G64" t="s">
        <v>134</v>
      </c>
      <c r="H64">
        <f t="shared" ref="H64:H87" si="0">(C64/3)-1</f>
        <v>2143</v>
      </c>
      <c r="I64" s="6">
        <v>2143</v>
      </c>
      <c r="J64" t="s">
        <v>927</v>
      </c>
    </row>
    <row r="65" spans="1:10" x14ac:dyDescent="0.3">
      <c r="A65" t="s">
        <v>528</v>
      </c>
      <c r="B65" t="s">
        <v>126</v>
      </c>
      <c r="C65">
        <v>2853</v>
      </c>
      <c r="D65" t="s">
        <v>135</v>
      </c>
      <c r="E65" t="s">
        <v>136</v>
      </c>
      <c r="F65" t="s">
        <v>137</v>
      </c>
      <c r="G65" t="s">
        <v>138</v>
      </c>
      <c r="H65">
        <f t="shared" si="0"/>
        <v>950</v>
      </c>
      <c r="I65" s="6">
        <v>950</v>
      </c>
      <c r="J65" t="s">
        <v>926</v>
      </c>
    </row>
    <row r="66" spans="1:10" x14ac:dyDescent="0.3">
      <c r="A66" t="s">
        <v>529</v>
      </c>
      <c r="B66" t="s">
        <v>126</v>
      </c>
      <c r="C66">
        <v>990</v>
      </c>
      <c r="G66" t="s">
        <v>134</v>
      </c>
      <c r="H66">
        <f t="shared" si="0"/>
        <v>329</v>
      </c>
      <c r="I66" s="6">
        <v>328</v>
      </c>
    </row>
    <row r="67" spans="1:10" x14ac:dyDescent="0.3">
      <c r="A67" t="s">
        <v>530</v>
      </c>
      <c r="B67" t="s">
        <v>126</v>
      </c>
      <c r="C67">
        <v>2418</v>
      </c>
      <c r="D67" t="s">
        <v>139</v>
      </c>
      <c r="E67" t="s">
        <v>140</v>
      </c>
      <c r="F67" t="s">
        <v>141</v>
      </c>
      <c r="G67" t="s">
        <v>142</v>
      </c>
      <c r="H67">
        <f t="shared" si="0"/>
        <v>805</v>
      </c>
      <c r="I67" s="6">
        <v>805</v>
      </c>
    </row>
    <row r="68" spans="1:10" x14ac:dyDescent="0.3">
      <c r="A68" t="s">
        <v>531</v>
      </c>
      <c r="B68" t="s">
        <v>126</v>
      </c>
      <c r="C68">
        <v>1104</v>
      </c>
      <c r="D68" t="s">
        <v>551</v>
      </c>
      <c r="E68" t="s">
        <v>144</v>
      </c>
      <c r="G68" t="s">
        <v>145</v>
      </c>
      <c r="H68">
        <f t="shared" si="0"/>
        <v>367</v>
      </c>
      <c r="I68" s="6">
        <v>367</v>
      </c>
      <c r="J68" t="s">
        <v>923</v>
      </c>
    </row>
    <row r="69" spans="1:10" x14ac:dyDescent="0.3">
      <c r="A69" t="s">
        <v>532</v>
      </c>
      <c r="B69" t="s">
        <v>126</v>
      </c>
      <c r="C69">
        <v>3015</v>
      </c>
      <c r="G69" t="s">
        <v>134</v>
      </c>
      <c r="H69">
        <f t="shared" si="0"/>
        <v>1004</v>
      </c>
      <c r="I69" s="6">
        <v>1004</v>
      </c>
    </row>
    <row r="70" spans="1:10" x14ac:dyDescent="0.3">
      <c r="A70" t="s">
        <v>533</v>
      </c>
      <c r="B70" t="s">
        <v>126</v>
      </c>
      <c r="C70">
        <v>5661</v>
      </c>
      <c r="G70" t="s">
        <v>134</v>
      </c>
      <c r="H70">
        <f t="shared" si="0"/>
        <v>1886</v>
      </c>
      <c r="I70" s="6">
        <v>1886</v>
      </c>
    </row>
    <row r="71" spans="1:10" x14ac:dyDescent="0.3">
      <c r="A71" t="s">
        <v>534</v>
      </c>
      <c r="B71" t="s">
        <v>126</v>
      </c>
      <c r="C71">
        <v>2550</v>
      </c>
      <c r="G71" t="s">
        <v>134</v>
      </c>
      <c r="H71">
        <f t="shared" si="0"/>
        <v>849</v>
      </c>
      <c r="I71" s="6">
        <v>849</v>
      </c>
    </row>
    <row r="72" spans="1:10" x14ac:dyDescent="0.3">
      <c r="A72" t="s">
        <v>535</v>
      </c>
      <c r="B72" t="s">
        <v>126</v>
      </c>
      <c r="C72">
        <v>954</v>
      </c>
      <c r="D72" t="s">
        <v>146</v>
      </c>
      <c r="F72" t="s">
        <v>147</v>
      </c>
      <c r="G72" t="s">
        <v>148</v>
      </c>
      <c r="H72">
        <f t="shared" si="0"/>
        <v>317</v>
      </c>
      <c r="I72" s="6">
        <v>317</v>
      </c>
    </row>
    <row r="73" spans="1:10" x14ac:dyDescent="0.3">
      <c r="A73" t="s">
        <v>536</v>
      </c>
      <c r="B73" t="s">
        <v>126</v>
      </c>
      <c r="C73">
        <v>933</v>
      </c>
      <c r="D73" t="s">
        <v>149</v>
      </c>
      <c r="F73" t="s">
        <v>150</v>
      </c>
      <c r="G73" t="s">
        <v>151</v>
      </c>
      <c r="H73">
        <f t="shared" si="0"/>
        <v>310</v>
      </c>
      <c r="I73" s="6">
        <v>310</v>
      </c>
    </row>
    <row r="74" spans="1:10" x14ac:dyDescent="0.3">
      <c r="A74" t="s">
        <v>537</v>
      </c>
      <c r="B74" t="s">
        <v>126</v>
      </c>
      <c r="C74">
        <v>2217</v>
      </c>
      <c r="G74" t="s">
        <v>134</v>
      </c>
      <c r="H74">
        <f t="shared" si="0"/>
        <v>738</v>
      </c>
      <c r="I74" s="6">
        <v>738</v>
      </c>
    </row>
    <row r="75" spans="1:10" x14ac:dyDescent="0.3">
      <c r="A75" t="s">
        <v>538</v>
      </c>
      <c r="B75" t="s">
        <v>126</v>
      </c>
      <c r="C75">
        <v>1488</v>
      </c>
      <c r="G75" t="s">
        <v>134</v>
      </c>
      <c r="H75">
        <f t="shared" si="0"/>
        <v>495</v>
      </c>
      <c r="I75" s="6">
        <v>495</v>
      </c>
    </row>
    <row r="76" spans="1:10" x14ac:dyDescent="0.3">
      <c r="A76" t="s">
        <v>539</v>
      </c>
      <c r="B76" t="s">
        <v>126</v>
      </c>
      <c r="C76">
        <v>1575</v>
      </c>
      <c r="D76" t="s">
        <v>327</v>
      </c>
      <c r="E76" t="s">
        <v>153</v>
      </c>
      <c r="G76" t="s">
        <v>154</v>
      </c>
      <c r="H76">
        <f t="shared" si="0"/>
        <v>524</v>
      </c>
      <c r="I76" s="6">
        <v>524</v>
      </c>
    </row>
    <row r="77" spans="1:10" x14ac:dyDescent="0.3">
      <c r="A77" t="s">
        <v>540</v>
      </c>
      <c r="B77" t="s">
        <v>126</v>
      </c>
      <c r="C77">
        <v>1158</v>
      </c>
      <c r="G77" t="s">
        <v>134</v>
      </c>
      <c r="H77">
        <f t="shared" si="0"/>
        <v>385</v>
      </c>
      <c r="I77" s="6">
        <v>385</v>
      </c>
    </row>
    <row r="78" spans="1:10" x14ac:dyDescent="0.3">
      <c r="A78" t="s">
        <v>541</v>
      </c>
      <c r="B78" t="s">
        <v>126</v>
      </c>
      <c r="C78">
        <v>1767</v>
      </c>
      <c r="G78" t="s">
        <v>134</v>
      </c>
      <c r="H78">
        <f t="shared" si="0"/>
        <v>588</v>
      </c>
      <c r="I78" s="6">
        <v>588</v>
      </c>
    </row>
    <row r="79" spans="1:10" x14ac:dyDescent="0.3">
      <c r="A79" s="8" t="s">
        <v>552</v>
      </c>
      <c r="B79" t="s">
        <v>126</v>
      </c>
      <c r="C79">
        <v>1263</v>
      </c>
      <c r="G79" t="s">
        <v>134</v>
      </c>
      <c r="H79">
        <f t="shared" si="0"/>
        <v>420</v>
      </c>
      <c r="I79" s="6"/>
      <c r="J79" t="s">
        <v>925</v>
      </c>
    </row>
    <row r="80" spans="1:10" x14ac:dyDescent="0.3">
      <c r="A80" t="s">
        <v>542</v>
      </c>
      <c r="B80" t="s">
        <v>126</v>
      </c>
      <c r="C80">
        <v>1353</v>
      </c>
      <c r="G80" t="s">
        <v>134</v>
      </c>
      <c r="H80">
        <f t="shared" si="0"/>
        <v>450</v>
      </c>
      <c r="I80" s="6">
        <v>450</v>
      </c>
    </row>
    <row r="81" spans="1:11" x14ac:dyDescent="0.3">
      <c r="A81" t="s">
        <v>543</v>
      </c>
      <c r="B81" t="s">
        <v>126</v>
      </c>
      <c r="C81">
        <v>2145</v>
      </c>
      <c r="D81" t="s">
        <v>155</v>
      </c>
      <c r="E81" t="s">
        <v>156</v>
      </c>
      <c r="G81" t="s">
        <v>157</v>
      </c>
      <c r="H81">
        <f t="shared" si="0"/>
        <v>714</v>
      </c>
      <c r="I81" s="6">
        <v>714</v>
      </c>
      <c r="J81" t="s">
        <v>924</v>
      </c>
    </row>
    <row r="82" spans="1:11" x14ac:dyDescent="0.3">
      <c r="A82" t="s">
        <v>544</v>
      </c>
      <c r="B82" t="s">
        <v>126</v>
      </c>
      <c r="C82">
        <v>801</v>
      </c>
      <c r="G82" t="s">
        <v>134</v>
      </c>
      <c r="H82">
        <f t="shared" si="0"/>
        <v>266</v>
      </c>
      <c r="I82" s="6">
        <v>266</v>
      </c>
    </row>
    <row r="83" spans="1:11" x14ac:dyDescent="0.3">
      <c r="A83" t="s">
        <v>545</v>
      </c>
      <c r="B83" t="s">
        <v>126</v>
      </c>
      <c r="C83">
        <v>6291</v>
      </c>
      <c r="G83" t="s">
        <v>134</v>
      </c>
      <c r="H83">
        <f t="shared" si="0"/>
        <v>2096</v>
      </c>
      <c r="I83" s="6">
        <v>1545</v>
      </c>
    </row>
    <row r="84" spans="1:11" x14ac:dyDescent="0.3">
      <c r="A84" t="s">
        <v>546</v>
      </c>
      <c r="B84" t="s">
        <v>126</v>
      </c>
      <c r="C84">
        <v>786</v>
      </c>
      <c r="G84" t="s">
        <v>158</v>
      </c>
      <c r="H84">
        <f t="shared" si="0"/>
        <v>261</v>
      </c>
      <c r="I84" s="6">
        <v>261</v>
      </c>
    </row>
    <row r="85" spans="1:11" x14ac:dyDescent="0.3">
      <c r="A85" t="s">
        <v>547</v>
      </c>
      <c r="B85" t="s">
        <v>126</v>
      </c>
      <c r="C85">
        <v>120</v>
      </c>
      <c r="G85" t="s">
        <v>134</v>
      </c>
      <c r="H85">
        <f t="shared" si="0"/>
        <v>39</v>
      </c>
      <c r="I85" s="6">
        <v>312</v>
      </c>
    </row>
    <row r="86" spans="1:11" x14ac:dyDescent="0.3">
      <c r="A86" t="s">
        <v>548</v>
      </c>
      <c r="B86" t="s">
        <v>126</v>
      </c>
      <c r="C86">
        <v>2703</v>
      </c>
      <c r="D86" t="s">
        <v>160</v>
      </c>
      <c r="E86" t="s">
        <v>136</v>
      </c>
      <c r="F86" t="s">
        <v>137</v>
      </c>
      <c r="G86" t="s">
        <v>138</v>
      </c>
      <c r="H86">
        <f t="shared" si="0"/>
        <v>900</v>
      </c>
      <c r="I86" s="6">
        <v>900</v>
      </c>
    </row>
    <row r="87" spans="1:11" x14ac:dyDescent="0.3">
      <c r="A87" t="s">
        <v>549</v>
      </c>
      <c r="B87" t="s">
        <v>126</v>
      </c>
      <c r="C87">
        <v>1158</v>
      </c>
      <c r="D87" t="s">
        <v>161</v>
      </c>
      <c r="F87" t="s">
        <v>162</v>
      </c>
      <c r="G87" t="s">
        <v>163</v>
      </c>
      <c r="H87">
        <f t="shared" si="0"/>
        <v>385</v>
      </c>
      <c r="I87" s="6">
        <v>385</v>
      </c>
    </row>
    <row r="88" spans="1:11" x14ac:dyDescent="0.3">
      <c r="I88" s="16"/>
    </row>
    <row r="90" spans="1:11" x14ac:dyDescent="0.3">
      <c r="A90" t="s">
        <v>1016</v>
      </c>
    </row>
    <row r="91" spans="1:11" x14ac:dyDescent="0.3">
      <c r="A91" s="1" t="s">
        <v>55</v>
      </c>
      <c r="B91" s="1" t="s">
        <v>56</v>
      </c>
      <c r="C91" s="1" t="s">
        <v>57</v>
      </c>
      <c r="D91" s="1" t="s">
        <v>58</v>
      </c>
      <c r="E91" s="1" t="s">
        <v>59</v>
      </c>
      <c r="F91" s="1" t="s">
        <v>60</v>
      </c>
      <c r="G91" s="1" t="s">
        <v>61</v>
      </c>
      <c r="H91" s="1" t="s">
        <v>62</v>
      </c>
      <c r="I91" s="1" t="s">
        <v>63</v>
      </c>
      <c r="J91" s="1" t="s">
        <v>64</v>
      </c>
      <c r="K91" s="1" t="s">
        <v>65</v>
      </c>
    </row>
    <row r="92" spans="1:11" x14ac:dyDescent="0.3">
      <c r="A92" t="s">
        <v>209</v>
      </c>
      <c r="B92" s="8" t="s">
        <v>552</v>
      </c>
      <c r="C92">
        <v>100</v>
      </c>
      <c r="D92">
        <v>420</v>
      </c>
      <c r="E92">
        <v>0</v>
      </c>
      <c r="F92">
        <v>0</v>
      </c>
      <c r="G92">
        <v>1</v>
      </c>
      <c r="H92">
        <v>420</v>
      </c>
      <c r="I92">
        <v>1</v>
      </c>
      <c r="J92">
        <v>420</v>
      </c>
      <c r="K92">
        <v>0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F282A-D6C6-489F-BE2C-4EC21173EC7E}">
  <dimension ref="A1:Q90"/>
  <sheetViews>
    <sheetView topLeftCell="A79" workbookViewId="0">
      <selection activeCell="A46" sqref="A46"/>
    </sheetView>
  </sheetViews>
  <sheetFormatPr defaultRowHeight="14.4" x14ac:dyDescent="0.3"/>
  <cols>
    <col min="1" max="1" width="26.5546875" customWidth="1"/>
    <col min="2" max="2" width="24.6640625" customWidth="1"/>
    <col min="12" max="12" width="23.33203125" customWidth="1"/>
    <col min="13" max="13" width="21.5546875" customWidth="1"/>
  </cols>
  <sheetData>
    <row r="1" spans="1:14" x14ac:dyDescent="0.3">
      <c r="A1" s="1" t="s">
        <v>920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</row>
    <row r="2" spans="1:14" x14ac:dyDescent="0.3">
      <c r="A2" t="s">
        <v>1169</v>
      </c>
      <c r="B2" t="s">
        <v>164</v>
      </c>
      <c r="C2">
        <v>198</v>
      </c>
      <c r="D2">
        <v>427</v>
      </c>
      <c r="E2">
        <v>260</v>
      </c>
      <c r="F2">
        <v>98.15</v>
      </c>
      <c r="G2">
        <v>0</v>
      </c>
      <c r="H2">
        <v>0</v>
      </c>
      <c r="I2">
        <v>6754426</v>
      </c>
      <c r="J2">
        <v>0</v>
      </c>
      <c r="K2">
        <v>110</v>
      </c>
      <c r="L2" t="s">
        <v>554</v>
      </c>
      <c r="M2" t="s">
        <v>560</v>
      </c>
      <c r="N2">
        <v>71.62</v>
      </c>
    </row>
    <row r="3" spans="1:14" x14ac:dyDescent="0.3">
      <c r="A3" t="s">
        <v>1170</v>
      </c>
      <c r="B3" t="s">
        <v>21</v>
      </c>
      <c r="C3">
        <v>293</v>
      </c>
      <c r="D3">
        <v>475</v>
      </c>
      <c r="E3">
        <v>267</v>
      </c>
      <c r="F3">
        <v>99.63</v>
      </c>
      <c r="G3">
        <v>7.0000000000000007E-2</v>
      </c>
      <c r="H3">
        <v>0</v>
      </c>
      <c r="I3">
        <v>2772858</v>
      </c>
      <c r="J3">
        <v>0</v>
      </c>
      <c r="K3">
        <v>27</v>
      </c>
      <c r="L3" t="s">
        <v>22</v>
      </c>
      <c r="M3" t="s">
        <v>350</v>
      </c>
      <c r="N3">
        <v>99.13</v>
      </c>
    </row>
    <row r="4" spans="1:14" x14ac:dyDescent="0.3">
      <c r="A4" t="s">
        <v>1171</v>
      </c>
      <c r="B4" t="s">
        <v>174</v>
      </c>
      <c r="C4">
        <v>157</v>
      </c>
      <c r="D4">
        <v>1005</v>
      </c>
      <c r="E4">
        <v>324</v>
      </c>
      <c r="F4">
        <v>100</v>
      </c>
      <c r="G4">
        <v>0.11</v>
      </c>
      <c r="H4">
        <v>0</v>
      </c>
      <c r="I4">
        <v>4877841</v>
      </c>
      <c r="J4">
        <v>0</v>
      </c>
      <c r="K4">
        <v>51</v>
      </c>
      <c r="L4" t="s">
        <v>396</v>
      </c>
      <c r="M4" t="s">
        <v>888</v>
      </c>
      <c r="N4">
        <v>98.68</v>
      </c>
    </row>
    <row r="5" spans="1:14" x14ac:dyDescent="0.3">
      <c r="A5" t="s">
        <v>1172</v>
      </c>
      <c r="B5" t="s">
        <v>26</v>
      </c>
      <c r="C5">
        <v>5449</v>
      </c>
      <c r="D5">
        <v>104</v>
      </c>
      <c r="E5">
        <v>58</v>
      </c>
      <c r="F5">
        <v>17.239999999999998</v>
      </c>
      <c r="G5">
        <v>0</v>
      </c>
      <c r="H5">
        <v>0</v>
      </c>
      <c r="I5">
        <v>844391</v>
      </c>
      <c r="J5">
        <v>0</v>
      </c>
      <c r="K5">
        <v>30</v>
      </c>
      <c r="L5" t="s">
        <v>213</v>
      </c>
      <c r="M5" t="s">
        <v>214</v>
      </c>
      <c r="N5">
        <v>95.5</v>
      </c>
    </row>
    <row r="6" spans="1:14" x14ac:dyDescent="0.3">
      <c r="A6" t="s">
        <v>1173</v>
      </c>
      <c r="B6" t="s">
        <v>216</v>
      </c>
      <c r="C6">
        <v>64</v>
      </c>
      <c r="D6">
        <v>334</v>
      </c>
      <c r="E6">
        <v>167</v>
      </c>
      <c r="F6">
        <v>97.26</v>
      </c>
      <c r="G6">
        <v>2.61</v>
      </c>
      <c r="H6">
        <v>12.5</v>
      </c>
      <c r="I6">
        <v>1878976</v>
      </c>
      <c r="J6">
        <v>0</v>
      </c>
      <c r="K6">
        <v>176</v>
      </c>
      <c r="L6" t="s">
        <v>553</v>
      </c>
      <c r="M6" t="s">
        <v>513</v>
      </c>
      <c r="N6">
        <v>55.68</v>
      </c>
    </row>
    <row r="7" spans="1:14" x14ac:dyDescent="0.3">
      <c r="A7" t="s">
        <v>1174</v>
      </c>
      <c r="B7" t="s">
        <v>210</v>
      </c>
      <c r="C7">
        <v>160</v>
      </c>
      <c r="D7">
        <v>492</v>
      </c>
      <c r="E7">
        <v>269</v>
      </c>
      <c r="F7">
        <v>95.98</v>
      </c>
      <c r="G7">
        <v>98.93</v>
      </c>
      <c r="H7">
        <v>40.26</v>
      </c>
      <c r="I7">
        <v>10163400</v>
      </c>
      <c r="J7">
        <v>0</v>
      </c>
      <c r="K7">
        <v>1479</v>
      </c>
      <c r="L7" t="s">
        <v>213</v>
      </c>
      <c r="M7" t="s">
        <v>212</v>
      </c>
      <c r="N7">
        <v>94.55</v>
      </c>
    </row>
    <row r="8" spans="1:14" x14ac:dyDescent="0.3">
      <c r="A8" t="s">
        <v>1175</v>
      </c>
      <c r="B8" t="s">
        <v>18</v>
      </c>
      <c r="C8">
        <v>155</v>
      </c>
      <c r="D8">
        <v>278</v>
      </c>
      <c r="E8">
        <v>158</v>
      </c>
      <c r="F8">
        <v>81.87</v>
      </c>
      <c r="G8">
        <v>9.86</v>
      </c>
      <c r="H8">
        <v>58.33</v>
      </c>
      <c r="I8">
        <v>5561668</v>
      </c>
      <c r="J8">
        <v>0</v>
      </c>
      <c r="K8">
        <v>1177</v>
      </c>
      <c r="L8" t="s">
        <v>169</v>
      </c>
      <c r="M8" t="s">
        <v>17</v>
      </c>
      <c r="N8">
        <v>73.72</v>
      </c>
    </row>
    <row r="9" spans="1:14" x14ac:dyDescent="0.3">
      <c r="A9" t="s">
        <v>1176</v>
      </c>
      <c r="B9" t="s">
        <v>26</v>
      </c>
      <c r="C9">
        <v>5449</v>
      </c>
      <c r="D9">
        <v>104</v>
      </c>
      <c r="E9">
        <v>58</v>
      </c>
      <c r="F9">
        <v>6.9</v>
      </c>
      <c r="G9">
        <v>0.86</v>
      </c>
      <c r="H9">
        <v>100</v>
      </c>
      <c r="I9">
        <v>1162513</v>
      </c>
      <c r="J9">
        <v>0</v>
      </c>
      <c r="K9">
        <v>359</v>
      </c>
      <c r="M9" t="s">
        <v>556</v>
      </c>
      <c r="N9">
        <v>54.92</v>
      </c>
    </row>
    <row r="10" spans="1:14" x14ac:dyDescent="0.3">
      <c r="A10" t="s">
        <v>1177</v>
      </c>
      <c r="B10" t="s">
        <v>16</v>
      </c>
      <c r="C10">
        <v>5656</v>
      </c>
      <c r="D10">
        <v>56</v>
      </c>
      <c r="E10">
        <v>24</v>
      </c>
      <c r="F10">
        <v>12.5</v>
      </c>
      <c r="G10">
        <v>0</v>
      </c>
      <c r="H10">
        <v>0</v>
      </c>
      <c r="I10">
        <v>819357</v>
      </c>
      <c r="J10">
        <v>0</v>
      </c>
      <c r="K10">
        <v>196</v>
      </c>
      <c r="M10" t="s">
        <v>54</v>
      </c>
      <c r="N10">
        <v>66.459999999999994</v>
      </c>
    </row>
    <row r="11" spans="1:14" x14ac:dyDescent="0.3">
      <c r="A11" t="s">
        <v>1178</v>
      </c>
      <c r="B11" t="s">
        <v>26</v>
      </c>
      <c r="C11">
        <v>5449</v>
      </c>
      <c r="D11">
        <v>104</v>
      </c>
      <c r="E11">
        <v>58</v>
      </c>
      <c r="F11">
        <v>4.2300000000000004</v>
      </c>
      <c r="G11">
        <v>0</v>
      </c>
      <c r="H11">
        <v>0</v>
      </c>
      <c r="I11">
        <v>358706</v>
      </c>
      <c r="J11">
        <v>0</v>
      </c>
      <c r="K11">
        <v>137</v>
      </c>
      <c r="M11" t="s">
        <v>333</v>
      </c>
      <c r="N11">
        <v>96.49</v>
      </c>
    </row>
    <row r="12" spans="1:14" x14ac:dyDescent="0.3">
      <c r="A12" t="s">
        <v>1179</v>
      </c>
      <c r="B12" t="s">
        <v>335</v>
      </c>
      <c r="C12">
        <v>304</v>
      </c>
      <c r="D12">
        <v>249</v>
      </c>
      <c r="E12">
        <v>142</v>
      </c>
      <c r="F12">
        <v>20.9</v>
      </c>
      <c r="G12">
        <v>0.02</v>
      </c>
      <c r="H12">
        <v>0</v>
      </c>
      <c r="I12">
        <v>602798</v>
      </c>
      <c r="J12">
        <v>0</v>
      </c>
      <c r="K12">
        <v>240</v>
      </c>
      <c r="L12" t="s">
        <v>332</v>
      </c>
      <c r="M12" t="s">
        <v>333</v>
      </c>
      <c r="N12">
        <v>95.16</v>
      </c>
    </row>
    <row r="13" spans="1:14" x14ac:dyDescent="0.3">
      <c r="A13" t="s">
        <v>1180</v>
      </c>
      <c r="B13" t="s">
        <v>16</v>
      </c>
      <c r="C13">
        <v>5656</v>
      </c>
      <c r="D13">
        <v>56</v>
      </c>
      <c r="E13">
        <v>24</v>
      </c>
      <c r="F13">
        <v>0</v>
      </c>
      <c r="G13">
        <v>0</v>
      </c>
      <c r="H13">
        <v>0</v>
      </c>
      <c r="I13">
        <v>248219</v>
      </c>
      <c r="J13">
        <v>0</v>
      </c>
      <c r="K13">
        <v>15</v>
      </c>
      <c r="M13" t="s">
        <v>46</v>
      </c>
      <c r="N13">
        <v>56.06</v>
      </c>
    </row>
    <row r="14" spans="1:14" x14ac:dyDescent="0.3">
      <c r="A14" t="s">
        <v>1181</v>
      </c>
      <c r="B14" t="s">
        <v>16</v>
      </c>
      <c r="C14">
        <v>5656</v>
      </c>
      <c r="D14">
        <v>56</v>
      </c>
      <c r="E14">
        <v>24</v>
      </c>
      <c r="F14">
        <v>0</v>
      </c>
      <c r="G14">
        <v>0</v>
      </c>
      <c r="H14">
        <v>0</v>
      </c>
      <c r="I14">
        <v>425607</v>
      </c>
      <c r="J14">
        <v>0</v>
      </c>
      <c r="K14">
        <v>175</v>
      </c>
      <c r="M14" t="s">
        <v>889</v>
      </c>
      <c r="N14">
        <v>35.42</v>
      </c>
    </row>
    <row r="15" spans="1:14" x14ac:dyDescent="0.3">
      <c r="A15" t="s">
        <v>1182</v>
      </c>
      <c r="B15" t="s">
        <v>26</v>
      </c>
      <c r="C15">
        <v>5449</v>
      </c>
      <c r="D15">
        <v>104</v>
      </c>
      <c r="E15">
        <v>58</v>
      </c>
      <c r="F15">
        <v>10.5</v>
      </c>
      <c r="G15">
        <v>0</v>
      </c>
      <c r="H15">
        <v>0</v>
      </c>
      <c r="I15">
        <v>492637</v>
      </c>
      <c r="J15">
        <v>0</v>
      </c>
      <c r="K15">
        <v>191</v>
      </c>
      <c r="L15" t="s">
        <v>332</v>
      </c>
      <c r="M15" t="s">
        <v>333</v>
      </c>
      <c r="N15">
        <v>96.27</v>
      </c>
    </row>
    <row r="16" spans="1:14" x14ac:dyDescent="0.3">
      <c r="A16" t="s">
        <v>1183</v>
      </c>
      <c r="B16" t="s">
        <v>26</v>
      </c>
      <c r="C16">
        <v>5449</v>
      </c>
      <c r="D16">
        <v>103</v>
      </c>
      <c r="E16">
        <v>57</v>
      </c>
      <c r="F16">
        <v>10.53</v>
      </c>
      <c r="G16">
        <v>0</v>
      </c>
      <c r="H16">
        <v>0</v>
      </c>
      <c r="I16">
        <v>293050</v>
      </c>
      <c r="J16">
        <v>0</v>
      </c>
      <c r="K16">
        <v>138</v>
      </c>
      <c r="L16" t="s">
        <v>227</v>
      </c>
      <c r="M16" t="s">
        <v>890</v>
      </c>
      <c r="N16">
        <v>97.58</v>
      </c>
    </row>
    <row r="17" spans="1:17" x14ac:dyDescent="0.3">
      <c r="A17" t="s">
        <v>1184</v>
      </c>
      <c r="B17" t="s">
        <v>16</v>
      </c>
      <c r="C17">
        <v>5656</v>
      </c>
      <c r="D17">
        <v>56</v>
      </c>
      <c r="E17">
        <v>24</v>
      </c>
      <c r="F17">
        <v>0</v>
      </c>
      <c r="G17">
        <v>0</v>
      </c>
      <c r="H17">
        <v>0</v>
      </c>
      <c r="I17">
        <v>932934</v>
      </c>
      <c r="J17">
        <v>0</v>
      </c>
      <c r="K17">
        <v>416</v>
      </c>
      <c r="L17" t="s">
        <v>223</v>
      </c>
      <c r="M17" t="s">
        <v>17</v>
      </c>
      <c r="N17">
        <v>87.28</v>
      </c>
    </row>
    <row r="18" spans="1:17" x14ac:dyDescent="0.3">
      <c r="A18" t="s">
        <v>1185</v>
      </c>
      <c r="B18" t="s">
        <v>26</v>
      </c>
      <c r="C18">
        <v>5449</v>
      </c>
      <c r="D18">
        <v>104</v>
      </c>
      <c r="E18">
        <v>58</v>
      </c>
      <c r="F18">
        <v>3.45</v>
      </c>
      <c r="G18">
        <v>0</v>
      </c>
      <c r="H18">
        <v>0</v>
      </c>
      <c r="I18">
        <v>229100</v>
      </c>
      <c r="J18">
        <v>0</v>
      </c>
      <c r="K18">
        <v>99</v>
      </c>
      <c r="M18" t="s">
        <v>556</v>
      </c>
      <c r="N18">
        <v>80.709999999999994</v>
      </c>
      <c r="O18" s="3"/>
    </row>
    <row r="19" spans="1:17" x14ac:dyDescent="0.3">
      <c r="A19" t="s">
        <v>1186</v>
      </c>
      <c r="B19" t="s">
        <v>26</v>
      </c>
      <c r="C19">
        <v>5449</v>
      </c>
      <c r="D19">
        <v>104</v>
      </c>
      <c r="E19">
        <v>58</v>
      </c>
      <c r="F19">
        <v>35.82</v>
      </c>
      <c r="G19">
        <v>1.72</v>
      </c>
      <c r="H19">
        <v>50</v>
      </c>
      <c r="I19">
        <v>713218</v>
      </c>
      <c r="J19">
        <v>0</v>
      </c>
      <c r="K19">
        <v>327</v>
      </c>
      <c r="L19" t="s">
        <v>891</v>
      </c>
      <c r="M19" t="s">
        <v>892</v>
      </c>
      <c r="N19">
        <v>66.680000000000007</v>
      </c>
    </row>
    <row r="20" spans="1:17" x14ac:dyDescent="0.3">
      <c r="A20" t="s">
        <v>1187</v>
      </c>
      <c r="B20" t="s">
        <v>26</v>
      </c>
      <c r="C20">
        <v>5449</v>
      </c>
      <c r="D20">
        <v>104</v>
      </c>
      <c r="E20">
        <v>58</v>
      </c>
      <c r="F20">
        <v>8.07</v>
      </c>
      <c r="G20">
        <v>0</v>
      </c>
      <c r="H20">
        <v>0</v>
      </c>
      <c r="I20">
        <v>220373</v>
      </c>
      <c r="J20">
        <v>0</v>
      </c>
      <c r="K20">
        <v>96</v>
      </c>
      <c r="L20" t="s">
        <v>891</v>
      </c>
      <c r="M20" t="s">
        <v>331</v>
      </c>
      <c r="N20">
        <v>63.83</v>
      </c>
    </row>
    <row r="21" spans="1:17" x14ac:dyDescent="0.3">
      <c r="A21" t="s">
        <v>1188</v>
      </c>
      <c r="B21" t="s">
        <v>164</v>
      </c>
      <c r="C21">
        <v>198</v>
      </c>
      <c r="D21">
        <v>427</v>
      </c>
      <c r="E21">
        <v>260</v>
      </c>
      <c r="F21">
        <v>99.06</v>
      </c>
      <c r="G21">
        <v>0</v>
      </c>
      <c r="H21">
        <v>0</v>
      </c>
      <c r="I21">
        <v>4692046</v>
      </c>
      <c r="J21">
        <v>0</v>
      </c>
      <c r="K21">
        <v>62</v>
      </c>
      <c r="L21" t="s">
        <v>165</v>
      </c>
      <c r="M21" t="s">
        <v>166</v>
      </c>
      <c r="N21">
        <v>96.48</v>
      </c>
    </row>
    <row r="22" spans="1:17" x14ac:dyDescent="0.3">
      <c r="A22" t="s">
        <v>1189</v>
      </c>
      <c r="B22" t="s">
        <v>16</v>
      </c>
      <c r="C22">
        <v>5656</v>
      </c>
      <c r="D22">
        <v>56</v>
      </c>
      <c r="E22">
        <v>24</v>
      </c>
      <c r="F22">
        <v>0</v>
      </c>
      <c r="G22">
        <v>0</v>
      </c>
      <c r="H22">
        <v>0</v>
      </c>
      <c r="I22">
        <v>221657</v>
      </c>
      <c r="J22">
        <v>0</v>
      </c>
      <c r="K22">
        <v>7</v>
      </c>
      <c r="M22" t="s">
        <v>46</v>
      </c>
      <c r="N22">
        <v>51.72</v>
      </c>
    </row>
    <row r="23" spans="1:17" x14ac:dyDescent="0.3">
      <c r="A23" t="s">
        <v>1190</v>
      </c>
      <c r="B23" t="s">
        <v>164</v>
      </c>
      <c r="C23">
        <v>198</v>
      </c>
      <c r="D23">
        <v>427</v>
      </c>
      <c r="E23">
        <v>260</v>
      </c>
      <c r="F23">
        <v>97.35</v>
      </c>
      <c r="G23">
        <v>0</v>
      </c>
      <c r="H23">
        <v>0</v>
      </c>
      <c r="I23">
        <v>4260410</v>
      </c>
      <c r="J23">
        <v>0</v>
      </c>
      <c r="K23">
        <v>62</v>
      </c>
      <c r="L23" t="s">
        <v>178</v>
      </c>
      <c r="M23" t="s">
        <v>560</v>
      </c>
      <c r="N23">
        <v>74.2</v>
      </c>
    </row>
    <row r="24" spans="1:17" x14ac:dyDescent="0.3">
      <c r="A24" t="s">
        <v>1191</v>
      </c>
      <c r="B24" t="s">
        <v>36</v>
      </c>
      <c r="C24">
        <v>90</v>
      </c>
      <c r="D24">
        <v>354</v>
      </c>
      <c r="E24">
        <v>174</v>
      </c>
      <c r="F24">
        <v>86.78</v>
      </c>
      <c r="G24">
        <v>4.8899999999999997</v>
      </c>
      <c r="H24">
        <v>0</v>
      </c>
      <c r="I24">
        <v>6705237</v>
      </c>
      <c r="J24">
        <v>0</v>
      </c>
      <c r="K24">
        <v>62</v>
      </c>
      <c r="L24" t="s">
        <v>37</v>
      </c>
      <c r="M24" t="s">
        <v>38</v>
      </c>
      <c r="N24">
        <v>56.49</v>
      </c>
    </row>
    <row r="25" spans="1:17" s="3" customFormat="1" x14ac:dyDescent="0.3">
      <c r="A25" s="3" t="s">
        <v>941</v>
      </c>
      <c r="B25" s="3" t="s">
        <v>13</v>
      </c>
      <c r="C25" s="3">
        <v>172</v>
      </c>
      <c r="D25" s="3">
        <v>263</v>
      </c>
      <c r="E25" s="3">
        <v>149</v>
      </c>
      <c r="F25" s="3">
        <v>95.97</v>
      </c>
      <c r="G25" s="3">
        <v>1.01</v>
      </c>
      <c r="H25" s="3">
        <v>0</v>
      </c>
      <c r="I25" s="3">
        <v>2675967</v>
      </c>
      <c r="J25" s="3">
        <v>0</v>
      </c>
      <c r="K25" s="3">
        <v>37</v>
      </c>
      <c r="L25" s="3" t="s">
        <v>14</v>
      </c>
      <c r="M25" s="3" t="s">
        <v>15</v>
      </c>
      <c r="N25" s="3">
        <v>47.16</v>
      </c>
    </row>
    <row r="26" spans="1:17" x14ac:dyDescent="0.3">
      <c r="A26" t="s">
        <v>1192</v>
      </c>
      <c r="B26" t="s">
        <v>18</v>
      </c>
      <c r="C26">
        <v>155</v>
      </c>
      <c r="D26">
        <v>278</v>
      </c>
      <c r="E26">
        <v>158</v>
      </c>
      <c r="F26">
        <v>94.94</v>
      </c>
      <c r="G26">
        <v>9.49</v>
      </c>
      <c r="H26">
        <v>3.7</v>
      </c>
      <c r="I26">
        <v>5206972</v>
      </c>
      <c r="J26">
        <v>0</v>
      </c>
      <c r="K26">
        <v>204</v>
      </c>
      <c r="L26" t="s">
        <v>52</v>
      </c>
      <c r="M26" t="s">
        <v>398</v>
      </c>
      <c r="N26">
        <v>66.08</v>
      </c>
    </row>
    <row r="27" spans="1:17" x14ac:dyDescent="0.3">
      <c r="A27" t="s">
        <v>1193</v>
      </c>
      <c r="B27" t="s">
        <v>16</v>
      </c>
      <c r="C27">
        <v>5656</v>
      </c>
      <c r="D27">
        <v>56</v>
      </c>
      <c r="E27">
        <v>24</v>
      </c>
      <c r="F27">
        <v>0</v>
      </c>
      <c r="G27">
        <v>0</v>
      </c>
      <c r="H27">
        <v>0</v>
      </c>
      <c r="I27">
        <v>294330</v>
      </c>
      <c r="J27">
        <v>0</v>
      </c>
      <c r="K27">
        <v>13</v>
      </c>
      <c r="M27" t="s">
        <v>893</v>
      </c>
      <c r="N27">
        <v>35.369999999999997</v>
      </c>
      <c r="P27" s="3"/>
      <c r="Q27" s="3"/>
    </row>
    <row r="28" spans="1:17" x14ac:dyDescent="0.3">
      <c r="P28" s="3"/>
      <c r="Q28" s="3"/>
    </row>
    <row r="30" spans="1:17" x14ac:dyDescent="0.3">
      <c r="A30" s="3" t="s">
        <v>1194</v>
      </c>
    </row>
    <row r="31" spans="1:17" x14ac:dyDescent="0.3">
      <c r="A31" s="1" t="s">
        <v>55</v>
      </c>
      <c r="B31" s="1" t="s">
        <v>56</v>
      </c>
      <c r="C31" s="1" t="s">
        <v>57</v>
      </c>
      <c r="D31" s="1" t="s">
        <v>58</v>
      </c>
      <c r="E31" s="1" t="s">
        <v>59</v>
      </c>
      <c r="F31" s="1" t="s">
        <v>60</v>
      </c>
      <c r="G31" s="1" t="s">
        <v>61</v>
      </c>
      <c r="H31" s="1" t="s">
        <v>62</v>
      </c>
      <c r="I31" s="1" t="s">
        <v>63</v>
      </c>
      <c r="J31" s="1" t="s">
        <v>64</v>
      </c>
      <c r="K31" s="1" t="s">
        <v>65</v>
      </c>
      <c r="L31" s="1" t="s">
        <v>928</v>
      </c>
    </row>
    <row r="32" spans="1:17" x14ac:dyDescent="0.3">
      <c r="A32" t="s">
        <v>66</v>
      </c>
      <c r="B32" t="s">
        <v>894</v>
      </c>
      <c r="C32">
        <v>99.68</v>
      </c>
      <c r="D32">
        <v>314</v>
      </c>
      <c r="E32">
        <v>1</v>
      </c>
      <c r="F32">
        <v>0</v>
      </c>
      <c r="G32">
        <v>1</v>
      </c>
      <c r="H32">
        <v>314</v>
      </c>
      <c r="I32">
        <v>1</v>
      </c>
      <c r="J32">
        <v>314</v>
      </c>
      <c r="K32">
        <v>0</v>
      </c>
    </row>
    <row r="33" spans="1:13" x14ac:dyDescent="0.3">
      <c r="A33" t="s">
        <v>68</v>
      </c>
      <c r="B33" t="s">
        <v>895</v>
      </c>
      <c r="C33">
        <v>99.68</v>
      </c>
      <c r="D33">
        <v>316</v>
      </c>
      <c r="E33">
        <v>1</v>
      </c>
      <c r="F33">
        <v>0</v>
      </c>
      <c r="G33">
        <v>1</v>
      </c>
      <c r="H33">
        <v>316</v>
      </c>
      <c r="I33">
        <v>1</v>
      </c>
      <c r="J33">
        <v>316</v>
      </c>
      <c r="K33">
        <v>0</v>
      </c>
      <c r="M33" s="3"/>
    </row>
    <row r="34" spans="1:13" x14ac:dyDescent="0.3">
      <c r="A34" t="s">
        <v>70</v>
      </c>
      <c r="B34" t="s">
        <v>896</v>
      </c>
      <c r="C34">
        <v>98.97</v>
      </c>
      <c r="D34">
        <v>2143</v>
      </c>
      <c r="E34">
        <v>22</v>
      </c>
      <c r="F34">
        <v>0</v>
      </c>
      <c r="G34">
        <v>1</v>
      </c>
      <c r="H34">
        <v>2143</v>
      </c>
      <c r="I34">
        <v>1</v>
      </c>
      <c r="J34">
        <v>2143</v>
      </c>
      <c r="K34">
        <v>0</v>
      </c>
      <c r="L34" t="s">
        <v>927</v>
      </c>
    </row>
    <row r="35" spans="1:13" x14ac:dyDescent="0.3">
      <c r="A35" t="s">
        <v>72</v>
      </c>
      <c r="B35" t="s">
        <v>897</v>
      </c>
      <c r="C35">
        <v>95.89</v>
      </c>
      <c r="D35">
        <v>950</v>
      </c>
      <c r="E35">
        <v>39</v>
      </c>
      <c r="F35">
        <v>0</v>
      </c>
      <c r="G35">
        <v>1</v>
      </c>
      <c r="H35">
        <v>950</v>
      </c>
      <c r="I35">
        <v>1</v>
      </c>
      <c r="J35">
        <v>950</v>
      </c>
      <c r="K35">
        <v>0</v>
      </c>
      <c r="L35" t="s">
        <v>926</v>
      </c>
    </row>
    <row r="36" spans="1:13" x14ac:dyDescent="0.3">
      <c r="A36" t="s">
        <v>74</v>
      </c>
      <c r="B36" t="s">
        <v>898</v>
      </c>
      <c r="C36">
        <v>93.6</v>
      </c>
      <c r="D36">
        <v>328</v>
      </c>
      <c r="E36">
        <v>21</v>
      </c>
      <c r="F36">
        <v>0</v>
      </c>
      <c r="G36">
        <v>1</v>
      </c>
      <c r="H36">
        <v>328</v>
      </c>
      <c r="I36">
        <v>1</v>
      </c>
      <c r="J36">
        <v>328</v>
      </c>
      <c r="K36">
        <v>0</v>
      </c>
    </row>
    <row r="37" spans="1:13" x14ac:dyDescent="0.3">
      <c r="A37" t="s">
        <v>76</v>
      </c>
      <c r="B37" t="s">
        <v>899</v>
      </c>
      <c r="C37">
        <v>93.42</v>
      </c>
      <c r="D37">
        <v>805</v>
      </c>
      <c r="E37">
        <v>53</v>
      </c>
      <c r="F37">
        <v>0</v>
      </c>
      <c r="G37">
        <v>1</v>
      </c>
      <c r="H37">
        <v>805</v>
      </c>
      <c r="I37">
        <v>1</v>
      </c>
      <c r="J37">
        <v>805</v>
      </c>
      <c r="K37">
        <v>0</v>
      </c>
    </row>
    <row r="38" spans="1:13" x14ac:dyDescent="0.3">
      <c r="A38" t="s">
        <v>78</v>
      </c>
      <c r="B38" t="s">
        <v>900</v>
      </c>
      <c r="C38">
        <v>92.37</v>
      </c>
      <c r="D38">
        <v>367</v>
      </c>
      <c r="E38">
        <v>28</v>
      </c>
      <c r="F38">
        <v>0</v>
      </c>
      <c r="G38">
        <v>1</v>
      </c>
      <c r="H38">
        <v>367</v>
      </c>
      <c r="I38">
        <v>1</v>
      </c>
      <c r="J38">
        <v>367</v>
      </c>
      <c r="K38">
        <v>0</v>
      </c>
      <c r="L38" t="s">
        <v>923</v>
      </c>
    </row>
    <row r="39" spans="1:13" x14ac:dyDescent="0.3">
      <c r="A39" t="s">
        <v>80</v>
      </c>
      <c r="B39" t="s">
        <v>901</v>
      </c>
      <c r="C39">
        <v>99.1</v>
      </c>
      <c r="D39">
        <v>1004</v>
      </c>
      <c r="E39">
        <v>9</v>
      </c>
      <c r="F39">
        <v>0</v>
      </c>
      <c r="G39">
        <v>1</v>
      </c>
      <c r="H39">
        <v>1004</v>
      </c>
      <c r="I39">
        <v>1</v>
      </c>
      <c r="J39">
        <v>1004</v>
      </c>
      <c r="K39">
        <v>0</v>
      </c>
    </row>
    <row r="40" spans="1:13" x14ac:dyDescent="0.3">
      <c r="A40" t="s">
        <v>82</v>
      </c>
      <c r="B40" t="s">
        <v>902</v>
      </c>
      <c r="C40">
        <v>99.68</v>
      </c>
      <c r="D40">
        <v>1886</v>
      </c>
      <c r="E40">
        <v>6</v>
      </c>
      <c r="F40">
        <v>0</v>
      </c>
      <c r="G40">
        <v>1</v>
      </c>
      <c r="H40">
        <v>1886</v>
      </c>
      <c r="I40">
        <v>1</v>
      </c>
      <c r="J40">
        <v>1886</v>
      </c>
      <c r="K40">
        <v>0</v>
      </c>
    </row>
    <row r="41" spans="1:13" x14ac:dyDescent="0.3">
      <c r="A41" t="s">
        <v>84</v>
      </c>
      <c r="B41" t="s">
        <v>903</v>
      </c>
      <c r="C41">
        <v>99.76</v>
      </c>
      <c r="D41">
        <v>849</v>
      </c>
      <c r="E41">
        <v>2</v>
      </c>
      <c r="F41">
        <v>0</v>
      </c>
      <c r="G41">
        <v>1</v>
      </c>
      <c r="H41">
        <v>849</v>
      </c>
      <c r="I41">
        <v>1</v>
      </c>
      <c r="J41">
        <v>849</v>
      </c>
      <c r="K41">
        <v>0</v>
      </c>
    </row>
    <row r="42" spans="1:13" x14ac:dyDescent="0.3">
      <c r="A42" t="s">
        <v>86</v>
      </c>
      <c r="B42" t="s">
        <v>904</v>
      </c>
      <c r="C42">
        <v>99.68</v>
      </c>
      <c r="D42">
        <v>317</v>
      </c>
      <c r="E42">
        <v>1</v>
      </c>
      <c r="F42">
        <v>0</v>
      </c>
      <c r="G42">
        <v>1</v>
      </c>
      <c r="H42">
        <v>317</v>
      </c>
      <c r="I42">
        <v>1</v>
      </c>
      <c r="J42">
        <v>317</v>
      </c>
      <c r="K42">
        <v>0</v>
      </c>
    </row>
    <row r="43" spans="1:13" x14ac:dyDescent="0.3">
      <c r="A43" t="s">
        <v>88</v>
      </c>
      <c r="B43" t="s">
        <v>905</v>
      </c>
      <c r="C43">
        <v>99.68</v>
      </c>
      <c r="D43">
        <v>310</v>
      </c>
      <c r="E43">
        <v>1</v>
      </c>
      <c r="F43">
        <v>0</v>
      </c>
      <c r="G43">
        <v>1</v>
      </c>
      <c r="H43">
        <v>310</v>
      </c>
      <c r="I43">
        <v>1</v>
      </c>
      <c r="J43">
        <v>310</v>
      </c>
      <c r="K43">
        <v>0</v>
      </c>
    </row>
    <row r="44" spans="1:13" x14ac:dyDescent="0.3">
      <c r="A44" t="s">
        <v>90</v>
      </c>
      <c r="B44" t="s">
        <v>906</v>
      </c>
      <c r="C44">
        <v>99.32</v>
      </c>
      <c r="D44">
        <v>738</v>
      </c>
      <c r="E44">
        <v>5</v>
      </c>
      <c r="F44">
        <v>0</v>
      </c>
      <c r="G44">
        <v>1</v>
      </c>
      <c r="H44">
        <v>738</v>
      </c>
      <c r="I44">
        <v>1</v>
      </c>
      <c r="J44">
        <v>738</v>
      </c>
      <c r="K44">
        <v>0</v>
      </c>
    </row>
    <row r="45" spans="1:13" x14ac:dyDescent="0.3">
      <c r="A45" t="s">
        <v>92</v>
      </c>
      <c r="B45" t="s">
        <v>907</v>
      </c>
      <c r="C45">
        <v>99.8</v>
      </c>
      <c r="D45">
        <v>495</v>
      </c>
      <c r="E45">
        <v>1</v>
      </c>
      <c r="F45">
        <v>0</v>
      </c>
      <c r="G45">
        <v>1</v>
      </c>
      <c r="H45">
        <v>495</v>
      </c>
      <c r="I45">
        <v>1</v>
      </c>
      <c r="J45">
        <v>495</v>
      </c>
      <c r="K45">
        <v>0</v>
      </c>
    </row>
    <row r="46" spans="1:13" x14ac:dyDescent="0.3">
      <c r="A46" t="s">
        <v>94</v>
      </c>
      <c r="B46" t="s">
        <v>908</v>
      </c>
      <c r="C46">
        <v>99.43</v>
      </c>
      <c r="D46">
        <v>524</v>
      </c>
      <c r="E46">
        <v>3</v>
      </c>
      <c r="F46">
        <v>0</v>
      </c>
      <c r="G46">
        <v>1</v>
      </c>
      <c r="H46">
        <v>524</v>
      </c>
      <c r="I46">
        <v>1</v>
      </c>
      <c r="J46">
        <v>524</v>
      </c>
      <c r="K46">
        <v>0</v>
      </c>
    </row>
    <row r="47" spans="1:13" x14ac:dyDescent="0.3">
      <c r="A47" t="s">
        <v>96</v>
      </c>
      <c r="B47" t="s">
        <v>909</v>
      </c>
      <c r="C47">
        <v>99.48</v>
      </c>
      <c r="D47">
        <v>385</v>
      </c>
      <c r="E47">
        <v>2</v>
      </c>
      <c r="F47">
        <v>0</v>
      </c>
      <c r="G47">
        <v>1</v>
      </c>
      <c r="H47">
        <v>385</v>
      </c>
      <c r="I47">
        <v>1</v>
      </c>
      <c r="J47">
        <v>385</v>
      </c>
      <c r="K47">
        <v>0</v>
      </c>
    </row>
    <row r="48" spans="1:13" x14ac:dyDescent="0.3">
      <c r="A48" t="s">
        <v>98</v>
      </c>
      <c r="B48" t="s">
        <v>910</v>
      </c>
      <c r="C48">
        <v>98.13</v>
      </c>
      <c r="D48">
        <v>588</v>
      </c>
      <c r="E48">
        <v>11</v>
      </c>
      <c r="F48">
        <v>0</v>
      </c>
      <c r="G48">
        <v>1</v>
      </c>
      <c r="H48">
        <v>588</v>
      </c>
      <c r="I48">
        <v>1</v>
      </c>
      <c r="J48">
        <v>588</v>
      </c>
      <c r="K48">
        <v>0</v>
      </c>
    </row>
    <row r="49" spans="1:12" x14ac:dyDescent="0.3">
      <c r="A49" t="s">
        <v>100</v>
      </c>
      <c r="B49" t="s">
        <v>911</v>
      </c>
      <c r="C49">
        <v>87.11</v>
      </c>
      <c r="D49">
        <v>450</v>
      </c>
      <c r="E49">
        <v>58</v>
      </c>
      <c r="F49">
        <v>0</v>
      </c>
      <c r="G49">
        <v>1</v>
      </c>
      <c r="H49">
        <v>450</v>
      </c>
      <c r="I49">
        <v>1</v>
      </c>
      <c r="J49">
        <v>450</v>
      </c>
      <c r="K49">
        <v>0</v>
      </c>
    </row>
    <row r="50" spans="1:12" x14ac:dyDescent="0.3">
      <c r="A50" t="s">
        <v>102</v>
      </c>
      <c r="B50" t="s">
        <v>912</v>
      </c>
      <c r="C50">
        <v>84.45</v>
      </c>
      <c r="D50">
        <v>714</v>
      </c>
      <c r="E50">
        <v>111</v>
      </c>
      <c r="F50">
        <v>0</v>
      </c>
      <c r="G50">
        <v>1</v>
      </c>
      <c r="H50">
        <v>714</v>
      </c>
      <c r="I50">
        <v>1</v>
      </c>
      <c r="J50">
        <v>714</v>
      </c>
      <c r="K50">
        <v>0</v>
      </c>
      <c r="L50" t="s">
        <v>924</v>
      </c>
    </row>
    <row r="51" spans="1:12" x14ac:dyDescent="0.3">
      <c r="A51" t="s">
        <v>104</v>
      </c>
      <c r="B51" t="s">
        <v>913</v>
      </c>
      <c r="C51">
        <v>99.62</v>
      </c>
      <c r="D51">
        <v>266</v>
      </c>
      <c r="E51">
        <v>1</v>
      </c>
      <c r="F51">
        <v>0</v>
      </c>
      <c r="G51">
        <v>1</v>
      </c>
      <c r="H51">
        <v>266</v>
      </c>
      <c r="I51">
        <v>1</v>
      </c>
      <c r="J51">
        <v>266</v>
      </c>
      <c r="K51">
        <v>0</v>
      </c>
    </row>
    <row r="52" spans="1:12" x14ac:dyDescent="0.3">
      <c r="A52" t="s">
        <v>106</v>
      </c>
      <c r="B52" t="s">
        <v>914</v>
      </c>
      <c r="C52">
        <v>78.25</v>
      </c>
      <c r="D52">
        <v>1545</v>
      </c>
      <c r="E52">
        <v>303</v>
      </c>
      <c r="F52">
        <v>12</v>
      </c>
      <c r="G52">
        <v>1</v>
      </c>
      <c r="H52">
        <v>1529</v>
      </c>
      <c r="I52">
        <v>1</v>
      </c>
      <c r="J52">
        <v>1528</v>
      </c>
      <c r="K52">
        <v>0</v>
      </c>
    </row>
    <row r="53" spans="1:12" x14ac:dyDescent="0.3">
      <c r="A53" t="s">
        <v>108</v>
      </c>
      <c r="B53" t="s">
        <v>915</v>
      </c>
      <c r="C53">
        <v>93.49</v>
      </c>
      <c r="D53">
        <v>261</v>
      </c>
      <c r="E53">
        <v>17</v>
      </c>
      <c r="F53">
        <v>0</v>
      </c>
      <c r="G53">
        <v>1</v>
      </c>
      <c r="H53">
        <v>261</v>
      </c>
      <c r="I53">
        <v>1</v>
      </c>
      <c r="J53">
        <v>261</v>
      </c>
      <c r="K53">
        <v>0</v>
      </c>
    </row>
    <row r="54" spans="1:12" x14ac:dyDescent="0.3">
      <c r="A54" t="s">
        <v>110</v>
      </c>
      <c r="B54" t="s">
        <v>916</v>
      </c>
      <c r="C54">
        <v>66.67</v>
      </c>
      <c r="D54">
        <v>30</v>
      </c>
      <c r="E54">
        <v>10</v>
      </c>
      <c r="F54">
        <v>0</v>
      </c>
      <c r="G54">
        <v>283</v>
      </c>
      <c r="H54">
        <v>312</v>
      </c>
      <c r="I54">
        <v>10</v>
      </c>
      <c r="J54">
        <v>39</v>
      </c>
      <c r="K54" s="7">
        <v>2.0000000000000002E-5</v>
      </c>
    </row>
    <row r="55" spans="1:12" x14ac:dyDescent="0.3">
      <c r="A55" t="s">
        <v>112</v>
      </c>
      <c r="B55" t="s">
        <v>917</v>
      </c>
      <c r="C55">
        <v>96.67</v>
      </c>
      <c r="D55">
        <v>900</v>
      </c>
      <c r="E55">
        <v>30</v>
      </c>
      <c r="F55">
        <v>0</v>
      </c>
      <c r="G55">
        <v>1</v>
      </c>
      <c r="H55">
        <v>900</v>
      </c>
      <c r="I55">
        <v>1</v>
      </c>
      <c r="J55">
        <v>900</v>
      </c>
      <c r="K55">
        <v>0</v>
      </c>
    </row>
    <row r="56" spans="1:12" x14ac:dyDescent="0.3">
      <c r="A56" t="s">
        <v>115</v>
      </c>
      <c r="B56" t="s">
        <v>918</v>
      </c>
      <c r="C56">
        <v>99.48</v>
      </c>
      <c r="D56">
        <v>385</v>
      </c>
      <c r="E56">
        <v>2</v>
      </c>
      <c r="F56">
        <v>0</v>
      </c>
      <c r="G56">
        <v>1</v>
      </c>
      <c r="H56">
        <v>385</v>
      </c>
      <c r="I56">
        <v>1</v>
      </c>
      <c r="J56">
        <v>385</v>
      </c>
      <c r="K56">
        <v>0</v>
      </c>
    </row>
    <row r="57" spans="1:12" x14ac:dyDescent="0.3">
      <c r="B57" s="1" t="s">
        <v>930</v>
      </c>
      <c r="C57" s="1">
        <f>AVERAGE(C32:C56)</f>
        <v>94.936399999999992</v>
      </c>
    </row>
    <row r="59" spans="1:12" x14ac:dyDescent="0.3">
      <c r="A59" s="1" t="s">
        <v>117</v>
      </c>
      <c r="B59" s="1" t="s">
        <v>118</v>
      </c>
      <c r="C59" s="1" t="s">
        <v>119</v>
      </c>
      <c r="D59" s="1" t="s">
        <v>120</v>
      </c>
      <c r="E59" s="1" t="s">
        <v>121</v>
      </c>
      <c r="F59" s="1" t="s">
        <v>122</v>
      </c>
      <c r="G59" s="1" t="s">
        <v>123</v>
      </c>
      <c r="H59" s="1" t="s">
        <v>124</v>
      </c>
      <c r="I59" s="5" t="s">
        <v>125</v>
      </c>
      <c r="J59" s="1" t="s">
        <v>928</v>
      </c>
    </row>
    <row r="60" spans="1:12" x14ac:dyDescent="0.3">
      <c r="A60" t="s">
        <v>894</v>
      </c>
      <c r="B60" t="s">
        <v>126</v>
      </c>
      <c r="C60">
        <v>945</v>
      </c>
      <c r="D60" t="s">
        <v>159</v>
      </c>
      <c r="E60" t="s">
        <v>128</v>
      </c>
      <c r="G60" t="s">
        <v>129</v>
      </c>
      <c r="H60">
        <f>(C60/3)-1</f>
        <v>314</v>
      </c>
      <c r="I60" s="6">
        <v>314</v>
      </c>
    </row>
    <row r="61" spans="1:12" x14ac:dyDescent="0.3">
      <c r="A61" t="s">
        <v>895</v>
      </c>
      <c r="B61" t="s">
        <v>126</v>
      </c>
      <c r="C61">
        <v>951</v>
      </c>
      <c r="D61" t="s">
        <v>557</v>
      </c>
      <c r="E61" t="s">
        <v>131</v>
      </c>
      <c r="F61" t="s">
        <v>132</v>
      </c>
      <c r="G61" t="s">
        <v>133</v>
      </c>
      <c r="H61">
        <f t="shared" ref="H61:H85" si="0">(C61/3)-1</f>
        <v>316</v>
      </c>
      <c r="I61" s="6">
        <v>316</v>
      </c>
    </row>
    <row r="62" spans="1:12" x14ac:dyDescent="0.3">
      <c r="A62" t="s">
        <v>896</v>
      </c>
      <c r="B62" t="s">
        <v>126</v>
      </c>
      <c r="C62">
        <v>6432</v>
      </c>
      <c r="G62" t="s">
        <v>134</v>
      </c>
      <c r="H62">
        <f t="shared" si="0"/>
        <v>2143</v>
      </c>
      <c r="I62" s="6">
        <v>2143</v>
      </c>
      <c r="J62" t="s">
        <v>927</v>
      </c>
    </row>
    <row r="63" spans="1:12" x14ac:dyDescent="0.3">
      <c r="A63" t="s">
        <v>897</v>
      </c>
      <c r="B63" t="s">
        <v>126</v>
      </c>
      <c r="C63">
        <v>2853</v>
      </c>
      <c r="D63" t="s">
        <v>135</v>
      </c>
      <c r="E63" t="s">
        <v>136</v>
      </c>
      <c r="F63" t="s">
        <v>137</v>
      </c>
      <c r="G63" t="s">
        <v>138</v>
      </c>
      <c r="H63">
        <f t="shared" si="0"/>
        <v>950</v>
      </c>
      <c r="I63" s="6">
        <v>950</v>
      </c>
      <c r="J63" t="s">
        <v>926</v>
      </c>
    </row>
    <row r="64" spans="1:12" x14ac:dyDescent="0.3">
      <c r="A64" t="s">
        <v>898</v>
      </c>
      <c r="B64" t="s">
        <v>126</v>
      </c>
      <c r="C64">
        <v>990</v>
      </c>
      <c r="G64" t="s">
        <v>134</v>
      </c>
      <c r="H64">
        <f t="shared" si="0"/>
        <v>329</v>
      </c>
      <c r="I64" s="6">
        <v>328</v>
      </c>
    </row>
    <row r="65" spans="1:10" x14ac:dyDescent="0.3">
      <c r="A65" t="s">
        <v>899</v>
      </c>
      <c r="B65" t="s">
        <v>126</v>
      </c>
      <c r="C65">
        <v>2418</v>
      </c>
      <c r="D65" t="s">
        <v>139</v>
      </c>
      <c r="E65" t="s">
        <v>140</v>
      </c>
      <c r="F65" t="s">
        <v>141</v>
      </c>
      <c r="G65" t="s">
        <v>142</v>
      </c>
      <c r="H65">
        <f t="shared" si="0"/>
        <v>805</v>
      </c>
      <c r="I65" s="6">
        <v>805</v>
      </c>
    </row>
    <row r="66" spans="1:10" x14ac:dyDescent="0.3">
      <c r="A66" t="s">
        <v>900</v>
      </c>
      <c r="B66" t="s">
        <v>126</v>
      </c>
      <c r="C66">
        <v>1104</v>
      </c>
      <c r="D66" t="s">
        <v>274</v>
      </c>
      <c r="E66" t="s">
        <v>144</v>
      </c>
      <c r="G66" t="s">
        <v>145</v>
      </c>
      <c r="H66">
        <f t="shared" si="0"/>
        <v>367</v>
      </c>
      <c r="I66" s="6">
        <v>367</v>
      </c>
      <c r="J66" t="s">
        <v>923</v>
      </c>
    </row>
    <row r="67" spans="1:10" x14ac:dyDescent="0.3">
      <c r="A67" t="s">
        <v>901</v>
      </c>
      <c r="B67" t="s">
        <v>126</v>
      </c>
      <c r="C67">
        <v>3015</v>
      </c>
      <c r="G67" t="s">
        <v>134</v>
      </c>
      <c r="H67">
        <f t="shared" si="0"/>
        <v>1004</v>
      </c>
      <c r="I67" s="6">
        <v>1004</v>
      </c>
    </row>
    <row r="68" spans="1:10" x14ac:dyDescent="0.3">
      <c r="A68" t="s">
        <v>902</v>
      </c>
      <c r="B68" t="s">
        <v>126</v>
      </c>
      <c r="C68">
        <v>5661</v>
      </c>
      <c r="G68" t="s">
        <v>134</v>
      </c>
      <c r="H68">
        <f t="shared" si="0"/>
        <v>1886</v>
      </c>
      <c r="I68" s="6">
        <v>1886</v>
      </c>
    </row>
    <row r="69" spans="1:10" x14ac:dyDescent="0.3">
      <c r="A69" t="s">
        <v>903</v>
      </c>
      <c r="B69" t="s">
        <v>126</v>
      </c>
      <c r="C69">
        <v>2550</v>
      </c>
      <c r="G69" t="s">
        <v>134</v>
      </c>
      <c r="H69">
        <f t="shared" si="0"/>
        <v>849</v>
      </c>
      <c r="I69" s="6">
        <v>849</v>
      </c>
    </row>
    <row r="70" spans="1:10" x14ac:dyDescent="0.3">
      <c r="A70" t="s">
        <v>904</v>
      </c>
      <c r="B70" t="s">
        <v>126</v>
      </c>
      <c r="C70">
        <v>954</v>
      </c>
      <c r="D70" t="s">
        <v>384</v>
      </c>
      <c r="F70" t="s">
        <v>147</v>
      </c>
      <c r="G70" t="s">
        <v>148</v>
      </c>
      <c r="H70">
        <f t="shared" si="0"/>
        <v>317</v>
      </c>
      <c r="I70" s="6">
        <v>317</v>
      </c>
    </row>
    <row r="71" spans="1:10" x14ac:dyDescent="0.3">
      <c r="A71" t="s">
        <v>905</v>
      </c>
      <c r="B71" t="s">
        <v>126</v>
      </c>
      <c r="C71">
        <v>933</v>
      </c>
      <c r="D71" t="s">
        <v>385</v>
      </c>
      <c r="F71" t="s">
        <v>150</v>
      </c>
      <c r="G71" t="s">
        <v>151</v>
      </c>
      <c r="H71">
        <f t="shared" si="0"/>
        <v>310</v>
      </c>
      <c r="I71" s="6">
        <v>310</v>
      </c>
    </row>
    <row r="72" spans="1:10" x14ac:dyDescent="0.3">
      <c r="A72" t="s">
        <v>906</v>
      </c>
      <c r="B72" t="s">
        <v>126</v>
      </c>
      <c r="C72">
        <v>2217</v>
      </c>
      <c r="G72" t="s">
        <v>134</v>
      </c>
      <c r="H72">
        <f t="shared" si="0"/>
        <v>738</v>
      </c>
      <c r="I72" s="6">
        <v>738</v>
      </c>
    </row>
    <row r="73" spans="1:10" x14ac:dyDescent="0.3">
      <c r="A73" t="s">
        <v>907</v>
      </c>
      <c r="B73" t="s">
        <v>126</v>
      </c>
      <c r="C73">
        <v>1488</v>
      </c>
      <c r="G73" t="s">
        <v>134</v>
      </c>
      <c r="H73">
        <f t="shared" si="0"/>
        <v>495</v>
      </c>
      <c r="I73" s="6">
        <v>495</v>
      </c>
    </row>
    <row r="74" spans="1:10" x14ac:dyDescent="0.3">
      <c r="A74" t="s">
        <v>908</v>
      </c>
      <c r="B74" t="s">
        <v>126</v>
      </c>
      <c r="C74">
        <v>1575</v>
      </c>
      <c r="D74" t="s">
        <v>327</v>
      </c>
      <c r="E74" t="s">
        <v>153</v>
      </c>
      <c r="G74" t="s">
        <v>154</v>
      </c>
      <c r="H74">
        <f t="shared" si="0"/>
        <v>524</v>
      </c>
      <c r="I74" s="6">
        <v>524</v>
      </c>
    </row>
    <row r="75" spans="1:10" x14ac:dyDescent="0.3">
      <c r="A75" t="s">
        <v>909</v>
      </c>
      <c r="B75" t="s">
        <v>126</v>
      </c>
      <c r="C75">
        <v>1158</v>
      </c>
      <c r="G75" t="s">
        <v>134</v>
      </c>
      <c r="H75">
        <f t="shared" si="0"/>
        <v>385</v>
      </c>
      <c r="I75" s="6">
        <v>385</v>
      </c>
    </row>
    <row r="76" spans="1:10" x14ac:dyDescent="0.3">
      <c r="A76" t="s">
        <v>910</v>
      </c>
      <c r="B76" t="s">
        <v>126</v>
      </c>
      <c r="C76">
        <v>1767</v>
      </c>
      <c r="G76" t="s">
        <v>134</v>
      </c>
      <c r="H76">
        <f t="shared" si="0"/>
        <v>588</v>
      </c>
      <c r="I76" s="6">
        <v>588</v>
      </c>
    </row>
    <row r="77" spans="1:10" x14ac:dyDescent="0.3">
      <c r="A77" s="8" t="s">
        <v>919</v>
      </c>
      <c r="B77" t="s">
        <v>126</v>
      </c>
      <c r="C77">
        <v>1263</v>
      </c>
      <c r="G77" t="s">
        <v>134</v>
      </c>
      <c r="H77">
        <f t="shared" si="0"/>
        <v>420</v>
      </c>
      <c r="I77" s="6"/>
      <c r="J77" t="s">
        <v>925</v>
      </c>
    </row>
    <row r="78" spans="1:10" x14ac:dyDescent="0.3">
      <c r="A78" t="s">
        <v>911</v>
      </c>
      <c r="B78" t="s">
        <v>126</v>
      </c>
      <c r="C78">
        <v>1353</v>
      </c>
      <c r="G78" t="s">
        <v>134</v>
      </c>
      <c r="H78">
        <f t="shared" si="0"/>
        <v>450</v>
      </c>
      <c r="I78" s="6">
        <v>450</v>
      </c>
    </row>
    <row r="79" spans="1:10" x14ac:dyDescent="0.3">
      <c r="A79" t="s">
        <v>912</v>
      </c>
      <c r="B79" t="s">
        <v>126</v>
      </c>
      <c r="C79">
        <v>2145</v>
      </c>
      <c r="D79" t="s">
        <v>155</v>
      </c>
      <c r="E79" t="s">
        <v>156</v>
      </c>
      <c r="G79" t="s">
        <v>157</v>
      </c>
      <c r="H79">
        <f t="shared" si="0"/>
        <v>714</v>
      </c>
      <c r="I79" s="6">
        <v>714</v>
      </c>
      <c r="J79" t="s">
        <v>924</v>
      </c>
    </row>
    <row r="80" spans="1:10" x14ac:dyDescent="0.3">
      <c r="A80" t="s">
        <v>913</v>
      </c>
      <c r="B80" t="s">
        <v>126</v>
      </c>
      <c r="C80">
        <v>801</v>
      </c>
      <c r="G80" t="s">
        <v>134</v>
      </c>
      <c r="H80">
        <f t="shared" si="0"/>
        <v>266</v>
      </c>
      <c r="I80" s="6">
        <v>266</v>
      </c>
    </row>
    <row r="81" spans="1:11" x14ac:dyDescent="0.3">
      <c r="A81" t="s">
        <v>914</v>
      </c>
      <c r="B81" t="s">
        <v>126</v>
      </c>
      <c r="C81">
        <v>6291</v>
      </c>
      <c r="G81" t="s">
        <v>134</v>
      </c>
      <c r="H81">
        <f t="shared" si="0"/>
        <v>2096</v>
      </c>
      <c r="I81" s="6">
        <v>1545</v>
      </c>
    </row>
    <row r="82" spans="1:11" x14ac:dyDescent="0.3">
      <c r="A82" t="s">
        <v>915</v>
      </c>
      <c r="B82" t="s">
        <v>126</v>
      </c>
      <c r="C82">
        <v>786</v>
      </c>
      <c r="G82" t="s">
        <v>158</v>
      </c>
      <c r="H82">
        <f t="shared" si="0"/>
        <v>261</v>
      </c>
      <c r="I82" s="6">
        <v>261</v>
      </c>
    </row>
    <row r="83" spans="1:11" x14ac:dyDescent="0.3">
      <c r="A83" t="s">
        <v>916</v>
      </c>
      <c r="B83" t="s">
        <v>126</v>
      </c>
      <c r="C83">
        <v>120</v>
      </c>
      <c r="G83" t="s">
        <v>134</v>
      </c>
      <c r="H83">
        <f t="shared" si="0"/>
        <v>39</v>
      </c>
      <c r="I83" s="6">
        <v>312</v>
      </c>
    </row>
    <row r="84" spans="1:11" x14ac:dyDescent="0.3">
      <c r="A84" t="s">
        <v>917</v>
      </c>
      <c r="B84" t="s">
        <v>126</v>
      </c>
      <c r="C84">
        <v>2703</v>
      </c>
      <c r="D84" t="s">
        <v>160</v>
      </c>
      <c r="E84" t="s">
        <v>136</v>
      </c>
      <c r="F84" t="s">
        <v>137</v>
      </c>
      <c r="G84" t="s">
        <v>138</v>
      </c>
      <c r="H84">
        <f t="shared" si="0"/>
        <v>900</v>
      </c>
      <c r="I84" s="6">
        <v>900</v>
      </c>
    </row>
    <row r="85" spans="1:11" x14ac:dyDescent="0.3">
      <c r="A85" t="s">
        <v>918</v>
      </c>
      <c r="B85" t="s">
        <v>126</v>
      </c>
      <c r="C85">
        <v>1158</v>
      </c>
      <c r="D85" t="s">
        <v>161</v>
      </c>
      <c r="F85" t="s">
        <v>162</v>
      </c>
      <c r="G85" t="s">
        <v>163</v>
      </c>
      <c r="H85">
        <f t="shared" si="0"/>
        <v>385</v>
      </c>
      <c r="I85" s="6">
        <v>385</v>
      </c>
    </row>
    <row r="88" spans="1:11" x14ac:dyDescent="0.3">
      <c r="A88" t="s">
        <v>1016</v>
      </c>
    </row>
    <row r="89" spans="1:11" x14ac:dyDescent="0.3">
      <c r="A89" s="1" t="s">
        <v>55</v>
      </c>
      <c r="B89" s="1" t="s">
        <v>56</v>
      </c>
      <c r="C89" s="1" t="s">
        <v>57</v>
      </c>
      <c r="D89" s="1" t="s">
        <v>58</v>
      </c>
      <c r="E89" s="1" t="s">
        <v>59</v>
      </c>
      <c r="F89" s="1" t="s">
        <v>60</v>
      </c>
      <c r="G89" s="1" t="s">
        <v>61</v>
      </c>
      <c r="H89" s="1" t="s">
        <v>62</v>
      </c>
      <c r="I89" s="1" t="s">
        <v>63</v>
      </c>
      <c r="J89" s="1" t="s">
        <v>64</v>
      </c>
      <c r="K89" s="1" t="s">
        <v>65</v>
      </c>
    </row>
    <row r="90" spans="1:11" x14ac:dyDescent="0.3">
      <c r="A90" t="s">
        <v>209</v>
      </c>
      <c r="B90" s="8" t="s">
        <v>919</v>
      </c>
      <c r="C90">
        <v>100</v>
      </c>
      <c r="D90">
        <v>420</v>
      </c>
      <c r="E90">
        <v>0</v>
      </c>
      <c r="F90">
        <v>0</v>
      </c>
      <c r="G90">
        <v>1</v>
      </c>
      <c r="H90">
        <v>420</v>
      </c>
      <c r="I90">
        <v>1</v>
      </c>
      <c r="J90">
        <v>420</v>
      </c>
      <c r="K90">
        <v>0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1159D-486E-4782-BBB2-E6DD8CBF9350}">
  <dimension ref="A1:N80"/>
  <sheetViews>
    <sheetView topLeftCell="A64" workbookViewId="0">
      <selection activeCell="J24" sqref="J24"/>
    </sheetView>
  </sheetViews>
  <sheetFormatPr defaultRowHeight="14.4" x14ac:dyDescent="0.3"/>
  <cols>
    <col min="1" max="1" width="31.109375" customWidth="1"/>
    <col min="2" max="2" width="19.109375" customWidth="1"/>
    <col min="11" max="11" width="5.6640625" customWidth="1"/>
    <col min="12" max="12" width="37.44140625" customWidth="1"/>
    <col min="13" max="13" width="42.44140625" customWidth="1"/>
  </cols>
  <sheetData>
    <row r="1" spans="1:14" s="1" customFormat="1" x14ac:dyDescent="0.3">
      <c r="A1" s="1" t="s">
        <v>920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</row>
    <row r="2" spans="1:14" x14ac:dyDescent="0.3">
      <c r="A2" t="s">
        <v>1195</v>
      </c>
      <c r="B2" t="s">
        <v>164</v>
      </c>
      <c r="C2">
        <v>198</v>
      </c>
      <c r="D2">
        <v>427</v>
      </c>
      <c r="E2">
        <v>260</v>
      </c>
      <c r="F2">
        <v>96.22</v>
      </c>
      <c r="G2">
        <v>2.69</v>
      </c>
      <c r="H2">
        <v>30</v>
      </c>
      <c r="I2">
        <v>6623117</v>
      </c>
      <c r="J2">
        <v>0</v>
      </c>
      <c r="K2">
        <v>96</v>
      </c>
      <c r="L2" t="s">
        <v>554</v>
      </c>
      <c r="M2" t="s">
        <v>555</v>
      </c>
      <c r="N2">
        <v>72.08</v>
      </c>
    </row>
    <row r="3" spans="1:14" x14ac:dyDescent="0.3">
      <c r="A3" t="s">
        <v>1196</v>
      </c>
      <c r="B3" t="s">
        <v>21</v>
      </c>
      <c r="C3">
        <v>293</v>
      </c>
      <c r="D3">
        <v>475</v>
      </c>
      <c r="E3">
        <v>267</v>
      </c>
      <c r="F3">
        <v>99.44</v>
      </c>
      <c r="G3">
        <v>7.0000000000000007E-2</v>
      </c>
      <c r="H3">
        <v>0</v>
      </c>
      <c r="I3">
        <v>2766192</v>
      </c>
      <c r="J3">
        <v>0</v>
      </c>
      <c r="K3">
        <v>59</v>
      </c>
      <c r="L3" t="s">
        <v>22</v>
      </c>
      <c r="M3" t="s">
        <v>350</v>
      </c>
      <c r="N3">
        <v>99.12</v>
      </c>
    </row>
    <row r="4" spans="1:14" x14ac:dyDescent="0.3">
      <c r="A4" t="s">
        <v>1197</v>
      </c>
      <c r="B4" t="s">
        <v>26</v>
      </c>
      <c r="C4">
        <v>5449</v>
      </c>
      <c r="D4">
        <v>104</v>
      </c>
      <c r="E4">
        <v>58</v>
      </c>
      <c r="F4">
        <v>96.34</v>
      </c>
      <c r="G4">
        <v>56.82</v>
      </c>
      <c r="H4">
        <v>52.63</v>
      </c>
      <c r="I4">
        <v>8011706</v>
      </c>
      <c r="J4">
        <v>0</v>
      </c>
      <c r="K4">
        <v>629</v>
      </c>
      <c r="L4" t="s">
        <v>471</v>
      </c>
      <c r="M4" t="s">
        <v>212</v>
      </c>
      <c r="N4">
        <v>96.58</v>
      </c>
    </row>
    <row r="5" spans="1:14" x14ac:dyDescent="0.3">
      <c r="A5" t="s">
        <v>1198</v>
      </c>
      <c r="B5" t="s">
        <v>16</v>
      </c>
      <c r="C5">
        <v>5656</v>
      </c>
      <c r="D5">
        <v>56</v>
      </c>
      <c r="E5">
        <v>24</v>
      </c>
      <c r="F5">
        <v>0</v>
      </c>
      <c r="G5">
        <v>0</v>
      </c>
      <c r="H5">
        <v>0</v>
      </c>
      <c r="I5">
        <v>334357</v>
      </c>
      <c r="J5">
        <v>0</v>
      </c>
      <c r="K5">
        <v>47</v>
      </c>
      <c r="M5" t="s">
        <v>510</v>
      </c>
      <c r="N5">
        <v>50.37</v>
      </c>
    </row>
    <row r="6" spans="1:14" x14ac:dyDescent="0.3">
      <c r="A6" t="s">
        <v>1199</v>
      </c>
      <c r="B6" t="s">
        <v>164</v>
      </c>
      <c r="C6">
        <v>198</v>
      </c>
      <c r="D6">
        <v>427</v>
      </c>
      <c r="E6">
        <v>260</v>
      </c>
      <c r="F6">
        <v>80.67</v>
      </c>
      <c r="G6">
        <v>1.0900000000000001</v>
      </c>
      <c r="H6">
        <v>40</v>
      </c>
      <c r="I6">
        <v>3298134</v>
      </c>
      <c r="J6">
        <v>0</v>
      </c>
      <c r="K6">
        <v>489</v>
      </c>
      <c r="L6" t="s">
        <v>178</v>
      </c>
      <c r="M6" t="s">
        <v>555</v>
      </c>
      <c r="N6">
        <v>74.05</v>
      </c>
    </row>
    <row r="7" spans="1:14" x14ac:dyDescent="0.3">
      <c r="A7" t="s">
        <v>1200</v>
      </c>
      <c r="B7" t="s">
        <v>26</v>
      </c>
      <c r="C7">
        <v>5449</v>
      </c>
      <c r="D7">
        <v>103</v>
      </c>
      <c r="E7">
        <v>57</v>
      </c>
      <c r="F7">
        <v>47.69</v>
      </c>
      <c r="G7">
        <v>1.75</v>
      </c>
      <c r="H7">
        <v>0</v>
      </c>
      <c r="I7">
        <v>3693946</v>
      </c>
      <c r="J7">
        <v>0</v>
      </c>
      <c r="K7">
        <v>1496</v>
      </c>
      <c r="L7" t="s">
        <v>169</v>
      </c>
      <c r="M7" t="s">
        <v>17</v>
      </c>
      <c r="N7">
        <v>74.959999999999994</v>
      </c>
    </row>
    <row r="8" spans="1:14" x14ac:dyDescent="0.3">
      <c r="A8" t="s">
        <v>1201</v>
      </c>
      <c r="B8" t="s">
        <v>16</v>
      </c>
      <c r="C8">
        <v>5656</v>
      </c>
      <c r="D8">
        <v>56</v>
      </c>
      <c r="E8">
        <v>24</v>
      </c>
      <c r="F8">
        <v>4.17</v>
      </c>
      <c r="G8">
        <v>0</v>
      </c>
      <c r="H8">
        <v>0</v>
      </c>
      <c r="I8">
        <v>739079</v>
      </c>
      <c r="J8">
        <v>0</v>
      </c>
      <c r="K8">
        <v>299</v>
      </c>
      <c r="M8" t="s">
        <v>337</v>
      </c>
      <c r="N8">
        <v>39.85</v>
      </c>
    </row>
    <row r="9" spans="1:14" x14ac:dyDescent="0.3">
      <c r="A9" t="s">
        <v>1202</v>
      </c>
      <c r="B9" t="s">
        <v>26</v>
      </c>
      <c r="C9">
        <v>5449</v>
      </c>
      <c r="D9">
        <v>98</v>
      </c>
      <c r="E9">
        <v>58</v>
      </c>
      <c r="F9">
        <v>7.93</v>
      </c>
      <c r="G9">
        <v>1.72</v>
      </c>
      <c r="H9">
        <v>0</v>
      </c>
      <c r="I9">
        <v>307439</v>
      </c>
      <c r="J9">
        <v>0</v>
      </c>
      <c r="K9">
        <v>158</v>
      </c>
      <c r="L9" t="s">
        <v>558</v>
      </c>
      <c r="M9" t="s">
        <v>559</v>
      </c>
      <c r="N9">
        <v>79.77</v>
      </c>
    </row>
    <row r="10" spans="1:14" x14ac:dyDescent="0.3">
      <c r="A10" t="s">
        <v>1203</v>
      </c>
      <c r="B10" t="s">
        <v>16</v>
      </c>
      <c r="C10">
        <v>5656</v>
      </c>
      <c r="D10">
        <v>56</v>
      </c>
      <c r="E10">
        <v>24</v>
      </c>
      <c r="F10">
        <v>0</v>
      </c>
      <c r="G10">
        <v>0</v>
      </c>
      <c r="H10">
        <v>0</v>
      </c>
      <c r="I10">
        <v>351932</v>
      </c>
      <c r="J10">
        <v>0</v>
      </c>
      <c r="K10">
        <v>10</v>
      </c>
      <c r="M10" t="s">
        <v>560</v>
      </c>
      <c r="N10">
        <v>47.83</v>
      </c>
    </row>
    <row r="11" spans="1:14" x14ac:dyDescent="0.3">
      <c r="A11" t="s">
        <v>1204</v>
      </c>
      <c r="B11" t="s">
        <v>36</v>
      </c>
      <c r="C11">
        <v>90</v>
      </c>
      <c r="D11">
        <v>354</v>
      </c>
      <c r="E11">
        <v>174</v>
      </c>
      <c r="F11">
        <v>98.85</v>
      </c>
      <c r="G11">
        <v>3.74</v>
      </c>
      <c r="H11">
        <v>0</v>
      </c>
      <c r="I11">
        <v>7423611</v>
      </c>
      <c r="J11">
        <v>0</v>
      </c>
      <c r="K11">
        <v>65</v>
      </c>
      <c r="L11" t="s">
        <v>37</v>
      </c>
      <c r="M11" t="s">
        <v>38</v>
      </c>
      <c r="N11">
        <v>56.35</v>
      </c>
    </row>
    <row r="12" spans="1:14" x14ac:dyDescent="0.3">
      <c r="A12" t="s">
        <v>1205</v>
      </c>
      <c r="B12" t="s">
        <v>164</v>
      </c>
      <c r="C12">
        <v>198</v>
      </c>
      <c r="D12">
        <v>427</v>
      </c>
      <c r="E12">
        <v>260</v>
      </c>
      <c r="F12">
        <v>96.76</v>
      </c>
      <c r="G12">
        <v>0</v>
      </c>
      <c r="H12">
        <v>0</v>
      </c>
      <c r="I12">
        <v>4560053</v>
      </c>
      <c r="J12">
        <v>0</v>
      </c>
      <c r="K12">
        <v>60</v>
      </c>
      <c r="L12" t="s">
        <v>165</v>
      </c>
      <c r="M12" t="s">
        <v>166</v>
      </c>
      <c r="N12">
        <v>96.61</v>
      </c>
    </row>
    <row r="13" spans="1:14" s="3" customFormat="1" x14ac:dyDescent="0.3">
      <c r="A13" s="3" t="s">
        <v>942</v>
      </c>
      <c r="B13" s="3" t="s">
        <v>13</v>
      </c>
      <c r="C13" s="3">
        <v>172</v>
      </c>
      <c r="D13" s="3">
        <v>263</v>
      </c>
      <c r="E13" s="3">
        <v>149</v>
      </c>
      <c r="F13" s="3">
        <v>96.64</v>
      </c>
      <c r="G13" s="3">
        <v>1.34</v>
      </c>
      <c r="H13" s="3">
        <v>0</v>
      </c>
      <c r="I13" s="3">
        <v>2739019</v>
      </c>
      <c r="J13" s="3">
        <v>0</v>
      </c>
      <c r="K13" s="3">
        <v>57</v>
      </c>
      <c r="L13" s="3" t="s">
        <v>14</v>
      </c>
      <c r="M13" s="3" t="s">
        <v>15</v>
      </c>
      <c r="N13" s="3">
        <v>47.17</v>
      </c>
    </row>
    <row r="14" spans="1:14" x14ac:dyDescent="0.3">
      <c r="A14" t="s">
        <v>1206</v>
      </c>
      <c r="B14" t="s">
        <v>18</v>
      </c>
      <c r="C14">
        <v>155</v>
      </c>
      <c r="D14">
        <v>278</v>
      </c>
      <c r="E14">
        <v>158</v>
      </c>
      <c r="F14">
        <v>86.71</v>
      </c>
      <c r="G14">
        <v>0</v>
      </c>
      <c r="H14">
        <v>0</v>
      </c>
      <c r="I14">
        <v>4322764</v>
      </c>
      <c r="J14">
        <v>0</v>
      </c>
      <c r="K14">
        <v>208</v>
      </c>
      <c r="L14" t="s">
        <v>52</v>
      </c>
      <c r="M14" t="s">
        <v>349</v>
      </c>
      <c r="N14">
        <v>66.540000000000006</v>
      </c>
    </row>
    <row r="15" spans="1:14" x14ac:dyDescent="0.3">
      <c r="A15" t="s">
        <v>1207</v>
      </c>
      <c r="B15" t="s">
        <v>210</v>
      </c>
      <c r="C15">
        <v>160</v>
      </c>
      <c r="D15">
        <v>492</v>
      </c>
      <c r="E15">
        <v>269</v>
      </c>
      <c r="F15">
        <v>77.540000000000006</v>
      </c>
      <c r="G15">
        <v>1.52</v>
      </c>
      <c r="H15">
        <v>54.55</v>
      </c>
      <c r="I15">
        <v>3434428</v>
      </c>
      <c r="J15">
        <v>0</v>
      </c>
      <c r="K15">
        <v>88</v>
      </c>
      <c r="L15" t="s">
        <v>213</v>
      </c>
      <c r="M15" t="s">
        <v>214</v>
      </c>
      <c r="N15">
        <v>95.78</v>
      </c>
    </row>
    <row r="16" spans="1:14" x14ac:dyDescent="0.3">
      <c r="A16" t="s">
        <v>1208</v>
      </c>
      <c r="B16" t="s">
        <v>16</v>
      </c>
      <c r="C16">
        <v>5656</v>
      </c>
      <c r="D16">
        <v>56</v>
      </c>
      <c r="E16">
        <v>24</v>
      </c>
      <c r="F16">
        <v>0</v>
      </c>
      <c r="G16">
        <v>0</v>
      </c>
      <c r="H16">
        <v>0</v>
      </c>
      <c r="I16">
        <v>419498</v>
      </c>
      <c r="J16">
        <v>0</v>
      </c>
      <c r="K16">
        <v>22</v>
      </c>
      <c r="L16" t="s">
        <v>180</v>
      </c>
      <c r="M16" t="s">
        <v>398</v>
      </c>
      <c r="N16">
        <v>52.02</v>
      </c>
    </row>
    <row r="17" spans="1:14" x14ac:dyDescent="0.3">
      <c r="A17" t="s">
        <v>1209</v>
      </c>
      <c r="B17" t="s">
        <v>174</v>
      </c>
      <c r="C17">
        <v>157</v>
      </c>
      <c r="D17">
        <v>1005</v>
      </c>
      <c r="E17">
        <v>324</v>
      </c>
      <c r="F17">
        <v>100</v>
      </c>
      <c r="G17">
        <v>0.28999999999999998</v>
      </c>
      <c r="H17">
        <v>60</v>
      </c>
      <c r="I17">
        <v>4832271</v>
      </c>
      <c r="J17">
        <v>0</v>
      </c>
      <c r="K17">
        <v>108</v>
      </c>
      <c r="L17" t="s">
        <v>396</v>
      </c>
      <c r="M17" t="s">
        <v>397</v>
      </c>
      <c r="N17">
        <v>98.66</v>
      </c>
    </row>
    <row r="20" spans="1:14" x14ac:dyDescent="0.3">
      <c r="A20" s="3" t="s">
        <v>1210</v>
      </c>
    </row>
    <row r="21" spans="1:14" x14ac:dyDescent="0.3">
      <c r="A21" s="1" t="s">
        <v>55</v>
      </c>
      <c r="B21" s="1" t="s">
        <v>56</v>
      </c>
      <c r="C21" s="1" t="s">
        <v>57</v>
      </c>
      <c r="D21" s="1" t="s">
        <v>58</v>
      </c>
      <c r="E21" s="1" t="s">
        <v>59</v>
      </c>
      <c r="F21" s="1" t="s">
        <v>60</v>
      </c>
      <c r="G21" s="1" t="s">
        <v>61</v>
      </c>
      <c r="H21" s="1" t="s">
        <v>62</v>
      </c>
      <c r="I21" s="1" t="s">
        <v>63</v>
      </c>
      <c r="J21" s="1" t="s">
        <v>64</v>
      </c>
      <c r="K21" s="1" t="s">
        <v>65</v>
      </c>
      <c r="L21" s="1" t="s">
        <v>928</v>
      </c>
    </row>
    <row r="22" spans="1:14" x14ac:dyDescent="0.3">
      <c r="A22" t="s">
        <v>66</v>
      </c>
      <c r="B22" t="s">
        <v>561</v>
      </c>
      <c r="C22">
        <v>99.68</v>
      </c>
      <c r="D22">
        <v>314</v>
      </c>
      <c r="E22">
        <v>1</v>
      </c>
      <c r="F22">
        <v>0</v>
      </c>
      <c r="G22">
        <v>1</v>
      </c>
      <c r="H22">
        <v>314</v>
      </c>
      <c r="I22">
        <v>1</v>
      </c>
      <c r="J22">
        <v>314</v>
      </c>
      <c r="K22">
        <v>0</v>
      </c>
    </row>
    <row r="23" spans="1:14" x14ac:dyDescent="0.3">
      <c r="A23" t="s">
        <v>68</v>
      </c>
      <c r="B23" t="s">
        <v>562</v>
      </c>
      <c r="C23">
        <v>99.68</v>
      </c>
      <c r="D23">
        <v>316</v>
      </c>
      <c r="E23">
        <v>1</v>
      </c>
      <c r="F23">
        <v>0</v>
      </c>
      <c r="G23">
        <v>1</v>
      </c>
      <c r="H23">
        <v>316</v>
      </c>
      <c r="I23">
        <v>1</v>
      </c>
      <c r="J23">
        <v>316</v>
      </c>
      <c r="K23">
        <v>0</v>
      </c>
    </row>
    <row r="24" spans="1:14" x14ac:dyDescent="0.3">
      <c r="A24" t="s">
        <v>70</v>
      </c>
      <c r="B24" t="s">
        <v>563</v>
      </c>
      <c r="C24">
        <v>98.97</v>
      </c>
      <c r="D24">
        <v>2143</v>
      </c>
      <c r="E24">
        <v>22</v>
      </c>
      <c r="F24">
        <v>0</v>
      </c>
      <c r="G24">
        <v>1</v>
      </c>
      <c r="H24">
        <v>2143</v>
      </c>
      <c r="I24">
        <v>1</v>
      </c>
      <c r="J24">
        <v>2143</v>
      </c>
      <c r="K24">
        <v>0</v>
      </c>
      <c r="L24" t="s">
        <v>927</v>
      </c>
    </row>
    <row r="25" spans="1:14" x14ac:dyDescent="0.3">
      <c r="A25" t="s">
        <v>72</v>
      </c>
      <c r="B25" t="s">
        <v>564</v>
      </c>
      <c r="C25">
        <v>95.89</v>
      </c>
      <c r="D25">
        <v>950</v>
      </c>
      <c r="E25">
        <v>39</v>
      </c>
      <c r="F25">
        <v>0</v>
      </c>
      <c r="G25">
        <v>1</v>
      </c>
      <c r="H25">
        <v>950</v>
      </c>
      <c r="I25">
        <v>1</v>
      </c>
      <c r="J25">
        <v>950</v>
      </c>
      <c r="K25">
        <v>0</v>
      </c>
      <c r="L25" t="s">
        <v>926</v>
      </c>
    </row>
    <row r="26" spans="1:14" x14ac:dyDescent="0.3">
      <c r="A26" t="s">
        <v>74</v>
      </c>
      <c r="B26" t="s">
        <v>565</v>
      </c>
      <c r="C26">
        <v>93.6</v>
      </c>
      <c r="D26">
        <v>328</v>
      </c>
      <c r="E26">
        <v>21</v>
      </c>
      <c r="F26">
        <v>0</v>
      </c>
      <c r="G26">
        <v>1</v>
      </c>
      <c r="H26">
        <v>328</v>
      </c>
      <c r="I26">
        <v>1</v>
      </c>
      <c r="J26">
        <v>328</v>
      </c>
      <c r="K26">
        <v>0</v>
      </c>
    </row>
    <row r="27" spans="1:14" x14ac:dyDescent="0.3">
      <c r="A27" t="s">
        <v>76</v>
      </c>
      <c r="B27" t="s">
        <v>566</v>
      </c>
      <c r="C27">
        <v>93.42</v>
      </c>
      <c r="D27">
        <v>805</v>
      </c>
      <c r="E27">
        <v>53</v>
      </c>
      <c r="F27">
        <v>0</v>
      </c>
      <c r="G27">
        <v>1</v>
      </c>
      <c r="H27">
        <v>805</v>
      </c>
      <c r="I27">
        <v>1</v>
      </c>
      <c r="J27">
        <v>805</v>
      </c>
      <c r="K27">
        <v>0</v>
      </c>
    </row>
    <row r="28" spans="1:14" x14ac:dyDescent="0.3">
      <c r="A28" t="s">
        <v>78</v>
      </c>
      <c r="B28" t="s">
        <v>567</v>
      </c>
      <c r="C28">
        <v>92.37</v>
      </c>
      <c r="D28">
        <v>367</v>
      </c>
      <c r="E28">
        <v>28</v>
      </c>
      <c r="F28">
        <v>0</v>
      </c>
      <c r="G28">
        <v>1</v>
      </c>
      <c r="H28">
        <v>367</v>
      </c>
      <c r="I28">
        <v>1</v>
      </c>
      <c r="J28">
        <v>367</v>
      </c>
      <c r="K28">
        <v>0</v>
      </c>
      <c r="L28" t="s">
        <v>923</v>
      </c>
    </row>
    <row r="29" spans="1:14" x14ac:dyDescent="0.3">
      <c r="A29" t="s">
        <v>80</v>
      </c>
      <c r="B29" t="s">
        <v>568</v>
      </c>
      <c r="C29">
        <v>99.1</v>
      </c>
      <c r="D29">
        <v>1004</v>
      </c>
      <c r="E29">
        <v>9</v>
      </c>
      <c r="F29">
        <v>0</v>
      </c>
      <c r="G29">
        <v>1</v>
      </c>
      <c r="H29">
        <v>1004</v>
      </c>
      <c r="I29">
        <v>1</v>
      </c>
      <c r="J29">
        <v>1004</v>
      </c>
      <c r="K29">
        <v>0</v>
      </c>
    </row>
    <row r="30" spans="1:14" x14ac:dyDescent="0.3">
      <c r="A30" t="s">
        <v>82</v>
      </c>
      <c r="B30" t="s">
        <v>569</v>
      </c>
      <c r="C30">
        <v>99.68</v>
      </c>
      <c r="D30">
        <v>1886</v>
      </c>
      <c r="E30">
        <v>6</v>
      </c>
      <c r="F30">
        <v>0</v>
      </c>
      <c r="G30">
        <v>1</v>
      </c>
      <c r="H30">
        <v>1886</v>
      </c>
      <c r="I30">
        <v>1</v>
      </c>
      <c r="J30">
        <v>1886</v>
      </c>
      <c r="K30">
        <v>0</v>
      </c>
    </row>
    <row r="31" spans="1:14" x14ac:dyDescent="0.3">
      <c r="A31" t="s">
        <v>84</v>
      </c>
      <c r="B31" t="s">
        <v>570</v>
      </c>
      <c r="C31">
        <v>99.76</v>
      </c>
      <c r="D31">
        <v>849</v>
      </c>
      <c r="E31">
        <v>2</v>
      </c>
      <c r="F31">
        <v>0</v>
      </c>
      <c r="G31">
        <v>1</v>
      </c>
      <c r="H31">
        <v>849</v>
      </c>
      <c r="I31">
        <v>1</v>
      </c>
      <c r="J31">
        <v>849</v>
      </c>
      <c r="K31">
        <v>0</v>
      </c>
    </row>
    <row r="32" spans="1:14" x14ac:dyDescent="0.3">
      <c r="A32" t="s">
        <v>86</v>
      </c>
      <c r="B32" t="s">
        <v>571</v>
      </c>
      <c r="C32">
        <v>99.68</v>
      </c>
      <c r="D32">
        <v>317</v>
      </c>
      <c r="E32">
        <v>1</v>
      </c>
      <c r="F32">
        <v>0</v>
      </c>
      <c r="G32">
        <v>1</v>
      </c>
      <c r="H32">
        <v>317</v>
      </c>
      <c r="I32">
        <v>1</v>
      </c>
      <c r="J32">
        <v>317</v>
      </c>
      <c r="K32">
        <v>0</v>
      </c>
    </row>
    <row r="33" spans="1:12" x14ac:dyDescent="0.3">
      <c r="A33" t="s">
        <v>88</v>
      </c>
      <c r="B33" t="s">
        <v>572</v>
      </c>
      <c r="C33">
        <v>99.68</v>
      </c>
      <c r="D33">
        <v>310</v>
      </c>
      <c r="E33">
        <v>1</v>
      </c>
      <c r="F33">
        <v>0</v>
      </c>
      <c r="G33">
        <v>1</v>
      </c>
      <c r="H33">
        <v>310</v>
      </c>
      <c r="I33">
        <v>1</v>
      </c>
      <c r="J33">
        <v>310</v>
      </c>
      <c r="K33">
        <v>0</v>
      </c>
    </row>
    <row r="34" spans="1:12" x14ac:dyDescent="0.3">
      <c r="A34" t="s">
        <v>90</v>
      </c>
      <c r="B34" t="s">
        <v>573</v>
      </c>
      <c r="C34">
        <v>99.32</v>
      </c>
      <c r="D34">
        <v>738</v>
      </c>
      <c r="E34">
        <v>5</v>
      </c>
      <c r="F34">
        <v>0</v>
      </c>
      <c r="G34">
        <v>1</v>
      </c>
      <c r="H34">
        <v>738</v>
      </c>
      <c r="I34">
        <v>1</v>
      </c>
      <c r="J34">
        <v>738</v>
      </c>
      <c r="K34">
        <v>0</v>
      </c>
    </row>
    <row r="35" spans="1:12" x14ac:dyDescent="0.3">
      <c r="A35" t="s">
        <v>92</v>
      </c>
      <c r="B35" t="s">
        <v>574</v>
      </c>
      <c r="C35">
        <v>99.8</v>
      </c>
      <c r="D35">
        <v>495</v>
      </c>
      <c r="E35">
        <v>1</v>
      </c>
      <c r="F35">
        <v>0</v>
      </c>
      <c r="G35">
        <v>1</v>
      </c>
      <c r="H35">
        <v>495</v>
      </c>
      <c r="I35">
        <v>1</v>
      </c>
      <c r="J35">
        <v>495</v>
      </c>
      <c r="K35">
        <v>0</v>
      </c>
    </row>
    <row r="36" spans="1:12" x14ac:dyDescent="0.3">
      <c r="A36" t="s">
        <v>94</v>
      </c>
      <c r="B36" t="s">
        <v>575</v>
      </c>
      <c r="C36">
        <v>99.43</v>
      </c>
      <c r="D36">
        <v>524</v>
      </c>
      <c r="E36">
        <v>3</v>
      </c>
      <c r="F36">
        <v>0</v>
      </c>
      <c r="G36">
        <v>1</v>
      </c>
      <c r="H36">
        <v>524</v>
      </c>
      <c r="I36">
        <v>1</v>
      </c>
      <c r="J36">
        <v>524</v>
      </c>
      <c r="K36">
        <v>0</v>
      </c>
    </row>
    <row r="37" spans="1:12" x14ac:dyDescent="0.3">
      <c r="A37" t="s">
        <v>96</v>
      </c>
      <c r="B37" t="s">
        <v>576</v>
      </c>
      <c r="C37">
        <v>99.48</v>
      </c>
      <c r="D37">
        <v>385</v>
      </c>
      <c r="E37">
        <v>2</v>
      </c>
      <c r="F37">
        <v>0</v>
      </c>
      <c r="G37">
        <v>1</v>
      </c>
      <c r="H37">
        <v>385</v>
      </c>
      <c r="I37">
        <v>1</v>
      </c>
      <c r="J37">
        <v>385</v>
      </c>
      <c r="K37">
        <v>0</v>
      </c>
    </row>
    <row r="38" spans="1:12" x14ac:dyDescent="0.3">
      <c r="A38" t="s">
        <v>98</v>
      </c>
      <c r="B38" t="s">
        <v>577</v>
      </c>
      <c r="C38">
        <v>98.13</v>
      </c>
      <c r="D38">
        <v>588</v>
      </c>
      <c r="E38">
        <v>11</v>
      </c>
      <c r="F38">
        <v>0</v>
      </c>
      <c r="G38">
        <v>1</v>
      </c>
      <c r="H38">
        <v>588</v>
      </c>
      <c r="I38">
        <v>1</v>
      </c>
      <c r="J38">
        <v>588</v>
      </c>
      <c r="K38">
        <v>0</v>
      </c>
    </row>
    <row r="39" spans="1:12" x14ac:dyDescent="0.3">
      <c r="A39" t="s">
        <v>100</v>
      </c>
      <c r="B39" t="s">
        <v>578</v>
      </c>
      <c r="C39">
        <v>87.11</v>
      </c>
      <c r="D39">
        <v>450</v>
      </c>
      <c r="E39">
        <v>58</v>
      </c>
      <c r="F39">
        <v>0</v>
      </c>
      <c r="G39">
        <v>1</v>
      </c>
      <c r="H39">
        <v>450</v>
      </c>
      <c r="I39">
        <v>1</v>
      </c>
      <c r="J39">
        <v>450</v>
      </c>
      <c r="K39">
        <v>0</v>
      </c>
    </row>
    <row r="40" spans="1:12" x14ac:dyDescent="0.3">
      <c r="A40" t="s">
        <v>102</v>
      </c>
      <c r="B40" t="s">
        <v>579</v>
      </c>
      <c r="C40">
        <v>84.45</v>
      </c>
      <c r="D40">
        <v>714</v>
      </c>
      <c r="E40">
        <v>111</v>
      </c>
      <c r="F40">
        <v>0</v>
      </c>
      <c r="G40">
        <v>1</v>
      </c>
      <c r="H40">
        <v>714</v>
      </c>
      <c r="I40">
        <v>1</v>
      </c>
      <c r="J40">
        <v>714</v>
      </c>
      <c r="K40">
        <v>0</v>
      </c>
      <c r="L40" t="s">
        <v>924</v>
      </c>
    </row>
    <row r="41" spans="1:12" x14ac:dyDescent="0.3">
      <c r="A41" t="s">
        <v>104</v>
      </c>
      <c r="B41" t="s">
        <v>580</v>
      </c>
      <c r="C41">
        <v>99.62</v>
      </c>
      <c r="D41">
        <v>266</v>
      </c>
      <c r="E41">
        <v>1</v>
      </c>
      <c r="F41">
        <v>0</v>
      </c>
      <c r="G41">
        <v>1</v>
      </c>
      <c r="H41">
        <v>266</v>
      </c>
      <c r="I41">
        <v>1</v>
      </c>
      <c r="J41">
        <v>266</v>
      </c>
      <c r="K41">
        <v>0</v>
      </c>
    </row>
    <row r="42" spans="1:12" x14ac:dyDescent="0.3">
      <c r="A42" t="s">
        <v>106</v>
      </c>
      <c r="B42" t="s">
        <v>581</v>
      </c>
      <c r="C42">
        <v>78.25</v>
      </c>
      <c r="D42">
        <v>1545</v>
      </c>
      <c r="E42">
        <v>303</v>
      </c>
      <c r="F42">
        <v>12</v>
      </c>
      <c r="G42">
        <v>1</v>
      </c>
      <c r="H42">
        <v>1529</v>
      </c>
      <c r="I42">
        <v>1</v>
      </c>
      <c r="J42">
        <v>1528</v>
      </c>
      <c r="K42">
        <v>0</v>
      </c>
    </row>
    <row r="43" spans="1:12" x14ac:dyDescent="0.3">
      <c r="A43" t="s">
        <v>108</v>
      </c>
      <c r="B43" t="s">
        <v>582</v>
      </c>
      <c r="C43">
        <v>93.49</v>
      </c>
      <c r="D43">
        <v>261</v>
      </c>
      <c r="E43">
        <v>17</v>
      </c>
      <c r="F43">
        <v>0</v>
      </c>
      <c r="G43">
        <v>1</v>
      </c>
      <c r="H43">
        <v>261</v>
      </c>
      <c r="I43">
        <v>1</v>
      </c>
      <c r="J43">
        <v>261</v>
      </c>
      <c r="K43">
        <v>0</v>
      </c>
    </row>
    <row r="44" spans="1:12" x14ac:dyDescent="0.3">
      <c r="A44" t="s">
        <v>110</v>
      </c>
      <c r="B44" t="s">
        <v>583</v>
      </c>
      <c r="C44">
        <v>66.67</v>
      </c>
      <c r="D44">
        <v>30</v>
      </c>
      <c r="E44">
        <v>10</v>
      </c>
      <c r="F44">
        <v>0</v>
      </c>
      <c r="G44">
        <v>283</v>
      </c>
      <c r="H44">
        <v>312</v>
      </c>
      <c r="I44">
        <v>10</v>
      </c>
      <c r="J44">
        <v>39</v>
      </c>
      <c r="K44" s="7">
        <v>2.0000000000000002E-5</v>
      </c>
    </row>
    <row r="45" spans="1:12" x14ac:dyDescent="0.3">
      <c r="A45" t="s">
        <v>112</v>
      </c>
      <c r="B45" t="s">
        <v>584</v>
      </c>
      <c r="C45">
        <v>96.67</v>
      </c>
      <c r="D45">
        <v>900</v>
      </c>
      <c r="E45">
        <v>30</v>
      </c>
      <c r="F45">
        <v>0</v>
      </c>
      <c r="G45">
        <v>1</v>
      </c>
      <c r="H45">
        <v>900</v>
      </c>
      <c r="I45">
        <v>1</v>
      </c>
      <c r="J45">
        <v>900</v>
      </c>
      <c r="K45">
        <v>0</v>
      </c>
    </row>
    <row r="46" spans="1:12" x14ac:dyDescent="0.3">
      <c r="A46" t="s">
        <v>115</v>
      </c>
      <c r="B46" t="s">
        <v>585</v>
      </c>
      <c r="C46">
        <v>99.48</v>
      </c>
      <c r="D46">
        <v>385</v>
      </c>
      <c r="E46">
        <v>2</v>
      </c>
      <c r="F46">
        <v>0</v>
      </c>
      <c r="G46">
        <v>1</v>
      </c>
      <c r="H46">
        <v>385</v>
      </c>
      <c r="I46">
        <v>1</v>
      </c>
      <c r="J46">
        <v>385</v>
      </c>
      <c r="K46">
        <v>0</v>
      </c>
    </row>
    <row r="47" spans="1:12" x14ac:dyDescent="0.3">
      <c r="B47" s="1" t="s">
        <v>930</v>
      </c>
      <c r="C47" s="1">
        <f>AVERAGE(C22:C46)</f>
        <v>94.936399999999992</v>
      </c>
    </row>
    <row r="49" spans="1:11" x14ac:dyDescent="0.3">
      <c r="A49" s="1" t="s">
        <v>117</v>
      </c>
      <c r="B49" s="1" t="s">
        <v>118</v>
      </c>
      <c r="C49" s="1" t="s">
        <v>119</v>
      </c>
      <c r="D49" s="1" t="s">
        <v>120</v>
      </c>
      <c r="E49" s="1" t="s">
        <v>121</v>
      </c>
      <c r="F49" s="1" t="s">
        <v>122</v>
      </c>
      <c r="G49" s="1" t="s">
        <v>123</v>
      </c>
      <c r="H49" s="1"/>
      <c r="I49" s="1" t="s">
        <v>124</v>
      </c>
      <c r="J49" s="5" t="s">
        <v>125</v>
      </c>
      <c r="K49" s="1" t="s">
        <v>928</v>
      </c>
    </row>
    <row r="50" spans="1:11" x14ac:dyDescent="0.3">
      <c r="A50" t="s">
        <v>561</v>
      </c>
      <c r="B50" t="s">
        <v>126</v>
      </c>
      <c r="C50">
        <v>945</v>
      </c>
      <c r="D50" t="s">
        <v>159</v>
      </c>
      <c r="E50" t="s">
        <v>128</v>
      </c>
      <c r="G50" t="s">
        <v>129</v>
      </c>
      <c r="I50">
        <f>(C50/3)-1</f>
        <v>314</v>
      </c>
      <c r="J50" s="6">
        <v>314</v>
      </c>
    </row>
    <row r="51" spans="1:11" x14ac:dyDescent="0.3">
      <c r="A51" t="s">
        <v>562</v>
      </c>
      <c r="B51" t="s">
        <v>126</v>
      </c>
      <c r="C51">
        <v>951</v>
      </c>
      <c r="D51" t="s">
        <v>557</v>
      </c>
      <c r="E51" t="s">
        <v>131</v>
      </c>
      <c r="F51" t="s">
        <v>132</v>
      </c>
      <c r="G51" t="s">
        <v>133</v>
      </c>
      <c r="I51">
        <f>(C51/3)-1</f>
        <v>316</v>
      </c>
      <c r="J51" s="6">
        <v>316</v>
      </c>
    </row>
    <row r="52" spans="1:11" x14ac:dyDescent="0.3">
      <c r="A52" t="s">
        <v>563</v>
      </c>
      <c r="B52" t="s">
        <v>126</v>
      </c>
      <c r="C52">
        <v>6432</v>
      </c>
      <c r="G52" t="s">
        <v>134</v>
      </c>
      <c r="I52">
        <f t="shared" ref="I52:I75" si="0">(C52/3)-1</f>
        <v>2143</v>
      </c>
      <c r="J52" s="6">
        <v>2143</v>
      </c>
      <c r="K52" t="s">
        <v>927</v>
      </c>
    </row>
    <row r="53" spans="1:11" x14ac:dyDescent="0.3">
      <c r="A53" t="s">
        <v>564</v>
      </c>
      <c r="B53" t="s">
        <v>126</v>
      </c>
      <c r="C53">
        <v>2853</v>
      </c>
      <c r="D53" t="s">
        <v>135</v>
      </c>
      <c r="E53" t="s">
        <v>136</v>
      </c>
      <c r="F53" t="s">
        <v>137</v>
      </c>
      <c r="G53" t="s">
        <v>138</v>
      </c>
      <c r="I53">
        <f t="shared" si="0"/>
        <v>950</v>
      </c>
      <c r="J53" s="6">
        <v>950</v>
      </c>
      <c r="K53" t="s">
        <v>926</v>
      </c>
    </row>
    <row r="54" spans="1:11" x14ac:dyDescent="0.3">
      <c r="A54" t="s">
        <v>565</v>
      </c>
      <c r="B54" t="s">
        <v>126</v>
      </c>
      <c r="C54">
        <v>990</v>
      </c>
      <c r="G54" t="s">
        <v>134</v>
      </c>
      <c r="I54">
        <f t="shared" si="0"/>
        <v>329</v>
      </c>
      <c r="J54" s="6">
        <v>328</v>
      </c>
    </row>
    <row r="55" spans="1:11" x14ac:dyDescent="0.3">
      <c r="A55" t="s">
        <v>566</v>
      </c>
      <c r="B55" t="s">
        <v>126</v>
      </c>
      <c r="C55">
        <v>2418</v>
      </c>
      <c r="D55" t="s">
        <v>139</v>
      </c>
      <c r="E55" t="s">
        <v>140</v>
      </c>
      <c r="F55" t="s">
        <v>141</v>
      </c>
      <c r="G55" t="s">
        <v>142</v>
      </c>
      <c r="I55">
        <f t="shared" si="0"/>
        <v>805</v>
      </c>
      <c r="J55" s="6">
        <v>805</v>
      </c>
    </row>
    <row r="56" spans="1:11" x14ac:dyDescent="0.3">
      <c r="A56" t="s">
        <v>567</v>
      </c>
      <c r="B56" t="s">
        <v>126</v>
      </c>
      <c r="C56">
        <v>1104</v>
      </c>
      <c r="D56" t="s">
        <v>274</v>
      </c>
      <c r="E56" t="s">
        <v>144</v>
      </c>
      <c r="G56" t="s">
        <v>145</v>
      </c>
      <c r="I56">
        <f t="shared" si="0"/>
        <v>367</v>
      </c>
      <c r="J56" s="6">
        <v>367</v>
      </c>
      <c r="K56" t="s">
        <v>923</v>
      </c>
    </row>
    <row r="57" spans="1:11" x14ac:dyDescent="0.3">
      <c r="A57" t="s">
        <v>568</v>
      </c>
      <c r="B57" t="s">
        <v>126</v>
      </c>
      <c r="C57">
        <v>3015</v>
      </c>
      <c r="G57" t="s">
        <v>134</v>
      </c>
      <c r="I57">
        <f t="shared" si="0"/>
        <v>1004</v>
      </c>
      <c r="J57" s="6">
        <v>1004</v>
      </c>
    </row>
    <row r="58" spans="1:11" x14ac:dyDescent="0.3">
      <c r="A58" t="s">
        <v>569</v>
      </c>
      <c r="B58" t="s">
        <v>126</v>
      </c>
      <c r="C58">
        <v>5661</v>
      </c>
      <c r="G58" t="s">
        <v>134</v>
      </c>
      <c r="I58">
        <f t="shared" si="0"/>
        <v>1886</v>
      </c>
      <c r="J58" s="6">
        <v>1886</v>
      </c>
    </row>
    <row r="59" spans="1:11" x14ac:dyDescent="0.3">
      <c r="A59" t="s">
        <v>570</v>
      </c>
      <c r="B59" t="s">
        <v>126</v>
      </c>
      <c r="C59">
        <v>2550</v>
      </c>
      <c r="G59" t="s">
        <v>134</v>
      </c>
      <c r="I59">
        <f t="shared" si="0"/>
        <v>849</v>
      </c>
      <c r="J59" s="6">
        <v>849</v>
      </c>
    </row>
    <row r="60" spans="1:11" x14ac:dyDescent="0.3">
      <c r="A60" t="s">
        <v>571</v>
      </c>
      <c r="B60" t="s">
        <v>126</v>
      </c>
      <c r="C60">
        <v>954</v>
      </c>
      <c r="D60" t="s">
        <v>275</v>
      </c>
      <c r="F60" t="s">
        <v>147</v>
      </c>
      <c r="G60" t="s">
        <v>148</v>
      </c>
      <c r="I60">
        <f t="shared" si="0"/>
        <v>317</v>
      </c>
      <c r="J60" s="6">
        <v>317</v>
      </c>
    </row>
    <row r="61" spans="1:11" x14ac:dyDescent="0.3">
      <c r="A61" t="s">
        <v>572</v>
      </c>
      <c r="B61" t="s">
        <v>126</v>
      </c>
      <c r="C61">
        <v>933</v>
      </c>
      <c r="D61" t="s">
        <v>276</v>
      </c>
      <c r="F61" t="s">
        <v>150</v>
      </c>
      <c r="G61" t="s">
        <v>151</v>
      </c>
      <c r="I61">
        <f t="shared" si="0"/>
        <v>310</v>
      </c>
      <c r="J61" s="6">
        <v>310</v>
      </c>
    </row>
    <row r="62" spans="1:11" x14ac:dyDescent="0.3">
      <c r="A62" t="s">
        <v>573</v>
      </c>
      <c r="B62" t="s">
        <v>126</v>
      </c>
      <c r="C62">
        <v>2217</v>
      </c>
      <c r="G62" t="s">
        <v>134</v>
      </c>
      <c r="I62">
        <f t="shared" si="0"/>
        <v>738</v>
      </c>
      <c r="J62" s="6">
        <v>738</v>
      </c>
    </row>
    <row r="63" spans="1:11" x14ac:dyDescent="0.3">
      <c r="A63" t="s">
        <v>574</v>
      </c>
      <c r="B63" t="s">
        <v>126</v>
      </c>
      <c r="C63">
        <v>1488</v>
      </c>
      <c r="G63" t="s">
        <v>134</v>
      </c>
      <c r="I63">
        <f t="shared" si="0"/>
        <v>495</v>
      </c>
      <c r="J63" s="6">
        <v>495</v>
      </c>
    </row>
    <row r="64" spans="1:11" x14ac:dyDescent="0.3">
      <c r="A64" t="s">
        <v>575</v>
      </c>
      <c r="B64" t="s">
        <v>126</v>
      </c>
      <c r="C64">
        <v>1575</v>
      </c>
      <c r="D64" t="s">
        <v>327</v>
      </c>
      <c r="E64" t="s">
        <v>153</v>
      </c>
      <c r="G64" t="s">
        <v>154</v>
      </c>
      <c r="I64">
        <f t="shared" si="0"/>
        <v>524</v>
      </c>
      <c r="J64" s="6">
        <v>524</v>
      </c>
    </row>
    <row r="65" spans="1:11" x14ac:dyDescent="0.3">
      <c r="A65" t="s">
        <v>576</v>
      </c>
      <c r="B65" t="s">
        <v>126</v>
      </c>
      <c r="C65">
        <v>1158</v>
      </c>
      <c r="G65" t="s">
        <v>134</v>
      </c>
      <c r="I65">
        <f t="shared" si="0"/>
        <v>385</v>
      </c>
      <c r="J65" s="6">
        <v>385</v>
      </c>
    </row>
    <row r="66" spans="1:11" x14ac:dyDescent="0.3">
      <c r="A66" t="s">
        <v>577</v>
      </c>
      <c r="B66" t="s">
        <v>126</v>
      </c>
      <c r="C66">
        <v>1767</v>
      </c>
      <c r="G66" t="s">
        <v>134</v>
      </c>
      <c r="I66">
        <f t="shared" si="0"/>
        <v>588</v>
      </c>
      <c r="J66" s="6">
        <v>588</v>
      </c>
    </row>
    <row r="67" spans="1:11" x14ac:dyDescent="0.3">
      <c r="A67" s="8" t="s">
        <v>586</v>
      </c>
      <c r="B67" t="s">
        <v>126</v>
      </c>
      <c r="C67">
        <v>1263</v>
      </c>
      <c r="G67" t="s">
        <v>134</v>
      </c>
      <c r="I67">
        <f t="shared" si="0"/>
        <v>420</v>
      </c>
      <c r="J67" s="6"/>
      <c r="K67" t="s">
        <v>925</v>
      </c>
    </row>
    <row r="68" spans="1:11" x14ac:dyDescent="0.3">
      <c r="A68" t="s">
        <v>578</v>
      </c>
      <c r="B68" t="s">
        <v>126</v>
      </c>
      <c r="C68">
        <v>1353</v>
      </c>
      <c r="G68" t="s">
        <v>134</v>
      </c>
      <c r="I68">
        <f t="shared" si="0"/>
        <v>450</v>
      </c>
      <c r="J68" s="6">
        <v>450</v>
      </c>
    </row>
    <row r="69" spans="1:11" x14ac:dyDescent="0.3">
      <c r="A69" t="s">
        <v>579</v>
      </c>
      <c r="B69" t="s">
        <v>126</v>
      </c>
      <c r="C69">
        <v>2145</v>
      </c>
      <c r="D69" t="s">
        <v>155</v>
      </c>
      <c r="E69" t="s">
        <v>156</v>
      </c>
      <c r="G69" t="s">
        <v>157</v>
      </c>
      <c r="I69">
        <f t="shared" si="0"/>
        <v>714</v>
      </c>
      <c r="J69" s="6">
        <v>714</v>
      </c>
      <c r="K69" t="s">
        <v>924</v>
      </c>
    </row>
    <row r="70" spans="1:11" x14ac:dyDescent="0.3">
      <c r="A70" t="s">
        <v>580</v>
      </c>
      <c r="B70" t="s">
        <v>126</v>
      </c>
      <c r="C70">
        <v>801</v>
      </c>
      <c r="G70" t="s">
        <v>134</v>
      </c>
      <c r="I70">
        <f t="shared" si="0"/>
        <v>266</v>
      </c>
      <c r="J70" s="6">
        <v>266</v>
      </c>
    </row>
    <row r="71" spans="1:11" x14ac:dyDescent="0.3">
      <c r="A71" t="s">
        <v>581</v>
      </c>
      <c r="B71" t="s">
        <v>126</v>
      </c>
      <c r="C71">
        <v>6291</v>
      </c>
      <c r="G71" t="s">
        <v>134</v>
      </c>
      <c r="I71">
        <f t="shared" si="0"/>
        <v>2096</v>
      </c>
      <c r="J71" s="6">
        <v>1545</v>
      </c>
    </row>
    <row r="72" spans="1:11" x14ac:dyDescent="0.3">
      <c r="A72" t="s">
        <v>582</v>
      </c>
      <c r="B72" t="s">
        <v>126</v>
      </c>
      <c r="C72">
        <v>786</v>
      </c>
      <c r="G72" t="s">
        <v>158</v>
      </c>
      <c r="I72">
        <f t="shared" si="0"/>
        <v>261</v>
      </c>
      <c r="J72" s="6">
        <v>261</v>
      </c>
    </row>
    <row r="73" spans="1:11" x14ac:dyDescent="0.3">
      <c r="A73" t="s">
        <v>583</v>
      </c>
      <c r="B73" t="s">
        <v>126</v>
      </c>
      <c r="C73">
        <v>120</v>
      </c>
      <c r="G73" t="s">
        <v>134</v>
      </c>
      <c r="I73">
        <f t="shared" si="0"/>
        <v>39</v>
      </c>
      <c r="J73" s="6">
        <v>312</v>
      </c>
    </row>
    <row r="74" spans="1:11" x14ac:dyDescent="0.3">
      <c r="A74" t="s">
        <v>584</v>
      </c>
      <c r="B74" t="s">
        <v>126</v>
      </c>
      <c r="C74">
        <v>2703</v>
      </c>
      <c r="D74" t="s">
        <v>160</v>
      </c>
      <c r="E74" t="s">
        <v>136</v>
      </c>
      <c r="F74" t="s">
        <v>137</v>
      </c>
      <c r="G74" t="s">
        <v>138</v>
      </c>
      <c r="I74">
        <f t="shared" si="0"/>
        <v>900</v>
      </c>
      <c r="J74" s="6">
        <v>900</v>
      </c>
    </row>
    <row r="75" spans="1:11" x14ac:dyDescent="0.3">
      <c r="A75" t="s">
        <v>585</v>
      </c>
      <c r="B75" t="s">
        <v>126</v>
      </c>
      <c r="C75">
        <v>1158</v>
      </c>
      <c r="D75" t="s">
        <v>161</v>
      </c>
      <c r="F75" t="s">
        <v>162</v>
      </c>
      <c r="G75" t="s">
        <v>163</v>
      </c>
      <c r="I75">
        <f t="shared" si="0"/>
        <v>385</v>
      </c>
      <c r="J75" s="6">
        <v>385</v>
      </c>
    </row>
    <row r="78" spans="1:11" x14ac:dyDescent="0.3">
      <c r="A78" t="s">
        <v>1016</v>
      </c>
    </row>
    <row r="79" spans="1:11" x14ac:dyDescent="0.3">
      <c r="A79" s="1" t="s">
        <v>55</v>
      </c>
      <c r="B79" s="1" t="s">
        <v>56</v>
      </c>
      <c r="C79" s="1" t="s">
        <v>57</v>
      </c>
      <c r="D79" s="1" t="s">
        <v>58</v>
      </c>
      <c r="E79" s="1" t="s">
        <v>59</v>
      </c>
      <c r="F79" s="1" t="s">
        <v>60</v>
      </c>
      <c r="G79" s="1" t="s">
        <v>61</v>
      </c>
      <c r="H79" s="1" t="s">
        <v>62</v>
      </c>
      <c r="I79" s="1" t="s">
        <v>63</v>
      </c>
      <c r="J79" s="1" t="s">
        <v>64</v>
      </c>
      <c r="K79" s="1" t="s">
        <v>65</v>
      </c>
    </row>
    <row r="80" spans="1:11" x14ac:dyDescent="0.3">
      <c r="A80" t="s">
        <v>209</v>
      </c>
      <c r="B80" s="8" t="s">
        <v>586</v>
      </c>
      <c r="C80">
        <v>100</v>
      </c>
      <c r="D80">
        <v>420</v>
      </c>
      <c r="E80">
        <v>0</v>
      </c>
      <c r="F80">
        <v>0</v>
      </c>
      <c r="G80">
        <v>1</v>
      </c>
      <c r="H80">
        <v>420</v>
      </c>
      <c r="I80">
        <v>1</v>
      </c>
      <c r="J80">
        <v>420</v>
      </c>
      <c r="K80">
        <v>0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DC0E0-3D8D-4FFC-BB96-6808B36CB190}">
  <dimension ref="A1:O84"/>
  <sheetViews>
    <sheetView topLeftCell="A64" workbookViewId="0">
      <selection activeCell="C50" sqref="C50"/>
    </sheetView>
  </sheetViews>
  <sheetFormatPr defaultRowHeight="14.4" x14ac:dyDescent="0.3"/>
  <cols>
    <col min="1" max="1" width="27.109375" customWidth="1"/>
    <col min="2" max="2" width="25.44140625" customWidth="1"/>
    <col min="12" max="12" width="14.33203125" customWidth="1"/>
    <col min="13" max="13" width="41.6640625" customWidth="1"/>
  </cols>
  <sheetData>
    <row r="1" spans="1:15" s="1" customFormat="1" x14ac:dyDescent="0.3">
      <c r="A1" s="1" t="s">
        <v>920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</row>
    <row r="2" spans="1:15" s="3" customFormat="1" x14ac:dyDescent="0.3">
      <c r="A2" s="3" t="s">
        <v>943</v>
      </c>
      <c r="B2" s="3" t="s">
        <v>13</v>
      </c>
      <c r="C2" s="3">
        <v>172</v>
      </c>
      <c r="D2" s="3">
        <v>263</v>
      </c>
      <c r="E2" s="3">
        <v>149</v>
      </c>
      <c r="F2" s="3">
        <v>96.64</v>
      </c>
      <c r="G2" s="3">
        <v>1.01</v>
      </c>
      <c r="H2" s="3">
        <v>0</v>
      </c>
      <c r="I2" s="3">
        <v>2779321</v>
      </c>
      <c r="J2" s="3">
        <v>0</v>
      </c>
      <c r="K2" s="3">
        <v>65</v>
      </c>
      <c r="L2" s="3" t="s">
        <v>14</v>
      </c>
      <c r="M2" s="3" t="s">
        <v>15</v>
      </c>
      <c r="N2" s="3">
        <v>47.14</v>
      </c>
      <c r="O2"/>
    </row>
    <row r="3" spans="1:15" x14ac:dyDescent="0.3">
      <c r="A3" t="s">
        <v>1211</v>
      </c>
      <c r="B3" t="s">
        <v>16</v>
      </c>
      <c r="C3">
        <v>5656</v>
      </c>
      <c r="D3">
        <v>56</v>
      </c>
      <c r="E3">
        <v>24</v>
      </c>
      <c r="F3">
        <v>0</v>
      </c>
      <c r="G3">
        <v>0</v>
      </c>
      <c r="H3">
        <v>0</v>
      </c>
      <c r="I3">
        <v>553543</v>
      </c>
      <c r="J3">
        <v>0</v>
      </c>
      <c r="K3">
        <v>67</v>
      </c>
      <c r="M3" t="s">
        <v>38</v>
      </c>
      <c r="N3">
        <v>38.75</v>
      </c>
    </row>
    <row r="4" spans="1:15" x14ac:dyDescent="0.3">
      <c r="A4" t="s">
        <v>1212</v>
      </c>
      <c r="B4" t="s">
        <v>16</v>
      </c>
      <c r="C4">
        <v>5656</v>
      </c>
      <c r="D4">
        <v>56</v>
      </c>
      <c r="E4">
        <v>24</v>
      </c>
      <c r="F4">
        <v>0</v>
      </c>
      <c r="G4">
        <v>0</v>
      </c>
      <c r="H4">
        <v>0</v>
      </c>
      <c r="I4">
        <v>274231</v>
      </c>
      <c r="J4">
        <v>0</v>
      </c>
      <c r="K4">
        <v>58</v>
      </c>
      <c r="M4" t="s">
        <v>587</v>
      </c>
      <c r="N4">
        <v>37.44</v>
      </c>
    </row>
    <row r="5" spans="1:15" x14ac:dyDescent="0.3">
      <c r="A5" t="s">
        <v>1213</v>
      </c>
      <c r="B5" t="s">
        <v>26</v>
      </c>
      <c r="C5">
        <v>5449</v>
      </c>
      <c r="D5">
        <v>104</v>
      </c>
      <c r="E5">
        <v>58</v>
      </c>
      <c r="F5">
        <v>94.64</v>
      </c>
      <c r="G5">
        <v>127.6</v>
      </c>
      <c r="H5">
        <v>70.790000000000006</v>
      </c>
      <c r="I5">
        <v>14525019</v>
      </c>
      <c r="J5">
        <v>0</v>
      </c>
      <c r="K5">
        <v>3414</v>
      </c>
      <c r="L5" t="s">
        <v>167</v>
      </c>
      <c r="M5" t="s">
        <v>588</v>
      </c>
      <c r="N5">
        <v>67.010000000000005</v>
      </c>
    </row>
    <row r="6" spans="1:15" x14ac:dyDescent="0.3">
      <c r="A6" t="s">
        <v>1214</v>
      </c>
      <c r="B6" t="s">
        <v>26</v>
      </c>
      <c r="C6">
        <v>5449</v>
      </c>
      <c r="D6">
        <v>103</v>
      </c>
      <c r="E6">
        <v>57</v>
      </c>
      <c r="F6">
        <v>34.56</v>
      </c>
      <c r="G6">
        <v>0</v>
      </c>
      <c r="H6">
        <v>0</v>
      </c>
      <c r="I6">
        <v>3721655</v>
      </c>
      <c r="J6">
        <v>0</v>
      </c>
      <c r="K6">
        <v>1263</v>
      </c>
      <c r="L6" t="s">
        <v>31</v>
      </c>
      <c r="M6" t="s">
        <v>17</v>
      </c>
      <c r="N6">
        <v>69.849999999999994</v>
      </c>
    </row>
    <row r="7" spans="1:15" x14ac:dyDescent="0.3">
      <c r="A7" t="s">
        <v>1215</v>
      </c>
      <c r="B7" t="s">
        <v>26</v>
      </c>
      <c r="C7">
        <v>5449</v>
      </c>
      <c r="D7">
        <v>102</v>
      </c>
      <c r="E7">
        <v>56</v>
      </c>
      <c r="F7">
        <v>16.07</v>
      </c>
      <c r="G7">
        <v>0</v>
      </c>
      <c r="H7">
        <v>0</v>
      </c>
      <c r="I7">
        <v>433941</v>
      </c>
      <c r="J7">
        <v>0</v>
      </c>
      <c r="K7">
        <v>180</v>
      </c>
      <c r="L7" t="s">
        <v>589</v>
      </c>
      <c r="M7" t="s">
        <v>43</v>
      </c>
      <c r="N7">
        <v>39.49</v>
      </c>
    </row>
    <row r="8" spans="1:15" x14ac:dyDescent="0.3">
      <c r="A8" t="s">
        <v>1216</v>
      </c>
      <c r="B8" t="s">
        <v>39</v>
      </c>
      <c r="C8">
        <v>131</v>
      </c>
      <c r="D8">
        <v>177</v>
      </c>
      <c r="E8">
        <v>106</v>
      </c>
      <c r="F8">
        <v>46.49</v>
      </c>
      <c r="G8">
        <v>1.89</v>
      </c>
      <c r="H8">
        <v>0</v>
      </c>
      <c r="I8">
        <v>2798007</v>
      </c>
      <c r="J8">
        <v>0</v>
      </c>
      <c r="K8">
        <v>1054</v>
      </c>
      <c r="L8" t="s">
        <v>519</v>
      </c>
      <c r="M8" t="s">
        <v>287</v>
      </c>
      <c r="N8">
        <v>50.39</v>
      </c>
    </row>
    <row r="9" spans="1:15" x14ac:dyDescent="0.3">
      <c r="A9" t="s">
        <v>1217</v>
      </c>
      <c r="B9" t="s">
        <v>13</v>
      </c>
      <c r="C9">
        <v>172</v>
      </c>
      <c r="D9">
        <v>257</v>
      </c>
      <c r="E9">
        <v>149</v>
      </c>
      <c r="F9">
        <v>27.56</v>
      </c>
      <c r="G9">
        <v>0</v>
      </c>
      <c r="H9">
        <v>0</v>
      </c>
      <c r="I9">
        <v>824957</v>
      </c>
      <c r="J9">
        <v>0</v>
      </c>
      <c r="K9">
        <v>381</v>
      </c>
      <c r="L9" t="s">
        <v>42</v>
      </c>
      <c r="M9" t="s">
        <v>431</v>
      </c>
      <c r="N9">
        <v>92.54</v>
      </c>
    </row>
    <row r="10" spans="1:15" x14ac:dyDescent="0.3">
      <c r="A10" t="s">
        <v>1218</v>
      </c>
      <c r="B10" t="s">
        <v>21</v>
      </c>
      <c r="C10">
        <v>293</v>
      </c>
      <c r="D10">
        <v>475</v>
      </c>
      <c r="E10">
        <v>267</v>
      </c>
      <c r="F10">
        <v>63.93</v>
      </c>
      <c r="G10">
        <v>1.62</v>
      </c>
      <c r="H10">
        <v>28.57</v>
      </c>
      <c r="I10">
        <v>1475613</v>
      </c>
      <c r="J10">
        <v>0</v>
      </c>
      <c r="K10">
        <v>545</v>
      </c>
      <c r="L10" t="s">
        <v>22</v>
      </c>
      <c r="M10" t="s">
        <v>287</v>
      </c>
      <c r="N10">
        <v>99.03</v>
      </c>
    </row>
    <row r="11" spans="1:15" x14ac:dyDescent="0.3">
      <c r="A11" t="s">
        <v>1219</v>
      </c>
      <c r="B11" t="s">
        <v>26</v>
      </c>
      <c r="C11">
        <v>5449</v>
      </c>
      <c r="D11">
        <v>103</v>
      </c>
      <c r="E11">
        <v>57</v>
      </c>
      <c r="F11">
        <v>11.58</v>
      </c>
      <c r="G11">
        <v>0</v>
      </c>
      <c r="H11">
        <v>0</v>
      </c>
      <c r="I11">
        <v>264647</v>
      </c>
      <c r="J11">
        <v>0</v>
      </c>
      <c r="K11">
        <v>120</v>
      </c>
      <c r="L11" t="s">
        <v>590</v>
      </c>
      <c r="M11" t="s">
        <v>591</v>
      </c>
      <c r="N11">
        <v>86.78</v>
      </c>
    </row>
    <row r="12" spans="1:15" x14ac:dyDescent="0.3">
      <c r="A12" t="s">
        <v>1220</v>
      </c>
      <c r="B12" t="s">
        <v>16</v>
      </c>
      <c r="C12">
        <v>5656</v>
      </c>
      <c r="D12">
        <v>56</v>
      </c>
      <c r="E12">
        <v>24</v>
      </c>
      <c r="F12">
        <v>0</v>
      </c>
      <c r="G12">
        <v>0</v>
      </c>
      <c r="H12">
        <v>0</v>
      </c>
      <c r="I12">
        <v>356658</v>
      </c>
      <c r="J12">
        <v>0</v>
      </c>
      <c r="K12">
        <v>166</v>
      </c>
      <c r="M12" t="s">
        <v>231</v>
      </c>
      <c r="N12">
        <v>51.45</v>
      </c>
    </row>
    <row r="13" spans="1:15" x14ac:dyDescent="0.3">
      <c r="A13" t="s">
        <v>1221</v>
      </c>
      <c r="B13" t="s">
        <v>26</v>
      </c>
      <c r="C13">
        <v>5449</v>
      </c>
      <c r="D13">
        <v>104</v>
      </c>
      <c r="E13">
        <v>58</v>
      </c>
      <c r="F13">
        <v>100</v>
      </c>
      <c r="G13">
        <v>79.08</v>
      </c>
      <c r="H13">
        <v>10.91</v>
      </c>
      <c r="I13">
        <v>8355304</v>
      </c>
      <c r="J13">
        <v>0</v>
      </c>
      <c r="K13">
        <v>154</v>
      </c>
      <c r="L13" t="s">
        <v>524</v>
      </c>
      <c r="M13" t="s">
        <v>482</v>
      </c>
      <c r="N13">
        <v>66.88</v>
      </c>
    </row>
    <row r="14" spans="1:15" x14ac:dyDescent="0.3">
      <c r="A14" t="s">
        <v>1222</v>
      </c>
      <c r="B14" t="s">
        <v>26</v>
      </c>
      <c r="C14">
        <v>5449</v>
      </c>
      <c r="D14">
        <v>102</v>
      </c>
      <c r="E14">
        <v>56</v>
      </c>
      <c r="F14">
        <v>17.68</v>
      </c>
      <c r="G14">
        <v>0</v>
      </c>
      <c r="H14">
        <v>0</v>
      </c>
      <c r="I14">
        <v>438955</v>
      </c>
      <c r="J14">
        <v>0</v>
      </c>
      <c r="K14">
        <v>166</v>
      </c>
      <c r="L14" t="s">
        <v>589</v>
      </c>
      <c r="M14" t="s">
        <v>592</v>
      </c>
      <c r="N14">
        <v>93.91</v>
      </c>
    </row>
    <row r="15" spans="1:15" x14ac:dyDescent="0.3">
      <c r="A15" t="s">
        <v>1223</v>
      </c>
      <c r="B15" t="s">
        <v>16</v>
      </c>
      <c r="C15">
        <v>5656</v>
      </c>
      <c r="D15">
        <v>56</v>
      </c>
      <c r="E15">
        <v>24</v>
      </c>
      <c r="F15">
        <v>4.17</v>
      </c>
      <c r="G15">
        <v>0</v>
      </c>
      <c r="H15">
        <v>0</v>
      </c>
      <c r="I15">
        <v>423295</v>
      </c>
      <c r="J15">
        <v>0</v>
      </c>
      <c r="K15">
        <v>194</v>
      </c>
      <c r="M15" t="s">
        <v>591</v>
      </c>
      <c r="N15">
        <v>79.94</v>
      </c>
    </row>
    <row r="16" spans="1:15" x14ac:dyDescent="0.3">
      <c r="A16" t="s">
        <v>1224</v>
      </c>
      <c r="B16" t="s">
        <v>16</v>
      </c>
      <c r="C16">
        <v>5656</v>
      </c>
      <c r="D16">
        <v>56</v>
      </c>
      <c r="E16">
        <v>24</v>
      </c>
      <c r="F16">
        <v>0</v>
      </c>
      <c r="G16">
        <v>0</v>
      </c>
      <c r="H16">
        <v>0</v>
      </c>
      <c r="I16">
        <v>951606</v>
      </c>
      <c r="J16">
        <v>0</v>
      </c>
      <c r="K16">
        <v>19</v>
      </c>
      <c r="L16" t="s">
        <v>178</v>
      </c>
      <c r="M16" t="s">
        <v>46</v>
      </c>
      <c r="N16">
        <v>66.58</v>
      </c>
    </row>
    <row r="17" spans="1:14" x14ac:dyDescent="0.3">
      <c r="A17" t="s">
        <v>1225</v>
      </c>
      <c r="B17" t="s">
        <v>36</v>
      </c>
      <c r="C17">
        <v>90</v>
      </c>
      <c r="D17">
        <v>354</v>
      </c>
      <c r="E17">
        <v>174</v>
      </c>
      <c r="F17">
        <v>98.85</v>
      </c>
      <c r="G17">
        <v>3.93</v>
      </c>
      <c r="H17">
        <v>0</v>
      </c>
      <c r="I17">
        <v>7116383</v>
      </c>
      <c r="J17">
        <v>0</v>
      </c>
      <c r="K17">
        <v>162</v>
      </c>
      <c r="L17" t="s">
        <v>37</v>
      </c>
      <c r="M17" t="s">
        <v>38</v>
      </c>
      <c r="N17">
        <v>56.35</v>
      </c>
    </row>
    <row r="18" spans="1:14" x14ac:dyDescent="0.3">
      <c r="A18" t="s">
        <v>1226</v>
      </c>
      <c r="B18" t="s">
        <v>18</v>
      </c>
      <c r="C18">
        <v>155</v>
      </c>
      <c r="D18">
        <v>278</v>
      </c>
      <c r="E18">
        <v>158</v>
      </c>
      <c r="F18">
        <v>99.37</v>
      </c>
      <c r="G18">
        <v>0</v>
      </c>
      <c r="H18">
        <v>0</v>
      </c>
      <c r="I18">
        <v>5725274</v>
      </c>
      <c r="J18">
        <v>0</v>
      </c>
      <c r="K18">
        <v>54</v>
      </c>
      <c r="L18" t="s">
        <v>472</v>
      </c>
      <c r="M18" t="s">
        <v>17</v>
      </c>
      <c r="N18">
        <v>95.84</v>
      </c>
    </row>
    <row r="19" spans="1:14" x14ac:dyDescent="0.3">
      <c r="A19" t="s">
        <v>1227</v>
      </c>
      <c r="B19" t="s">
        <v>174</v>
      </c>
      <c r="C19">
        <v>157</v>
      </c>
      <c r="D19">
        <v>1005</v>
      </c>
      <c r="E19">
        <v>324</v>
      </c>
      <c r="F19">
        <v>99.04</v>
      </c>
      <c r="G19">
        <v>0.93</v>
      </c>
      <c r="H19">
        <v>0</v>
      </c>
      <c r="I19">
        <v>4925814</v>
      </c>
      <c r="J19">
        <v>0</v>
      </c>
      <c r="K19">
        <v>73</v>
      </c>
      <c r="L19" t="s">
        <v>289</v>
      </c>
      <c r="M19" t="s">
        <v>348</v>
      </c>
      <c r="N19">
        <v>98.7</v>
      </c>
    </row>
    <row r="20" spans="1:14" x14ac:dyDescent="0.3">
      <c r="A20" t="s">
        <v>1228</v>
      </c>
      <c r="B20" t="s">
        <v>210</v>
      </c>
      <c r="C20">
        <v>160</v>
      </c>
      <c r="D20">
        <v>492</v>
      </c>
      <c r="E20">
        <v>269</v>
      </c>
      <c r="F20">
        <v>98.21</v>
      </c>
      <c r="G20">
        <v>10.1</v>
      </c>
      <c r="H20">
        <v>48.89</v>
      </c>
      <c r="I20">
        <v>4911338</v>
      </c>
      <c r="J20">
        <v>0</v>
      </c>
      <c r="K20">
        <v>138</v>
      </c>
      <c r="L20" t="s">
        <v>213</v>
      </c>
      <c r="M20" t="s">
        <v>214</v>
      </c>
      <c r="N20">
        <v>96.74</v>
      </c>
    </row>
    <row r="21" spans="1:14" x14ac:dyDescent="0.3">
      <c r="A21" t="s">
        <v>1229</v>
      </c>
      <c r="B21" t="s">
        <v>28</v>
      </c>
      <c r="C21">
        <v>100</v>
      </c>
      <c r="D21">
        <v>295</v>
      </c>
      <c r="E21">
        <v>158</v>
      </c>
      <c r="F21">
        <v>70.25</v>
      </c>
      <c r="G21">
        <v>0.4</v>
      </c>
      <c r="H21">
        <v>50</v>
      </c>
      <c r="I21">
        <v>1428917</v>
      </c>
      <c r="J21">
        <v>0</v>
      </c>
      <c r="K21">
        <v>47</v>
      </c>
      <c r="L21" t="s">
        <v>34</v>
      </c>
      <c r="M21" t="s">
        <v>292</v>
      </c>
      <c r="N21">
        <v>61.35</v>
      </c>
    </row>
    <row r="22" spans="1:14" x14ac:dyDescent="0.3">
      <c r="A22" t="s">
        <v>1230</v>
      </c>
      <c r="B22" t="s">
        <v>26</v>
      </c>
      <c r="C22">
        <v>5449</v>
      </c>
      <c r="D22">
        <v>104</v>
      </c>
      <c r="E22">
        <v>58</v>
      </c>
      <c r="F22">
        <v>24.14</v>
      </c>
      <c r="G22">
        <v>6.9</v>
      </c>
      <c r="H22">
        <v>83.33</v>
      </c>
      <c r="I22">
        <v>1931153</v>
      </c>
      <c r="J22">
        <v>0</v>
      </c>
      <c r="K22">
        <v>383</v>
      </c>
      <c r="L22" t="s">
        <v>336</v>
      </c>
      <c r="M22" t="s">
        <v>337</v>
      </c>
      <c r="N22">
        <v>89.32</v>
      </c>
    </row>
    <row r="25" spans="1:14" x14ac:dyDescent="0.3">
      <c r="A25" s="3" t="s">
        <v>1231</v>
      </c>
    </row>
    <row r="26" spans="1:14" x14ac:dyDescent="0.3">
      <c r="A26" s="1" t="s">
        <v>55</v>
      </c>
      <c r="B26" s="1" t="s">
        <v>56</v>
      </c>
      <c r="C26" s="1" t="s">
        <v>57</v>
      </c>
      <c r="D26" s="1" t="s">
        <v>58</v>
      </c>
      <c r="E26" s="1" t="s">
        <v>59</v>
      </c>
      <c r="F26" s="1" t="s">
        <v>60</v>
      </c>
      <c r="G26" s="1" t="s">
        <v>61</v>
      </c>
      <c r="H26" s="1" t="s">
        <v>62</v>
      </c>
      <c r="I26" s="1" t="s">
        <v>63</v>
      </c>
      <c r="J26" s="1" t="s">
        <v>64</v>
      </c>
      <c r="K26" s="1" t="s">
        <v>65</v>
      </c>
      <c r="L26" s="1" t="s">
        <v>928</v>
      </c>
    </row>
    <row r="27" spans="1:14" x14ac:dyDescent="0.3">
      <c r="A27" t="s">
        <v>66</v>
      </c>
      <c r="B27" t="s">
        <v>593</v>
      </c>
      <c r="C27">
        <v>99.68</v>
      </c>
      <c r="D27">
        <v>314</v>
      </c>
      <c r="E27">
        <v>1</v>
      </c>
      <c r="F27">
        <v>0</v>
      </c>
      <c r="G27">
        <v>1</v>
      </c>
      <c r="H27">
        <v>314</v>
      </c>
      <c r="I27">
        <v>1</v>
      </c>
      <c r="J27">
        <v>314</v>
      </c>
      <c r="K27">
        <v>0</v>
      </c>
    </row>
    <row r="28" spans="1:14" x14ac:dyDescent="0.3">
      <c r="A28" t="s">
        <v>68</v>
      </c>
      <c r="B28" t="s">
        <v>594</v>
      </c>
      <c r="C28">
        <v>99.68</v>
      </c>
      <c r="D28">
        <v>316</v>
      </c>
      <c r="E28">
        <v>1</v>
      </c>
      <c r="F28">
        <v>0</v>
      </c>
      <c r="G28">
        <v>1</v>
      </c>
      <c r="H28">
        <v>316</v>
      </c>
      <c r="I28">
        <v>1</v>
      </c>
      <c r="J28">
        <v>316</v>
      </c>
      <c r="K28">
        <v>0</v>
      </c>
    </row>
    <row r="29" spans="1:14" x14ac:dyDescent="0.3">
      <c r="A29" t="s">
        <v>70</v>
      </c>
      <c r="B29" t="s">
        <v>595</v>
      </c>
      <c r="C29">
        <v>98.97</v>
      </c>
      <c r="D29">
        <v>2143</v>
      </c>
      <c r="E29">
        <v>22</v>
      </c>
      <c r="F29">
        <v>0</v>
      </c>
      <c r="G29">
        <v>1</v>
      </c>
      <c r="H29">
        <v>2143</v>
      </c>
      <c r="I29">
        <v>1</v>
      </c>
      <c r="J29">
        <v>2143</v>
      </c>
      <c r="K29">
        <v>0</v>
      </c>
      <c r="L29" t="s">
        <v>927</v>
      </c>
    </row>
    <row r="30" spans="1:14" x14ac:dyDescent="0.3">
      <c r="A30" t="s">
        <v>72</v>
      </c>
      <c r="B30" t="s">
        <v>596</v>
      </c>
      <c r="C30">
        <v>95.89</v>
      </c>
      <c r="D30">
        <v>950</v>
      </c>
      <c r="E30">
        <v>39</v>
      </c>
      <c r="F30">
        <v>0</v>
      </c>
      <c r="G30">
        <v>1</v>
      </c>
      <c r="H30">
        <v>950</v>
      </c>
      <c r="I30">
        <v>1</v>
      </c>
      <c r="J30">
        <v>950</v>
      </c>
      <c r="K30">
        <v>0</v>
      </c>
      <c r="L30" t="s">
        <v>926</v>
      </c>
    </row>
    <row r="31" spans="1:14" x14ac:dyDescent="0.3">
      <c r="A31" t="s">
        <v>74</v>
      </c>
      <c r="B31" t="s">
        <v>597</v>
      </c>
      <c r="C31">
        <v>93.6</v>
      </c>
      <c r="D31">
        <v>328</v>
      </c>
      <c r="E31">
        <v>21</v>
      </c>
      <c r="F31">
        <v>0</v>
      </c>
      <c r="G31">
        <v>1</v>
      </c>
      <c r="H31">
        <v>328</v>
      </c>
      <c r="I31">
        <v>1</v>
      </c>
      <c r="J31">
        <v>328</v>
      </c>
      <c r="K31">
        <v>0</v>
      </c>
    </row>
    <row r="32" spans="1:14" x14ac:dyDescent="0.3">
      <c r="A32" t="s">
        <v>76</v>
      </c>
      <c r="B32" t="s">
        <v>598</v>
      </c>
      <c r="C32">
        <v>93.42</v>
      </c>
      <c r="D32">
        <v>805</v>
      </c>
      <c r="E32">
        <v>53</v>
      </c>
      <c r="F32">
        <v>0</v>
      </c>
      <c r="G32">
        <v>1</v>
      </c>
      <c r="H32">
        <v>805</v>
      </c>
      <c r="I32">
        <v>1</v>
      </c>
      <c r="J32">
        <v>805</v>
      </c>
      <c r="K32">
        <v>0</v>
      </c>
    </row>
    <row r="33" spans="1:12" x14ac:dyDescent="0.3">
      <c r="A33" t="s">
        <v>78</v>
      </c>
      <c r="B33" t="s">
        <v>599</v>
      </c>
      <c r="C33">
        <v>92.37</v>
      </c>
      <c r="D33">
        <v>367</v>
      </c>
      <c r="E33">
        <v>28</v>
      </c>
      <c r="F33">
        <v>0</v>
      </c>
      <c r="G33">
        <v>1</v>
      </c>
      <c r="H33">
        <v>367</v>
      </c>
      <c r="I33">
        <v>1</v>
      </c>
      <c r="J33">
        <v>367</v>
      </c>
      <c r="K33">
        <v>0</v>
      </c>
      <c r="L33" t="s">
        <v>923</v>
      </c>
    </row>
    <row r="34" spans="1:12" x14ac:dyDescent="0.3">
      <c r="A34" t="s">
        <v>80</v>
      </c>
      <c r="B34" t="s">
        <v>600</v>
      </c>
      <c r="C34">
        <v>99.1</v>
      </c>
      <c r="D34">
        <v>1004</v>
      </c>
      <c r="E34">
        <v>9</v>
      </c>
      <c r="F34">
        <v>0</v>
      </c>
      <c r="G34">
        <v>1</v>
      </c>
      <c r="H34">
        <v>1004</v>
      </c>
      <c r="I34">
        <v>1</v>
      </c>
      <c r="J34">
        <v>1004</v>
      </c>
      <c r="K34">
        <v>0</v>
      </c>
    </row>
    <row r="35" spans="1:12" x14ac:dyDescent="0.3">
      <c r="A35" t="s">
        <v>82</v>
      </c>
      <c r="B35" t="s">
        <v>601</v>
      </c>
      <c r="C35">
        <v>99.68</v>
      </c>
      <c r="D35">
        <v>1886</v>
      </c>
      <c r="E35">
        <v>6</v>
      </c>
      <c r="F35">
        <v>0</v>
      </c>
      <c r="G35">
        <v>1</v>
      </c>
      <c r="H35">
        <v>1886</v>
      </c>
      <c r="I35">
        <v>1</v>
      </c>
      <c r="J35">
        <v>1886</v>
      </c>
      <c r="K35">
        <v>0</v>
      </c>
    </row>
    <row r="36" spans="1:12" x14ac:dyDescent="0.3">
      <c r="A36" t="s">
        <v>84</v>
      </c>
      <c r="B36" t="s">
        <v>602</v>
      </c>
      <c r="C36">
        <v>99.76</v>
      </c>
      <c r="D36">
        <v>849</v>
      </c>
      <c r="E36">
        <v>2</v>
      </c>
      <c r="F36">
        <v>0</v>
      </c>
      <c r="G36">
        <v>1</v>
      </c>
      <c r="H36">
        <v>849</v>
      </c>
      <c r="I36">
        <v>1</v>
      </c>
      <c r="J36">
        <v>849</v>
      </c>
      <c r="K36">
        <v>0</v>
      </c>
    </row>
    <row r="37" spans="1:12" x14ac:dyDescent="0.3">
      <c r="A37" t="s">
        <v>86</v>
      </c>
      <c r="B37" t="s">
        <v>603</v>
      </c>
      <c r="C37">
        <v>99.68</v>
      </c>
      <c r="D37">
        <v>317</v>
      </c>
      <c r="E37">
        <v>1</v>
      </c>
      <c r="F37">
        <v>0</v>
      </c>
      <c r="G37">
        <v>1</v>
      </c>
      <c r="H37">
        <v>317</v>
      </c>
      <c r="I37">
        <v>1</v>
      </c>
      <c r="J37">
        <v>317</v>
      </c>
      <c r="K37">
        <v>0</v>
      </c>
    </row>
    <row r="38" spans="1:12" x14ac:dyDescent="0.3">
      <c r="A38" t="s">
        <v>88</v>
      </c>
      <c r="B38" t="s">
        <v>604</v>
      </c>
      <c r="C38">
        <v>99.68</v>
      </c>
      <c r="D38">
        <v>310</v>
      </c>
      <c r="E38">
        <v>1</v>
      </c>
      <c r="F38">
        <v>0</v>
      </c>
      <c r="G38">
        <v>1</v>
      </c>
      <c r="H38">
        <v>310</v>
      </c>
      <c r="I38">
        <v>1</v>
      </c>
      <c r="J38">
        <v>310</v>
      </c>
      <c r="K38">
        <v>0</v>
      </c>
    </row>
    <row r="39" spans="1:12" x14ac:dyDescent="0.3">
      <c r="A39" t="s">
        <v>90</v>
      </c>
      <c r="B39" t="s">
        <v>605</v>
      </c>
      <c r="C39">
        <v>99.32</v>
      </c>
      <c r="D39">
        <v>738</v>
      </c>
      <c r="E39">
        <v>5</v>
      </c>
      <c r="F39">
        <v>0</v>
      </c>
      <c r="G39">
        <v>1</v>
      </c>
      <c r="H39">
        <v>738</v>
      </c>
      <c r="I39">
        <v>1</v>
      </c>
      <c r="J39">
        <v>738</v>
      </c>
      <c r="K39">
        <v>0</v>
      </c>
    </row>
    <row r="40" spans="1:12" x14ac:dyDescent="0.3">
      <c r="A40" t="s">
        <v>92</v>
      </c>
      <c r="B40" t="s">
        <v>606</v>
      </c>
      <c r="C40">
        <v>99.8</v>
      </c>
      <c r="D40">
        <v>495</v>
      </c>
      <c r="E40">
        <v>1</v>
      </c>
      <c r="F40">
        <v>0</v>
      </c>
      <c r="G40">
        <v>1</v>
      </c>
      <c r="H40">
        <v>495</v>
      </c>
      <c r="I40">
        <v>1</v>
      </c>
      <c r="J40">
        <v>495</v>
      </c>
      <c r="K40">
        <v>0</v>
      </c>
    </row>
    <row r="41" spans="1:12" x14ac:dyDescent="0.3">
      <c r="A41" t="s">
        <v>94</v>
      </c>
      <c r="B41" t="s">
        <v>607</v>
      </c>
      <c r="C41">
        <v>99.43</v>
      </c>
      <c r="D41">
        <v>524</v>
      </c>
      <c r="E41">
        <v>3</v>
      </c>
      <c r="F41">
        <v>0</v>
      </c>
      <c r="G41">
        <v>1</v>
      </c>
      <c r="H41">
        <v>524</v>
      </c>
      <c r="I41">
        <v>1</v>
      </c>
      <c r="J41">
        <v>524</v>
      </c>
      <c r="K41">
        <v>0</v>
      </c>
    </row>
    <row r="42" spans="1:12" x14ac:dyDescent="0.3">
      <c r="A42" t="s">
        <v>96</v>
      </c>
      <c r="B42" t="s">
        <v>608</v>
      </c>
      <c r="C42">
        <v>99.48</v>
      </c>
      <c r="D42">
        <v>385</v>
      </c>
      <c r="E42">
        <v>2</v>
      </c>
      <c r="F42">
        <v>0</v>
      </c>
      <c r="G42">
        <v>1</v>
      </c>
      <c r="H42">
        <v>385</v>
      </c>
      <c r="I42">
        <v>1</v>
      </c>
      <c r="J42">
        <v>385</v>
      </c>
      <c r="K42">
        <v>0</v>
      </c>
    </row>
    <row r="43" spans="1:12" x14ac:dyDescent="0.3">
      <c r="A43" t="s">
        <v>98</v>
      </c>
      <c r="B43" t="s">
        <v>609</v>
      </c>
      <c r="C43">
        <v>98.13</v>
      </c>
      <c r="D43">
        <v>588</v>
      </c>
      <c r="E43">
        <v>11</v>
      </c>
      <c r="F43">
        <v>0</v>
      </c>
      <c r="G43">
        <v>1</v>
      </c>
      <c r="H43">
        <v>588</v>
      </c>
      <c r="I43">
        <v>1</v>
      </c>
      <c r="J43">
        <v>588</v>
      </c>
      <c r="K43">
        <v>0</v>
      </c>
    </row>
    <row r="44" spans="1:12" x14ac:dyDescent="0.3">
      <c r="A44" t="s">
        <v>100</v>
      </c>
      <c r="B44" t="s">
        <v>610</v>
      </c>
      <c r="C44">
        <v>87.11</v>
      </c>
      <c r="D44">
        <v>450</v>
      </c>
      <c r="E44">
        <v>58</v>
      </c>
      <c r="F44">
        <v>0</v>
      </c>
      <c r="G44">
        <v>1</v>
      </c>
      <c r="H44">
        <v>450</v>
      </c>
      <c r="I44">
        <v>1</v>
      </c>
      <c r="J44">
        <v>450</v>
      </c>
      <c r="K44">
        <v>0</v>
      </c>
    </row>
    <row r="45" spans="1:12" x14ac:dyDescent="0.3">
      <c r="A45" t="s">
        <v>102</v>
      </c>
      <c r="B45" t="s">
        <v>611</v>
      </c>
      <c r="C45">
        <v>84.45</v>
      </c>
      <c r="D45">
        <v>714</v>
      </c>
      <c r="E45">
        <v>111</v>
      </c>
      <c r="F45">
        <v>0</v>
      </c>
      <c r="G45">
        <v>1</v>
      </c>
      <c r="H45">
        <v>714</v>
      </c>
      <c r="I45">
        <v>1</v>
      </c>
      <c r="J45">
        <v>714</v>
      </c>
      <c r="K45">
        <v>0</v>
      </c>
      <c r="L45" t="s">
        <v>924</v>
      </c>
    </row>
    <row r="46" spans="1:12" x14ac:dyDescent="0.3">
      <c r="A46" t="s">
        <v>104</v>
      </c>
      <c r="B46" t="s">
        <v>612</v>
      </c>
      <c r="C46">
        <v>99.62</v>
      </c>
      <c r="D46">
        <v>266</v>
      </c>
      <c r="E46">
        <v>1</v>
      </c>
      <c r="F46">
        <v>0</v>
      </c>
      <c r="G46">
        <v>1</v>
      </c>
      <c r="H46">
        <v>266</v>
      </c>
      <c r="I46">
        <v>1</v>
      </c>
      <c r="J46">
        <v>266</v>
      </c>
      <c r="K46">
        <v>0</v>
      </c>
    </row>
    <row r="47" spans="1:12" x14ac:dyDescent="0.3">
      <c r="A47" t="s">
        <v>106</v>
      </c>
      <c r="B47" t="s">
        <v>613</v>
      </c>
      <c r="C47">
        <v>78.25</v>
      </c>
      <c r="D47">
        <v>1545</v>
      </c>
      <c r="E47">
        <v>303</v>
      </c>
      <c r="F47">
        <v>12</v>
      </c>
      <c r="G47">
        <v>1</v>
      </c>
      <c r="H47">
        <v>1529</v>
      </c>
      <c r="I47">
        <v>1</v>
      </c>
      <c r="J47">
        <v>1528</v>
      </c>
      <c r="K47">
        <v>0</v>
      </c>
    </row>
    <row r="48" spans="1:12" x14ac:dyDescent="0.3">
      <c r="A48" t="s">
        <v>108</v>
      </c>
      <c r="B48" t="s">
        <v>614</v>
      </c>
      <c r="C48">
        <v>93.49</v>
      </c>
      <c r="D48">
        <v>261</v>
      </c>
      <c r="E48">
        <v>17</v>
      </c>
      <c r="F48">
        <v>0</v>
      </c>
      <c r="G48">
        <v>1</v>
      </c>
      <c r="H48">
        <v>261</v>
      </c>
      <c r="I48">
        <v>1</v>
      </c>
      <c r="J48">
        <v>261</v>
      </c>
      <c r="K48">
        <v>0</v>
      </c>
    </row>
    <row r="49" spans="1:11" x14ac:dyDescent="0.3">
      <c r="A49" t="s">
        <v>110</v>
      </c>
      <c r="B49" t="s">
        <v>615</v>
      </c>
      <c r="C49">
        <v>66.67</v>
      </c>
      <c r="D49">
        <v>30</v>
      </c>
      <c r="E49">
        <v>10</v>
      </c>
      <c r="F49">
        <v>0</v>
      </c>
      <c r="G49">
        <v>283</v>
      </c>
      <c r="H49">
        <v>312</v>
      </c>
      <c r="I49">
        <v>10</v>
      </c>
      <c r="J49">
        <v>39</v>
      </c>
      <c r="K49" s="7">
        <v>2.0000000000000002E-5</v>
      </c>
    </row>
    <row r="50" spans="1:11" x14ac:dyDescent="0.3">
      <c r="A50" t="s">
        <v>112</v>
      </c>
      <c r="B50" t="s">
        <v>616</v>
      </c>
      <c r="C50">
        <v>96.67</v>
      </c>
      <c r="D50">
        <v>900</v>
      </c>
      <c r="E50">
        <v>30</v>
      </c>
      <c r="F50">
        <v>0</v>
      </c>
      <c r="G50">
        <v>1</v>
      </c>
      <c r="H50">
        <v>900</v>
      </c>
      <c r="I50">
        <v>1</v>
      </c>
      <c r="J50">
        <v>900</v>
      </c>
      <c r="K50">
        <v>0</v>
      </c>
    </row>
    <row r="51" spans="1:11" x14ac:dyDescent="0.3">
      <c r="A51" t="s">
        <v>115</v>
      </c>
      <c r="B51" t="s">
        <v>617</v>
      </c>
      <c r="C51">
        <v>99.48</v>
      </c>
      <c r="D51">
        <v>385</v>
      </c>
      <c r="E51">
        <v>2</v>
      </c>
      <c r="F51">
        <v>0</v>
      </c>
      <c r="G51">
        <v>1</v>
      </c>
      <c r="H51">
        <v>385</v>
      </c>
      <c r="I51">
        <v>1</v>
      </c>
      <c r="J51">
        <v>385</v>
      </c>
      <c r="K51">
        <v>0</v>
      </c>
    </row>
    <row r="52" spans="1:11" x14ac:dyDescent="0.3">
      <c r="B52" s="1" t="s">
        <v>930</v>
      </c>
      <c r="C52" s="1">
        <f>AVERAGE(C27:C51)</f>
        <v>94.936399999999992</v>
      </c>
    </row>
    <row r="54" spans="1:11" x14ac:dyDescent="0.3">
      <c r="A54" s="1" t="s">
        <v>117</v>
      </c>
      <c r="B54" s="1" t="s">
        <v>118</v>
      </c>
      <c r="C54" s="1" t="s">
        <v>119</v>
      </c>
      <c r="D54" s="1" t="s">
        <v>120</v>
      </c>
      <c r="E54" s="1" t="s">
        <v>121</v>
      </c>
      <c r="F54" s="1" t="s">
        <v>122</v>
      </c>
      <c r="G54" s="1" t="s">
        <v>123</v>
      </c>
      <c r="H54" s="1" t="s">
        <v>124</v>
      </c>
      <c r="I54" s="5" t="s">
        <v>125</v>
      </c>
      <c r="J54" s="1" t="s">
        <v>928</v>
      </c>
    </row>
    <row r="55" spans="1:11" x14ac:dyDescent="0.3">
      <c r="A55" t="s">
        <v>593</v>
      </c>
      <c r="B55" t="s">
        <v>126</v>
      </c>
      <c r="C55">
        <v>945</v>
      </c>
      <c r="D55" t="s">
        <v>127</v>
      </c>
      <c r="E55" t="s">
        <v>128</v>
      </c>
      <c r="G55" t="s">
        <v>129</v>
      </c>
      <c r="H55">
        <f>(C55/3)-1</f>
        <v>314</v>
      </c>
      <c r="I55" s="6">
        <v>314</v>
      </c>
    </row>
    <row r="56" spans="1:11" x14ac:dyDescent="0.3">
      <c r="A56" t="s">
        <v>594</v>
      </c>
      <c r="B56" t="s">
        <v>126</v>
      </c>
      <c r="C56">
        <v>951</v>
      </c>
      <c r="D56" t="s">
        <v>130</v>
      </c>
      <c r="E56" t="s">
        <v>131</v>
      </c>
      <c r="F56" t="s">
        <v>132</v>
      </c>
      <c r="G56" t="s">
        <v>133</v>
      </c>
      <c r="H56">
        <f>(C56/3)-1</f>
        <v>316</v>
      </c>
      <c r="I56" s="6">
        <v>316</v>
      </c>
    </row>
    <row r="57" spans="1:11" x14ac:dyDescent="0.3">
      <c r="A57" t="s">
        <v>595</v>
      </c>
      <c r="B57" t="s">
        <v>126</v>
      </c>
      <c r="C57">
        <v>6432</v>
      </c>
      <c r="G57" t="s">
        <v>134</v>
      </c>
      <c r="H57">
        <f>(C57/3)-1</f>
        <v>2143</v>
      </c>
      <c r="I57" s="6">
        <v>2143</v>
      </c>
      <c r="J57" t="s">
        <v>927</v>
      </c>
    </row>
    <row r="58" spans="1:11" x14ac:dyDescent="0.3">
      <c r="A58" t="s">
        <v>596</v>
      </c>
      <c r="B58" t="s">
        <v>126</v>
      </c>
      <c r="C58">
        <v>2853</v>
      </c>
      <c r="D58" t="s">
        <v>160</v>
      </c>
      <c r="E58" t="s">
        <v>136</v>
      </c>
      <c r="F58" t="s">
        <v>137</v>
      </c>
      <c r="G58" t="s">
        <v>138</v>
      </c>
      <c r="H58">
        <f t="shared" ref="H58:H80" si="0">(C58/3)-1</f>
        <v>950</v>
      </c>
      <c r="I58" s="6">
        <v>950</v>
      </c>
      <c r="J58" t="s">
        <v>926</v>
      </c>
    </row>
    <row r="59" spans="1:11" x14ac:dyDescent="0.3">
      <c r="A59" t="s">
        <v>597</v>
      </c>
      <c r="B59" t="s">
        <v>126</v>
      </c>
      <c r="C59">
        <v>990</v>
      </c>
      <c r="G59" t="s">
        <v>134</v>
      </c>
      <c r="H59">
        <f t="shared" si="0"/>
        <v>329</v>
      </c>
      <c r="I59" s="6">
        <v>328</v>
      </c>
    </row>
    <row r="60" spans="1:11" x14ac:dyDescent="0.3">
      <c r="A60" t="s">
        <v>598</v>
      </c>
      <c r="B60" t="s">
        <v>126</v>
      </c>
      <c r="C60">
        <v>2418</v>
      </c>
      <c r="D60" t="s">
        <v>425</v>
      </c>
      <c r="E60" t="s">
        <v>140</v>
      </c>
      <c r="F60" t="s">
        <v>141</v>
      </c>
      <c r="G60" t="s">
        <v>142</v>
      </c>
      <c r="H60">
        <f t="shared" si="0"/>
        <v>805</v>
      </c>
      <c r="I60" s="6">
        <v>805</v>
      </c>
    </row>
    <row r="61" spans="1:11" x14ac:dyDescent="0.3">
      <c r="A61" t="s">
        <v>599</v>
      </c>
      <c r="B61" t="s">
        <v>126</v>
      </c>
      <c r="C61">
        <v>1104</v>
      </c>
      <c r="D61" t="s">
        <v>143</v>
      </c>
      <c r="E61" t="s">
        <v>144</v>
      </c>
      <c r="G61" t="s">
        <v>145</v>
      </c>
      <c r="H61">
        <f t="shared" si="0"/>
        <v>367</v>
      </c>
      <c r="I61" s="6">
        <v>367</v>
      </c>
      <c r="J61" t="s">
        <v>923</v>
      </c>
    </row>
    <row r="62" spans="1:11" x14ac:dyDescent="0.3">
      <c r="A62" t="s">
        <v>600</v>
      </c>
      <c r="B62" t="s">
        <v>126</v>
      </c>
      <c r="C62">
        <v>3015</v>
      </c>
      <c r="G62" t="s">
        <v>134</v>
      </c>
      <c r="H62">
        <f t="shared" si="0"/>
        <v>1004</v>
      </c>
      <c r="I62" s="6">
        <v>1004</v>
      </c>
    </row>
    <row r="63" spans="1:11" x14ac:dyDescent="0.3">
      <c r="A63" t="s">
        <v>601</v>
      </c>
      <c r="B63" t="s">
        <v>126</v>
      </c>
      <c r="C63">
        <v>5661</v>
      </c>
      <c r="G63" t="s">
        <v>134</v>
      </c>
      <c r="H63">
        <f t="shared" si="0"/>
        <v>1886</v>
      </c>
      <c r="I63" s="6">
        <v>1886</v>
      </c>
    </row>
    <row r="64" spans="1:11" x14ac:dyDescent="0.3">
      <c r="A64" t="s">
        <v>602</v>
      </c>
      <c r="B64" t="s">
        <v>126</v>
      </c>
      <c r="C64">
        <v>2550</v>
      </c>
      <c r="G64" t="s">
        <v>134</v>
      </c>
      <c r="H64">
        <f t="shared" si="0"/>
        <v>849</v>
      </c>
      <c r="I64" s="6">
        <v>849</v>
      </c>
    </row>
    <row r="65" spans="1:10" x14ac:dyDescent="0.3">
      <c r="A65" t="s">
        <v>603</v>
      </c>
      <c r="B65" t="s">
        <v>126</v>
      </c>
      <c r="C65">
        <v>954</v>
      </c>
      <c r="D65" t="s">
        <v>207</v>
      </c>
      <c r="F65" t="s">
        <v>147</v>
      </c>
      <c r="G65" t="s">
        <v>148</v>
      </c>
      <c r="H65">
        <f t="shared" si="0"/>
        <v>317</v>
      </c>
      <c r="I65" s="6">
        <v>317</v>
      </c>
    </row>
    <row r="66" spans="1:10" x14ac:dyDescent="0.3">
      <c r="A66" t="s">
        <v>604</v>
      </c>
      <c r="B66" t="s">
        <v>126</v>
      </c>
      <c r="C66">
        <v>933</v>
      </c>
      <c r="D66" t="s">
        <v>208</v>
      </c>
      <c r="F66" t="s">
        <v>150</v>
      </c>
      <c r="G66" t="s">
        <v>151</v>
      </c>
      <c r="H66">
        <f t="shared" si="0"/>
        <v>310</v>
      </c>
      <c r="I66" s="6">
        <v>310</v>
      </c>
    </row>
    <row r="67" spans="1:10" x14ac:dyDescent="0.3">
      <c r="A67" t="s">
        <v>605</v>
      </c>
      <c r="B67" t="s">
        <v>126</v>
      </c>
      <c r="C67">
        <v>2217</v>
      </c>
      <c r="G67" t="s">
        <v>134</v>
      </c>
      <c r="H67">
        <f t="shared" si="0"/>
        <v>738</v>
      </c>
      <c r="I67" s="6">
        <v>738</v>
      </c>
    </row>
    <row r="68" spans="1:10" x14ac:dyDescent="0.3">
      <c r="A68" t="s">
        <v>606</v>
      </c>
      <c r="B68" t="s">
        <v>126</v>
      </c>
      <c r="C68">
        <v>1488</v>
      </c>
      <c r="G68" t="s">
        <v>134</v>
      </c>
      <c r="H68">
        <f t="shared" si="0"/>
        <v>495</v>
      </c>
      <c r="I68" s="6">
        <v>495</v>
      </c>
    </row>
    <row r="69" spans="1:10" x14ac:dyDescent="0.3">
      <c r="A69" t="s">
        <v>607</v>
      </c>
      <c r="B69" t="s">
        <v>126</v>
      </c>
      <c r="C69">
        <v>1575</v>
      </c>
      <c r="D69" t="s">
        <v>386</v>
      </c>
      <c r="E69" t="s">
        <v>153</v>
      </c>
      <c r="G69" t="s">
        <v>154</v>
      </c>
      <c r="H69">
        <f t="shared" si="0"/>
        <v>524</v>
      </c>
      <c r="I69" s="6">
        <v>524</v>
      </c>
    </row>
    <row r="70" spans="1:10" x14ac:dyDescent="0.3">
      <c r="A70" t="s">
        <v>608</v>
      </c>
      <c r="B70" t="s">
        <v>126</v>
      </c>
      <c r="C70">
        <v>1158</v>
      </c>
      <c r="G70" t="s">
        <v>134</v>
      </c>
      <c r="H70">
        <f t="shared" si="0"/>
        <v>385</v>
      </c>
      <c r="I70" s="6">
        <v>385</v>
      </c>
    </row>
    <row r="71" spans="1:10" x14ac:dyDescent="0.3">
      <c r="A71" t="s">
        <v>609</v>
      </c>
      <c r="B71" t="s">
        <v>126</v>
      </c>
      <c r="C71">
        <v>1767</v>
      </c>
      <c r="G71" t="s">
        <v>134</v>
      </c>
      <c r="H71">
        <f t="shared" si="0"/>
        <v>588</v>
      </c>
      <c r="I71" s="6">
        <v>588</v>
      </c>
    </row>
    <row r="72" spans="1:10" x14ac:dyDescent="0.3">
      <c r="A72" s="8" t="s">
        <v>618</v>
      </c>
      <c r="B72" t="s">
        <v>126</v>
      </c>
      <c r="C72">
        <v>1263</v>
      </c>
      <c r="G72" t="s">
        <v>134</v>
      </c>
      <c r="H72">
        <f t="shared" si="0"/>
        <v>420</v>
      </c>
      <c r="I72" s="6"/>
      <c r="J72" t="s">
        <v>925</v>
      </c>
    </row>
    <row r="73" spans="1:10" x14ac:dyDescent="0.3">
      <c r="A73" t="s">
        <v>610</v>
      </c>
      <c r="B73" t="s">
        <v>126</v>
      </c>
      <c r="C73">
        <v>1353</v>
      </c>
      <c r="G73" t="s">
        <v>134</v>
      </c>
      <c r="H73">
        <f t="shared" si="0"/>
        <v>450</v>
      </c>
      <c r="I73" s="6">
        <v>450</v>
      </c>
    </row>
    <row r="74" spans="1:10" x14ac:dyDescent="0.3">
      <c r="A74" t="s">
        <v>611</v>
      </c>
      <c r="B74" t="s">
        <v>126</v>
      </c>
      <c r="C74">
        <v>2145</v>
      </c>
      <c r="D74" t="s">
        <v>155</v>
      </c>
      <c r="E74" t="s">
        <v>156</v>
      </c>
      <c r="G74" t="s">
        <v>157</v>
      </c>
      <c r="H74">
        <f t="shared" si="0"/>
        <v>714</v>
      </c>
      <c r="I74" s="6">
        <v>714</v>
      </c>
      <c r="J74" t="s">
        <v>924</v>
      </c>
    </row>
    <row r="75" spans="1:10" x14ac:dyDescent="0.3">
      <c r="A75" t="s">
        <v>612</v>
      </c>
      <c r="B75" t="s">
        <v>126</v>
      </c>
      <c r="C75">
        <v>801</v>
      </c>
      <c r="G75" t="s">
        <v>134</v>
      </c>
      <c r="H75">
        <f t="shared" si="0"/>
        <v>266</v>
      </c>
      <c r="I75" s="6">
        <v>266</v>
      </c>
    </row>
    <row r="76" spans="1:10" x14ac:dyDescent="0.3">
      <c r="A76" t="s">
        <v>613</v>
      </c>
      <c r="B76" t="s">
        <v>126</v>
      </c>
      <c r="C76">
        <v>6291</v>
      </c>
      <c r="G76" t="s">
        <v>134</v>
      </c>
      <c r="H76">
        <f t="shared" si="0"/>
        <v>2096</v>
      </c>
      <c r="I76" s="6">
        <v>1545</v>
      </c>
    </row>
    <row r="77" spans="1:10" x14ac:dyDescent="0.3">
      <c r="A77" t="s">
        <v>614</v>
      </c>
      <c r="B77" t="s">
        <v>126</v>
      </c>
      <c r="C77">
        <v>786</v>
      </c>
      <c r="G77" t="s">
        <v>158</v>
      </c>
      <c r="H77">
        <f t="shared" si="0"/>
        <v>261</v>
      </c>
      <c r="I77" s="6">
        <v>261</v>
      </c>
    </row>
    <row r="78" spans="1:10" x14ac:dyDescent="0.3">
      <c r="A78" t="s">
        <v>615</v>
      </c>
      <c r="B78" t="s">
        <v>126</v>
      </c>
      <c r="C78">
        <v>120</v>
      </c>
      <c r="G78" t="s">
        <v>134</v>
      </c>
      <c r="H78">
        <f t="shared" si="0"/>
        <v>39</v>
      </c>
      <c r="I78" s="6">
        <v>312</v>
      </c>
    </row>
    <row r="79" spans="1:10" x14ac:dyDescent="0.3">
      <c r="A79" t="s">
        <v>616</v>
      </c>
      <c r="B79" t="s">
        <v>126</v>
      </c>
      <c r="C79">
        <v>2703</v>
      </c>
      <c r="D79" t="s">
        <v>135</v>
      </c>
      <c r="E79" t="s">
        <v>136</v>
      </c>
      <c r="F79" t="s">
        <v>137</v>
      </c>
      <c r="G79" t="s">
        <v>138</v>
      </c>
      <c r="H79">
        <f t="shared" si="0"/>
        <v>900</v>
      </c>
      <c r="I79" s="6">
        <v>900</v>
      </c>
    </row>
    <row r="80" spans="1:10" x14ac:dyDescent="0.3">
      <c r="A80" t="s">
        <v>617</v>
      </c>
      <c r="B80" t="s">
        <v>126</v>
      </c>
      <c r="C80">
        <v>1158</v>
      </c>
      <c r="D80" t="s">
        <v>161</v>
      </c>
      <c r="F80" t="s">
        <v>162</v>
      </c>
      <c r="G80" t="s">
        <v>163</v>
      </c>
      <c r="H80">
        <f t="shared" si="0"/>
        <v>385</v>
      </c>
      <c r="I80" s="6">
        <v>385</v>
      </c>
    </row>
    <row r="81" spans="1:11" x14ac:dyDescent="0.3">
      <c r="I81" s="6"/>
    </row>
    <row r="82" spans="1:11" x14ac:dyDescent="0.3">
      <c r="A82" t="s">
        <v>1016</v>
      </c>
    </row>
    <row r="83" spans="1:11" x14ac:dyDescent="0.3">
      <c r="A83" s="1" t="s">
        <v>55</v>
      </c>
      <c r="B83" s="1" t="s">
        <v>56</v>
      </c>
      <c r="C83" s="1" t="s">
        <v>57</v>
      </c>
      <c r="D83" s="1" t="s">
        <v>58</v>
      </c>
      <c r="E83" s="1" t="s">
        <v>59</v>
      </c>
      <c r="F83" s="1" t="s">
        <v>60</v>
      </c>
      <c r="G83" s="1" t="s">
        <v>61</v>
      </c>
      <c r="H83" s="1" t="s">
        <v>62</v>
      </c>
      <c r="I83" s="1" t="s">
        <v>63</v>
      </c>
      <c r="J83" s="1" t="s">
        <v>64</v>
      </c>
      <c r="K83" s="1" t="s">
        <v>65</v>
      </c>
    </row>
    <row r="84" spans="1:11" x14ac:dyDescent="0.3">
      <c r="A84" t="s">
        <v>209</v>
      </c>
      <c r="B84" s="8" t="s">
        <v>618</v>
      </c>
      <c r="C84">
        <v>100</v>
      </c>
      <c r="D84">
        <v>420</v>
      </c>
      <c r="E84">
        <v>0</v>
      </c>
      <c r="F84">
        <v>0</v>
      </c>
      <c r="G84">
        <v>1</v>
      </c>
      <c r="H84">
        <v>420</v>
      </c>
      <c r="I84">
        <v>1</v>
      </c>
      <c r="J84">
        <v>420</v>
      </c>
      <c r="K84">
        <v>0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AC331-1704-44BA-877F-DB8B75E87C03}">
  <dimension ref="A1:Q91"/>
  <sheetViews>
    <sheetView topLeftCell="A76" workbookViewId="0">
      <selection activeCell="G69" sqref="G69"/>
    </sheetView>
  </sheetViews>
  <sheetFormatPr defaultRowHeight="14.4" x14ac:dyDescent="0.3"/>
  <cols>
    <col min="1" max="1" width="29" customWidth="1"/>
    <col min="2" max="2" width="30.5546875" customWidth="1"/>
    <col min="12" max="12" width="23.6640625" customWidth="1"/>
    <col min="13" max="13" width="21.44140625" customWidth="1"/>
  </cols>
  <sheetData>
    <row r="1" spans="1:17" x14ac:dyDescent="0.3">
      <c r="A1" s="1" t="s">
        <v>920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619</v>
      </c>
      <c r="H1" s="1" t="s">
        <v>620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/>
      <c r="P1" s="1"/>
      <c r="Q1" s="1"/>
    </row>
    <row r="2" spans="1:17" x14ac:dyDescent="0.3">
      <c r="A2" t="s">
        <v>1232</v>
      </c>
      <c r="B2" t="s">
        <v>16</v>
      </c>
      <c r="C2">
        <v>5656</v>
      </c>
      <c r="D2">
        <v>56</v>
      </c>
      <c r="E2">
        <v>24</v>
      </c>
      <c r="F2">
        <v>0</v>
      </c>
      <c r="G2">
        <v>0</v>
      </c>
      <c r="H2">
        <v>0</v>
      </c>
      <c r="I2">
        <v>235498</v>
      </c>
      <c r="J2">
        <v>0</v>
      </c>
      <c r="K2">
        <v>9</v>
      </c>
      <c r="L2" s="1"/>
      <c r="M2" t="s">
        <v>46</v>
      </c>
      <c r="N2">
        <v>47.51</v>
      </c>
      <c r="Q2" s="1"/>
    </row>
    <row r="3" spans="1:17" x14ac:dyDescent="0.3">
      <c r="A3" t="s">
        <v>1233</v>
      </c>
      <c r="B3" t="s">
        <v>18</v>
      </c>
      <c r="C3">
        <v>155</v>
      </c>
      <c r="D3">
        <v>278</v>
      </c>
      <c r="E3">
        <v>158</v>
      </c>
      <c r="F3">
        <v>87.34</v>
      </c>
      <c r="G3">
        <v>24.68</v>
      </c>
      <c r="H3">
        <v>10.17</v>
      </c>
      <c r="I3">
        <v>7504169</v>
      </c>
      <c r="J3">
        <v>0</v>
      </c>
      <c r="K3">
        <v>444</v>
      </c>
      <c r="L3" t="s">
        <v>52</v>
      </c>
      <c r="M3" t="s">
        <v>231</v>
      </c>
      <c r="N3">
        <v>61.08</v>
      </c>
    </row>
    <row r="4" spans="1:17" x14ac:dyDescent="0.3">
      <c r="A4" t="s">
        <v>1234</v>
      </c>
      <c r="B4" t="s">
        <v>16</v>
      </c>
      <c r="C4">
        <v>5656</v>
      </c>
      <c r="D4">
        <v>56</v>
      </c>
      <c r="E4">
        <v>24</v>
      </c>
      <c r="F4">
        <v>0</v>
      </c>
      <c r="G4">
        <v>0</v>
      </c>
      <c r="H4">
        <v>0</v>
      </c>
      <c r="I4">
        <v>205245</v>
      </c>
      <c r="J4">
        <v>0</v>
      </c>
      <c r="K4">
        <v>12</v>
      </c>
      <c r="M4" t="s">
        <v>621</v>
      </c>
      <c r="N4">
        <v>62.95</v>
      </c>
    </row>
    <row r="5" spans="1:17" x14ac:dyDescent="0.3">
      <c r="A5" t="s">
        <v>1235</v>
      </c>
      <c r="B5" t="s">
        <v>26</v>
      </c>
      <c r="C5">
        <v>5449</v>
      </c>
      <c r="D5">
        <v>103</v>
      </c>
      <c r="E5">
        <v>57</v>
      </c>
      <c r="F5">
        <v>57.89</v>
      </c>
      <c r="G5">
        <v>5.26</v>
      </c>
      <c r="H5">
        <v>50</v>
      </c>
      <c r="I5">
        <v>2810543</v>
      </c>
      <c r="J5">
        <v>0</v>
      </c>
      <c r="K5">
        <v>47</v>
      </c>
      <c r="L5" t="s">
        <v>29</v>
      </c>
      <c r="M5" t="s">
        <v>30</v>
      </c>
      <c r="N5">
        <v>62.86</v>
      </c>
    </row>
    <row r="6" spans="1:17" x14ac:dyDescent="0.3">
      <c r="A6" t="s">
        <v>1236</v>
      </c>
      <c r="B6" t="s">
        <v>26</v>
      </c>
      <c r="C6">
        <v>5449</v>
      </c>
      <c r="D6">
        <v>103</v>
      </c>
      <c r="E6">
        <v>57</v>
      </c>
      <c r="F6">
        <v>3.51</v>
      </c>
      <c r="G6">
        <v>0</v>
      </c>
      <c r="H6">
        <v>0</v>
      </c>
      <c r="I6">
        <v>450285</v>
      </c>
      <c r="J6">
        <v>0</v>
      </c>
      <c r="K6">
        <v>53</v>
      </c>
      <c r="M6" t="s">
        <v>20</v>
      </c>
      <c r="N6">
        <v>43.26</v>
      </c>
    </row>
    <row r="7" spans="1:17" x14ac:dyDescent="0.3">
      <c r="A7" t="s">
        <v>1237</v>
      </c>
      <c r="B7" t="s">
        <v>18</v>
      </c>
      <c r="C7">
        <v>155</v>
      </c>
      <c r="D7">
        <v>278</v>
      </c>
      <c r="E7">
        <v>158</v>
      </c>
      <c r="F7">
        <v>12.66</v>
      </c>
      <c r="G7">
        <v>0</v>
      </c>
      <c r="H7">
        <v>0</v>
      </c>
      <c r="I7">
        <v>1023820</v>
      </c>
      <c r="J7">
        <v>0</v>
      </c>
      <c r="K7">
        <v>13</v>
      </c>
      <c r="L7" t="s">
        <v>29</v>
      </c>
      <c r="M7" t="s">
        <v>177</v>
      </c>
      <c r="N7">
        <v>58.1</v>
      </c>
    </row>
    <row r="8" spans="1:17" x14ac:dyDescent="0.3">
      <c r="A8" t="s">
        <v>1238</v>
      </c>
      <c r="B8" t="s">
        <v>16</v>
      </c>
      <c r="C8">
        <v>5656</v>
      </c>
      <c r="D8">
        <v>56</v>
      </c>
      <c r="E8">
        <v>24</v>
      </c>
      <c r="F8">
        <v>0</v>
      </c>
      <c r="G8">
        <v>0</v>
      </c>
      <c r="H8">
        <v>0</v>
      </c>
      <c r="I8">
        <v>297869</v>
      </c>
      <c r="J8">
        <v>0</v>
      </c>
      <c r="K8">
        <v>56</v>
      </c>
      <c r="M8" t="s">
        <v>388</v>
      </c>
      <c r="N8">
        <v>35.61</v>
      </c>
    </row>
    <row r="9" spans="1:17" x14ac:dyDescent="0.3">
      <c r="A9" t="s">
        <v>1239</v>
      </c>
      <c r="B9" t="s">
        <v>26</v>
      </c>
      <c r="C9">
        <v>5449</v>
      </c>
      <c r="D9">
        <v>104</v>
      </c>
      <c r="E9">
        <v>58</v>
      </c>
      <c r="F9">
        <v>96.55</v>
      </c>
      <c r="G9">
        <v>72.209999999999994</v>
      </c>
      <c r="H9">
        <v>40.65</v>
      </c>
      <c r="I9">
        <v>9353536</v>
      </c>
      <c r="J9">
        <v>0</v>
      </c>
      <c r="K9">
        <v>1176</v>
      </c>
      <c r="L9" t="s">
        <v>622</v>
      </c>
      <c r="M9" t="s">
        <v>623</v>
      </c>
      <c r="N9">
        <v>94.17</v>
      </c>
    </row>
    <row r="10" spans="1:17" x14ac:dyDescent="0.3">
      <c r="A10" t="s">
        <v>1240</v>
      </c>
      <c r="B10" t="s">
        <v>16</v>
      </c>
      <c r="C10">
        <v>5656</v>
      </c>
      <c r="D10">
        <v>56</v>
      </c>
      <c r="E10">
        <v>24</v>
      </c>
      <c r="F10">
        <v>0</v>
      </c>
      <c r="G10">
        <v>0</v>
      </c>
      <c r="H10">
        <v>0</v>
      </c>
      <c r="I10">
        <v>1042090</v>
      </c>
      <c r="J10">
        <v>0</v>
      </c>
      <c r="K10">
        <v>262</v>
      </c>
      <c r="M10" t="s">
        <v>391</v>
      </c>
      <c r="N10">
        <v>55.32</v>
      </c>
    </row>
    <row r="11" spans="1:17" x14ac:dyDescent="0.3">
      <c r="A11" t="s">
        <v>1241</v>
      </c>
      <c r="B11" t="s">
        <v>21</v>
      </c>
      <c r="C11">
        <v>293</v>
      </c>
      <c r="D11">
        <v>475</v>
      </c>
      <c r="E11">
        <v>267</v>
      </c>
      <c r="F11">
        <v>99.25</v>
      </c>
      <c r="G11">
        <v>7.0000000000000007E-2</v>
      </c>
      <c r="H11">
        <v>0</v>
      </c>
      <c r="I11">
        <v>2769577</v>
      </c>
      <c r="J11">
        <v>0</v>
      </c>
      <c r="K11">
        <v>62</v>
      </c>
      <c r="L11" t="s">
        <v>22</v>
      </c>
      <c r="M11" t="s">
        <v>350</v>
      </c>
      <c r="N11">
        <v>99.13</v>
      </c>
    </row>
    <row r="12" spans="1:17" x14ac:dyDescent="0.3">
      <c r="A12" t="s">
        <v>1242</v>
      </c>
      <c r="B12" t="s">
        <v>210</v>
      </c>
      <c r="C12">
        <v>160</v>
      </c>
      <c r="D12">
        <v>492</v>
      </c>
      <c r="E12">
        <v>269</v>
      </c>
      <c r="F12">
        <v>84.2</v>
      </c>
      <c r="G12">
        <v>7.78</v>
      </c>
      <c r="H12">
        <v>47.37</v>
      </c>
      <c r="I12">
        <v>3350612</v>
      </c>
      <c r="J12">
        <v>0</v>
      </c>
      <c r="K12">
        <v>153</v>
      </c>
      <c r="L12" t="s">
        <v>213</v>
      </c>
      <c r="M12" t="s">
        <v>214</v>
      </c>
      <c r="N12">
        <v>96.45</v>
      </c>
    </row>
    <row r="13" spans="1:17" x14ac:dyDescent="0.3">
      <c r="A13" t="s">
        <v>1243</v>
      </c>
      <c r="B13" t="s">
        <v>164</v>
      </c>
      <c r="C13">
        <v>198</v>
      </c>
      <c r="D13">
        <v>427</v>
      </c>
      <c r="E13">
        <v>260</v>
      </c>
      <c r="F13">
        <v>99.26</v>
      </c>
      <c r="G13">
        <v>2.69</v>
      </c>
      <c r="H13">
        <v>54.55</v>
      </c>
      <c r="I13">
        <v>4498997</v>
      </c>
      <c r="J13">
        <v>0</v>
      </c>
      <c r="K13">
        <v>86</v>
      </c>
      <c r="L13" t="s">
        <v>347</v>
      </c>
      <c r="M13" t="s">
        <v>46</v>
      </c>
      <c r="N13">
        <v>74.87</v>
      </c>
    </row>
    <row r="14" spans="1:17" x14ac:dyDescent="0.3">
      <c r="A14" t="s">
        <v>1244</v>
      </c>
      <c r="B14" t="s">
        <v>26</v>
      </c>
      <c r="C14">
        <v>5449</v>
      </c>
      <c r="D14">
        <v>103</v>
      </c>
      <c r="E14">
        <v>57</v>
      </c>
      <c r="F14">
        <v>86.06</v>
      </c>
      <c r="G14">
        <v>76.41</v>
      </c>
      <c r="H14">
        <v>76.67</v>
      </c>
      <c r="I14">
        <v>11130462</v>
      </c>
      <c r="J14">
        <v>0</v>
      </c>
      <c r="K14">
        <v>785</v>
      </c>
      <c r="L14" t="s">
        <v>31</v>
      </c>
      <c r="M14" t="s">
        <v>17</v>
      </c>
      <c r="N14">
        <v>96.58</v>
      </c>
    </row>
    <row r="15" spans="1:17" x14ac:dyDescent="0.3">
      <c r="A15" t="s">
        <v>1245</v>
      </c>
      <c r="B15" t="s">
        <v>16</v>
      </c>
      <c r="C15">
        <v>5656</v>
      </c>
      <c r="D15">
        <v>56</v>
      </c>
      <c r="E15">
        <v>24</v>
      </c>
      <c r="F15">
        <v>0</v>
      </c>
      <c r="G15">
        <v>0</v>
      </c>
      <c r="H15">
        <v>0</v>
      </c>
      <c r="I15">
        <v>352164</v>
      </c>
      <c r="J15">
        <v>0</v>
      </c>
      <c r="K15">
        <v>35</v>
      </c>
      <c r="M15" t="s">
        <v>482</v>
      </c>
      <c r="N15">
        <v>34.229999999999997</v>
      </c>
    </row>
    <row r="16" spans="1:17" x14ac:dyDescent="0.3">
      <c r="A16" t="s">
        <v>1246</v>
      </c>
      <c r="B16" t="s">
        <v>26</v>
      </c>
      <c r="C16">
        <v>5449</v>
      </c>
      <c r="D16">
        <v>103</v>
      </c>
      <c r="E16">
        <v>57</v>
      </c>
      <c r="F16">
        <v>0</v>
      </c>
      <c r="G16">
        <v>0</v>
      </c>
      <c r="H16">
        <v>0</v>
      </c>
      <c r="I16">
        <v>432034</v>
      </c>
      <c r="J16">
        <v>0</v>
      </c>
      <c r="K16">
        <v>42</v>
      </c>
      <c r="M16" t="s">
        <v>17</v>
      </c>
      <c r="N16">
        <v>82.69</v>
      </c>
    </row>
    <row r="17" spans="1:17" x14ac:dyDescent="0.3">
      <c r="A17" t="s">
        <v>1247</v>
      </c>
      <c r="B17" t="s">
        <v>13</v>
      </c>
      <c r="C17">
        <v>172</v>
      </c>
      <c r="D17">
        <v>257</v>
      </c>
      <c r="E17">
        <v>149</v>
      </c>
      <c r="F17">
        <v>96.48</v>
      </c>
      <c r="G17">
        <v>1.01</v>
      </c>
      <c r="H17">
        <v>0</v>
      </c>
      <c r="I17">
        <v>4010793</v>
      </c>
      <c r="J17">
        <v>0</v>
      </c>
      <c r="K17">
        <v>350</v>
      </c>
      <c r="L17" t="s">
        <v>24</v>
      </c>
      <c r="M17" t="s">
        <v>431</v>
      </c>
      <c r="N17">
        <v>62.36</v>
      </c>
    </row>
    <row r="18" spans="1:17" x14ac:dyDescent="0.3">
      <c r="A18" t="s">
        <v>1248</v>
      </c>
      <c r="B18" t="s">
        <v>16</v>
      </c>
      <c r="C18">
        <v>5656</v>
      </c>
      <c r="D18">
        <v>56</v>
      </c>
      <c r="E18">
        <v>24</v>
      </c>
      <c r="F18">
        <v>0</v>
      </c>
      <c r="G18">
        <v>0</v>
      </c>
      <c r="H18">
        <v>0</v>
      </c>
      <c r="I18">
        <v>554800</v>
      </c>
      <c r="J18">
        <v>0</v>
      </c>
      <c r="K18">
        <v>154</v>
      </c>
      <c r="L18" t="s">
        <v>624</v>
      </c>
      <c r="M18" t="s">
        <v>621</v>
      </c>
      <c r="N18">
        <v>72.69</v>
      </c>
    </row>
    <row r="19" spans="1:17" x14ac:dyDescent="0.3">
      <c r="A19" t="s">
        <v>1249</v>
      </c>
      <c r="B19" t="s">
        <v>26</v>
      </c>
      <c r="C19">
        <v>5449</v>
      </c>
      <c r="D19">
        <v>104</v>
      </c>
      <c r="E19">
        <v>58</v>
      </c>
      <c r="F19">
        <v>25.34</v>
      </c>
      <c r="G19">
        <v>5.17</v>
      </c>
      <c r="H19">
        <v>66.67</v>
      </c>
      <c r="I19">
        <v>1223789</v>
      </c>
      <c r="J19">
        <v>0</v>
      </c>
      <c r="K19">
        <v>348</v>
      </c>
      <c r="L19" t="s">
        <v>624</v>
      </c>
      <c r="M19" t="s">
        <v>214</v>
      </c>
      <c r="N19">
        <v>76.73</v>
      </c>
    </row>
    <row r="20" spans="1:17" x14ac:dyDescent="0.3">
      <c r="A20" t="s">
        <v>1250</v>
      </c>
      <c r="B20" t="s">
        <v>216</v>
      </c>
      <c r="C20">
        <v>64</v>
      </c>
      <c r="D20">
        <v>334</v>
      </c>
      <c r="E20">
        <v>167</v>
      </c>
      <c r="F20">
        <v>58.38</v>
      </c>
      <c r="G20">
        <v>1.4</v>
      </c>
      <c r="H20">
        <v>0</v>
      </c>
      <c r="I20">
        <v>1243357</v>
      </c>
      <c r="J20">
        <v>0</v>
      </c>
      <c r="K20">
        <v>432</v>
      </c>
      <c r="L20" t="s">
        <v>224</v>
      </c>
      <c r="M20" t="s">
        <v>625</v>
      </c>
      <c r="N20">
        <v>42.76</v>
      </c>
    </row>
    <row r="21" spans="1:17" x14ac:dyDescent="0.3">
      <c r="A21" t="s">
        <v>1251</v>
      </c>
      <c r="B21" t="s">
        <v>26</v>
      </c>
      <c r="C21">
        <v>5449</v>
      </c>
      <c r="D21">
        <v>104</v>
      </c>
      <c r="E21">
        <v>58</v>
      </c>
      <c r="F21">
        <v>16.93</v>
      </c>
      <c r="G21">
        <v>0.63</v>
      </c>
      <c r="H21">
        <v>75</v>
      </c>
      <c r="I21">
        <v>1248323</v>
      </c>
      <c r="J21">
        <v>0</v>
      </c>
      <c r="K21">
        <v>426</v>
      </c>
      <c r="L21" t="s">
        <v>524</v>
      </c>
      <c r="M21" t="s">
        <v>626</v>
      </c>
      <c r="N21">
        <v>97.35</v>
      </c>
    </row>
    <row r="22" spans="1:17" x14ac:dyDescent="0.3">
      <c r="A22" t="s">
        <v>1252</v>
      </c>
      <c r="B22" t="s">
        <v>164</v>
      </c>
      <c r="C22">
        <v>198</v>
      </c>
      <c r="D22">
        <v>427</v>
      </c>
      <c r="E22">
        <v>260</v>
      </c>
      <c r="F22">
        <v>96.37</v>
      </c>
      <c r="G22">
        <v>0</v>
      </c>
      <c r="H22">
        <v>0</v>
      </c>
      <c r="I22">
        <v>4569763</v>
      </c>
      <c r="J22">
        <v>0</v>
      </c>
      <c r="K22">
        <v>50</v>
      </c>
      <c r="L22" t="s">
        <v>165</v>
      </c>
      <c r="M22" t="s">
        <v>46</v>
      </c>
      <c r="N22">
        <v>99.43</v>
      </c>
    </row>
    <row r="23" spans="1:17" x14ac:dyDescent="0.3">
      <c r="A23" t="s">
        <v>1253</v>
      </c>
      <c r="B23" t="s">
        <v>36</v>
      </c>
      <c r="C23">
        <v>90</v>
      </c>
      <c r="D23">
        <v>354</v>
      </c>
      <c r="E23">
        <v>174</v>
      </c>
      <c r="F23">
        <v>98.85</v>
      </c>
      <c r="G23">
        <v>6.56</v>
      </c>
      <c r="H23">
        <v>28.57</v>
      </c>
      <c r="I23">
        <v>7575203</v>
      </c>
      <c r="J23">
        <v>0</v>
      </c>
      <c r="K23">
        <v>201</v>
      </c>
      <c r="L23" t="s">
        <v>37</v>
      </c>
      <c r="M23" t="s">
        <v>38</v>
      </c>
      <c r="N23">
        <v>56.35</v>
      </c>
    </row>
    <row r="24" spans="1:17" s="3" customFormat="1" x14ac:dyDescent="0.3">
      <c r="A24" s="3" t="s">
        <v>944</v>
      </c>
      <c r="B24" s="3" t="s">
        <v>13</v>
      </c>
      <c r="C24" s="3">
        <v>172</v>
      </c>
      <c r="D24" s="3">
        <v>263</v>
      </c>
      <c r="E24" s="3">
        <v>149</v>
      </c>
      <c r="F24" s="3">
        <v>96.64</v>
      </c>
      <c r="G24" s="3">
        <v>0.67</v>
      </c>
      <c r="H24" s="3">
        <v>0</v>
      </c>
      <c r="I24" s="3">
        <v>2509266</v>
      </c>
      <c r="J24" s="3">
        <v>0</v>
      </c>
      <c r="K24" s="3">
        <v>38</v>
      </c>
      <c r="L24" s="3" t="s">
        <v>14</v>
      </c>
      <c r="M24" s="3" t="s">
        <v>15</v>
      </c>
      <c r="N24" s="3">
        <v>47.14</v>
      </c>
      <c r="O24"/>
      <c r="P24"/>
    </row>
    <row r="25" spans="1:17" x14ac:dyDescent="0.3">
      <c r="A25" t="s">
        <v>1254</v>
      </c>
      <c r="B25" t="s">
        <v>39</v>
      </c>
      <c r="C25">
        <v>131</v>
      </c>
      <c r="D25">
        <v>177</v>
      </c>
      <c r="E25">
        <v>106</v>
      </c>
      <c r="F25">
        <v>33.96</v>
      </c>
      <c r="G25">
        <v>0</v>
      </c>
      <c r="H25">
        <v>0</v>
      </c>
      <c r="I25">
        <v>640975</v>
      </c>
      <c r="J25">
        <v>0</v>
      </c>
      <c r="K25">
        <v>11</v>
      </c>
      <c r="L25" t="s">
        <v>40</v>
      </c>
      <c r="M25" t="s">
        <v>627</v>
      </c>
      <c r="N25">
        <v>61.9</v>
      </c>
    </row>
    <row r="26" spans="1:17" s="4" customFormat="1" x14ac:dyDescent="0.3">
      <c r="A26" s="4" t="s">
        <v>1255</v>
      </c>
      <c r="B26" s="4" t="s">
        <v>39</v>
      </c>
      <c r="C26" s="4">
        <v>131</v>
      </c>
      <c r="D26" s="4">
        <v>177</v>
      </c>
      <c r="E26" s="4">
        <v>106</v>
      </c>
      <c r="F26" s="4">
        <v>66.040000000000006</v>
      </c>
      <c r="G26" s="4">
        <v>1.89</v>
      </c>
      <c r="H26" s="4">
        <v>0</v>
      </c>
      <c r="I26" s="4">
        <v>3354145</v>
      </c>
      <c r="J26" s="4">
        <v>0</v>
      </c>
      <c r="K26" s="4">
        <v>78</v>
      </c>
      <c r="L26" s="4" t="s">
        <v>40</v>
      </c>
      <c r="M26" t="s">
        <v>628</v>
      </c>
      <c r="N26">
        <v>44.12</v>
      </c>
      <c r="O26"/>
    </row>
    <row r="27" spans="1:17" x14ac:dyDescent="0.3">
      <c r="A27" t="s">
        <v>1256</v>
      </c>
      <c r="B27" t="s">
        <v>174</v>
      </c>
      <c r="C27">
        <v>157</v>
      </c>
      <c r="D27">
        <v>1005</v>
      </c>
      <c r="E27">
        <v>324</v>
      </c>
      <c r="F27">
        <v>99.96</v>
      </c>
      <c r="G27">
        <v>0.08</v>
      </c>
      <c r="H27">
        <v>0</v>
      </c>
      <c r="I27">
        <v>4606426</v>
      </c>
      <c r="J27">
        <v>0</v>
      </c>
      <c r="K27">
        <v>26</v>
      </c>
      <c r="L27" t="s">
        <v>289</v>
      </c>
      <c r="M27" s="4" t="s">
        <v>629</v>
      </c>
      <c r="N27" s="4">
        <v>99.91</v>
      </c>
    </row>
    <row r="28" spans="1:17" x14ac:dyDescent="0.3">
      <c r="A28" t="s">
        <v>1257</v>
      </c>
      <c r="B28" t="s">
        <v>18</v>
      </c>
      <c r="C28">
        <v>155</v>
      </c>
      <c r="D28">
        <v>278</v>
      </c>
      <c r="E28">
        <v>158</v>
      </c>
      <c r="F28">
        <v>97.13</v>
      </c>
      <c r="G28">
        <v>1.9</v>
      </c>
      <c r="H28">
        <v>33.33</v>
      </c>
      <c r="I28">
        <v>6162529</v>
      </c>
      <c r="J28">
        <v>0</v>
      </c>
      <c r="K28">
        <v>119</v>
      </c>
      <c r="L28" t="s">
        <v>169</v>
      </c>
      <c r="M28" t="s">
        <v>20</v>
      </c>
      <c r="N28">
        <v>72.33</v>
      </c>
    </row>
    <row r="30" spans="1:17" x14ac:dyDescent="0.3">
      <c r="L30" s="1"/>
      <c r="M30" s="1"/>
      <c r="N30" s="1"/>
      <c r="O30" s="1"/>
      <c r="P30" s="1"/>
      <c r="Q30" s="1"/>
    </row>
    <row r="31" spans="1:17" x14ac:dyDescent="0.3">
      <c r="A31" s="3" t="s">
        <v>1258</v>
      </c>
    </row>
    <row r="32" spans="1:17" x14ac:dyDescent="0.3">
      <c r="A32" s="1" t="s">
        <v>55</v>
      </c>
      <c r="B32" s="1" t="s">
        <v>56</v>
      </c>
      <c r="C32" s="1" t="s">
        <v>57</v>
      </c>
      <c r="D32" s="1" t="s">
        <v>58</v>
      </c>
      <c r="E32" s="1" t="s">
        <v>59</v>
      </c>
      <c r="F32" s="1" t="s">
        <v>60</v>
      </c>
      <c r="G32" s="1" t="s">
        <v>61</v>
      </c>
      <c r="H32" s="1" t="s">
        <v>62</v>
      </c>
      <c r="I32" s="1" t="s">
        <v>63</v>
      </c>
      <c r="J32" s="1" t="s">
        <v>64</v>
      </c>
      <c r="K32" s="1" t="s">
        <v>65</v>
      </c>
      <c r="L32" s="1" t="s">
        <v>928</v>
      </c>
    </row>
    <row r="33" spans="1:12" x14ac:dyDescent="0.3">
      <c r="A33" t="s">
        <v>66</v>
      </c>
      <c r="B33" t="s">
        <v>630</v>
      </c>
      <c r="C33">
        <v>99.68</v>
      </c>
      <c r="D33">
        <v>314</v>
      </c>
      <c r="E33">
        <v>1</v>
      </c>
      <c r="F33">
        <v>0</v>
      </c>
      <c r="G33">
        <v>1</v>
      </c>
      <c r="H33">
        <v>314</v>
      </c>
      <c r="I33">
        <v>1</v>
      </c>
      <c r="J33">
        <v>314</v>
      </c>
      <c r="K33">
        <v>0</v>
      </c>
    </row>
    <row r="34" spans="1:12" x14ac:dyDescent="0.3">
      <c r="A34" t="s">
        <v>68</v>
      </c>
      <c r="B34" t="s">
        <v>631</v>
      </c>
      <c r="C34">
        <v>99.68</v>
      </c>
      <c r="D34">
        <v>316</v>
      </c>
      <c r="E34">
        <v>1</v>
      </c>
      <c r="F34">
        <v>0</v>
      </c>
      <c r="G34">
        <v>1</v>
      </c>
      <c r="H34">
        <v>316</v>
      </c>
      <c r="I34">
        <v>1</v>
      </c>
      <c r="J34">
        <v>316</v>
      </c>
      <c r="K34">
        <v>0</v>
      </c>
    </row>
    <row r="35" spans="1:12" x14ac:dyDescent="0.3">
      <c r="A35" t="s">
        <v>70</v>
      </c>
      <c r="B35" t="s">
        <v>632</v>
      </c>
      <c r="C35">
        <v>98.97</v>
      </c>
      <c r="D35">
        <v>2143</v>
      </c>
      <c r="E35">
        <v>22</v>
      </c>
      <c r="F35">
        <v>0</v>
      </c>
      <c r="G35">
        <v>1</v>
      </c>
      <c r="H35">
        <v>2143</v>
      </c>
      <c r="I35">
        <v>1</v>
      </c>
      <c r="J35">
        <v>2143</v>
      </c>
      <c r="K35">
        <v>0</v>
      </c>
      <c r="L35" t="s">
        <v>927</v>
      </c>
    </row>
    <row r="36" spans="1:12" x14ac:dyDescent="0.3">
      <c r="A36" t="s">
        <v>72</v>
      </c>
      <c r="B36" t="s">
        <v>633</v>
      </c>
      <c r="C36">
        <v>95.89</v>
      </c>
      <c r="D36">
        <v>950</v>
      </c>
      <c r="E36">
        <v>39</v>
      </c>
      <c r="F36">
        <v>0</v>
      </c>
      <c r="G36">
        <v>1</v>
      </c>
      <c r="H36">
        <v>950</v>
      </c>
      <c r="I36">
        <v>1</v>
      </c>
      <c r="J36">
        <v>950</v>
      </c>
      <c r="K36">
        <v>0</v>
      </c>
      <c r="L36" t="s">
        <v>926</v>
      </c>
    </row>
    <row r="37" spans="1:12" x14ac:dyDescent="0.3">
      <c r="A37" t="s">
        <v>74</v>
      </c>
      <c r="B37" t="s">
        <v>634</v>
      </c>
      <c r="C37">
        <v>93.6</v>
      </c>
      <c r="D37">
        <v>328</v>
      </c>
      <c r="E37">
        <v>21</v>
      </c>
      <c r="F37">
        <v>0</v>
      </c>
      <c r="G37">
        <v>1</v>
      </c>
      <c r="H37">
        <v>328</v>
      </c>
      <c r="I37">
        <v>1</v>
      </c>
      <c r="J37">
        <v>328</v>
      </c>
      <c r="K37">
        <v>0</v>
      </c>
    </row>
    <row r="38" spans="1:12" x14ac:dyDescent="0.3">
      <c r="A38" t="s">
        <v>76</v>
      </c>
      <c r="B38" t="s">
        <v>635</v>
      </c>
      <c r="C38">
        <v>93.42</v>
      </c>
      <c r="D38">
        <v>805</v>
      </c>
      <c r="E38">
        <v>53</v>
      </c>
      <c r="F38">
        <v>0</v>
      </c>
      <c r="G38">
        <v>1</v>
      </c>
      <c r="H38">
        <v>805</v>
      </c>
      <c r="I38">
        <v>1</v>
      </c>
      <c r="J38">
        <v>805</v>
      </c>
      <c r="K38">
        <v>0</v>
      </c>
    </row>
    <row r="39" spans="1:12" x14ac:dyDescent="0.3">
      <c r="A39" t="s">
        <v>78</v>
      </c>
      <c r="B39" t="s">
        <v>636</v>
      </c>
      <c r="C39">
        <v>92.37</v>
      </c>
      <c r="D39">
        <v>367</v>
      </c>
      <c r="E39">
        <v>28</v>
      </c>
      <c r="F39">
        <v>0</v>
      </c>
      <c r="G39">
        <v>1</v>
      </c>
      <c r="H39">
        <v>367</v>
      </c>
      <c r="I39">
        <v>1</v>
      </c>
      <c r="J39">
        <v>367</v>
      </c>
      <c r="K39">
        <v>0</v>
      </c>
      <c r="L39" t="s">
        <v>923</v>
      </c>
    </row>
    <row r="40" spans="1:12" x14ac:dyDescent="0.3">
      <c r="A40" t="s">
        <v>80</v>
      </c>
      <c r="B40" t="s">
        <v>637</v>
      </c>
      <c r="C40">
        <v>99.1</v>
      </c>
      <c r="D40">
        <v>1004</v>
      </c>
      <c r="E40">
        <v>9</v>
      </c>
      <c r="F40">
        <v>0</v>
      </c>
      <c r="G40">
        <v>1</v>
      </c>
      <c r="H40">
        <v>1004</v>
      </c>
      <c r="I40">
        <v>1</v>
      </c>
      <c r="J40">
        <v>1004</v>
      </c>
      <c r="K40">
        <v>0</v>
      </c>
    </row>
    <row r="41" spans="1:12" x14ac:dyDescent="0.3">
      <c r="A41" t="s">
        <v>82</v>
      </c>
      <c r="B41" t="s">
        <v>638</v>
      </c>
      <c r="C41">
        <v>99.68</v>
      </c>
      <c r="D41">
        <v>1886</v>
      </c>
      <c r="E41">
        <v>6</v>
      </c>
      <c r="F41">
        <v>0</v>
      </c>
      <c r="G41">
        <v>1</v>
      </c>
      <c r="H41">
        <v>1886</v>
      </c>
      <c r="I41">
        <v>1</v>
      </c>
      <c r="J41">
        <v>1886</v>
      </c>
      <c r="K41">
        <v>0</v>
      </c>
    </row>
    <row r="42" spans="1:12" x14ac:dyDescent="0.3">
      <c r="A42" t="s">
        <v>84</v>
      </c>
      <c r="B42" t="s">
        <v>639</v>
      </c>
      <c r="C42">
        <v>99.76</v>
      </c>
      <c r="D42">
        <v>849</v>
      </c>
      <c r="E42">
        <v>2</v>
      </c>
      <c r="F42">
        <v>0</v>
      </c>
      <c r="G42">
        <v>1</v>
      </c>
      <c r="H42">
        <v>849</v>
      </c>
      <c r="I42">
        <v>1</v>
      </c>
      <c r="J42">
        <v>849</v>
      </c>
      <c r="K42">
        <v>0</v>
      </c>
    </row>
    <row r="43" spans="1:12" x14ac:dyDescent="0.3">
      <c r="A43" t="s">
        <v>86</v>
      </c>
      <c r="B43" t="s">
        <v>640</v>
      </c>
      <c r="C43">
        <v>99.68</v>
      </c>
      <c r="D43">
        <v>317</v>
      </c>
      <c r="E43">
        <v>1</v>
      </c>
      <c r="F43">
        <v>0</v>
      </c>
      <c r="G43">
        <v>1</v>
      </c>
      <c r="H43">
        <v>317</v>
      </c>
      <c r="I43">
        <v>1</v>
      </c>
      <c r="J43">
        <v>317</v>
      </c>
      <c r="K43">
        <v>0</v>
      </c>
    </row>
    <row r="44" spans="1:12" x14ac:dyDescent="0.3">
      <c r="A44" t="s">
        <v>88</v>
      </c>
      <c r="B44" t="s">
        <v>641</v>
      </c>
      <c r="C44">
        <v>99.68</v>
      </c>
      <c r="D44">
        <v>310</v>
      </c>
      <c r="E44">
        <v>1</v>
      </c>
      <c r="F44">
        <v>0</v>
      </c>
      <c r="G44">
        <v>1</v>
      </c>
      <c r="H44">
        <v>310</v>
      </c>
      <c r="I44">
        <v>1</v>
      </c>
      <c r="J44">
        <v>310</v>
      </c>
      <c r="K44">
        <v>0</v>
      </c>
    </row>
    <row r="45" spans="1:12" x14ac:dyDescent="0.3">
      <c r="A45" t="s">
        <v>90</v>
      </c>
      <c r="B45" t="s">
        <v>642</v>
      </c>
      <c r="C45">
        <v>99.19</v>
      </c>
      <c r="D45">
        <v>738</v>
      </c>
      <c r="E45">
        <v>6</v>
      </c>
      <c r="F45">
        <v>0</v>
      </c>
      <c r="G45">
        <v>1</v>
      </c>
      <c r="H45">
        <v>738</v>
      </c>
      <c r="I45">
        <v>1</v>
      </c>
      <c r="J45">
        <v>738</v>
      </c>
      <c r="K45">
        <v>0</v>
      </c>
    </row>
    <row r="46" spans="1:12" x14ac:dyDescent="0.3">
      <c r="A46" t="s">
        <v>92</v>
      </c>
      <c r="B46" t="s">
        <v>643</v>
      </c>
      <c r="C46">
        <v>99.8</v>
      </c>
      <c r="D46">
        <v>495</v>
      </c>
      <c r="E46">
        <v>1</v>
      </c>
      <c r="F46">
        <v>0</v>
      </c>
      <c r="G46">
        <v>1</v>
      </c>
      <c r="H46">
        <v>495</v>
      </c>
      <c r="I46">
        <v>19</v>
      </c>
      <c r="J46">
        <v>513</v>
      </c>
      <c r="K46">
        <v>0</v>
      </c>
    </row>
    <row r="47" spans="1:12" x14ac:dyDescent="0.3">
      <c r="A47" t="s">
        <v>94</v>
      </c>
      <c r="B47" t="s">
        <v>644</v>
      </c>
      <c r="C47">
        <v>99.43</v>
      </c>
      <c r="D47">
        <v>524</v>
      </c>
      <c r="E47">
        <v>3</v>
      </c>
      <c r="F47">
        <v>0</v>
      </c>
      <c r="G47">
        <v>1</v>
      </c>
      <c r="H47">
        <v>524</v>
      </c>
      <c r="I47">
        <v>1</v>
      </c>
      <c r="J47">
        <v>524</v>
      </c>
      <c r="K47">
        <v>0</v>
      </c>
    </row>
    <row r="48" spans="1:12" x14ac:dyDescent="0.3">
      <c r="A48" t="s">
        <v>96</v>
      </c>
      <c r="B48" t="s">
        <v>645</v>
      </c>
      <c r="C48">
        <v>99.48</v>
      </c>
      <c r="D48">
        <v>385</v>
      </c>
      <c r="E48">
        <v>2</v>
      </c>
      <c r="F48">
        <v>0</v>
      </c>
      <c r="G48">
        <v>1</v>
      </c>
      <c r="H48">
        <v>385</v>
      </c>
      <c r="I48">
        <v>1</v>
      </c>
      <c r="J48">
        <v>385</v>
      </c>
      <c r="K48">
        <v>0</v>
      </c>
    </row>
    <row r="49" spans="1:17" x14ac:dyDescent="0.3">
      <c r="A49" t="s">
        <v>98</v>
      </c>
      <c r="B49" t="s">
        <v>646</v>
      </c>
      <c r="C49">
        <v>98.13</v>
      </c>
      <c r="D49">
        <v>588</v>
      </c>
      <c r="E49">
        <v>11</v>
      </c>
      <c r="F49">
        <v>0</v>
      </c>
      <c r="G49">
        <v>1</v>
      </c>
      <c r="H49">
        <v>588</v>
      </c>
      <c r="I49">
        <v>1</v>
      </c>
      <c r="J49">
        <v>588</v>
      </c>
      <c r="K49">
        <v>0</v>
      </c>
    </row>
    <row r="50" spans="1:17" x14ac:dyDescent="0.3">
      <c r="A50" t="s">
        <v>100</v>
      </c>
      <c r="B50" t="s">
        <v>647</v>
      </c>
      <c r="C50">
        <v>87.11</v>
      </c>
      <c r="D50">
        <v>450</v>
      </c>
      <c r="E50">
        <v>58</v>
      </c>
      <c r="F50">
        <v>0</v>
      </c>
      <c r="G50">
        <v>1</v>
      </c>
      <c r="H50">
        <v>450</v>
      </c>
      <c r="I50">
        <v>1</v>
      </c>
      <c r="J50">
        <v>450</v>
      </c>
      <c r="K50">
        <v>0</v>
      </c>
    </row>
    <row r="51" spans="1:17" s="3" customFormat="1" x14ac:dyDescent="0.3">
      <c r="A51" t="s">
        <v>102</v>
      </c>
      <c r="B51" t="s">
        <v>648</v>
      </c>
      <c r="C51">
        <v>84.45</v>
      </c>
      <c r="D51">
        <v>714</v>
      </c>
      <c r="E51">
        <v>111</v>
      </c>
      <c r="F51">
        <v>0</v>
      </c>
      <c r="G51">
        <v>1</v>
      </c>
      <c r="H51">
        <v>714</v>
      </c>
      <c r="I51">
        <v>1</v>
      </c>
      <c r="J51">
        <v>714</v>
      </c>
      <c r="K51">
        <v>0</v>
      </c>
      <c r="L51" t="s">
        <v>924</v>
      </c>
      <c r="M51"/>
      <c r="N51"/>
      <c r="O51"/>
      <c r="P51"/>
      <c r="Q51"/>
    </row>
    <row r="52" spans="1:17" x14ac:dyDescent="0.3">
      <c r="A52" t="s">
        <v>104</v>
      </c>
      <c r="B52" t="s">
        <v>649</v>
      </c>
      <c r="C52">
        <v>99.62</v>
      </c>
      <c r="D52">
        <v>266</v>
      </c>
      <c r="E52">
        <v>1</v>
      </c>
      <c r="F52">
        <v>0</v>
      </c>
      <c r="G52">
        <v>1</v>
      </c>
      <c r="H52">
        <v>266</v>
      </c>
      <c r="I52">
        <v>1</v>
      </c>
      <c r="J52">
        <v>266</v>
      </c>
      <c r="K52">
        <v>0</v>
      </c>
    </row>
    <row r="53" spans="1:17" x14ac:dyDescent="0.3">
      <c r="A53" t="s">
        <v>106</v>
      </c>
      <c r="B53" t="s">
        <v>650</v>
      </c>
      <c r="C53">
        <v>78.25</v>
      </c>
      <c r="D53">
        <v>1545</v>
      </c>
      <c r="E53">
        <v>303</v>
      </c>
      <c r="F53">
        <v>12</v>
      </c>
      <c r="G53">
        <v>1</v>
      </c>
      <c r="H53">
        <v>1529</v>
      </c>
      <c r="I53">
        <v>1</v>
      </c>
      <c r="J53">
        <v>1528</v>
      </c>
      <c r="K53">
        <v>0</v>
      </c>
    </row>
    <row r="54" spans="1:17" x14ac:dyDescent="0.3">
      <c r="A54" t="s">
        <v>108</v>
      </c>
      <c r="B54" t="s">
        <v>651</v>
      </c>
      <c r="C54">
        <v>93.49</v>
      </c>
      <c r="D54">
        <v>261</v>
      </c>
      <c r="E54">
        <v>17</v>
      </c>
      <c r="F54">
        <v>0</v>
      </c>
      <c r="G54">
        <v>1</v>
      </c>
      <c r="H54">
        <v>261</v>
      </c>
      <c r="I54">
        <v>1</v>
      </c>
      <c r="J54">
        <v>261</v>
      </c>
      <c r="K54">
        <v>0</v>
      </c>
    </row>
    <row r="55" spans="1:17" x14ac:dyDescent="0.3">
      <c r="A55" t="s">
        <v>110</v>
      </c>
      <c r="B55" t="s">
        <v>652</v>
      </c>
      <c r="C55">
        <v>66.67</v>
      </c>
      <c r="D55">
        <v>30</v>
      </c>
      <c r="E55">
        <v>10</v>
      </c>
      <c r="F55">
        <v>0</v>
      </c>
      <c r="G55">
        <v>283</v>
      </c>
      <c r="H55">
        <v>312</v>
      </c>
      <c r="I55">
        <v>10</v>
      </c>
      <c r="J55">
        <v>39</v>
      </c>
      <c r="K55" s="7">
        <v>2.0000000000000002E-5</v>
      </c>
    </row>
    <row r="56" spans="1:17" x14ac:dyDescent="0.3">
      <c r="A56" t="s">
        <v>112</v>
      </c>
      <c r="B56" t="s">
        <v>653</v>
      </c>
      <c r="C56">
        <v>96.67</v>
      </c>
      <c r="D56">
        <v>900</v>
      </c>
      <c r="E56">
        <v>30</v>
      </c>
      <c r="F56">
        <v>0</v>
      </c>
      <c r="G56">
        <v>1</v>
      </c>
      <c r="H56">
        <v>900</v>
      </c>
      <c r="I56">
        <v>1</v>
      </c>
      <c r="J56">
        <v>900</v>
      </c>
      <c r="K56">
        <v>0</v>
      </c>
    </row>
    <row r="57" spans="1:17" x14ac:dyDescent="0.3">
      <c r="A57" t="s">
        <v>115</v>
      </c>
      <c r="B57" t="s">
        <v>654</v>
      </c>
      <c r="C57">
        <v>99.48</v>
      </c>
      <c r="D57">
        <v>385</v>
      </c>
      <c r="E57">
        <v>2</v>
      </c>
      <c r="F57">
        <v>0</v>
      </c>
      <c r="G57">
        <v>1</v>
      </c>
      <c r="H57">
        <v>385</v>
      </c>
      <c r="I57">
        <v>1</v>
      </c>
      <c r="J57">
        <v>385</v>
      </c>
      <c r="K57">
        <v>0</v>
      </c>
    </row>
    <row r="58" spans="1:17" x14ac:dyDescent="0.3">
      <c r="B58" s="1" t="s">
        <v>930</v>
      </c>
      <c r="C58" s="1">
        <f>AVERAGE(C33:C57)</f>
        <v>94.931200000000004</v>
      </c>
    </row>
    <row r="60" spans="1:17" s="1" customFormat="1" x14ac:dyDescent="0.3">
      <c r="A60" s="1" t="s">
        <v>117</v>
      </c>
      <c r="B60" s="1" t="s">
        <v>118</v>
      </c>
      <c r="C60" s="1" t="s">
        <v>119</v>
      </c>
      <c r="D60" s="1" t="s">
        <v>120</v>
      </c>
      <c r="E60" s="1" t="s">
        <v>121</v>
      </c>
      <c r="F60" s="1" t="s">
        <v>122</v>
      </c>
      <c r="G60" s="1" t="s">
        <v>123</v>
      </c>
      <c r="H60" s="1" t="s">
        <v>124</v>
      </c>
      <c r="I60" s="5" t="s">
        <v>125</v>
      </c>
      <c r="J60" s="1" t="s">
        <v>928</v>
      </c>
    </row>
    <row r="61" spans="1:17" x14ac:dyDescent="0.3">
      <c r="A61" t="s">
        <v>630</v>
      </c>
      <c r="B61" t="s">
        <v>126</v>
      </c>
      <c r="C61">
        <v>945</v>
      </c>
      <c r="D61" t="s">
        <v>159</v>
      </c>
      <c r="E61" t="s">
        <v>128</v>
      </c>
      <c r="G61" t="s">
        <v>129</v>
      </c>
      <c r="H61">
        <f>(C61/3)-1</f>
        <v>314</v>
      </c>
      <c r="I61" s="6">
        <v>314</v>
      </c>
    </row>
    <row r="62" spans="1:17" x14ac:dyDescent="0.3">
      <c r="A62" t="s">
        <v>631</v>
      </c>
      <c r="B62" t="s">
        <v>126</v>
      </c>
      <c r="C62">
        <v>951</v>
      </c>
      <c r="D62" t="s">
        <v>557</v>
      </c>
      <c r="E62" t="s">
        <v>131</v>
      </c>
      <c r="F62" t="s">
        <v>132</v>
      </c>
      <c r="G62" t="s">
        <v>133</v>
      </c>
      <c r="H62">
        <f>(C62/3)-1</f>
        <v>316</v>
      </c>
      <c r="I62" s="6">
        <v>316</v>
      </c>
    </row>
    <row r="63" spans="1:17" x14ac:dyDescent="0.3">
      <c r="A63" t="s">
        <v>632</v>
      </c>
      <c r="B63" t="s">
        <v>126</v>
      </c>
      <c r="C63">
        <v>6432</v>
      </c>
      <c r="G63" t="s">
        <v>134</v>
      </c>
      <c r="H63">
        <f t="shared" ref="H63:H86" si="0">(C63/3)-1</f>
        <v>2143</v>
      </c>
      <c r="I63" s="6">
        <v>2143</v>
      </c>
      <c r="J63" t="s">
        <v>927</v>
      </c>
    </row>
    <row r="64" spans="1:17" x14ac:dyDescent="0.3">
      <c r="A64" t="s">
        <v>633</v>
      </c>
      <c r="B64" t="s">
        <v>126</v>
      </c>
      <c r="C64">
        <v>2853</v>
      </c>
      <c r="D64" t="s">
        <v>135</v>
      </c>
      <c r="E64" t="s">
        <v>136</v>
      </c>
      <c r="F64" t="s">
        <v>137</v>
      </c>
      <c r="G64" t="s">
        <v>138</v>
      </c>
      <c r="H64">
        <f t="shared" si="0"/>
        <v>950</v>
      </c>
      <c r="I64" s="6">
        <v>950</v>
      </c>
      <c r="J64" t="s">
        <v>926</v>
      </c>
      <c r="L64" s="3"/>
      <c r="M64" s="3"/>
      <c r="N64" s="3"/>
      <c r="O64" s="3"/>
      <c r="P64" s="3"/>
      <c r="Q64" s="3"/>
    </row>
    <row r="65" spans="1:10" x14ac:dyDescent="0.3">
      <c r="A65" t="s">
        <v>634</v>
      </c>
      <c r="B65" t="s">
        <v>126</v>
      </c>
      <c r="C65">
        <v>990</v>
      </c>
      <c r="G65" t="s">
        <v>134</v>
      </c>
      <c r="H65">
        <f t="shared" si="0"/>
        <v>329</v>
      </c>
      <c r="I65" s="6">
        <v>328</v>
      </c>
    </row>
    <row r="66" spans="1:10" x14ac:dyDescent="0.3">
      <c r="A66" t="s">
        <v>635</v>
      </c>
      <c r="B66" t="s">
        <v>126</v>
      </c>
      <c r="C66">
        <v>2418</v>
      </c>
      <c r="D66" t="s">
        <v>655</v>
      </c>
      <c r="E66" t="s">
        <v>140</v>
      </c>
      <c r="F66" t="s">
        <v>141</v>
      </c>
      <c r="G66" t="s">
        <v>142</v>
      </c>
      <c r="H66">
        <f t="shared" si="0"/>
        <v>805</v>
      </c>
      <c r="I66" s="6">
        <v>805</v>
      </c>
    </row>
    <row r="67" spans="1:10" x14ac:dyDescent="0.3">
      <c r="A67" t="s">
        <v>636</v>
      </c>
      <c r="B67" t="s">
        <v>126</v>
      </c>
      <c r="C67">
        <v>1104</v>
      </c>
      <c r="D67" t="s">
        <v>143</v>
      </c>
      <c r="E67" t="s">
        <v>144</v>
      </c>
      <c r="G67" t="s">
        <v>145</v>
      </c>
      <c r="H67">
        <f t="shared" si="0"/>
        <v>367</v>
      </c>
      <c r="I67" s="6">
        <v>367</v>
      </c>
      <c r="J67" t="s">
        <v>923</v>
      </c>
    </row>
    <row r="68" spans="1:10" x14ac:dyDescent="0.3">
      <c r="A68" t="s">
        <v>637</v>
      </c>
      <c r="B68" t="s">
        <v>126</v>
      </c>
      <c r="C68">
        <v>3015</v>
      </c>
      <c r="G68" t="s">
        <v>134</v>
      </c>
      <c r="H68">
        <f t="shared" si="0"/>
        <v>1004</v>
      </c>
      <c r="I68" s="6">
        <v>1004</v>
      </c>
    </row>
    <row r="69" spans="1:10" x14ac:dyDescent="0.3">
      <c r="A69" t="s">
        <v>638</v>
      </c>
      <c r="B69" t="s">
        <v>126</v>
      </c>
      <c r="C69">
        <v>5661</v>
      </c>
      <c r="G69" t="s">
        <v>134</v>
      </c>
      <c r="H69">
        <f t="shared" si="0"/>
        <v>1886</v>
      </c>
      <c r="I69" s="6">
        <v>1886</v>
      </c>
    </row>
    <row r="70" spans="1:10" x14ac:dyDescent="0.3">
      <c r="A70" t="s">
        <v>639</v>
      </c>
      <c r="B70" t="s">
        <v>126</v>
      </c>
      <c r="C70">
        <v>2550</v>
      </c>
      <c r="G70" t="s">
        <v>134</v>
      </c>
      <c r="H70">
        <f t="shared" si="0"/>
        <v>849</v>
      </c>
      <c r="I70" s="6">
        <v>849</v>
      </c>
    </row>
    <row r="71" spans="1:10" x14ac:dyDescent="0.3">
      <c r="A71" t="s">
        <v>640</v>
      </c>
      <c r="B71" t="s">
        <v>126</v>
      </c>
      <c r="C71">
        <v>954</v>
      </c>
      <c r="D71" t="s">
        <v>656</v>
      </c>
      <c r="F71" t="s">
        <v>147</v>
      </c>
      <c r="G71" t="s">
        <v>148</v>
      </c>
      <c r="H71">
        <f t="shared" si="0"/>
        <v>317</v>
      </c>
      <c r="I71" s="6">
        <v>317</v>
      </c>
    </row>
    <row r="72" spans="1:10" x14ac:dyDescent="0.3">
      <c r="A72" t="s">
        <v>641</v>
      </c>
      <c r="B72" t="s">
        <v>126</v>
      </c>
      <c r="C72">
        <v>933</v>
      </c>
      <c r="D72" t="s">
        <v>657</v>
      </c>
      <c r="F72" t="s">
        <v>150</v>
      </c>
      <c r="G72" t="s">
        <v>151</v>
      </c>
      <c r="H72">
        <f t="shared" si="0"/>
        <v>310</v>
      </c>
      <c r="I72" s="6">
        <v>310</v>
      </c>
    </row>
    <row r="73" spans="1:10" x14ac:dyDescent="0.3">
      <c r="A73" t="s">
        <v>642</v>
      </c>
      <c r="B73" t="s">
        <v>126</v>
      </c>
      <c r="C73">
        <v>2217</v>
      </c>
      <c r="G73" t="s">
        <v>134</v>
      </c>
      <c r="H73">
        <f t="shared" si="0"/>
        <v>738</v>
      </c>
      <c r="I73" s="6">
        <v>738</v>
      </c>
    </row>
    <row r="74" spans="1:10" x14ac:dyDescent="0.3">
      <c r="A74" t="s">
        <v>643</v>
      </c>
      <c r="B74" t="s">
        <v>126</v>
      </c>
      <c r="C74">
        <v>1542</v>
      </c>
      <c r="G74" t="s">
        <v>134</v>
      </c>
      <c r="H74">
        <f t="shared" si="0"/>
        <v>513</v>
      </c>
      <c r="I74" s="6">
        <v>495</v>
      </c>
    </row>
    <row r="75" spans="1:10" x14ac:dyDescent="0.3">
      <c r="A75" t="s">
        <v>644</v>
      </c>
      <c r="B75" t="s">
        <v>126</v>
      </c>
      <c r="C75">
        <v>1575</v>
      </c>
      <c r="D75" t="s">
        <v>658</v>
      </c>
      <c r="E75" t="s">
        <v>153</v>
      </c>
      <c r="G75" t="s">
        <v>154</v>
      </c>
      <c r="H75">
        <f t="shared" si="0"/>
        <v>524</v>
      </c>
      <c r="I75" s="6">
        <v>524</v>
      </c>
    </row>
    <row r="76" spans="1:10" x14ac:dyDescent="0.3">
      <c r="A76" t="s">
        <v>645</v>
      </c>
      <c r="B76" t="s">
        <v>126</v>
      </c>
      <c r="C76">
        <v>1158</v>
      </c>
      <c r="G76" t="s">
        <v>134</v>
      </c>
      <c r="H76">
        <f t="shared" si="0"/>
        <v>385</v>
      </c>
      <c r="I76" s="6">
        <v>385</v>
      </c>
    </row>
    <row r="77" spans="1:10" x14ac:dyDescent="0.3">
      <c r="A77" t="s">
        <v>646</v>
      </c>
      <c r="B77" t="s">
        <v>126</v>
      </c>
      <c r="C77">
        <v>1767</v>
      </c>
      <c r="G77" t="s">
        <v>134</v>
      </c>
      <c r="H77">
        <f t="shared" si="0"/>
        <v>588</v>
      </c>
      <c r="I77" s="6">
        <v>588</v>
      </c>
    </row>
    <row r="78" spans="1:10" x14ac:dyDescent="0.3">
      <c r="A78" s="8" t="s">
        <v>659</v>
      </c>
      <c r="B78" t="s">
        <v>126</v>
      </c>
      <c r="C78">
        <v>1263</v>
      </c>
      <c r="G78" t="s">
        <v>134</v>
      </c>
      <c r="H78">
        <f t="shared" si="0"/>
        <v>420</v>
      </c>
      <c r="I78" s="6"/>
      <c r="J78" t="s">
        <v>925</v>
      </c>
    </row>
    <row r="79" spans="1:10" x14ac:dyDescent="0.3">
      <c r="A79" t="s">
        <v>647</v>
      </c>
      <c r="B79" t="s">
        <v>126</v>
      </c>
      <c r="C79">
        <v>1353</v>
      </c>
      <c r="G79" t="s">
        <v>134</v>
      </c>
      <c r="H79">
        <f t="shared" si="0"/>
        <v>450</v>
      </c>
      <c r="I79" s="6">
        <v>450</v>
      </c>
    </row>
    <row r="80" spans="1:10" x14ac:dyDescent="0.3">
      <c r="A80" t="s">
        <v>648</v>
      </c>
      <c r="B80" t="s">
        <v>126</v>
      </c>
      <c r="C80">
        <v>2145</v>
      </c>
      <c r="D80" t="s">
        <v>155</v>
      </c>
      <c r="E80" t="s">
        <v>156</v>
      </c>
      <c r="G80" t="s">
        <v>157</v>
      </c>
      <c r="H80">
        <f t="shared" si="0"/>
        <v>714</v>
      </c>
      <c r="I80" s="6">
        <v>714</v>
      </c>
      <c r="J80" t="s">
        <v>924</v>
      </c>
    </row>
    <row r="81" spans="1:11" x14ac:dyDescent="0.3">
      <c r="A81" t="s">
        <v>649</v>
      </c>
      <c r="B81" t="s">
        <v>126</v>
      </c>
      <c r="C81">
        <v>801</v>
      </c>
      <c r="G81" t="s">
        <v>134</v>
      </c>
      <c r="H81">
        <f t="shared" si="0"/>
        <v>266</v>
      </c>
      <c r="I81" s="6">
        <v>266</v>
      </c>
    </row>
    <row r="82" spans="1:11" x14ac:dyDescent="0.3">
      <c r="A82" t="s">
        <v>650</v>
      </c>
      <c r="B82" t="s">
        <v>126</v>
      </c>
      <c r="C82">
        <v>6291</v>
      </c>
      <c r="G82" t="s">
        <v>134</v>
      </c>
      <c r="H82">
        <f t="shared" si="0"/>
        <v>2096</v>
      </c>
      <c r="I82" s="6">
        <v>1545</v>
      </c>
    </row>
    <row r="83" spans="1:11" x14ac:dyDescent="0.3">
      <c r="A83" t="s">
        <v>651</v>
      </c>
      <c r="B83" t="s">
        <v>126</v>
      </c>
      <c r="C83">
        <v>786</v>
      </c>
      <c r="G83" t="s">
        <v>158</v>
      </c>
      <c r="H83">
        <f t="shared" si="0"/>
        <v>261</v>
      </c>
      <c r="I83" s="6">
        <v>261</v>
      </c>
    </row>
    <row r="84" spans="1:11" x14ac:dyDescent="0.3">
      <c r="A84" t="s">
        <v>652</v>
      </c>
      <c r="B84" t="s">
        <v>126</v>
      </c>
      <c r="C84">
        <v>120</v>
      </c>
      <c r="G84" t="s">
        <v>134</v>
      </c>
      <c r="H84">
        <f t="shared" si="0"/>
        <v>39</v>
      </c>
      <c r="I84" s="6">
        <v>312</v>
      </c>
    </row>
    <row r="85" spans="1:11" x14ac:dyDescent="0.3">
      <c r="A85" t="s">
        <v>653</v>
      </c>
      <c r="B85" t="s">
        <v>126</v>
      </c>
      <c r="C85">
        <v>2703</v>
      </c>
      <c r="D85" t="s">
        <v>160</v>
      </c>
      <c r="E85" t="s">
        <v>136</v>
      </c>
      <c r="F85" t="s">
        <v>137</v>
      </c>
      <c r="G85" t="s">
        <v>138</v>
      </c>
      <c r="H85">
        <f t="shared" si="0"/>
        <v>900</v>
      </c>
      <c r="I85" s="6">
        <v>900</v>
      </c>
    </row>
    <row r="86" spans="1:11" x14ac:dyDescent="0.3">
      <c r="A86" t="s">
        <v>654</v>
      </c>
      <c r="B86" t="s">
        <v>126</v>
      </c>
      <c r="C86">
        <v>1158</v>
      </c>
      <c r="D86" t="s">
        <v>161</v>
      </c>
      <c r="F86" t="s">
        <v>162</v>
      </c>
      <c r="G86" t="s">
        <v>163</v>
      </c>
      <c r="H86">
        <f t="shared" si="0"/>
        <v>385</v>
      </c>
      <c r="I86" s="6">
        <v>385</v>
      </c>
    </row>
    <row r="87" spans="1:11" x14ac:dyDescent="0.3">
      <c r="I87" s="16"/>
    </row>
    <row r="89" spans="1:11" x14ac:dyDescent="0.3">
      <c r="A89" t="s">
        <v>1016</v>
      </c>
    </row>
    <row r="90" spans="1:11" x14ac:dyDescent="0.3">
      <c r="A90" s="1" t="s">
        <v>55</v>
      </c>
      <c r="B90" s="1" t="s">
        <v>56</v>
      </c>
      <c r="C90" s="1" t="s">
        <v>57</v>
      </c>
      <c r="D90" s="1" t="s">
        <v>58</v>
      </c>
      <c r="E90" s="1" t="s">
        <v>59</v>
      </c>
      <c r="F90" s="1" t="s">
        <v>60</v>
      </c>
      <c r="G90" s="1" t="s">
        <v>61</v>
      </c>
      <c r="H90" s="1" t="s">
        <v>62</v>
      </c>
      <c r="I90" s="1" t="s">
        <v>63</v>
      </c>
      <c r="J90" s="1" t="s">
        <v>64</v>
      </c>
      <c r="K90" s="1" t="s">
        <v>65</v>
      </c>
    </row>
    <row r="91" spans="1:11" x14ac:dyDescent="0.3">
      <c r="A91" t="s">
        <v>209</v>
      </c>
      <c r="B91" s="8" t="s">
        <v>659</v>
      </c>
      <c r="C91">
        <v>100</v>
      </c>
      <c r="D91">
        <v>420</v>
      </c>
      <c r="E91">
        <v>0</v>
      </c>
      <c r="F91">
        <v>0</v>
      </c>
      <c r="G91">
        <v>1</v>
      </c>
      <c r="H91">
        <v>420</v>
      </c>
      <c r="I91">
        <v>1</v>
      </c>
      <c r="J91">
        <v>420</v>
      </c>
      <c r="K91">
        <v>0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9D35A-16B9-4E1A-9C0F-CCBEC74DA44E}">
  <dimension ref="A1:O79"/>
  <sheetViews>
    <sheetView topLeftCell="A64" workbookViewId="0">
      <selection sqref="A1:A1048576"/>
    </sheetView>
  </sheetViews>
  <sheetFormatPr defaultRowHeight="14.4" x14ac:dyDescent="0.3"/>
  <cols>
    <col min="1" max="1" width="27.44140625" customWidth="1"/>
    <col min="2" max="2" width="24.88671875" customWidth="1"/>
    <col min="12" max="12" width="26.44140625" customWidth="1"/>
    <col min="13" max="13" width="16.33203125" customWidth="1"/>
    <col min="14" max="14" width="22.6640625" customWidth="1"/>
  </cols>
  <sheetData>
    <row r="1" spans="1:15" s="1" customFormat="1" x14ac:dyDescent="0.3">
      <c r="A1" s="1" t="s">
        <v>920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</row>
    <row r="2" spans="1:15" x14ac:dyDescent="0.3">
      <c r="A2" t="s">
        <v>1259</v>
      </c>
      <c r="B2" t="s">
        <v>16</v>
      </c>
      <c r="C2">
        <v>5656</v>
      </c>
      <c r="D2">
        <v>56</v>
      </c>
      <c r="E2">
        <v>24</v>
      </c>
      <c r="F2">
        <v>0</v>
      </c>
      <c r="G2">
        <v>0</v>
      </c>
      <c r="H2">
        <v>0</v>
      </c>
      <c r="I2">
        <v>202647</v>
      </c>
      <c r="J2">
        <v>0</v>
      </c>
      <c r="K2">
        <v>9</v>
      </c>
      <c r="M2" t="s">
        <v>46</v>
      </c>
      <c r="N2">
        <v>78.62</v>
      </c>
    </row>
    <row r="3" spans="1:15" x14ac:dyDescent="0.3">
      <c r="A3" t="s">
        <v>1260</v>
      </c>
      <c r="B3" t="s">
        <v>26</v>
      </c>
      <c r="C3">
        <v>5449</v>
      </c>
      <c r="D3">
        <v>103</v>
      </c>
      <c r="E3">
        <v>57</v>
      </c>
      <c r="F3">
        <v>71</v>
      </c>
      <c r="G3">
        <v>26.32</v>
      </c>
      <c r="H3">
        <v>68.75</v>
      </c>
      <c r="I3">
        <v>7972785</v>
      </c>
      <c r="J3">
        <v>0</v>
      </c>
      <c r="K3">
        <v>1587</v>
      </c>
      <c r="L3" t="s">
        <v>472</v>
      </c>
      <c r="M3" t="s">
        <v>17</v>
      </c>
      <c r="N3">
        <v>93.92</v>
      </c>
    </row>
    <row r="4" spans="1:15" x14ac:dyDescent="0.3">
      <c r="A4" t="s">
        <v>1261</v>
      </c>
      <c r="B4" t="s">
        <v>21</v>
      </c>
      <c r="C4">
        <v>293</v>
      </c>
      <c r="D4">
        <v>475</v>
      </c>
      <c r="E4">
        <v>267</v>
      </c>
      <c r="F4">
        <v>97.37</v>
      </c>
      <c r="G4">
        <v>0.18</v>
      </c>
      <c r="H4">
        <v>0</v>
      </c>
      <c r="I4">
        <v>2743332</v>
      </c>
      <c r="J4">
        <v>0</v>
      </c>
      <c r="K4">
        <v>309</v>
      </c>
      <c r="L4" t="s">
        <v>22</v>
      </c>
      <c r="M4" t="s">
        <v>350</v>
      </c>
      <c r="N4">
        <v>99.07</v>
      </c>
    </row>
    <row r="5" spans="1:15" x14ac:dyDescent="0.3">
      <c r="A5" t="s">
        <v>1262</v>
      </c>
      <c r="B5" t="s">
        <v>13</v>
      </c>
      <c r="C5">
        <v>172</v>
      </c>
      <c r="D5">
        <v>257</v>
      </c>
      <c r="E5">
        <v>149</v>
      </c>
      <c r="F5">
        <v>90.95</v>
      </c>
      <c r="G5">
        <v>1.2</v>
      </c>
      <c r="H5">
        <v>25</v>
      </c>
      <c r="I5">
        <v>2503889</v>
      </c>
      <c r="J5">
        <v>0</v>
      </c>
      <c r="K5">
        <v>508</v>
      </c>
      <c r="L5" t="s">
        <v>660</v>
      </c>
      <c r="M5" t="s">
        <v>431</v>
      </c>
      <c r="N5">
        <v>97.73</v>
      </c>
    </row>
    <row r="6" spans="1:15" x14ac:dyDescent="0.3">
      <c r="A6" t="s">
        <v>1263</v>
      </c>
      <c r="B6" t="s">
        <v>26</v>
      </c>
      <c r="C6">
        <v>5449</v>
      </c>
      <c r="D6">
        <v>103</v>
      </c>
      <c r="E6">
        <v>57</v>
      </c>
      <c r="F6">
        <v>84.45</v>
      </c>
      <c r="G6">
        <v>29.35</v>
      </c>
      <c r="H6">
        <v>30.77</v>
      </c>
      <c r="I6">
        <v>8590545</v>
      </c>
      <c r="J6">
        <v>0</v>
      </c>
      <c r="K6">
        <v>2080</v>
      </c>
      <c r="L6" t="s">
        <v>661</v>
      </c>
      <c r="M6" t="s">
        <v>38</v>
      </c>
      <c r="N6">
        <v>56.45</v>
      </c>
    </row>
    <row r="7" spans="1:15" x14ac:dyDescent="0.3">
      <c r="A7" t="s">
        <v>1264</v>
      </c>
      <c r="B7" t="s">
        <v>16</v>
      </c>
      <c r="C7">
        <v>5656</v>
      </c>
      <c r="D7">
        <v>56</v>
      </c>
      <c r="E7">
        <v>24</v>
      </c>
      <c r="F7">
        <v>0</v>
      </c>
      <c r="G7">
        <v>0</v>
      </c>
      <c r="H7">
        <v>0</v>
      </c>
      <c r="I7">
        <v>599923</v>
      </c>
      <c r="J7">
        <v>0</v>
      </c>
      <c r="K7">
        <v>92</v>
      </c>
      <c r="M7" t="s">
        <v>33</v>
      </c>
      <c r="N7">
        <v>36.07</v>
      </c>
    </row>
    <row r="8" spans="1:15" x14ac:dyDescent="0.3">
      <c r="A8" t="s">
        <v>1265</v>
      </c>
      <c r="B8" t="s">
        <v>26</v>
      </c>
      <c r="C8">
        <v>5449</v>
      </c>
      <c r="D8">
        <v>103</v>
      </c>
      <c r="E8">
        <v>57</v>
      </c>
      <c r="F8">
        <v>14.91</v>
      </c>
      <c r="G8">
        <v>0</v>
      </c>
      <c r="H8">
        <v>0</v>
      </c>
      <c r="I8">
        <v>1459606</v>
      </c>
      <c r="J8">
        <v>0</v>
      </c>
      <c r="K8">
        <v>382</v>
      </c>
      <c r="L8" t="s">
        <v>661</v>
      </c>
      <c r="M8" t="s">
        <v>38</v>
      </c>
      <c r="N8">
        <v>60.87</v>
      </c>
    </row>
    <row r="9" spans="1:15" x14ac:dyDescent="0.3">
      <c r="A9" t="s">
        <v>1266</v>
      </c>
      <c r="B9" t="s">
        <v>28</v>
      </c>
      <c r="C9">
        <v>100</v>
      </c>
      <c r="D9">
        <v>295</v>
      </c>
      <c r="E9">
        <v>158</v>
      </c>
      <c r="F9">
        <v>32.68</v>
      </c>
      <c r="G9">
        <v>0.47</v>
      </c>
      <c r="H9">
        <v>0</v>
      </c>
      <c r="I9">
        <v>636720</v>
      </c>
      <c r="J9">
        <v>0</v>
      </c>
      <c r="K9">
        <v>186</v>
      </c>
      <c r="L9" t="s">
        <v>34</v>
      </c>
      <c r="M9" t="s">
        <v>17</v>
      </c>
      <c r="N9">
        <v>39.79</v>
      </c>
    </row>
    <row r="10" spans="1:15" x14ac:dyDescent="0.3">
      <c r="A10" t="s">
        <v>1267</v>
      </c>
      <c r="B10" t="s">
        <v>26</v>
      </c>
      <c r="C10">
        <v>5449</v>
      </c>
      <c r="D10">
        <v>103</v>
      </c>
      <c r="E10">
        <v>57</v>
      </c>
      <c r="F10">
        <v>34.21</v>
      </c>
      <c r="G10">
        <v>5.26</v>
      </c>
      <c r="H10">
        <v>66.67</v>
      </c>
      <c r="I10">
        <v>2260650</v>
      </c>
      <c r="J10">
        <v>0</v>
      </c>
      <c r="K10">
        <v>744</v>
      </c>
      <c r="L10" t="s">
        <v>223</v>
      </c>
      <c r="M10" t="s">
        <v>17</v>
      </c>
      <c r="N10">
        <v>74.63</v>
      </c>
    </row>
    <row r="11" spans="1:15" x14ac:dyDescent="0.3">
      <c r="A11" t="s">
        <v>1268</v>
      </c>
      <c r="B11" t="s">
        <v>26</v>
      </c>
      <c r="C11">
        <v>5449</v>
      </c>
      <c r="D11">
        <v>103</v>
      </c>
      <c r="E11">
        <v>57</v>
      </c>
      <c r="F11">
        <v>21.93</v>
      </c>
      <c r="G11">
        <v>0</v>
      </c>
      <c r="H11">
        <v>0</v>
      </c>
      <c r="I11">
        <v>1324154</v>
      </c>
      <c r="J11">
        <v>0</v>
      </c>
      <c r="K11">
        <v>522</v>
      </c>
      <c r="L11" t="s">
        <v>220</v>
      </c>
      <c r="M11" t="s">
        <v>38</v>
      </c>
      <c r="N11">
        <v>88.98</v>
      </c>
    </row>
    <row r="12" spans="1:15" x14ac:dyDescent="0.3">
      <c r="A12" t="s">
        <v>1269</v>
      </c>
      <c r="B12" t="s">
        <v>16</v>
      </c>
      <c r="C12">
        <v>5656</v>
      </c>
      <c r="D12">
        <v>56</v>
      </c>
      <c r="E12">
        <v>24</v>
      </c>
      <c r="F12">
        <v>0</v>
      </c>
      <c r="G12">
        <v>0</v>
      </c>
      <c r="H12">
        <v>0</v>
      </c>
      <c r="I12">
        <v>246073</v>
      </c>
      <c r="J12">
        <v>0</v>
      </c>
      <c r="K12">
        <v>93</v>
      </c>
      <c r="M12" t="s">
        <v>38</v>
      </c>
      <c r="N12">
        <v>84.01</v>
      </c>
    </row>
    <row r="13" spans="1:15" x14ac:dyDescent="0.3">
      <c r="A13" t="s">
        <v>1270</v>
      </c>
      <c r="B13" t="s">
        <v>164</v>
      </c>
      <c r="C13">
        <v>198</v>
      </c>
      <c r="D13">
        <v>427</v>
      </c>
      <c r="E13">
        <v>260</v>
      </c>
      <c r="F13">
        <v>98.46</v>
      </c>
      <c r="G13">
        <v>0.38</v>
      </c>
      <c r="H13">
        <v>0</v>
      </c>
      <c r="I13">
        <v>4481301</v>
      </c>
      <c r="J13">
        <v>0</v>
      </c>
      <c r="K13">
        <v>36</v>
      </c>
      <c r="L13" t="s">
        <v>165</v>
      </c>
      <c r="M13" t="s">
        <v>555</v>
      </c>
      <c r="N13">
        <v>98.3</v>
      </c>
    </row>
    <row r="14" spans="1:15" s="3" customFormat="1" x14ac:dyDescent="0.3">
      <c r="A14" s="3" t="s">
        <v>945</v>
      </c>
      <c r="B14" s="3" t="s">
        <v>13</v>
      </c>
      <c r="C14" s="3">
        <v>172</v>
      </c>
      <c r="D14" s="3">
        <v>263</v>
      </c>
      <c r="E14" s="3">
        <v>149</v>
      </c>
      <c r="F14" s="3">
        <v>95.97</v>
      </c>
      <c r="G14" s="3">
        <v>1.34</v>
      </c>
      <c r="H14" s="3">
        <v>0</v>
      </c>
      <c r="I14" s="3">
        <v>2760338</v>
      </c>
      <c r="J14" s="3">
        <v>0</v>
      </c>
      <c r="K14" s="3">
        <v>67</v>
      </c>
      <c r="L14" s="3" t="s">
        <v>14</v>
      </c>
      <c r="M14" s="3" t="s">
        <v>15</v>
      </c>
      <c r="N14" s="3">
        <v>47.01</v>
      </c>
      <c r="O14"/>
    </row>
    <row r="15" spans="1:15" x14ac:dyDescent="0.3">
      <c r="A15" t="s">
        <v>1271</v>
      </c>
      <c r="B15" t="s">
        <v>18</v>
      </c>
      <c r="C15">
        <v>155</v>
      </c>
      <c r="D15">
        <v>278</v>
      </c>
      <c r="E15">
        <v>158</v>
      </c>
      <c r="F15">
        <v>98.71</v>
      </c>
      <c r="G15">
        <v>3.48</v>
      </c>
      <c r="H15">
        <v>28.57</v>
      </c>
      <c r="I15">
        <v>6494026</v>
      </c>
      <c r="J15">
        <v>0</v>
      </c>
      <c r="K15">
        <v>80</v>
      </c>
      <c r="L15" t="s">
        <v>29</v>
      </c>
      <c r="M15" t="s">
        <v>177</v>
      </c>
      <c r="N15">
        <v>69</v>
      </c>
    </row>
    <row r="16" spans="1:15" ht="13.95" customHeight="1" x14ac:dyDescent="0.3">
      <c r="A16" t="s">
        <v>1272</v>
      </c>
      <c r="B16" t="s">
        <v>210</v>
      </c>
      <c r="C16">
        <v>160</v>
      </c>
      <c r="D16">
        <v>492</v>
      </c>
      <c r="E16">
        <v>269</v>
      </c>
      <c r="F16">
        <v>98.26</v>
      </c>
      <c r="G16">
        <v>0.19</v>
      </c>
      <c r="H16">
        <v>0</v>
      </c>
      <c r="I16">
        <v>4331827</v>
      </c>
      <c r="J16">
        <v>0</v>
      </c>
      <c r="K16">
        <v>46</v>
      </c>
      <c r="L16" t="s">
        <v>213</v>
      </c>
      <c r="M16" t="s">
        <v>214</v>
      </c>
      <c r="N16">
        <v>95.77</v>
      </c>
    </row>
    <row r="17" spans="1:14" x14ac:dyDescent="0.3">
      <c r="A17" t="s">
        <v>1273</v>
      </c>
      <c r="B17" t="s">
        <v>26</v>
      </c>
      <c r="C17">
        <v>5449</v>
      </c>
      <c r="D17">
        <v>104</v>
      </c>
      <c r="E17">
        <v>58</v>
      </c>
      <c r="F17">
        <v>90.68</v>
      </c>
      <c r="G17">
        <v>94.99</v>
      </c>
      <c r="H17">
        <v>97.5</v>
      </c>
      <c r="I17">
        <v>9885203</v>
      </c>
      <c r="J17">
        <v>0</v>
      </c>
      <c r="K17">
        <v>252</v>
      </c>
      <c r="L17" t="s">
        <v>289</v>
      </c>
      <c r="M17" t="s">
        <v>662</v>
      </c>
      <c r="N17">
        <v>99.27</v>
      </c>
    </row>
    <row r="18" spans="1:14" x14ac:dyDescent="0.3">
      <c r="A18" t="s">
        <v>1274</v>
      </c>
      <c r="B18" t="s">
        <v>26</v>
      </c>
      <c r="C18">
        <v>5449</v>
      </c>
      <c r="D18">
        <v>104</v>
      </c>
      <c r="E18">
        <v>58</v>
      </c>
      <c r="F18">
        <v>97.7</v>
      </c>
      <c r="G18">
        <v>104.15</v>
      </c>
      <c r="H18">
        <v>80</v>
      </c>
      <c r="I18">
        <v>11150692</v>
      </c>
      <c r="J18">
        <v>0</v>
      </c>
      <c r="K18">
        <v>201</v>
      </c>
      <c r="L18" t="s">
        <v>278</v>
      </c>
      <c r="M18" t="s">
        <v>392</v>
      </c>
      <c r="N18">
        <v>95.96</v>
      </c>
    </row>
    <row r="19" spans="1:14" x14ac:dyDescent="0.3">
      <c r="A19" t="s">
        <v>1275</v>
      </c>
      <c r="B19" t="s">
        <v>18</v>
      </c>
      <c r="C19">
        <v>155</v>
      </c>
      <c r="D19">
        <v>278</v>
      </c>
      <c r="E19">
        <v>158</v>
      </c>
      <c r="F19">
        <v>91.77</v>
      </c>
      <c r="G19">
        <v>0</v>
      </c>
      <c r="H19">
        <v>0</v>
      </c>
      <c r="I19">
        <v>4388267</v>
      </c>
      <c r="J19">
        <v>0</v>
      </c>
      <c r="K19">
        <v>256</v>
      </c>
      <c r="L19" t="s">
        <v>52</v>
      </c>
      <c r="M19" t="s">
        <v>398</v>
      </c>
      <c r="N19">
        <v>67.400000000000006</v>
      </c>
    </row>
    <row r="20" spans="1:14" x14ac:dyDescent="0.3">
      <c r="A20" t="s">
        <v>1276</v>
      </c>
      <c r="B20" t="s">
        <v>16</v>
      </c>
      <c r="C20">
        <v>5656</v>
      </c>
      <c r="D20">
        <v>56</v>
      </c>
      <c r="E20">
        <v>24</v>
      </c>
      <c r="F20">
        <v>0</v>
      </c>
      <c r="G20">
        <v>0</v>
      </c>
      <c r="H20">
        <v>0</v>
      </c>
      <c r="I20">
        <v>239625</v>
      </c>
      <c r="J20">
        <v>0</v>
      </c>
      <c r="K20">
        <v>17</v>
      </c>
      <c r="M20" t="s">
        <v>663</v>
      </c>
      <c r="N20">
        <v>35.74</v>
      </c>
    </row>
    <row r="23" spans="1:14" x14ac:dyDescent="0.3">
      <c r="A23" s="3" t="s">
        <v>1277</v>
      </c>
    </row>
    <row r="24" spans="1:14" x14ac:dyDescent="0.3">
      <c r="A24" s="1" t="s">
        <v>55</v>
      </c>
      <c r="B24" s="1" t="s">
        <v>56</v>
      </c>
      <c r="C24" s="1" t="s">
        <v>57</v>
      </c>
      <c r="D24" s="1" t="s">
        <v>58</v>
      </c>
      <c r="E24" s="1" t="s">
        <v>59</v>
      </c>
      <c r="F24" s="1" t="s">
        <v>60</v>
      </c>
      <c r="G24" s="1" t="s">
        <v>61</v>
      </c>
      <c r="H24" s="1" t="s">
        <v>62</v>
      </c>
      <c r="I24" s="1" t="s">
        <v>63</v>
      </c>
      <c r="J24" s="1" t="s">
        <v>64</v>
      </c>
      <c r="K24" s="1" t="s">
        <v>65</v>
      </c>
      <c r="L24" s="1" t="s">
        <v>928</v>
      </c>
    </row>
    <row r="25" spans="1:14" x14ac:dyDescent="0.3">
      <c r="A25" t="s">
        <v>66</v>
      </c>
      <c r="B25" t="s">
        <v>664</v>
      </c>
      <c r="C25">
        <v>99.68</v>
      </c>
      <c r="D25">
        <v>314</v>
      </c>
      <c r="E25">
        <v>1</v>
      </c>
      <c r="F25">
        <v>0</v>
      </c>
      <c r="G25">
        <v>1</v>
      </c>
      <c r="H25">
        <v>314</v>
      </c>
      <c r="I25">
        <v>1</v>
      </c>
      <c r="J25">
        <v>314</v>
      </c>
      <c r="K25">
        <v>0</v>
      </c>
    </row>
    <row r="26" spans="1:14" x14ac:dyDescent="0.3">
      <c r="A26" t="s">
        <v>68</v>
      </c>
      <c r="B26" t="s">
        <v>665</v>
      </c>
      <c r="C26">
        <v>99.68</v>
      </c>
      <c r="D26">
        <v>316</v>
      </c>
      <c r="E26">
        <v>1</v>
      </c>
      <c r="F26">
        <v>0</v>
      </c>
      <c r="G26">
        <v>1</v>
      </c>
      <c r="H26">
        <v>316</v>
      </c>
      <c r="I26">
        <v>1</v>
      </c>
      <c r="J26">
        <v>316</v>
      </c>
      <c r="K26">
        <v>0</v>
      </c>
    </row>
    <row r="27" spans="1:14" x14ac:dyDescent="0.3">
      <c r="A27" t="s">
        <v>70</v>
      </c>
      <c r="B27" t="s">
        <v>666</v>
      </c>
      <c r="C27">
        <v>98.93</v>
      </c>
      <c r="D27">
        <v>2143</v>
      </c>
      <c r="E27">
        <v>23</v>
      </c>
      <c r="F27">
        <v>0</v>
      </c>
      <c r="G27">
        <v>1</v>
      </c>
      <c r="H27">
        <v>2143</v>
      </c>
      <c r="I27">
        <v>1</v>
      </c>
      <c r="J27">
        <v>2143</v>
      </c>
      <c r="K27">
        <v>0</v>
      </c>
      <c r="L27" t="s">
        <v>927</v>
      </c>
    </row>
    <row r="28" spans="1:14" x14ac:dyDescent="0.3">
      <c r="A28" t="s">
        <v>72</v>
      </c>
      <c r="B28" t="s">
        <v>667</v>
      </c>
      <c r="C28">
        <v>95.89</v>
      </c>
      <c r="D28">
        <v>950</v>
      </c>
      <c r="E28">
        <v>39</v>
      </c>
      <c r="F28">
        <v>0</v>
      </c>
      <c r="G28">
        <v>1</v>
      </c>
      <c r="H28">
        <v>950</v>
      </c>
      <c r="I28">
        <v>1</v>
      </c>
      <c r="J28">
        <v>950</v>
      </c>
      <c r="K28">
        <v>0</v>
      </c>
      <c r="L28" t="s">
        <v>926</v>
      </c>
    </row>
    <row r="29" spans="1:14" x14ac:dyDescent="0.3">
      <c r="A29" t="s">
        <v>74</v>
      </c>
      <c r="B29" t="s">
        <v>668</v>
      </c>
      <c r="C29">
        <v>93.6</v>
      </c>
      <c r="D29">
        <v>328</v>
      </c>
      <c r="E29">
        <v>21</v>
      </c>
      <c r="F29">
        <v>0</v>
      </c>
      <c r="G29">
        <v>1</v>
      </c>
      <c r="H29">
        <v>328</v>
      </c>
      <c r="I29">
        <v>1</v>
      </c>
      <c r="J29">
        <v>328</v>
      </c>
      <c r="K29">
        <v>0</v>
      </c>
    </row>
    <row r="30" spans="1:14" x14ac:dyDescent="0.3">
      <c r="A30" t="s">
        <v>76</v>
      </c>
      <c r="B30" t="s">
        <v>669</v>
      </c>
      <c r="C30">
        <v>93.42</v>
      </c>
      <c r="D30">
        <v>805</v>
      </c>
      <c r="E30">
        <v>53</v>
      </c>
      <c r="F30">
        <v>0</v>
      </c>
      <c r="G30">
        <v>1</v>
      </c>
      <c r="H30">
        <v>805</v>
      </c>
      <c r="I30">
        <v>1</v>
      </c>
      <c r="J30">
        <v>805</v>
      </c>
      <c r="K30">
        <v>0</v>
      </c>
    </row>
    <row r="31" spans="1:14" x14ac:dyDescent="0.3">
      <c r="A31" t="s">
        <v>78</v>
      </c>
      <c r="B31" t="s">
        <v>670</v>
      </c>
      <c r="C31">
        <v>92.37</v>
      </c>
      <c r="D31">
        <v>367</v>
      </c>
      <c r="E31">
        <v>28</v>
      </c>
      <c r="F31">
        <v>0</v>
      </c>
      <c r="G31">
        <v>1</v>
      </c>
      <c r="H31">
        <v>367</v>
      </c>
      <c r="I31">
        <v>1</v>
      </c>
      <c r="J31">
        <v>367</v>
      </c>
      <c r="K31">
        <v>0</v>
      </c>
      <c r="L31" t="s">
        <v>923</v>
      </c>
    </row>
    <row r="32" spans="1:14" x14ac:dyDescent="0.3">
      <c r="A32" t="s">
        <v>80</v>
      </c>
      <c r="B32" t="s">
        <v>671</v>
      </c>
      <c r="C32">
        <v>99.1</v>
      </c>
      <c r="D32">
        <v>1004</v>
      </c>
      <c r="E32">
        <v>9</v>
      </c>
      <c r="F32">
        <v>0</v>
      </c>
      <c r="G32">
        <v>1</v>
      </c>
      <c r="H32">
        <v>1004</v>
      </c>
      <c r="I32">
        <v>1</v>
      </c>
      <c r="J32">
        <v>1004</v>
      </c>
      <c r="K32">
        <v>0</v>
      </c>
    </row>
    <row r="33" spans="1:12" x14ac:dyDescent="0.3">
      <c r="A33" t="s">
        <v>82</v>
      </c>
      <c r="B33" t="s">
        <v>672</v>
      </c>
      <c r="C33">
        <v>99.68</v>
      </c>
      <c r="D33">
        <v>1886</v>
      </c>
      <c r="E33">
        <v>6</v>
      </c>
      <c r="F33">
        <v>0</v>
      </c>
      <c r="G33">
        <v>1</v>
      </c>
      <c r="H33">
        <v>1886</v>
      </c>
      <c r="I33">
        <v>1</v>
      </c>
      <c r="J33">
        <v>1886</v>
      </c>
      <c r="K33">
        <v>0</v>
      </c>
    </row>
    <row r="34" spans="1:12" x14ac:dyDescent="0.3">
      <c r="A34" t="s">
        <v>84</v>
      </c>
      <c r="B34" t="s">
        <v>673</v>
      </c>
      <c r="C34">
        <v>99.65</v>
      </c>
      <c r="D34">
        <v>849</v>
      </c>
      <c r="E34">
        <v>3</v>
      </c>
      <c r="F34">
        <v>0</v>
      </c>
      <c r="G34">
        <v>1</v>
      </c>
      <c r="H34">
        <v>849</v>
      </c>
      <c r="I34">
        <v>1</v>
      </c>
      <c r="J34">
        <v>849</v>
      </c>
      <c r="K34">
        <v>0</v>
      </c>
    </row>
    <row r="35" spans="1:12" x14ac:dyDescent="0.3">
      <c r="A35" t="s">
        <v>86</v>
      </c>
      <c r="B35" t="s">
        <v>674</v>
      </c>
      <c r="C35">
        <v>100</v>
      </c>
      <c r="D35">
        <v>317</v>
      </c>
      <c r="E35">
        <v>0</v>
      </c>
      <c r="F35">
        <v>0</v>
      </c>
      <c r="G35">
        <v>1</v>
      </c>
      <c r="H35">
        <v>317</v>
      </c>
      <c r="I35">
        <v>12</v>
      </c>
      <c r="J35">
        <v>328</v>
      </c>
      <c r="K35">
        <v>0</v>
      </c>
    </row>
    <row r="36" spans="1:12" x14ac:dyDescent="0.3">
      <c r="A36" t="s">
        <v>88</v>
      </c>
      <c r="B36" t="s">
        <v>675</v>
      </c>
      <c r="C36">
        <v>99.68</v>
      </c>
      <c r="D36">
        <v>310</v>
      </c>
      <c r="E36">
        <v>1</v>
      </c>
      <c r="F36">
        <v>0</v>
      </c>
      <c r="G36">
        <v>1</v>
      </c>
      <c r="H36">
        <v>310</v>
      </c>
      <c r="I36">
        <v>1</v>
      </c>
      <c r="J36">
        <v>310</v>
      </c>
      <c r="K36">
        <v>0</v>
      </c>
    </row>
    <row r="37" spans="1:12" x14ac:dyDescent="0.3">
      <c r="A37" t="s">
        <v>90</v>
      </c>
      <c r="B37" t="s">
        <v>676</v>
      </c>
      <c r="C37">
        <v>99.32</v>
      </c>
      <c r="D37">
        <v>738</v>
      </c>
      <c r="E37">
        <v>5</v>
      </c>
      <c r="F37">
        <v>0</v>
      </c>
      <c r="G37">
        <v>1</v>
      </c>
      <c r="H37">
        <v>738</v>
      </c>
      <c r="I37">
        <v>1</v>
      </c>
      <c r="J37">
        <v>738</v>
      </c>
      <c r="K37">
        <v>0</v>
      </c>
    </row>
    <row r="38" spans="1:12" x14ac:dyDescent="0.3">
      <c r="A38" t="s">
        <v>92</v>
      </c>
      <c r="B38" t="s">
        <v>677</v>
      </c>
      <c r="C38">
        <v>99.8</v>
      </c>
      <c r="D38">
        <v>495</v>
      </c>
      <c r="E38">
        <v>1</v>
      </c>
      <c r="F38">
        <v>0</v>
      </c>
      <c r="G38">
        <v>1</v>
      </c>
      <c r="H38">
        <v>495</v>
      </c>
      <c r="I38">
        <v>1</v>
      </c>
      <c r="J38">
        <v>495</v>
      </c>
      <c r="K38">
        <v>0</v>
      </c>
    </row>
    <row r="39" spans="1:12" x14ac:dyDescent="0.3">
      <c r="A39" t="s">
        <v>94</v>
      </c>
      <c r="B39" t="s">
        <v>678</v>
      </c>
      <c r="C39">
        <v>99.43</v>
      </c>
      <c r="D39">
        <v>524</v>
      </c>
      <c r="E39">
        <v>3</v>
      </c>
      <c r="F39">
        <v>0</v>
      </c>
      <c r="G39">
        <v>1</v>
      </c>
      <c r="H39">
        <v>524</v>
      </c>
      <c r="I39">
        <v>1</v>
      </c>
      <c r="J39">
        <v>524</v>
      </c>
      <c r="K39">
        <v>0</v>
      </c>
    </row>
    <row r="40" spans="1:12" x14ac:dyDescent="0.3">
      <c r="A40" t="s">
        <v>96</v>
      </c>
      <c r="B40" t="s">
        <v>679</v>
      </c>
      <c r="C40">
        <v>99.48</v>
      </c>
      <c r="D40">
        <v>385</v>
      </c>
      <c r="E40">
        <v>2</v>
      </c>
      <c r="F40">
        <v>0</v>
      </c>
      <c r="G40">
        <v>1</v>
      </c>
      <c r="H40">
        <v>385</v>
      </c>
      <c r="I40">
        <v>1</v>
      </c>
      <c r="J40">
        <v>385</v>
      </c>
      <c r="K40">
        <v>0</v>
      </c>
    </row>
    <row r="41" spans="1:12" x14ac:dyDescent="0.3">
      <c r="A41" t="s">
        <v>98</v>
      </c>
      <c r="B41" t="s">
        <v>680</v>
      </c>
      <c r="C41">
        <v>98.13</v>
      </c>
      <c r="D41">
        <v>588</v>
      </c>
      <c r="E41">
        <v>11</v>
      </c>
      <c r="F41">
        <v>0</v>
      </c>
      <c r="G41">
        <v>1</v>
      </c>
      <c r="H41">
        <v>588</v>
      </c>
      <c r="I41">
        <v>1</v>
      </c>
      <c r="J41">
        <v>588</v>
      </c>
      <c r="K41">
        <v>0</v>
      </c>
    </row>
    <row r="42" spans="1:12" x14ac:dyDescent="0.3">
      <c r="A42" t="s">
        <v>100</v>
      </c>
      <c r="B42" t="s">
        <v>681</v>
      </c>
      <c r="C42">
        <v>86.89</v>
      </c>
      <c r="D42">
        <v>450</v>
      </c>
      <c r="E42">
        <v>59</v>
      </c>
      <c r="F42">
        <v>0</v>
      </c>
      <c r="G42">
        <v>1</v>
      </c>
      <c r="H42">
        <v>450</v>
      </c>
      <c r="I42">
        <v>1</v>
      </c>
      <c r="J42">
        <v>450</v>
      </c>
      <c r="K42">
        <v>0</v>
      </c>
    </row>
    <row r="43" spans="1:12" x14ac:dyDescent="0.3">
      <c r="A43" t="s">
        <v>102</v>
      </c>
      <c r="B43" t="s">
        <v>682</v>
      </c>
      <c r="C43">
        <v>84.45</v>
      </c>
      <c r="D43">
        <v>714</v>
      </c>
      <c r="E43">
        <v>111</v>
      </c>
      <c r="F43">
        <v>0</v>
      </c>
      <c r="G43">
        <v>1</v>
      </c>
      <c r="H43">
        <v>714</v>
      </c>
      <c r="I43">
        <v>1</v>
      </c>
      <c r="J43">
        <v>714</v>
      </c>
      <c r="K43">
        <v>0</v>
      </c>
      <c r="L43" t="s">
        <v>924</v>
      </c>
    </row>
    <row r="44" spans="1:12" x14ac:dyDescent="0.3">
      <c r="A44" t="s">
        <v>104</v>
      </c>
      <c r="B44" t="s">
        <v>683</v>
      </c>
      <c r="C44">
        <v>99.62</v>
      </c>
      <c r="D44">
        <v>266</v>
      </c>
      <c r="E44">
        <v>1</v>
      </c>
      <c r="F44">
        <v>0</v>
      </c>
      <c r="G44">
        <v>1</v>
      </c>
      <c r="H44">
        <v>266</v>
      </c>
      <c r="I44">
        <v>1</v>
      </c>
      <c r="J44">
        <v>266</v>
      </c>
      <c r="K44">
        <v>0</v>
      </c>
    </row>
    <row r="45" spans="1:12" x14ac:dyDescent="0.3">
      <c r="A45" t="s">
        <v>106</v>
      </c>
      <c r="B45" t="s">
        <v>684</v>
      </c>
      <c r="C45">
        <v>78.25</v>
      </c>
      <c r="D45">
        <v>1545</v>
      </c>
      <c r="E45">
        <v>303</v>
      </c>
      <c r="F45">
        <v>12</v>
      </c>
      <c r="G45">
        <v>1</v>
      </c>
      <c r="H45">
        <v>1529</v>
      </c>
      <c r="I45">
        <v>1</v>
      </c>
      <c r="J45">
        <v>1528</v>
      </c>
      <c r="K45">
        <v>0</v>
      </c>
    </row>
    <row r="46" spans="1:12" x14ac:dyDescent="0.3">
      <c r="A46" t="s">
        <v>108</v>
      </c>
      <c r="B46" t="s">
        <v>685</v>
      </c>
      <c r="C46">
        <v>93.49</v>
      </c>
      <c r="D46">
        <v>261</v>
      </c>
      <c r="E46">
        <v>17</v>
      </c>
      <c r="F46">
        <v>0</v>
      </c>
      <c r="G46">
        <v>1</v>
      </c>
      <c r="H46">
        <v>261</v>
      </c>
      <c r="I46">
        <v>1</v>
      </c>
      <c r="J46">
        <v>261</v>
      </c>
      <c r="K46">
        <v>0</v>
      </c>
    </row>
    <row r="47" spans="1:12" x14ac:dyDescent="0.3">
      <c r="A47" t="s">
        <v>110</v>
      </c>
      <c r="B47" t="s">
        <v>686</v>
      </c>
      <c r="C47">
        <v>66.67</v>
      </c>
      <c r="D47">
        <v>30</v>
      </c>
      <c r="E47">
        <v>10</v>
      </c>
      <c r="F47">
        <v>0</v>
      </c>
      <c r="G47">
        <v>283</v>
      </c>
      <c r="H47">
        <v>312</v>
      </c>
      <c r="I47">
        <v>10</v>
      </c>
      <c r="J47">
        <v>39</v>
      </c>
      <c r="K47" s="7">
        <v>2.0000000000000002E-5</v>
      </c>
    </row>
    <row r="48" spans="1:12" x14ac:dyDescent="0.3">
      <c r="A48" t="s">
        <v>112</v>
      </c>
      <c r="B48" t="s">
        <v>687</v>
      </c>
      <c r="C48">
        <v>97.11</v>
      </c>
      <c r="D48">
        <v>900</v>
      </c>
      <c r="E48">
        <v>26</v>
      </c>
      <c r="F48">
        <v>0</v>
      </c>
      <c r="G48">
        <v>1</v>
      </c>
      <c r="H48">
        <v>900</v>
      </c>
      <c r="I48">
        <v>1</v>
      </c>
      <c r="J48">
        <v>900</v>
      </c>
      <c r="K48">
        <v>0</v>
      </c>
    </row>
    <row r="49" spans="1:11" x14ac:dyDescent="0.3">
      <c r="A49" t="s">
        <v>115</v>
      </c>
      <c r="B49" t="s">
        <v>688</v>
      </c>
      <c r="C49">
        <v>100</v>
      </c>
      <c r="D49">
        <v>385</v>
      </c>
      <c r="E49">
        <v>0</v>
      </c>
      <c r="F49">
        <v>0</v>
      </c>
      <c r="G49">
        <v>1</v>
      </c>
      <c r="H49">
        <v>385</v>
      </c>
      <c r="I49">
        <v>1</v>
      </c>
      <c r="J49">
        <v>385</v>
      </c>
      <c r="K49">
        <v>0</v>
      </c>
    </row>
    <row r="50" spans="1:11" x14ac:dyDescent="0.3">
      <c r="B50" s="1" t="s">
        <v>930</v>
      </c>
      <c r="C50" s="1">
        <f>AVERAGE(C25:C49)</f>
        <v>94.972800000000007</v>
      </c>
    </row>
    <row r="52" spans="1:11" s="1" customFormat="1" x14ac:dyDescent="0.3">
      <c r="A52" s="1" t="s">
        <v>117</v>
      </c>
      <c r="B52" s="1" t="s">
        <v>118</v>
      </c>
      <c r="C52" s="1" t="s">
        <v>119</v>
      </c>
      <c r="D52" s="1" t="s">
        <v>120</v>
      </c>
      <c r="E52" s="1" t="s">
        <v>121</v>
      </c>
      <c r="F52" s="1" t="s">
        <v>122</v>
      </c>
      <c r="G52" s="1" t="s">
        <v>123</v>
      </c>
      <c r="I52" s="1" t="s">
        <v>124</v>
      </c>
      <c r="J52" s="5" t="s">
        <v>125</v>
      </c>
      <c r="K52" s="1" t="s">
        <v>928</v>
      </c>
    </row>
    <row r="53" spans="1:11" x14ac:dyDescent="0.3">
      <c r="A53" t="s">
        <v>664</v>
      </c>
      <c r="B53" t="s">
        <v>126</v>
      </c>
      <c r="C53">
        <v>945</v>
      </c>
      <c r="D53" t="s">
        <v>127</v>
      </c>
      <c r="E53" t="s">
        <v>128</v>
      </c>
      <c r="G53" t="s">
        <v>129</v>
      </c>
      <c r="I53">
        <f>(C53/3)-1</f>
        <v>314</v>
      </c>
      <c r="J53" s="6">
        <v>314</v>
      </c>
    </row>
    <row r="54" spans="1:11" x14ac:dyDescent="0.3">
      <c r="A54" t="s">
        <v>665</v>
      </c>
      <c r="B54" t="s">
        <v>126</v>
      </c>
      <c r="C54">
        <v>951</v>
      </c>
      <c r="D54" t="s">
        <v>130</v>
      </c>
      <c r="E54" t="s">
        <v>131</v>
      </c>
      <c r="F54" t="s">
        <v>132</v>
      </c>
      <c r="G54" t="s">
        <v>133</v>
      </c>
      <c r="I54">
        <f>(C54/3)-1</f>
        <v>316</v>
      </c>
      <c r="J54" s="6">
        <v>316</v>
      </c>
    </row>
    <row r="55" spans="1:11" x14ac:dyDescent="0.3">
      <c r="A55" t="s">
        <v>666</v>
      </c>
      <c r="B55" t="s">
        <v>126</v>
      </c>
      <c r="C55">
        <v>6432</v>
      </c>
      <c r="G55" t="s">
        <v>134</v>
      </c>
      <c r="I55">
        <f>(C55/3)-1</f>
        <v>2143</v>
      </c>
      <c r="J55" s="6">
        <v>2143</v>
      </c>
      <c r="K55" t="s">
        <v>927</v>
      </c>
    </row>
    <row r="56" spans="1:11" x14ac:dyDescent="0.3">
      <c r="A56" t="s">
        <v>667</v>
      </c>
      <c r="B56" t="s">
        <v>126</v>
      </c>
      <c r="C56">
        <v>2853</v>
      </c>
      <c r="D56" t="s">
        <v>160</v>
      </c>
      <c r="E56" t="s">
        <v>136</v>
      </c>
      <c r="F56" t="s">
        <v>137</v>
      </c>
      <c r="G56" t="s">
        <v>138</v>
      </c>
      <c r="I56">
        <f t="shared" ref="I56:I74" si="0">(C56/3)-1</f>
        <v>950</v>
      </c>
      <c r="J56" s="6">
        <v>950</v>
      </c>
      <c r="K56" t="s">
        <v>926</v>
      </c>
    </row>
    <row r="57" spans="1:11" x14ac:dyDescent="0.3">
      <c r="A57" t="s">
        <v>668</v>
      </c>
      <c r="B57" t="s">
        <v>126</v>
      </c>
      <c r="C57">
        <v>990</v>
      </c>
      <c r="G57" t="s">
        <v>134</v>
      </c>
      <c r="I57">
        <f t="shared" si="0"/>
        <v>329</v>
      </c>
      <c r="J57" s="6">
        <v>328</v>
      </c>
    </row>
    <row r="58" spans="1:11" x14ac:dyDescent="0.3">
      <c r="A58" t="s">
        <v>669</v>
      </c>
      <c r="B58" t="s">
        <v>126</v>
      </c>
      <c r="C58">
        <v>2418</v>
      </c>
      <c r="D58" t="s">
        <v>425</v>
      </c>
      <c r="E58" t="s">
        <v>140</v>
      </c>
      <c r="F58" t="s">
        <v>141</v>
      </c>
      <c r="G58" t="s">
        <v>142</v>
      </c>
      <c r="I58">
        <f t="shared" si="0"/>
        <v>805</v>
      </c>
      <c r="J58" s="6">
        <v>805</v>
      </c>
    </row>
    <row r="59" spans="1:11" x14ac:dyDescent="0.3">
      <c r="A59" t="s">
        <v>670</v>
      </c>
      <c r="B59" t="s">
        <v>126</v>
      </c>
      <c r="C59">
        <v>1104</v>
      </c>
      <c r="D59" t="s">
        <v>143</v>
      </c>
      <c r="E59" t="s">
        <v>144</v>
      </c>
      <c r="G59" t="s">
        <v>145</v>
      </c>
      <c r="I59">
        <f t="shared" si="0"/>
        <v>367</v>
      </c>
      <c r="J59" s="6">
        <v>367</v>
      </c>
      <c r="K59" t="s">
        <v>923</v>
      </c>
    </row>
    <row r="60" spans="1:11" x14ac:dyDescent="0.3">
      <c r="A60" t="s">
        <v>671</v>
      </c>
      <c r="B60" t="s">
        <v>126</v>
      </c>
      <c r="C60">
        <v>3015</v>
      </c>
      <c r="G60" t="s">
        <v>134</v>
      </c>
      <c r="I60">
        <f t="shared" si="0"/>
        <v>1004</v>
      </c>
      <c r="J60" s="6">
        <v>1004</v>
      </c>
    </row>
    <row r="61" spans="1:11" x14ac:dyDescent="0.3">
      <c r="A61" t="s">
        <v>672</v>
      </c>
      <c r="B61" t="s">
        <v>126</v>
      </c>
      <c r="C61">
        <v>5661</v>
      </c>
      <c r="G61" t="s">
        <v>134</v>
      </c>
      <c r="I61">
        <f t="shared" si="0"/>
        <v>1886</v>
      </c>
      <c r="J61" s="6">
        <v>1886</v>
      </c>
    </row>
    <row r="62" spans="1:11" x14ac:dyDescent="0.3">
      <c r="A62" t="s">
        <v>673</v>
      </c>
      <c r="B62" t="s">
        <v>126</v>
      </c>
      <c r="C62">
        <v>2550</v>
      </c>
      <c r="G62" t="s">
        <v>134</v>
      </c>
      <c r="I62">
        <f t="shared" si="0"/>
        <v>849</v>
      </c>
      <c r="J62" s="6">
        <v>849</v>
      </c>
    </row>
    <row r="63" spans="1:11" x14ac:dyDescent="0.3">
      <c r="A63" t="s">
        <v>674</v>
      </c>
      <c r="B63" t="s">
        <v>126</v>
      </c>
      <c r="C63">
        <v>987</v>
      </c>
      <c r="D63" t="s">
        <v>325</v>
      </c>
      <c r="F63" t="s">
        <v>147</v>
      </c>
      <c r="G63" t="s">
        <v>148</v>
      </c>
      <c r="I63">
        <f t="shared" si="0"/>
        <v>328</v>
      </c>
      <c r="J63" s="6">
        <v>317</v>
      </c>
    </row>
    <row r="64" spans="1:11" x14ac:dyDescent="0.3">
      <c r="A64" t="s">
        <v>675</v>
      </c>
      <c r="B64" t="s">
        <v>126</v>
      </c>
      <c r="C64">
        <v>933</v>
      </c>
      <c r="D64" t="s">
        <v>149</v>
      </c>
      <c r="F64" t="s">
        <v>150</v>
      </c>
      <c r="G64" t="s">
        <v>151</v>
      </c>
      <c r="I64">
        <f t="shared" si="0"/>
        <v>310</v>
      </c>
      <c r="J64" s="6">
        <v>310</v>
      </c>
    </row>
    <row r="65" spans="1:11" x14ac:dyDescent="0.3">
      <c r="A65" t="s">
        <v>676</v>
      </c>
      <c r="B65" t="s">
        <v>126</v>
      </c>
      <c r="C65">
        <v>2217</v>
      </c>
      <c r="G65" t="s">
        <v>134</v>
      </c>
      <c r="I65">
        <f t="shared" si="0"/>
        <v>738</v>
      </c>
      <c r="J65" s="6">
        <v>738</v>
      </c>
    </row>
    <row r="66" spans="1:11" x14ac:dyDescent="0.3">
      <c r="A66" t="s">
        <v>677</v>
      </c>
      <c r="B66" t="s">
        <v>126</v>
      </c>
      <c r="C66">
        <v>1488</v>
      </c>
      <c r="G66" t="s">
        <v>134</v>
      </c>
      <c r="I66">
        <f t="shared" si="0"/>
        <v>495</v>
      </c>
      <c r="J66" s="6">
        <v>495</v>
      </c>
    </row>
    <row r="67" spans="1:11" x14ac:dyDescent="0.3">
      <c r="A67" t="s">
        <v>678</v>
      </c>
      <c r="B67" t="s">
        <v>126</v>
      </c>
      <c r="C67">
        <v>1575</v>
      </c>
      <c r="D67" t="s">
        <v>386</v>
      </c>
      <c r="E67" t="s">
        <v>153</v>
      </c>
      <c r="G67" t="s">
        <v>154</v>
      </c>
      <c r="I67">
        <f t="shared" si="0"/>
        <v>524</v>
      </c>
      <c r="J67" s="6">
        <v>524</v>
      </c>
    </row>
    <row r="68" spans="1:11" x14ac:dyDescent="0.3">
      <c r="A68" t="s">
        <v>679</v>
      </c>
      <c r="B68" t="s">
        <v>126</v>
      </c>
      <c r="C68">
        <v>1158</v>
      </c>
      <c r="G68" t="s">
        <v>134</v>
      </c>
      <c r="I68">
        <f t="shared" si="0"/>
        <v>385</v>
      </c>
      <c r="J68" s="6">
        <v>385</v>
      </c>
    </row>
    <row r="69" spans="1:11" x14ac:dyDescent="0.3">
      <c r="A69" t="s">
        <v>680</v>
      </c>
      <c r="B69" t="s">
        <v>126</v>
      </c>
      <c r="C69">
        <v>1767</v>
      </c>
      <c r="G69" t="s">
        <v>134</v>
      </c>
      <c r="I69">
        <f t="shared" si="0"/>
        <v>588</v>
      </c>
      <c r="J69" s="6">
        <v>588</v>
      </c>
    </row>
    <row r="70" spans="1:11" x14ac:dyDescent="0.3">
      <c r="A70" s="8" t="s">
        <v>689</v>
      </c>
      <c r="B70" t="s">
        <v>126</v>
      </c>
      <c r="C70">
        <v>1263</v>
      </c>
      <c r="G70" t="s">
        <v>134</v>
      </c>
      <c r="I70">
        <f t="shared" si="0"/>
        <v>420</v>
      </c>
      <c r="J70" s="6"/>
      <c r="K70" t="s">
        <v>925</v>
      </c>
    </row>
    <row r="71" spans="1:11" x14ac:dyDescent="0.3">
      <c r="A71" t="s">
        <v>681</v>
      </c>
      <c r="B71" t="s">
        <v>126</v>
      </c>
      <c r="C71">
        <v>1353</v>
      </c>
      <c r="G71" t="s">
        <v>134</v>
      </c>
      <c r="I71">
        <f t="shared" si="0"/>
        <v>450</v>
      </c>
      <c r="J71" s="6">
        <v>450</v>
      </c>
    </row>
    <row r="72" spans="1:11" x14ac:dyDescent="0.3">
      <c r="A72" t="s">
        <v>682</v>
      </c>
      <c r="B72" t="s">
        <v>126</v>
      </c>
      <c r="C72">
        <v>2145</v>
      </c>
      <c r="D72" t="s">
        <v>155</v>
      </c>
      <c r="E72" t="s">
        <v>156</v>
      </c>
      <c r="G72" t="s">
        <v>157</v>
      </c>
      <c r="I72">
        <f t="shared" si="0"/>
        <v>714</v>
      </c>
      <c r="J72" s="6">
        <v>714</v>
      </c>
      <c r="K72" t="s">
        <v>924</v>
      </c>
    </row>
    <row r="73" spans="1:11" x14ac:dyDescent="0.3">
      <c r="A73" t="s">
        <v>683</v>
      </c>
      <c r="B73" t="s">
        <v>126</v>
      </c>
      <c r="C73">
        <v>801</v>
      </c>
      <c r="G73" t="s">
        <v>134</v>
      </c>
      <c r="I73">
        <f t="shared" si="0"/>
        <v>266</v>
      </c>
      <c r="J73" s="6">
        <v>266</v>
      </c>
    </row>
    <row r="74" spans="1:11" x14ac:dyDescent="0.3">
      <c r="A74" t="s">
        <v>684</v>
      </c>
      <c r="B74" t="s">
        <v>126</v>
      </c>
      <c r="C74">
        <v>6291</v>
      </c>
      <c r="G74" t="s">
        <v>134</v>
      </c>
      <c r="I74">
        <f t="shared" si="0"/>
        <v>2096</v>
      </c>
      <c r="J74" s="6">
        <v>1545</v>
      </c>
    </row>
    <row r="77" spans="1:11" x14ac:dyDescent="0.3">
      <c r="A77" t="s">
        <v>1016</v>
      </c>
    </row>
    <row r="78" spans="1:11" x14ac:dyDescent="0.3">
      <c r="A78" s="1" t="s">
        <v>55</v>
      </c>
      <c r="B78" s="1" t="s">
        <v>56</v>
      </c>
      <c r="C78" s="1" t="s">
        <v>57</v>
      </c>
      <c r="D78" s="1" t="s">
        <v>58</v>
      </c>
      <c r="E78" s="1" t="s">
        <v>59</v>
      </c>
      <c r="F78" s="1" t="s">
        <v>60</v>
      </c>
      <c r="G78" s="1" t="s">
        <v>61</v>
      </c>
      <c r="H78" s="1" t="s">
        <v>62</v>
      </c>
      <c r="I78" s="1" t="s">
        <v>63</v>
      </c>
      <c r="J78" s="1" t="s">
        <v>64</v>
      </c>
    </row>
    <row r="79" spans="1:11" x14ac:dyDescent="0.3">
      <c r="A79" t="s">
        <v>209</v>
      </c>
      <c r="B79" s="8" t="s">
        <v>689</v>
      </c>
      <c r="C79">
        <v>100</v>
      </c>
      <c r="D79">
        <v>420</v>
      </c>
      <c r="E79">
        <v>0</v>
      </c>
      <c r="F79">
        <v>0</v>
      </c>
      <c r="G79">
        <v>1</v>
      </c>
      <c r="H79">
        <v>420</v>
      </c>
      <c r="I79">
        <v>1</v>
      </c>
      <c r="J79">
        <v>420</v>
      </c>
      <c r="K79"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78ADE-AC54-44E6-BD97-44E6A2586218}">
  <dimension ref="A1:P44"/>
  <sheetViews>
    <sheetView topLeftCell="A2" zoomScale="80" zoomScaleNormal="80" workbookViewId="0">
      <selection activeCell="B20" sqref="B20"/>
    </sheetView>
  </sheetViews>
  <sheetFormatPr defaultRowHeight="14.4" x14ac:dyDescent="0.3"/>
  <cols>
    <col min="1" max="1" width="17.33203125" customWidth="1"/>
    <col min="2" max="2" width="52.5546875" customWidth="1"/>
    <col min="6" max="6" width="13.6640625" customWidth="1"/>
    <col min="7" max="7" width="18.44140625" customWidth="1"/>
    <col min="8" max="8" width="14.33203125" customWidth="1"/>
    <col min="10" max="10" width="7.33203125" customWidth="1"/>
    <col min="12" max="12" width="25.109375" customWidth="1"/>
    <col min="13" max="13" width="38.88671875" customWidth="1"/>
  </cols>
  <sheetData>
    <row r="1" spans="1:16" s="1" customFormat="1" x14ac:dyDescent="0.3">
      <c r="A1" s="1" t="s">
        <v>920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2"/>
    </row>
    <row r="2" spans="1:16" s="4" customFormat="1" x14ac:dyDescent="0.3">
      <c r="A2" s="4" t="s">
        <v>1488</v>
      </c>
      <c r="B2" s="4" t="s">
        <v>13</v>
      </c>
      <c r="C2" s="4">
        <v>172</v>
      </c>
      <c r="D2" s="4">
        <v>263</v>
      </c>
      <c r="E2" s="4">
        <v>149</v>
      </c>
      <c r="F2" s="4">
        <v>97.99</v>
      </c>
      <c r="G2" s="4">
        <v>1.01</v>
      </c>
      <c r="H2" s="4">
        <v>0</v>
      </c>
      <c r="I2" s="4">
        <v>2777427</v>
      </c>
      <c r="J2" s="4">
        <v>0</v>
      </c>
      <c r="K2" s="4">
        <v>32</v>
      </c>
      <c r="L2" s="4" t="s">
        <v>1430</v>
      </c>
      <c r="M2" s="4" t="s">
        <v>1454</v>
      </c>
      <c r="N2" s="4">
        <v>47.24</v>
      </c>
    </row>
    <row r="3" spans="1:16" s="3" customFormat="1" x14ac:dyDescent="0.3">
      <c r="A3" s="4" t="s">
        <v>932</v>
      </c>
      <c r="B3" s="4" t="s">
        <v>13</v>
      </c>
      <c r="C3" s="4">
        <v>172</v>
      </c>
      <c r="D3" s="4">
        <v>263</v>
      </c>
      <c r="E3" s="4">
        <v>149</v>
      </c>
      <c r="F3" s="4">
        <v>97.99</v>
      </c>
      <c r="G3" s="4">
        <v>1.34</v>
      </c>
      <c r="H3" s="4">
        <v>0</v>
      </c>
      <c r="I3" s="4">
        <v>2739462</v>
      </c>
      <c r="J3" s="4">
        <v>0</v>
      </c>
      <c r="K3" s="4">
        <v>34</v>
      </c>
      <c r="L3" s="4" t="s">
        <v>14</v>
      </c>
      <c r="M3" s="4" t="s">
        <v>15</v>
      </c>
      <c r="N3" s="4">
        <v>47.28</v>
      </c>
    </row>
    <row r="4" spans="1:16" s="3" customFormat="1" x14ac:dyDescent="0.3">
      <c r="A4" s="4" t="s">
        <v>933</v>
      </c>
      <c r="B4" s="4" t="s">
        <v>13</v>
      </c>
      <c r="C4" s="4">
        <v>172</v>
      </c>
      <c r="D4" s="4">
        <v>263</v>
      </c>
      <c r="E4" s="4">
        <v>149</v>
      </c>
      <c r="F4" s="4">
        <v>97.99</v>
      </c>
      <c r="G4" s="4">
        <v>1.34</v>
      </c>
      <c r="H4" s="4">
        <v>0</v>
      </c>
      <c r="I4" s="4">
        <v>2934651</v>
      </c>
      <c r="J4" s="4">
        <v>0</v>
      </c>
      <c r="K4" s="4">
        <v>65</v>
      </c>
      <c r="L4" s="4" t="s">
        <v>14</v>
      </c>
      <c r="M4" s="4" t="s">
        <v>15</v>
      </c>
      <c r="N4" s="4">
        <v>47.28</v>
      </c>
    </row>
    <row r="5" spans="1:16" s="3" customFormat="1" x14ac:dyDescent="0.3">
      <c r="A5" s="4" t="s">
        <v>934</v>
      </c>
      <c r="B5" s="4" t="s">
        <v>13</v>
      </c>
      <c r="C5" s="4">
        <v>172</v>
      </c>
      <c r="D5" s="4">
        <v>263</v>
      </c>
      <c r="E5" s="4">
        <v>149</v>
      </c>
      <c r="F5" s="4">
        <v>95.3</v>
      </c>
      <c r="G5" s="4">
        <v>0.67</v>
      </c>
      <c r="H5" s="4">
        <v>0</v>
      </c>
      <c r="I5" s="4">
        <v>2827263</v>
      </c>
      <c r="J5" s="4">
        <v>0</v>
      </c>
      <c r="K5" s="4">
        <v>62</v>
      </c>
      <c r="L5" s="4" t="s">
        <v>14</v>
      </c>
      <c r="M5" s="4" t="s">
        <v>15</v>
      </c>
      <c r="N5" s="4">
        <v>47.07</v>
      </c>
    </row>
    <row r="6" spans="1:16" s="3" customFormat="1" x14ac:dyDescent="0.3">
      <c r="A6" s="4" t="s">
        <v>935</v>
      </c>
      <c r="B6" s="4" t="s">
        <v>13</v>
      </c>
      <c r="C6" s="4">
        <v>172</v>
      </c>
      <c r="D6" s="4">
        <v>263</v>
      </c>
      <c r="E6" s="4">
        <v>149</v>
      </c>
      <c r="F6" s="4">
        <v>94.63</v>
      </c>
      <c r="G6" s="4">
        <v>1.34</v>
      </c>
      <c r="H6" s="4">
        <v>0</v>
      </c>
      <c r="I6" s="4">
        <v>2711297</v>
      </c>
      <c r="J6" s="4">
        <v>0</v>
      </c>
      <c r="K6" s="4">
        <v>50</v>
      </c>
      <c r="L6" s="4" t="s">
        <v>14</v>
      </c>
      <c r="M6" s="4" t="s">
        <v>15</v>
      </c>
      <c r="N6" s="4">
        <v>46.88</v>
      </c>
    </row>
    <row r="7" spans="1:16" s="3" customFormat="1" x14ac:dyDescent="0.3">
      <c r="A7" s="4" t="s">
        <v>936</v>
      </c>
      <c r="B7" s="4" t="s">
        <v>13</v>
      </c>
      <c r="C7" s="4">
        <v>172</v>
      </c>
      <c r="D7" s="4">
        <v>263</v>
      </c>
      <c r="E7" s="4">
        <v>149</v>
      </c>
      <c r="F7" s="4">
        <v>96.64</v>
      </c>
      <c r="G7" s="4">
        <v>0.67</v>
      </c>
      <c r="H7" s="4">
        <v>0</v>
      </c>
      <c r="I7" s="4">
        <v>2588540</v>
      </c>
      <c r="J7" s="4">
        <v>0</v>
      </c>
      <c r="K7" s="4">
        <v>59</v>
      </c>
      <c r="L7" s="4" t="s">
        <v>14</v>
      </c>
      <c r="M7" s="4" t="s">
        <v>15</v>
      </c>
      <c r="N7" s="4">
        <v>47.15</v>
      </c>
    </row>
    <row r="8" spans="1:16" s="3" customFormat="1" x14ac:dyDescent="0.3">
      <c r="A8" s="4" t="s">
        <v>937</v>
      </c>
      <c r="B8" s="4" t="s">
        <v>13</v>
      </c>
      <c r="C8" s="4">
        <v>172</v>
      </c>
      <c r="D8" s="4">
        <v>263</v>
      </c>
      <c r="E8" s="4">
        <v>149</v>
      </c>
      <c r="F8" s="4">
        <v>95.3</v>
      </c>
      <c r="G8" s="4">
        <v>1.34</v>
      </c>
      <c r="H8" s="4">
        <v>0</v>
      </c>
      <c r="I8" s="4">
        <v>2624664</v>
      </c>
      <c r="J8" s="4">
        <v>0</v>
      </c>
      <c r="K8" s="4">
        <v>43</v>
      </c>
      <c r="L8" s="4" t="s">
        <v>14</v>
      </c>
      <c r="M8" s="4" t="s">
        <v>15</v>
      </c>
      <c r="N8" s="4">
        <v>46.93</v>
      </c>
    </row>
    <row r="9" spans="1:16" s="3" customFormat="1" x14ac:dyDescent="0.3">
      <c r="A9" s="4" t="s">
        <v>938</v>
      </c>
      <c r="B9" s="4" t="s">
        <v>13</v>
      </c>
      <c r="C9" s="4">
        <v>172</v>
      </c>
      <c r="D9" s="4">
        <v>263</v>
      </c>
      <c r="E9" s="4">
        <v>149</v>
      </c>
      <c r="F9" s="4">
        <v>97.32</v>
      </c>
      <c r="G9" s="4">
        <v>1.01</v>
      </c>
      <c r="H9" s="4">
        <v>0</v>
      </c>
      <c r="I9" s="4">
        <v>2643781</v>
      </c>
      <c r="J9" s="4">
        <v>0</v>
      </c>
      <c r="K9" s="4">
        <v>29</v>
      </c>
      <c r="L9" s="4" t="s">
        <v>14</v>
      </c>
      <c r="M9" s="4" t="s">
        <v>15</v>
      </c>
      <c r="N9" s="4">
        <v>47.42</v>
      </c>
      <c r="O9"/>
    </row>
    <row r="10" spans="1:16" s="3" customFormat="1" x14ac:dyDescent="0.3">
      <c r="A10" s="4" t="s">
        <v>939</v>
      </c>
      <c r="B10" s="4" t="s">
        <v>13</v>
      </c>
      <c r="C10" s="4">
        <v>172</v>
      </c>
      <c r="D10" s="4">
        <v>263</v>
      </c>
      <c r="E10" s="4">
        <v>149</v>
      </c>
      <c r="F10" s="4">
        <v>96.64</v>
      </c>
      <c r="G10" s="4">
        <v>0.67</v>
      </c>
      <c r="H10" s="4">
        <v>0</v>
      </c>
      <c r="I10" s="4">
        <v>2796691</v>
      </c>
      <c r="J10" s="4">
        <v>0</v>
      </c>
      <c r="K10" s="4">
        <v>44</v>
      </c>
      <c r="L10" s="4" t="s">
        <v>14</v>
      </c>
      <c r="M10" s="4" t="s">
        <v>15</v>
      </c>
      <c r="N10" s="4">
        <v>47.14</v>
      </c>
    </row>
    <row r="11" spans="1:16" s="3" customFormat="1" x14ac:dyDescent="0.3">
      <c r="A11" s="4" t="s">
        <v>940</v>
      </c>
      <c r="B11" s="4" t="s">
        <v>13</v>
      </c>
      <c r="C11" s="4">
        <v>172</v>
      </c>
      <c r="D11" s="4">
        <v>263</v>
      </c>
      <c r="E11" s="4">
        <v>149</v>
      </c>
      <c r="F11" s="4">
        <v>96.64</v>
      </c>
      <c r="G11" s="4">
        <v>1.68</v>
      </c>
      <c r="H11" s="4">
        <v>0</v>
      </c>
      <c r="I11" s="4">
        <v>2649966</v>
      </c>
      <c r="J11" s="4">
        <v>0</v>
      </c>
      <c r="K11" s="4">
        <v>34</v>
      </c>
      <c r="L11" s="4" t="s">
        <v>14</v>
      </c>
      <c r="M11" s="4" t="s">
        <v>15</v>
      </c>
      <c r="N11" s="4">
        <v>47.17</v>
      </c>
    </row>
    <row r="12" spans="1:16" s="4" customFormat="1" x14ac:dyDescent="0.3">
      <c r="A12" s="4" t="s">
        <v>941</v>
      </c>
      <c r="B12" s="4" t="s">
        <v>13</v>
      </c>
      <c r="C12" s="4">
        <v>172</v>
      </c>
      <c r="D12" s="4">
        <v>263</v>
      </c>
      <c r="E12" s="4">
        <v>149</v>
      </c>
      <c r="F12" s="4">
        <v>95.97</v>
      </c>
      <c r="G12" s="4">
        <v>1.01</v>
      </c>
      <c r="H12" s="4">
        <v>0</v>
      </c>
      <c r="I12" s="4">
        <v>2675967</v>
      </c>
      <c r="J12" s="4">
        <v>0</v>
      </c>
      <c r="K12" s="4">
        <v>37</v>
      </c>
      <c r="L12" s="4" t="s">
        <v>14</v>
      </c>
      <c r="M12" s="4" t="s">
        <v>15</v>
      </c>
      <c r="N12" s="4">
        <v>47.16</v>
      </c>
    </row>
    <row r="13" spans="1:16" s="3" customFormat="1" x14ac:dyDescent="0.3">
      <c r="A13" s="4" t="s">
        <v>942</v>
      </c>
      <c r="B13" s="4" t="s">
        <v>13</v>
      </c>
      <c r="C13" s="4">
        <v>172</v>
      </c>
      <c r="D13" s="4">
        <v>263</v>
      </c>
      <c r="E13" s="4">
        <v>149</v>
      </c>
      <c r="F13" s="4">
        <v>96.64</v>
      </c>
      <c r="G13" s="4">
        <v>1.34</v>
      </c>
      <c r="H13" s="4">
        <v>0</v>
      </c>
      <c r="I13" s="4">
        <v>2739019</v>
      </c>
      <c r="J13" s="4">
        <v>0</v>
      </c>
      <c r="K13" s="4">
        <v>57</v>
      </c>
      <c r="L13" s="4" t="s">
        <v>14</v>
      </c>
      <c r="M13" s="4" t="s">
        <v>15</v>
      </c>
      <c r="N13" s="4">
        <v>47.17</v>
      </c>
    </row>
    <row r="14" spans="1:16" s="3" customFormat="1" x14ac:dyDescent="0.3">
      <c r="A14" s="4" t="s">
        <v>943</v>
      </c>
      <c r="B14" s="4" t="s">
        <v>13</v>
      </c>
      <c r="C14" s="4">
        <v>172</v>
      </c>
      <c r="D14" s="4">
        <v>263</v>
      </c>
      <c r="E14" s="4">
        <v>149</v>
      </c>
      <c r="F14" s="4">
        <v>96.64</v>
      </c>
      <c r="G14" s="4">
        <v>1.01</v>
      </c>
      <c r="H14" s="4">
        <v>0</v>
      </c>
      <c r="I14" s="4">
        <v>2779321</v>
      </c>
      <c r="J14" s="4">
        <v>0</v>
      </c>
      <c r="K14" s="4">
        <v>65</v>
      </c>
      <c r="L14" s="4" t="s">
        <v>14</v>
      </c>
      <c r="M14" s="4" t="s">
        <v>15</v>
      </c>
      <c r="N14" s="4">
        <v>47.14</v>
      </c>
      <c r="O14"/>
    </row>
    <row r="15" spans="1:16" s="3" customFormat="1" x14ac:dyDescent="0.3">
      <c r="A15" s="4" t="s">
        <v>944</v>
      </c>
      <c r="B15" s="4" t="s">
        <v>13</v>
      </c>
      <c r="C15" s="4">
        <v>172</v>
      </c>
      <c r="D15" s="4">
        <v>263</v>
      </c>
      <c r="E15" s="4">
        <v>149</v>
      </c>
      <c r="F15" s="4">
        <v>96.64</v>
      </c>
      <c r="G15" s="4">
        <v>0.67</v>
      </c>
      <c r="H15" s="4">
        <v>0</v>
      </c>
      <c r="I15" s="4">
        <v>2509266</v>
      </c>
      <c r="J15" s="4">
        <v>0</v>
      </c>
      <c r="K15" s="4">
        <v>38</v>
      </c>
      <c r="L15" s="4" t="s">
        <v>14</v>
      </c>
      <c r="M15" s="4" t="s">
        <v>15</v>
      </c>
      <c r="N15" s="4">
        <v>47.14</v>
      </c>
      <c r="O15"/>
      <c r="P15"/>
    </row>
    <row r="16" spans="1:16" s="3" customFormat="1" x14ac:dyDescent="0.3">
      <c r="A16" s="4" t="s">
        <v>945</v>
      </c>
      <c r="B16" s="4" t="s">
        <v>13</v>
      </c>
      <c r="C16" s="4">
        <v>172</v>
      </c>
      <c r="D16" s="4">
        <v>263</v>
      </c>
      <c r="E16" s="4">
        <v>149</v>
      </c>
      <c r="F16" s="4">
        <v>95.97</v>
      </c>
      <c r="G16" s="4">
        <v>1.34</v>
      </c>
      <c r="H16" s="4">
        <v>0</v>
      </c>
      <c r="I16" s="4">
        <v>2760338</v>
      </c>
      <c r="J16" s="4">
        <v>0</v>
      </c>
      <c r="K16" s="4">
        <v>67</v>
      </c>
      <c r="L16" s="4" t="s">
        <v>14</v>
      </c>
      <c r="M16" s="4" t="s">
        <v>15</v>
      </c>
      <c r="N16" s="4">
        <v>47.01</v>
      </c>
      <c r="O16"/>
    </row>
    <row r="17" spans="1:14" s="3" customFormat="1" x14ac:dyDescent="0.3">
      <c r="A17" s="4" t="s">
        <v>946</v>
      </c>
      <c r="B17" s="4" t="s">
        <v>13</v>
      </c>
      <c r="C17" s="4">
        <v>172</v>
      </c>
      <c r="D17" s="4">
        <v>263</v>
      </c>
      <c r="E17" s="4">
        <v>149</v>
      </c>
      <c r="F17" s="4">
        <v>78.19</v>
      </c>
      <c r="G17" s="4">
        <v>1.34</v>
      </c>
      <c r="H17" s="4">
        <v>0</v>
      </c>
      <c r="I17" s="4">
        <v>2440918</v>
      </c>
      <c r="J17" s="4">
        <v>0</v>
      </c>
      <c r="K17" s="4">
        <v>69</v>
      </c>
      <c r="L17" s="4" t="s">
        <v>14</v>
      </c>
      <c r="M17" s="4" t="s">
        <v>15</v>
      </c>
      <c r="N17" s="4">
        <v>45.77</v>
      </c>
    </row>
    <row r="18" spans="1:14" s="3" customFormat="1" x14ac:dyDescent="0.3">
      <c r="A18" s="4" t="s">
        <v>947</v>
      </c>
      <c r="B18" s="4" t="s">
        <v>13</v>
      </c>
      <c r="C18" s="4">
        <v>172</v>
      </c>
      <c r="D18" s="4">
        <v>263</v>
      </c>
      <c r="E18" s="4">
        <v>149</v>
      </c>
      <c r="F18" s="4">
        <v>97.99</v>
      </c>
      <c r="G18" s="4">
        <v>2.0099999999999998</v>
      </c>
      <c r="H18" s="4">
        <v>25</v>
      </c>
      <c r="I18" s="4">
        <v>3033258</v>
      </c>
      <c r="J18" s="4">
        <v>0</v>
      </c>
      <c r="K18" s="4">
        <v>120</v>
      </c>
      <c r="L18" s="4" t="s">
        <v>14</v>
      </c>
      <c r="M18" s="4" t="s">
        <v>15</v>
      </c>
      <c r="N18" s="4">
        <v>47.16</v>
      </c>
    </row>
    <row r="19" spans="1:14" s="3" customForma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s="3" customFormat="1" x14ac:dyDescent="0.3">
      <c r="A20" s="14"/>
      <c r="B20" s="4"/>
      <c r="C20" s="4"/>
      <c r="D20" s="4"/>
      <c r="E20" s="4"/>
      <c r="F20" s="4"/>
      <c r="G20" s="14"/>
      <c r="H20" s="14"/>
      <c r="I20" s="4"/>
      <c r="J20" s="4"/>
      <c r="K20" s="4"/>
      <c r="L20" s="4"/>
      <c r="M20" s="4"/>
      <c r="N20" s="4"/>
    </row>
    <row r="21" spans="1:14" s="3" customFormat="1" x14ac:dyDescent="0.3">
      <c r="A21" s="14" t="s">
        <v>949</v>
      </c>
      <c r="B21" s="4" t="s">
        <v>13</v>
      </c>
      <c r="C21" s="4">
        <v>172</v>
      </c>
      <c r="D21" s="4">
        <v>263</v>
      </c>
      <c r="E21" s="4">
        <v>149</v>
      </c>
      <c r="F21" s="4">
        <v>93.7</v>
      </c>
      <c r="G21" s="4">
        <v>3.64</v>
      </c>
      <c r="H21" s="14">
        <v>75</v>
      </c>
      <c r="I21" s="4">
        <v>2606752</v>
      </c>
      <c r="J21" s="4">
        <v>0</v>
      </c>
      <c r="K21" s="4">
        <v>387</v>
      </c>
      <c r="L21" s="4" t="s">
        <v>14</v>
      </c>
      <c r="M21" s="4" t="s">
        <v>15</v>
      </c>
      <c r="N21" s="4">
        <v>45.98</v>
      </c>
    </row>
    <row r="22" spans="1:14" s="3" customFormat="1" x14ac:dyDescent="0.3">
      <c r="A22" s="14" t="s">
        <v>950</v>
      </c>
      <c r="B22" s="4" t="s">
        <v>13</v>
      </c>
      <c r="C22" s="4">
        <v>172</v>
      </c>
      <c r="D22" s="4">
        <v>263</v>
      </c>
      <c r="E22" s="4">
        <v>149</v>
      </c>
      <c r="F22" s="4">
        <v>75.73</v>
      </c>
      <c r="G22" s="4">
        <v>1.98</v>
      </c>
      <c r="H22" s="14">
        <v>50</v>
      </c>
      <c r="I22" s="4">
        <v>1925676</v>
      </c>
      <c r="J22" s="4">
        <v>0</v>
      </c>
      <c r="K22" s="4">
        <v>534</v>
      </c>
      <c r="L22" s="4" t="s">
        <v>14</v>
      </c>
      <c r="M22" s="4" t="s">
        <v>15</v>
      </c>
      <c r="N22" s="4">
        <v>46.55</v>
      </c>
    </row>
    <row r="23" spans="1:14" s="3" customFormat="1" x14ac:dyDescent="0.3">
      <c r="A23" s="14" t="s">
        <v>951</v>
      </c>
      <c r="B23" s="4" t="s">
        <v>13</v>
      </c>
      <c r="C23" s="4">
        <v>172</v>
      </c>
      <c r="D23" s="4">
        <v>263</v>
      </c>
      <c r="E23" s="4">
        <v>149</v>
      </c>
      <c r="F23" s="4">
        <v>61.91</v>
      </c>
      <c r="G23" s="4">
        <v>2.0099999999999998</v>
      </c>
      <c r="H23" s="14">
        <v>33.33</v>
      </c>
      <c r="I23" s="4">
        <v>1452109</v>
      </c>
      <c r="J23" s="4">
        <v>0</v>
      </c>
      <c r="K23" s="4">
        <v>493</v>
      </c>
      <c r="L23" s="4" t="s">
        <v>14</v>
      </c>
      <c r="M23" s="4" t="s">
        <v>15</v>
      </c>
      <c r="N23" s="4">
        <v>47.98</v>
      </c>
    </row>
    <row r="24" spans="1:14" s="3" customFormat="1" x14ac:dyDescent="0.3">
      <c r="A24" s="14" t="s">
        <v>948</v>
      </c>
      <c r="B24" s="4" t="s">
        <v>16</v>
      </c>
      <c r="C24" s="4">
        <v>5656</v>
      </c>
      <c r="D24" s="4">
        <v>56</v>
      </c>
      <c r="E24" s="4">
        <v>24</v>
      </c>
      <c r="F24" s="4">
        <v>95.83</v>
      </c>
      <c r="G24" s="14">
        <v>784.45</v>
      </c>
      <c r="H24" s="14">
        <v>13.02</v>
      </c>
      <c r="I24" s="4">
        <v>43714007</v>
      </c>
      <c r="J24" s="4">
        <v>0</v>
      </c>
      <c r="K24" s="4">
        <v>76867</v>
      </c>
      <c r="L24" s="4" t="s">
        <v>390</v>
      </c>
      <c r="M24" s="4" t="s">
        <v>15</v>
      </c>
      <c r="N24" s="4">
        <v>43.25</v>
      </c>
    </row>
    <row r="25" spans="1:14" s="3" customFormat="1" x14ac:dyDescent="0.3">
      <c r="A25" s="14"/>
      <c r="B25" s="4"/>
      <c r="C25" s="4"/>
      <c r="D25" s="4"/>
      <c r="E25" s="4"/>
      <c r="F25" s="4"/>
      <c r="G25" s="4"/>
      <c r="H25" s="14"/>
      <c r="I25" s="4"/>
      <c r="J25" s="4"/>
      <c r="K25" s="4"/>
      <c r="L25" s="4"/>
      <c r="M25" s="4"/>
      <c r="N25" s="4"/>
    </row>
    <row r="26" spans="1:14" s="3" customFormat="1" x14ac:dyDescent="0.3">
      <c r="A26" s="14"/>
      <c r="B26" s="4"/>
      <c r="C26" s="4"/>
      <c r="D26" s="4"/>
      <c r="E26" s="4"/>
      <c r="F26" s="4"/>
      <c r="G26" s="14"/>
      <c r="H26" s="14"/>
      <c r="I26" s="4"/>
      <c r="J26" s="4"/>
      <c r="K26" s="4"/>
      <c r="L26" s="4"/>
      <c r="M26" s="4"/>
      <c r="N26" s="4"/>
    </row>
    <row r="27" spans="1:14" x14ac:dyDescent="0.3">
      <c r="A27" s="18"/>
      <c r="B27" s="17" t="s">
        <v>1426</v>
      </c>
    </row>
    <row r="28" spans="1:14" x14ac:dyDescent="0.3">
      <c r="A28" s="19" t="s">
        <v>932</v>
      </c>
      <c r="B28" s="20">
        <v>98.628399999999985</v>
      </c>
    </row>
    <row r="29" spans="1:14" x14ac:dyDescent="0.3">
      <c r="A29" s="19" t="s">
        <v>933</v>
      </c>
      <c r="B29" s="20">
        <v>94.967999999999989</v>
      </c>
    </row>
    <row r="30" spans="1:14" x14ac:dyDescent="0.3">
      <c r="A30" s="19" t="s">
        <v>934</v>
      </c>
      <c r="B30" s="20">
        <v>94.73833333333333</v>
      </c>
    </row>
    <row r="31" spans="1:14" x14ac:dyDescent="0.3">
      <c r="A31" s="19" t="s">
        <v>935</v>
      </c>
      <c r="B31" s="20">
        <v>94.934399999999982</v>
      </c>
    </row>
    <row r="32" spans="1:14" x14ac:dyDescent="0.3">
      <c r="A32" s="19" t="s">
        <v>936</v>
      </c>
      <c r="B32" s="20">
        <v>94.931200000000004</v>
      </c>
    </row>
    <row r="33" spans="1:2" x14ac:dyDescent="0.3">
      <c r="A33" s="19" t="s">
        <v>937</v>
      </c>
      <c r="B33" s="20">
        <v>99.504799999999989</v>
      </c>
    </row>
    <row r="34" spans="1:2" x14ac:dyDescent="0.3">
      <c r="A34" s="19" t="s">
        <v>938</v>
      </c>
      <c r="B34" s="20">
        <v>94.936399999999992</v>
      </c>
    </row>
    <row r="35" spans="1:2" x14ac:dyDescent="0.3">
      <c r="A35" s="19" t="s">
        <v>939</v>
      </c>
      <c r="B35" s="20">
        <v>94.930399999999992</v>
      </c>
    </row>
    <row r="36" spans="1:2" x14ac:dyDescent="0.3">
      <c r="A36" s="19" t="s">
        <v>940</v>
      </c>
      <c r="B36" s="20">
        <v>94.934399999999982</v>
      </c>
    </row>
    <row r="37" spans="1:2" x14ac:dyDescent="0.3">
      <c r="A37" s="19" t="s">
        <v>941</v>
      </c>
      <c r="B37" s="20">
        <v>94.936399999999992</v>
      </c>
    </row>
    <row r="38" spans="1:2" x14ac:dyDescent="0.3">
      <c r="A38" s="19" t="s">
        <v>942</v>
      </c>
      <c r="B38" s="20">
        <v>94.936399999999992</v>
      </c>
    </row>
    <row r="39" spans="1:2" x14ac:dyDescent="0.3">
      <c r="A39" s="19" t="s">
        <v>943</v>
      </c>
      <c r="B39" s="20">
        <v>94.936399999999992</v>
      </c>
    </row>
    <row r="40" spans="1:2" x14ac:dyDescent="0.3">
      <c r="A40" s="19" t="s">
        <v>944</v>
      </c>
      <c r="B40" s="20">
        <v>94.931200000000004</v>
      </c>
    </row>
    <row r="41" spans="1:2" x14ac:dyDescent="0.3">
      <c r="A41" s="19" t="s">
        <v>945</v>
      </c>
      <c r="B41" s="20">
        <v>94.972800000000007</v>
      </c>
    </row>
    <row r="42" spans="1:2" x14ac:dyDescent="0.3">
      <c r="A42" s="19" t="s">
        <v>946</v>
      </c>
      <c r="B42" s="20">
        <v>94.936399999999992</v>
      </c>
    </row>
    <row r="43" spans="1:2" x14ac:dyDescent="0.3">
      <c r="A43" s="21" t="s">
        <v>947</v>
      </c>
      <c r="B43" s="22">
        <v>94.933599999999984</v>
      </c>
    </row>
    <row r="44" spans="1:2" x14ac:dyDescent="0.3">
      <c r="A44" s="23" t="s">
        <v>931</v>
      </c>
      <c r="B44" s="24">
        <f>AVERAGE(B28:B43)</f>
        <v>95.443095833333331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5B3AB-8413-4D19-B25C-694D07511951}">
  <dimension ref="A1:R85"/>
  <sheetViews>
    <sheetView topLeftCell="A76" workbookViewId="0">
      <selection activeCell="A31" sqref="A1:A1048576"/>
    </sheetView>
  </sheetViews>
  <sheetFormatPr defaultRowHeight="14.4" x14ac:dyDescent="0.3"/>
  <cols>
    <col min="1" max="1" width="23" customWidth="1"/>
    <col min="2" max="2" width="26.33203125" customWidth="1"/>
    <col min="12" max="12" width="16.109375" customWidth="1"/>
    <col min="13" max="13" width="42.5546875" customWidth="1"/>
  </cols>
  <sheetData>
    <row r="1" spans="1:14" s="1" customFormat="1" x14ac:dyDescent="0.3">
      <c r="A1" s="1" t="s">
        <v>920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</row>
    <row r="2" spans="1:14" x14ac:dyDescent="0.3">
      <c r="A2" t="s">
        <v>1278</v>
      </c>
      <c r="B2" t="s">
        <v>164</v>
      </c>
      <c r="C2">
        <v>198</v>
      </c>
      <c r="D2">
        <v>427</v>
      </c>
      <c r="E2">
        <v>260</v>
      </c>
      <c r="F2">
        <v>98.92</v>
      </c>
      <c r="G2">
        <v>0.38</v>
      </c>
      <c r="H2">
        <v>0</v>
      </c>
      <c r="I2">
        <v>6485155</v>
      </c>
      <c r="J2">
        <v>0</v>
      </c>
      <c r="K2">
        <v>121</v>
      </c>
      <c r="L2" t="s">
        <v>554</v>
      </c>
      <c r="M2" t="s">
        <v>560</v>
      </c>
      <c r="N2">
        <v>72.290000000000006</v>
      </c>
    </row>
    <row r="3" spans="1:14" x14ac:dyDescent="0.3">
      <c r="A3" t="s">
        <v>1279</v>
      </c>
      <c r="B3" t="s">
        <v>26</v>
      </c>
      <c r="C3">
        <v>5449</v>
      </c>
      <c r="D3">
        <v>103</v>
      </c>
      <c r="E3">
        <v>57</v>
      </c>
      <c r="F3">
        <v>4.3899999999999997</v>
      </c>
      <c r="G3">
        <v>0</v>
      </c>
      <c r="H3">
        <v>0</v>
      </c>
      <c r="I3">
        <v>1672740</v>
      </c>
      <c r="J3">
        <v>0</v>
      </c>
      <c r="K3">
        <v>226</v>
      </c>
      <c r="L3" t="s">
        <v>180</v>
      </c>
      <c r="M3" t="s">
        <v>46</v>
      </c>
      <c r="N3">
        <v>39.64</v>
      </c>
    </row>
    <row r="4" spans="1:14" x14ac:dyDescent="0.3">
      <c r="A4" t="s">
        <v>1280</v>
      </c>
      <c r="B4" t="s">
        <v>26</v>
      </c>
      <c r="C4">
        <v>5449</v>
      </c>
      <c r="D4">
        <v>103</v>
      </c>
      <c r="E4">
        <v>57</v>
      </c>
      <c r="F4">
        <v>94.19</v>
      </c>
      <c r="G4">
        <v>162.79</v>
      </c>
      <c r="H4">
        <v>79.7</v>
      </c>
      <c r="I4">
        <v>17157769</v>
      </c>
      <c r="J4">
        <v>0</v>
      </c>
      <c r="K4">
        <v>1079</v>
      </c>
      <c r="L4" t="s">
        <v>169</v>
      </c>
      <c r="M4" t="s">
        <v>17</v>
      </c>
      <c r="N4">
        <v>93.52</v>
      </c>
    </row>
    <row r="5" spans="1:14" x14ac:dyDescent="0.3">
      <c r="A5" t="s">
        <v>1281</v>
      </c>
      <c r="B5" t="s">
        <v>16</v>
      </c>
      <c r="C5">
        <v>5656</v>
      </c>
      <c r="D5">
        <v>56</v>
      </c>
      <c r="E5">
        <v>24</v>
      </c>
      <c r="F5">
        <v>0</v>
      </c>
      <c r="G5">
        <v>0</v>
      </c>
      <c r="H5">
        <v>0</v>
      </c>
      <c r="I5">
        <v>441325</v>
      </c>
      <c r="J5">
        <v>0</v>
      </c>
      <c r="K5">
        <v>42</v>
      </c>
      <c r="M5" t="s">
        <v>17</v>
      </c>
      <c r="N5">
        <v>55.73</v>
      </c>
    </row>
    <row r="6" spans="1:14" x14ac:dyDescent="0.3">
      <c r="A6" t="s">
        <v>1282</v>
      </c>
      <c r="B6" t="s">
        <v>18</v>
      </c>
      <c r="C6">
        <v>155</v>
      </c>
      <c r="D6">
        <v>278</v>
      </c>
      <c r="E6">
        <v>158</v>
      </c>
      <c r="F6">
        <v>24.05</v>
      </c>
      <c r="G6">
        <v>0</v>
      </c>
      <c r="H6">
        <v>0</v>
      </c>
      <c r="I6">
        <v>1904723</v>
      </c>
      <c r="J6">
        <v>0</v>
      </c>
      <c r="K6">
        <v>142</v>
      </c>
      <c r="L6" t="s">
        <v>52</v>
      </c>
      <c r="M6" t="s">
        <v>231</v>
      </c>
      <c r="N6">
        <v>64.599999999999994</v>
      </c>
    </row>
    <row r="7" spans="1:14" x14ac:dyDescent="0.3">
      <c r="A7" t="s">
        <v>1283</v>
      </c>
      <c r="B7" t="s">
        <v>16</v>
      </c>
      <c r="C7">
        <v>5656</v>
      </c>
      <c r="D7">
        <v>56</v>
      </c>
      <c r="E7">
        <v>24</v>
      </c>
      <c r="F7">
        <v>0</v>
      </c>
      <c r="G7">
        <v>0</v>
      </c>
      <c r="H7">
        <v>0</v>
      </c>
      <c r="I7">
        <v>269955</v>
      </c>
      <c r="J7">
        <v>0</v>
      </c>
      <c r="K7">
        <v>8</v>
      </c>
      <c r="M7" t="s">
        <v>690</v>
      </c>
      <c r="N7">
        <v>35.33</v>
      </c>
    </row>
    <row r="8" spans="1:14" x14ac:dyDescent="0.3">
      <c r="A8" t="s">
        <v>1284</v>
      </c>
      <c r="B8" t="s">
        <v>691</v>
      </c>
      <c r="C8">
        <v>350</v>
      </c>
      <c r="D8">
        <v>314</v>
      </c>
      <c r="E8">
        <v>208</v>
      </c>
      <c r="F8">
        <v>98.56</v>
      </c>
      <c r="G8">
        <v>1.2</v>
      </c>
      <c r="H8">
        <v>33.33</v>
      </c>
      <c r="I8">
        <v>2998781</v>
      </c>
      <c r="J8">
        <v>0</v>
      </c>
      <c r="K8">
        <v>133</v>
      </c>
      <c r="L8" t="s">
        <v>692</v>
      </c>
      <c r="M8" t="s">
        <v>693</v>
      </c>
      <c r="N8">
        <v>99.5</v>
      </c>
    </row>
    <row r="9" spans="1:14" x14ac:dyDescent="0.3">
      <c r="A9" t="s">
        <v>1285</v>
      </c>
      <c r="B9" t="s">
        <v>26</v>
      </c>
      <c r="C9">
        <v>5449</v>
      </c>
      <c r="D9">
        <v>103</v>
      </c>
      <c r="E9">
        <v>58</v>
      </c>
      <c r="F9">
        <v>15.66</v>
      </c>
      <c r="G9">
        <v>1.72</v>
      </c>
      <c r="H9">
        <v>0</v>
      </c>
      <c r="I9">
        <v>1595213</v>
      </c>
      <c r="J9">
        <v>0</v>
      </c>
      <c r="K9">
        <v>644</v>
      </c>
      <c r="L9" t="s">
        <v>167</v>
      </c>
      <c r="M9" t="s">
        <v>337</v>
      </c>
      <c r="N9">
        <v>69.510000000000005</v>
      </c>
    </row>
    <row r="10" spans="1:14" x14ac:dyDescent="0.3">
      <c r="A10" t="s">
        <v>1286</v>
      </c>
      <c r="B10" t="s">
        <v>26</v>
      </c>
      <c r="C10">
        <v>5449</v>
      </c>
      <c r="D10">
        <v>103</v>
      </c>
      <c r="E10">
        <v>57</v>
      </c>
      <c r="F10">
        <v>27.35</v>
      </c>
      <c r="G10">
        <v>0</v>
      </c>
      <c r="H10">
        <v>0</v>
      </c>
      <c r="I10">
        <v>2026655</v>
      </c>
      <c r="J10">
        <v>0</v>
      </c>
      <c r="K10">
        <v>894</v>
      </c>
      <c r="L10" t="s">
        <v>223</v>
      </c>
      <c r="M10" t="s">
        <v>20</v>
      </c>
      <c r="N10">
        <v>57.85</v>
      </c>
    </row>
    <row r="11" spans="1:14" x14ac:dyDescent="0.3">
      <c r="A11" t="s">
        <v>1287</v>
      </c>
      <c r="B11" t="s">
        <v>26</v>
      </c>
      <c r="C11">
        <v>5449</v>
      </c>
      <c r="D11">
        <v>104</v>
      </c>
      <c r="E11">
        <v>58</v>
      </c>
      <c r="F11">
        <v>17.07</v>
      </c>
      <c r="G11">
        <v>0.86</v>
      </c>
      <c r="H11">
        <v>0</v>
      </c>
      <c r="I11">
        <v>762503</v>
      </c>
      <c r="J11">
        <v>0</v>
      </c>
      <c r="K11">
        <v>330</v>
      </c>
      <c r="L11" t="s">
        <v>167</v>
      </c>
      <c r="M11" t="s">
        <v>621</v>
      </c>
      <c r="N11">
        <v>76.069999999999993</v>
      </c>
    </row>
    <row r="12" spans="1:14" x14ac:dyDescent="0.3">
      <c r="A12" t="s">
        <v>1288</v>
      </c>
      <c r="B12" t="s">
        <v>26</v>
      </c>
      <c r="C12">
        <v>5449</v>
      </c>
      <c r="D12">
        <v>103</v>
      </c>
      <c r="E12">
        <v>58</v>
      </c>
      <c r="F12">
        <v>14.94</v>
      </c>
      <c r="G12">
        <v>0</v>
      </c>
      <c r="H12">
        <v>0</v>
      </c>
      <c r="I12">
        <v>322627</v>
      </c>
      <c r="J12">
        <v>0</v>
      </c>
      <c r="K12">
        <v>139</v>
      </c>
      <c r="L12" t="s">
        <v>172</v>
      </c>
      <c r="M12" t="s">
        <v>694</v>
      </c>
      <c r="N12">
        <v>40.69</v>
      </c>
    </row>
    <row r="13" spans="1:14" x14ac:dyDescent="0.3">
      <c r="A13" t="s">
        <v>1289</v>
      </c>
      <c r="B13" t="s">
        <v>16</v>
      </c>
      <c r="C13">
        <v>5656</v>
      </c>
      <c r="D13">
        <v>56</v>
      </c>
      <c r="E13">
        <v>24</v>
      </c>
      <c r="F13">
        <v>0</v>
      </c>
      <c r="G13">
        <v>0</v>
      </c>
      <c r="H13">
        <v>0</v>
      </c>
      <c r="I13">
        <v>307508</v>
      </c>
      <c r="J13">
        <v>0</v>
      </c>
      <c r="K13">
        <v>11</v>
      </c>
      <c r="M13" t="s">
        <v>46</v>
      </c>
      <c r="N13">
        <v>53.13</v>
      </c>
    </row>
    <row r="14" spans="1:14" x14ac:dyDescent="0.3">
      <c r="A14" t="s">
        <v>1290</v>
      </c>
      <c r="B14" t="s">
        <v>16</v>
      </c>
      <c r="C14">
        <v>5656</v>
      </c>
      <c r="D14">
        <v>56</v>
      </c>
      <c r="E14">
        <v>24</v>
      </c>
      <c r="F14">
        <v>0</v>
      </c>
      <c r="G14">
        <v>0</v>
      </c>
      <c r="H14">
        <v>0</v>
      </c>
      <c r="I14">
        <v>495655</v>
      </c>
      <c r="J14">
        <v>0</v>
      </c>
      <c r="K14">
        <v>175</v>
      </c>
      <c r="M14" t="s">
        <v>510</v>
      </c>
      <c r="N14">
        <v>39.840000000000003</v>
      </c>
    </row>
    <row r="15" spans="1:14" x14ac:dyDescent="0.3">
      <c r="A15" t="s">
        <v>1291</v>
      </c>
      <c r="B15" t="s">
        <v>26</v>
      </c>
      <c r="C15">
        <v>5449</v>
      </c>
      <c r="D15">
        <v>98</v>
      </c>
      <c r="E15">
        <v>58</v>
      </c>
      <c r="F15">
        <v>4.1399999999999997</v>
      </c>
      <c r="G15">
        <v>0</v>
      </c>
      <c r="H15">
        <v>0</v>
      </c>
      <c r="I15">
        <v>209314</v>
      </c>
      <c r="J15">
        <v>0</v>
      </c>
      <c r="K15">
        <v>108</v>
      </c>
      <c r="M15" t="s">
        <v>282</v>
      </c>
      <c r="N15">
        <v>91.46</v>
      </c>
    </row>
    <row r="16" spans="1:14" x14ac:dyDescent="0.3">
      <c r="A16" t="s">
        <v>1292</v>
      </c>
      <c r="B16" t="s">
        <v>164</v>
      </c>
      <c r="C16">
        <v>198</v>
      </c>
      <c r="D16">
        <v>427</v>
      </c>
      <c r="E16">
        <v>260</v>
      </c>
      <c r="F16">
        <v>98.72</v>
      </c>
      <c r="G16">
        <v>0.51</v>
      </c>
      <c r="H16">
        <v>0</v>
      </c>
      <c r="I16">
        <v>4864082</v>
      </c>
      <c r="J16">
        <v>0</v>
      </c>
      <c r="K16">
        <v>83</v>
      </c>
      <c r="L16" t="s">
        <v>165</v>
      </c>
      <c r="M16" t="s">
        <v>166</v>
      </c>
      <c r="N16">
        <v>97.5</v>
      </c>
    </row>
    <row r="17" spans="1:18" x14ac:dyDescent="0.3">
      <c r="A17" t="s">
        <v>1293</v>
      </c>
      <c r="B17" t="s">
        <v>36</v>
      </c>
      <c r="C17">
        <v>90</v>
      </c>
      <c r="D17">
        <v>354</v>
      </c>
      <c r="E17">
        <v>174</v>
      </c>
      <c r="F17">
        <v>98.85</v>
      </c>
      <c r="G17">
        <v>4.3099999999999996</v>
      </c>
      <c r="H17">
        <v>0</v>
      </c>
      <c r="I17">
        <v>7409914</v>
      </c>
      <c r="J17">
        <v>0</v>
      </c>
      <c r="K17">
        <v>84</v>
      </c>
      <c r="L17" t="s">
        <v>37</v>
      </c>
      <c r="M17" t="s">
        <v>389</v>
      </c>
      <c r="N17">
        <v>56.23</v>
      </c>
    </row>
    <row r="18" spans="1:18" x14ac:dyDescent="0.3">
      <c r="A18" t="s">
        <v>1294</v>
      </c>
      <c r="B18" t="s">
        <v>13</v>
      </c>
      <c r="C18">
        <v>172</v>
      </c>
      <c r="D18">
        <v>263</v>
      </c>
      <c r="E18">
        <v>149</v>
      </c>
      <c r="F18">
        <v>17.11</v>
      </c>
      <c r="G18">
        <v>0</v>
      </c>
      <c r="H18">
        <v>0</v>
      </c>
      <c r="I18">
        <v>421575</v>
      </c>
      <c r="J18">
        <v>0</v>
      </c>
      <c r="K18">
        <v>12</v>
      </c>
      <c r="L18" t="s">
        <v>14</v>
      </c>
      <c r="M18" t="s">
        <v>15</v>
      </c>
      <c r="N18">
        <v>48.2</v>
      </c>
    </row>
    <row r="19" spans="1:18" s="3" customFormat="1" x14ac:dyDescent="0.3">
      <c r="A19" s="3" t="s">
        <v>946</v>
      </c>
      <c r="B19" s="3" t="s">
        <v>13</v>
      </c>
      <c r="C19" s="3">
        <v>172</v>
      </c>
      <c r="D19" s="3">
        <v>263</v>
      </c>
      <c r="E19" s="3">
        <v>149</v>
      </c>
      <c r="F19" s="3">
        <v>78.19</v>
      </c>
      <c r="G19" s="3">
        <v>1.34</v>
      </c>
      <c r="H19" s="3">
        <v>0</v>
      </c>
      <c r="I19" s="3">
        <v>2440918</v>
      </c>
      <c r="J19" s="3">
        <v>0</v>
      </c>
      <c r="K19" s="3">
        <v>69</v>
      </c>
      <c r="L19" s="3" t="s">
        <v>14</v>
      </c>
      <c r="M19" s="3" t="s">
        <v>15</v>
      </c>
      <c r="N19" s="3">
        <v>45.77</v>
      </c>
    </row>
    <row r="20" spans="1:18" x14ac:dyDescent="0.3">
      <c r="A20" t="s">
        <v>1295</v>
      </c>
      <c r="B20" t="s">
        <v>16</v>
      </c>
      <c r="C20">
        <v>5656</v>
      </c>
      <c r="D20">
        <v>56</v>
      </c>
      <c r="E20">
        <v>24</v>
      </c>
      <c r="F20">
        <v>0</v>
      </c>
      <c r="G20">
        <v>0</v>
      </c>
      <c r="H20">
        <v>0</v>
      </c>
      <c r="I20">
        <v>293347</v>
      </c>
      <c r="J20">
        <v>0</v>
      </c>
      <c r="K20">
        <v>14</v>
      </c>
      <c r="M20" t="s">
        <v>695</v>
      </c>
      <c r="N20">
        <v>35.94</v>
      </c>
    </row>
    <row r="21" spans="1:18" x14ac:dyDescent="0.3">
      <c r="A21" t="s">
        <v>1296</v>
      </c>
      <c r="B21" t="s">
        <v>21</v>
      </c>
      <c r="C21">
        <v>293</v>
      </c>
      <c r="D21">
        <v>475</v>
      </c>
      <c r="E21">
        <v>267</v>
      </c>
      <c r="F21">
        <v>99.63</v>
      </c>
      <c r="G21">
        <v>7.0000000000000007E-2</v>
      </c>
      <c r="H21">
        <v>0</v>
      </c>
      <c r="I21">
        <v>2768712</v>
      </c>
      <c r="J21">
        <v>0</v>
      </c>
      <c r="K21">
        <v>28</v>
      </c>
      <c r="L21" t="s">
        <v>22</v>
      </c>
      <c r="M21" t="s">
        <v>350</v>
      </c>
      <c r="N21">
        <v>99.13</v>
      </c>
    </row>
    <row r="22" spans="1:18" x14ac:dyDescent="0.3">
      <c r="A22" t="s">
        <v>1297</v>
      </c>
      <c r="B22" t="s">
        <v>26</v>
      </c>
      <c r="C22">
        <v>5449</v>
      </c>
      <c r="D22">
        <v>103</v>
      </c>
      <c r="E22">
        <v>57</v>
      </c>
      <c r="F22">
        <v>49.12</v>
      </c>
      <c r="G22">
        <v>0</v>
      </c>
      <c r="H22">
        <v>0</v>
      </c>
      <c r="I22">
        <v>2573963</v>
      </c>
      <c r="J22">
        <v>0</v>
      </c>
      <c r="K22">
        <v>143</v>
      </c>
      <c r="L22" t="s">
        <v>52</v>
      </c>
      <c r="M22" t="s">
        <v>349</v>
      </c>
      <c r="N22">
        <v>62.85</v>
      </c>
    </row>
    <row r="24" spans="1:18" x14ac:dyDescent="0.3">
      <c r="L24" s="3"/>
      <c r="M24" s="3"/>
      <c r="N24" s="3"/>
      <c r="O24" s="3"/>
      <c r="P24" s="3"/>
      <c r="Q24" s="3"/>
      <c r="R24" s="3"/>
    </row>
    <row r="25" spans="1:18" x14ac:dyDescent="0.3">
      <c r="A25" s="3" t="s">
        <v>1298</v>
      </c>
    </row>
    <row r="26" spans="1:18" x14ac:dyDescent="0.3">
      <c r="A26" s="1" t="s">
        <v>55</v>
      </c>
      <c r="B26" s="1" t="s">
        <v>56</v>
      </c>
      <c r="C26" s="1" t="s">
        <v>57</v>
      </c>
      <c r="D26" s="1" t="s">
        <v>58</v>
      </c>
      <c r="E26" s="1" t="s">
        <v>59</v>
      </c>
      <c r="F26" s="1" t="s">
        <v>60</v>
      </c>
      <c r="G26" s="1" t="s">
        <v>61</v>
      </c>
      <c r="H26" s="1" t="s">
        <v>62</v>
      </c>
      <c r="I26" s="1" t="s">
        <v>63</v>
      </c>
      <c r="J26" s="1" t="s">
        <v>64</v>
      </c>
      <c r="K26" s="1" t="s">
        <v>65</v>
      </c>
      <c r="L26" s="1" t="s">
        <v>928</v>
      </c>
    </row>
    <row r="27" spans="1:18" x14ac:dyDescent="0.3">
      <c r="A27" t="s">
        <v>66</v>
      </c>
      <c r="B27" t="s">
        <v>696</v>
      </c>
      <c r="C27">
        <v>99.68</v>
      </c>
      <c r="D27">
        <v>314</v>
      </c>
      <c r="E27">
        <v>1</v>
      </c>
      <c r="F27">
        <v>0</v>
      </c>
      <c r="G27">
        <v>1</v>
      </c>
      <c r="H27">
        <v>314</v>
      </c>
      <c r="I27">
        <v>1</v>
      </c>
      <c r="J27">
        <v>314</v>
      </c>
      <c r="K27">
        <v>0</v>
      </c>
    </row>
    <row r="28" spans="1:18" x14ac:dyDescent="0.3">
      <c r="A28" t="s">
        <v>68</v>
      </c>
      <c r="B28" t="s">
        <v>697</v>
      </c>
      <c r="C28">
        <v>99.68</v>
      </c>
      <c r="D28">
        <v>316</v>
      </c>
      <c r="E28">
        <v>1</v>
      </c>
      <c r="F28">
        <v>0</v>
      </c>
      <c r="G28">
        <v>1</v>
      </c>
      <c r="H28">
        <v>316</v>
      </c>
      <c r="I28">
        <v>1</v>
      </c>
      <c r="J28">
        <v>316</v>
      </c>
      <c r="K28">
        <v>0</v>
      </c>
    </row>
    <row r="29" spans="1:18" x14ac:dyDescent="0.3">
      <c r="A29" t="s">
        <v>70</v>
      </c>
      <c r="B29" t="s">
        <v>698</v>
      </c>
      <c r="C29">
        <v>98.97</v>
      </c>
      <c r="D29">
        <v>2143</v>
      </c>
      <c r="E29">
        <v>22</v>
      </c>
      <c r="F29">
        <v>0</v>
      </c>
      <c r="G29">
        <v>1</v>
      </c>
      <c r="H29">
        <v>2143</v>
      </c>
      <c r="I29">
        <v>1</v>
      </c>
      <c r="J29">
        <v>2143</v>
      </c>
      <c r="K29">
        <v>0</v>
      </c>
      <c r="L29" t="s">
        <v>927</v>
      </c>
    </row>
    <row r="30" spans="1:18" x14ac:dyDescent="0.3">
      <c r="A30" t="s">
        <v>72</v>
      </c>
      <c r="B30" t="s">
        <v>699</v>
      </c>
      <c r="C30">
        <v>95.89</v>
      </c>
      <c r="D30">
        <v>950</v>
      </c>
      <c r="E30">
        <v>39</v>
      </c>
      <c r="F30">
        <v>0</v>
      </c>
      <c r="G30">
        <v>1</v>
      </c>
      <c r="H30">
        <v>950</v>
      </c>
      <c r="I30">
        <v>1</v>
      </c>
      <c r="J30">
        <v>950</v>
      </c>
      <c r="K30">
        <v>0</v>
      </c>
      <c r="L30" t="s">
        <v>926</v>
      </c>
    </row>
    <row r="31" spans="1:18" x14ac:dyDescent="0.3">
      <c r="A31" t="s">
        <v>74</v>
      </c>
      <c r="B31" t="s">
        <v>700</v>
      </c>
      <c r="C31">
        <v>93.6</v>
      </c>
      <c r="D31">
        <v>328</v>
      </c>
      <c r="E31">
        <v>21</v>
      </c>
      <c r="F31">
        <v>0</v>
      </c>
      <c r="G31">
        <v>1</v>
      </c>
      <c r="H31">
        <v>328</v>
      </c>
      <c r="I31">
        <v>1</v>
      </c>
      <c r="J31">
        <v>328</v>
      </c>
      <c r="K31">
        <v>0</v>
      </c>
    </row>
    <row r="32" spans="1:18" x14ac:dyDescent="0.3">
      <c r="A32" t="s">
        <v>76</v>
      </c>
      <c r="B32" t="s">
        <v>701</v>
      </c>
      <c r="C32">
        <v>93.42</v>
      </c>
      <c r="D32">
        <v>805</v>
      </c>
      <c r="E32">
        <v>53</v>
      </c>
      <c r="F32">
        <v>0</v>
      </c>
      <c r="G32">
        <v>1</v>
      </c>
      <c r="H32">
        <v>805</v>
      </c>
      <c r="I32">
        <v>1</v>
      </c>
      <c r="J32">
        <v>805</v>
      </c>
      <c r="K32">
        <v>0</v>
      </c>
    </row>
    <row r="33" spans="1:12" x14ac:dyDescent="0.3">
      <c r="A33" t="s">
        <v>78</v>
      </c>
      <c r="B33" t="s">
        <v>702</v>
      </c>
      <c r="C33">
        <v>92.37</v>
      </c>
      <c r="D33">
        <v>367</v>
      </c>
      <c r="E33">
        <v>28</v>
      </c>
      <c r="F33">
        <v>0</v>
      </c>
      <c r="G33">
        <v>1</v>
      </c>
      <c r="H33">
        <v>367</v>
      </c>
      <c r="I33">
        <v>1</v>
      </c>
      <c r="J33">
        <v>367</v>
      </c>
      <c r="K33">
        <v>0</v>
      </c>
      <c r="L33" t="s">
        <v>923</v>
      </c>
    </row>
    <row r="34" spans="1:12" x14ac:dyDescent="0.3">
      <c r="A34" t="s">
        <v>80</v>
      </c>
      <c r="B34" t="s">
        <v>703</v>
      </c>
      <c r="C34">
        <v>99.1</v>
      </c>
      <c r="D34">
        <v>1004</v>
      </c>
      <c r="E34">
        <v>9</v>
      </c>
      <c r="F34">
        <v>0</v>
      </c>
      <c r="G34">
        <v>1</v>
      </c>
      <c r="H34">
        <v>1004</v>
      </c>
      <c r="I34">
        <v>1</v>
      </c>
      <c r="J34">
        <v>1004</v>
      </c>
      <c r="K34">
        <v>0</v>
      </c>
    </row>
    <row r="35" spans="1:12" x14ac:dyDescent="0.3">
      <c r="A35" t="s">
        <v>82</v>
      </c>
      <c r="B35" t="s">
        <v>704</v>
      </c>
      <c r="C35">
        <v>99.68</v>
      </c>
      <c r="D35">
        <v>1886</v>
      </c>
      <c r="E35">
        <v>6</v>
      </c>
      <c r="F35">
        <v>0</v>
      </c>
      <c r="G35">
        <v>1</v>
      </c>
      <c r="H35">
        <v>1886</v>
      </c>
      <c r="I35">
        <v>1</v>
      </c>
      <c r="J35">
        <v>1886</v>
      </c>
      <c r="K35">
        <v>0</v>
      </c>
    </row>
    <row r="36" spans="1:12" x14ac:dyDescent="0.3">
      <c r="A36" t="s">
        <v>84</v>
      </c>
      <c r="B36" t="s">
        <v>705</v>
      </c>
      <c r="C36">
        <v>99.76</v>
      </c>
      <c r="D36">
        <v>849</v>
      </c>
      <c r="E36">
        <v>2</v>
      </c>
      <c r="F36">
        <v>0</v>
      </c>
      <c r="G36">
        <v>1</v>
      </c>
      <c r="H36">
        <v>849</v>
      </c>
      <c r="I36">
        <v>1</v>
      </c>
      <c r="J36">
        <v>849</v>
      </c>
      <c r="K36">
        <v>0</v>
      </c>
    </row>
    <row r="37" spans="1:12" x14ac:dyDescent="0.3">
      <c r="A37" t="s">
        <v>86</v>
      </c>
      <c r="B37" t="s">
        <v>706</v>
      </c>
      <c r="C37">
        <v>99.68</v>
      </c>
      <c r="D37">
        <v>317</v>
      </c>
      <c r="E37">
        <v>1</v>
      </c>
      <c r="F37">
        <v>0</v>
      </c>
      <c r="G37">
        <v>1</v>
      </c>
      <c r="H37">
        <v>317</v>
      </c>
      <c r="I37">
        <v>1</v>
      </c>
      <c r="J37">
        <v>317</v>
      </c>
      <c r="K37">
        <v>0</v>
      </c>
    </row>
    <row r="38" spans="1:12" x14ac:dyDescent="0.3">
      <c r="A38" t="s">
        <v>88</v>
      </c>
      <c r="B38" t="s">
        <v>707</v>
      </c>
      <c r="C38">
        <v>99.68</v>
      </c>
      <c r="D38">
        <v>310</v>
      </c>
      <c r="E38">
        <v>1</v>
      </c>
      <c r="F38">
        <v>0</v>
      </c>
      <c r="G38">
        <v>1</v>
      </c>
      <c r="H38">
        <v>310</v>
      </c>
      <c r="I38">
        <v>1</v>
      </c>
      <c r="J38">
        <v>310</v>
      </c>
      <c r="K38">
        <v>0</v>
      </c>
    </row>
    <row r="39" spans="1:12" x14ac:dyDescent="0.3">
      <c r="A39" t="s">
        <v>90</v>
      </c>
      <c r="B39" t="s">
        <v>708</v>
      </c>
      <c r="C39">
        <v>99.32</v>
      </c>
      <c r="D39">
        <v>738</v>
      </c>
      <c r="E39">
        <v>5</v>
      </c>
      <c r="F39">
        <v>0</v>
      </c>
      <c r="G39">
        <v>1</v>
      </c>
      <c r="H39">
        <v>738</v>
      </c>
      <c r="I39">
        <v>1</v>
      </c>
      <c r="J39">
        <v>738</v>
      </c>
      <c r="K39">
        <v>0</v>
      </c>
    </row>
    <row r="40" spans="1:12" x14ac:dyDescent="0.3">
      <c r="A40" t="s">
        <v>92</v>
      </c>
      <c r="B40" t="s">
        <v>709</v>
      </c>
      <c r="C40">
        <v>99.8</v>
      </c>
      <c r="D40">
        <v>495</v>
      </c>
      <c r="E40">
        <v>1</v>
      </c>
      <c r="F40">
        <v>0</v>
      </c>
      <c r="G40">
        <v>1</v>
      </c>
      <c r="H40">
        <v>495</v>
      </c>
      <c r="I40">
        <v>1</v>
      </c>
      <c r="J40">
        <v>495</v>
      </c>
      <c r="K40">
        <v>0</v>
      </c>
    </row>
    <row r="41" spans="1:12" x14ac:dyDescent="0.3">
      <c r="A41" t="s">
        <v>94</v>
      </c>
      <c r="B41" t="s">
        <v>710</v>
      </c>
      <c r="C41">
        <v>99.43</v>
      </c>
      <c r="D41">
        <v>524</v>
      </c>
      <c r="E41">
        <v>3</v>
      </c>
      <c r="F41">
        <v>0</v>
      </c>
      <c r="G41">
        <v>1</v>
      </c>
      <c r="H41">
        <v>524</v>
      </c>
      <c r="I41">
        <v>1</v>
      </c>
      <c r="J41">
        <v>524</v>
      </c>
      <c r="K41">
        <v>0</v>
      </c>
    </row>
    <row r="42" spans="1:12" x14ac:dyDescent="0.3">
      <c r="A42" t="s">
        <v>96</v>
      </c>
      <c r="B42" t="s">
        <v>711</v>
      </c>
      <c r="C42">
        <v>99.48</v>
      </c>
      <c r="D42">
        <v>385</v>
      </c>
      <c r="E42">
        <v>2</v>
      </c>
      <c r="F42">
        <v>0</v>
      </c>
      <c r="G42">
        <v>1</v>
      </c>
      <c r="H42">
        <v>385</v>
      </c>
      <c r="I42">
        <v>1</v>
      </c>
      <c r="J42">
        <v>385</v>
      </c>
      <c r="K42">
        <v>0</v>
      </c>
    </row>
    <row r="43" spans="1:12" x14ac:dyDescent="0.3">
      <c r="A43" t="s">
        <v>98</v>
      </c>
      <c r="B43" t="s">
        <v>712</v>
      </c>
      <c r="C43">
        <v>98.13</v>
      </c>
      <c r="D43">
        <v>588</v>
      </c>
      <c r="E43">
        <v>11</v>
      </c>
      <c r="F43">
        <v>0</v>
      </c>
      <c r="G43">
        <v>1</v>
      </c>
      <c r="H43">
        <v>588</v>
      </c>
      <c r="I43">
        <v>1</v>
      </c>
      <c r="J43">
        <v>588</v>
      </c>
      <c r="K43">
        <v>0</v>
      </c>
    </row>
    <row r="44" spans="1:12" x14ac:dyDescent="0.3">
      <c r="A44" t="s">
        <v>100</v>
      </c>
      <c r="B44" t="s">
        <v>713</v>
      </c>
      <c r="C44">
        <v>87.11</v>
      </c>
      <c r="D44">
        <v>450</v>
      </c>
      <c r="E44">
        <v>58</v>
      </c>
      <c r="F44">
        <v>0</v>
      </c>
      <c r="G44">
        <v>1</v>
      </c>
      <c r="H44">
        <v>450</v>
      </c>
      <c r="I44">
        <v>1</v>
      </c>
      <c r="J44">
        <v>450</v>
      </c>
      <c r="K44">
        <v>0</v>
      </c>
    </row>
    <row r="45" spans="1:12" x14ac:dyDescent="0.3">
      <c r="A45" t="s">
        <v>102</v>
      </c>
      <c r="B45" t="s">
        <v>714</v>
      </c>
      <c r="C45">
        <v>84.45</v>
      </c>
      <c r="D45">
        <v>714</v>
      </c>
      <c r="E45">
        <v>111</v>
      </c>
      <c r="F45">
        <v>0</v>
      </c>
      <c r="G45">
        <v>1</v>
      </c>
      <c r="H45">
        <v>714</v>
      </c>
      <c r="I45">
        <v>1</v>
      </c>
      <c r="J45">
        <v>714</v>
      </c>
      <c r="K45">
        <v>0</v>
      </c>
      <c r="L45" t="s">
        <v>924</v>
      </c>
    </row>
    <row r="46" spans="1:12" x14ac:dyDescent="0.3">
      <c r="A46" t="s">
        <v>104</v>
      </c>
      <c r="B46" t="s">
        <v>715</v>
      </c>
      <c r="C46">
        <v>99.62</v>
      </c>
      <c r="D46">
        <v>266</v>
      </c>
      <c r="E46">
        <v>1</v>
      </c>
      <c r="F46">
        <v>0</v>
      </c>
      <c r="G46">
        <v>1</v>
      </c>
      <c r="H46">
        <v>266</v>
      </c>
      <c r="I46">
        <v>1</v>
      </c>
      <c r="J46">
        <v>266</v>
      </c>
      <c r="K46">
        <v>0</v>
      </c>
    </row>
    <row r="47" spans="1:12" x14ac:dyDescent="0.3">
      <c r="A47" t="s">
        <v>106</v>
      </c>
      <c r="B47" t="s">
        <v>716</v>
      </c>
      <c r="C47">
        <v>78.25</v>
      </c>
      <c r="D47">
        <v>1545</v>
      </c>
      <c r="E47">
        <v>303</v>
      </c>
      <c r="F47">
        <v>12</v>
      </c>
      <c r="G47">
        <v>1</v>
      </c>
      <c r="H47">
        <v>1529</v>
      </c>
      <c r="I47">
        <v>1</v>
      </c>
      <c r="J47">
        <v>1528</v>
      </c>
      <c r="K47">
        <v>0</v>
      </c>
    </row>
    <row r="48" spans="1:12" x14ac:dyDescent="0.3">
      <c r="A48" t="s">
        <v>108</v>
      </c>
      <c r="B48" t="s">
        <v>717</v>
      </c>
      <c r="C48">
        <v>93.49</v>
      </c>
      <c r="D48">
        <v>261</v>
      </c>
      <c r="E48">
        <v>17</v>
      </c>
      <c r="F48">
        <v>0</v>
      </c>
      <c r="G48">
        <v>1</v>
      </c>
      <c r="H48">
        <v>261</v>
      </c>
      <c r="I48">
        <v>1</v>
      </c>
      <c r="J48">
        <v>261</v>
      </c>
      <c r="K48">
        <v>0</v>
      </c>
    </row>
    <row r="49" spans="1:11" x14ac:dyDescent="0.3">
      <c r="A49" t="s">
        <v>110</v>
      </c>
      <c r="B49" t="s">
        <v>718</v>
      </c>
      <c r="C49">
        <v>66.67</v>
      </c>
      <c r="D49">
        <v>30</v>
      </c>
      <c r="E49">
        <v>10</v>
      </c>
      <c r="F49">
        <v>0</v>
      </c>
      <c r="G49">
        <v>283</v>
      </c>
      <c r="H49">
        <v>312</v>
      </c>
      <c r="I49">
        <v>10</v>
      </c>
      <c r="J49">
        <v>39</v>
      </c>
      <c r="K49" s="7">
        <v>1.0000000000000001E-5</v>
      </c>
    </row>
    <row r="50" spans="1:11" x14ac:dyDescent="0.3">
      <c r="A50" t="s">
        <v>112</v>
      </c>
      <c r="B50" t="s">
        <v>719</v>
      </c>
      <c r="C50">
        <v>96.67</v>
      </c>
      <c r="D50">
        <v>900</v>
      </c>
      <c r="E50">
        <v>30</v>
      </c>
      <c r="F50">
        <v>0</v>
      </c>
      <c r="G50">
        <v>1</v>
      </c>
      <c r="H50">
        <v>900</v>
      </c>
      <c r="I50">
        <v>1</v>
      </c>
      <c r="J50">
        <v>900</v>
      </c>
      <c r="K50">
        <v>0</v>
      </c>
    </row>
    <row r="51" spans="1:11" x14ac:dyDescent="0.3">
      <c r="A51" t="s">
        <v>115</v>
      </c>
      <c r="B51" t="s">
        <v>720</v>
      </c>
      <c r="C51">
        <v>99.48</v>
      </c>
      <c r="D51">
        <v>385</v>
      </c>
      <c r="E51">
        <v>2</v>
      </c>
      <c r="F51">
        <v>0</v>
      </c>
      <c r="G51">
        <v>1</v>
      </c>
      <c r="H51">
        <v>385</v>
      </c>
      <c r="I51">
        <v>1</v>
      </c>
      <c r="J51">
        <v>385</v>
      </c>
      <c r="K51">
        <v>0</v>
      </c>
    </row>
    <row r="52" spans="1:11" x14ac:dyDescent="0.3">
      <c r="B52" s="1" t="s">
        <v>930</v>
      </c>
      <c r="C52" s="1">
        <f>AVERAGE(C27:C51)</f>
        <v>94.936399999999992</v>
      </c>
    </row>
    <row r="54" spans="1:11" s="1" customFormat="1" x14ac:dyDescent="0.3">
      <c r="A54" s="1" t="s">
        <v>117</v>
      </c>
      <c r="B54" s="1" t="s">
        <v>118</v>
      </c>
      <c r="C54" s="1" t="s">
        <v>119</v>
      </c>
      <c r="D54" s="1" t="s">
        <v>120</v>
      </c>
      <c r="E54" s="1" t="s">
        <v>121</v>
      </c>
      <c r="F54" s="1" t="s">
        <v>122</v>
      </c>
      <c r="G54" s="1" t="s">
        <v>123</v>
      </c>
      <c r="H54" s="1" t="s">
        <v>124</v>
      </c>
      <c r="I54" s="5" t="s">
        <v>125</v>
      </c>
      <c r="J54" s="1" t="s">
        <v>928</v>
      </c>
    </row>
    <row r="55" spans="1:11" x14ac:dyDescent="0.3">
      <c r="A55" t="s">
        <v>696</v>
      </c>
      <c r="B55" t="s">
        <v>126</v>
      </c>
      <c r="C55">
        <v>945</v>
      </c>
      <c r="D55" t="s">
        <v>127</v>
      </c>
      <c r="E55" t="s">
        <v>128</v>
      </c>
      <c r="G55" t="s">
        <v>129</v>
      </c>
      <c r="H55">
        <f>(C55/3)-1</f>
        <v>314</v>
      </c>
      <c r="I55" s="6">
        <v>314</v>
      </c>
    </row>
    <row r="56" spans="1:11" x14ac:dyDescent="0.3">
      <c r="A56" t="s">
        <v>697</v>
      </c>
      <c r="B56" t="s">
        <v>126</v>
      </c>
      <c r="C56">
        <v>951</v>
      </c>
      <c r="D56" t="s">
        <v>550</v>
      </c>
      <c r="E56" t="s">
        <v>131</v>
      </c>
      <c r="F56" t="s">
        <v>132</v>
      </c>
      <c r="G56" t="s">
        <v>133</v>
      </c>
      <c r="H56">
        <f>(C56/3)-1</f>
        <v>316</v>
      </c>
      <c r="I56" s="6">
        <v>316</v>
      </c>
    </row>
    <row r="57" spans="1:11" x14ac:dyDescent="0.3">
      <c r="A57" t="s">
        <v>698</v>
      </c>
      <c r="B57" t="s">
        <v>126</v>
      </c>
      <c r="C57">
        <v>6432</v>
      </c>
      <c r="G57" t="s">
        <v>134</v>
      </c>
      <c r="H57">
        <f>(C57/3)-1</f>
        <v>2143</v>
      </c>
      <c r="I57" s="6">
        <v>2143</v>
      </c>
      <c r="J57" t="s">
        <v>927</v>
      </c>
    </row>
    <row r="58" spans="1:11" x14ac:dyDescent="0.3">
      <c r="A58" t="s">
        <v>699</v>
      </c>
      <c r="B58" t="s">
        <v>126</v>
      </c>
      <c r="C58">
        <v>2853</v>
      </c>
      <c r="D58" t="s">
        <v>160</v>
      </c>
      <c r="E58" t="s">
        <v>136</v>
      </c>
      <c r="F58" t="s">
        <v>137</v>
      </c>
      <c r="G58" t="s">
        <v>138</v>
      </c>
      <c r="H58">
        <f t="shared" ref="H58:H80" si="0">(C58/3)-1</f>
        <v>950</v>
      </c>
      <c r="I58" s="6">
        <v>950</v>
      </c>
      <c r="J58" t="s">
        <v>926</v>
      </c>
    </row>
    <row r="59" spans="1:11" x14ac:dyDescent="0.3">
      <c r="A59" t="s">
        <v>700</v>
      </c>
      <c r="B59" t="s">
        <v>126</v>
      </c>
      <c r="C59">
        <v>990</v>
      </c>
      <c r="G59" t="s">
        <v>134</v>
      </c>
      <c r="H59">
        <f t="shared" si="0"/>
        <v>329</v>
      </c>
      <c r="I59" s="6">
        <v>328</v>
      </c>
    </row>
    <row r="60" spans="1:11" x14ac:dyDescent="0.3">
      <c r="A60" t="s">
        <v>701</v>
      </c>
      <c r="B60" t="s">
        <v>126</v>
      </c>
      <c r="C60">
        <v>2418</v>
      </c>
      <c r="D60" t="s">
        <v>425</v>
      </c>
      <c r="E60" t="s">
        <v>140</v>
      </c>
      <c r="F60" t="s">
        <v>141</v>
      </c>
      <c r="G60" t="s">
        <v>142</v>
      </c>
      <c r="H60">
        <f t="shared" si="0"/>
        <v>805</v>
      </c>
      <c r="I60" s="6">
        <v>805</v>
      </c>
    </row>
    <row r="61" spans="1:11" x14ac:dyDescent="0.3">
      <c r="A61" t="s">
        <v>702</v>
      </c>
      <c r="B61" t="s">
        <v>126</v>
      </c>
      <c r="C61">
        <v>1104</v>
      </c>
      <c r="D61" t="s">
        <v>551</v>
      </c>
      <c r="E61" t="s">
        <v>144</v>
      </c>
      <c r="G61" t="s">
        <v>145</v>
      </c>
      <c r="H61">
        <f t="shared" si="0"/>
        <v>367</v>
      </c>
      <c r="I61" s="6">
        <v>367</v>
      </c>
      <c r="J61" t="s">
        <v>923</v>
      </c>
    </row>
    <row r="62" spans="1:11" x14ac:dyDescent="0.3">
      <c r="A62" t="s">
        <v>703</v>
      </c>
      <c r="B62" t="s">
        <v>126</v>
      </c>
      <c r="C62">
        <v>3015</v>
      </c>
      <c r="G62" t="s">
        <v>134</v>
      </c>
      <c r="H62">
        <f t="shared" si="0"/>
        <v>1004</v>
      </c>
      <c r="I62" s="6">
        <v>1004</v>
      </c>
    </row>
    <row r="63" spans="1:11" x14ac:dyDescent="0.3">
      <c r="A63" t="s">
        <v>704</v>
      </c>
      <c r="B63" t="s">
        <v>126</v>
      </c>
      <c r="C63">
        <v>5661</v>
      </c>
      <c r="G63" t="s">
        <v>134</v>
      </c>
      <c r="H63">
        <f t="shared" si="0"/>
        <v>1886</v>
      </c>
      <c r="I63" s="6">
        <v>1886</v>
      </c>
    </row>
    <row r="64" spans="1:11" x14ac:dyDescent="0.3">
      <c r="A64" t="s">
        <v>705</v>
      </c>
      <c r="B64" t="s">
        <v>126</v>
      </c>
      <c r="C64">
        <v>2550</v>
      </c>
      <c r="G64" t="s">
        <v>134</v>
      </c>
      <c r="H64">
        <f t="shared" si="0"/>
        <v>849</v>
      </c>
      <c r="I64" s="6">
        <v>849</v>
      </c>
    </row>
    <row r="65" spans="1:10" x14ac:dyDescent="0.3">
      <c r="A65" t="s">
        <v>706</v>
      </c>
      <c r="B65" t="s">
        <v>126</v>
      </c>
      <c r="C65">
        <v>954</v>
      </c>
      <c r="D65" t="s">
        <v>384</v>
      </c>
      <c r="F65" t="s">
        <v>147</v>
      </c>
      <c r="G65" t="s">
        <v>148</v>
      </c>
      <c r="H65">
        <f t="shared" si="0"/>
        <v>317</v>
      </c>
      <c r="I65" s="6">
        <v>317</v>
      </c>
    </row>
    <row r="66" spans="1:10" x14ac:dyDescent="0.3">
      <c r="A66" t="s">
        <v>707</v>
      </c>
      <c r="B66" t="s">
        <v>126</v>
      </c>
      <c r="C66">
        <v>933</v>
      </c>
      <c r="D66" t="s">
        <v>149</v>
      </c>
      <c r="F66" t="s">
        <v>150</v>
      </c>
      <c r="G66" t="s">
        <v>151</v>
      </c>
      <c r="H66">
        <f t="shared" si="0"/>
        <v>310</v>
      </c>
      <c r="I66" s="6">
        <v>310</v>
      </c>
    </row>
    <row r="67" spans="1:10" x14ac:dyDescent="0.3">
      <c r="A67" t="s">
        <v>708</v>
      </c>
      <c r="B67" t="s">
        <v>126</v>
      </c>
      <c r="C67">
        <v>2217</v>
      </c>
      <c r="G67" t="s">
        <v>134</v>
      </c>
      <c r="H67">
        <f t="shared" si="0"/>
        <v>738</v>
      </c>
      <c r="I67" s="6">
        <v>738</v>
      </c>
    </row>
    <row r="68" spans="1:10" x14ac:dyDescent="0.3">
      <c r="A68" t="s">
        <v>709</v>
      </c>
      <c r="B68" t="s">
        <v>126</v>
      </c>
      <c r="C68">
        <v>1488</v>
      </c>
      <c r="G68" t="s">
        <v>134</v>
      </c>
      <c r="H68">
        <f t="shared" si="0"/>
        <v>495</v>
      </c>
      <c r="I68" s="6">
        <v>495</v>
      </c>
    </row>
    <row r="69" spans="1:10" x14ac:dyDescent="0.3">
      <c r="A69" t="s">
        <v>710</v>
      </c>
      <c r="B69" t="s">
        <v>126</v>
      </c>
      <c r="C69">
        <v>1575</v>
      </c>
      <c r="D69" t="s">
        <v>386</v>
      </c>
      <c r="E69" t="s">
        <v>153</v>
      </c>
      <c r="G69" t="s">
        <v>154</v>
      </c>
      <c r="H69">
        <f t="shared" si="0"/>
        <v>524</v>
      </c>
      <c r="I69" s="6">
        <v>524</v>
      </c>
    </row>
    <row r="70" spans="1:10" x14ac:dyDescent="0.3">
      <c r="A70" t="s">
        <v>711</v>
      </c>
      <c r="B70" t="s">
        <v>126</v>
      </c>
      <c r="C70">
        <v>1158</v>
      </c>
      <c r="G70" t="s">
        <v>134</v>
      </c>
      <c r="H70">
        <f t="shared" si="0"/>
        <v>385</v>
      </c>
      <c r="I70" s="6">
        <v>385</v>
      </c>
    </row>
    <row r="71" spans="1:10" x14ac:dyDescent="0.3">
      <c r="A71" t="s">
        <v>712</v>
      </c>
      <c r="B71" t="s">
        <v>126</v>
      </c>
      <c r="C71">
        <v>1767</v>
      </c>
      <c r="G71" t="s">
        <v>134</v>
      </c>
      <c r="H71">
        <f t="shared" si="0"/>
        <v>588</v>
      </c>
      <c r="I71" s="6">
        <v>588</v>
      </c>
    </row>
    <row r="72" spans="1:10" x14ac:dyDescent="0.3">
      <c r="A72" s="8" t="s">
        <v>721</v>
      </c>
      <c r="B72" t="s">
        <v>126</v>
      </c>
      <c r="C72">
        <v>1263</v>
      </c>
      <c r="G72" t="s">
        <v>134</v>
      </c>
      <c r="H72">
        <f t="shared" si="0"/>
        <v>420</v>
      </c>
      <c r="I72" s="6"/>
      <c r="J72" t="s">
        <v>925</v>
      </c>
    </row>
    <row r="73" spans="1:10" x14ac:dyDescent="0.3">
      <c r="A73" t="s">
        <v>713</v>
      </c>
      <c r="B73" t="s">
        <v>126</v>
      </c>
      <c r="C73">
        <v>1353</v>
      </c>
      <c r="G73" t="s">
        <v>134</v>
      </c>
      <c r="H73">
        <f t="shared" si="0"/>
        <v>450</v>
      </c>
      <c r="I73" s="6">
        <v>450</v>
      </c>
    </row>
    <row r="74" spans="1:10" x14ac:dyDescent="0.3">
      <c r="A74" t="s">
        <v>714</v>
      </c>
      <c r="B74" t="s">
        <v>126</v>
      </c>
      <c r="C74">
        <v>2145</v>
      </c>
      <c r="D74" t="s">
        <v>155</v>
      </c>
      <c r="E74" t="s">
        <v>156</v>
      </c>
      <c r="G74" t="s">
        <v>157</v>
      </c>
      <c r="H74">
        <f t="shared" si="0"/>
        <v>714</v>
      </c>
      <c r="I74" s="6">
        <v>714</v>
      </c>
      <c r="J74" t="s">
        <v>924</v>
      </c>
    </row>
    <row r="75" spans="1:10" x14ac:dyDescent="0.3">
      <c r="A75" t="s">
        <v>715</v>
      </c>
      <c r="B75" t="s">
        <v>126</v>
      </c>
      <c r="C75">
        <v>801</v>
      </c>
      <c r="G75" t="s">
        <v>134</v>
      </c>
      <c r="H75">
        <f t="shared" si="0"/>
        <v>266</v>
      </c>
      <c r="I75" s="6">
        <v>266</v>
      </c>
    </row>
    <row r="76" spans="1:10" x14ac:dyDescent="0.3">
      <c r="A76" t="s">
        <v>716</v>
      </c>
      <c r="B76" t="s">
        <v>126</v>
      </c>
      <c r="C76">
        <v>6291</v>
      </c>
      <c r="G76" t="s">
        <v>134</v>
      </c>
      <c r="H76">
        <f t="shared" si="0"/>
        <v>2096</v>
      </c>
      <c r="I76" s="6">
        <v>1545</v>
      </c>
    </row>
    <row r="77" spans="1:10" x14ac:dyDescent="0.3">
      <c r="A77" t="s">
        <v>717</v>
      </c>
      <c r="B77" t="s">
        <v>126</v>
      </c>
      <c r="C77">
        <v>786</v>
      </c>
      <c r="G77" t="s">
        <v>158</v>
      </c>
      <c r="H77">
        <f t="shared" si="0"/>
        <v>261</v>
      </c>
      <c r="I77" s="6">
        <v>261</v>
      </c>
    </row>
    <row r="78" spans="1:10" x14ac:dyDescent="0.3">
      <c r="A78" t="s">
        <v>718</v>
      </c>
      <c r="B78" t="s">
        <v>126</v>
      </c>
      <c r="C78">
        <v>120</v>
      </c>
      <c r="G78" t="s">
        <v>134</v>
      </c>
      <c r="H78">
        <f t="shared" si="0"/>
        <v>39</v>
      </c>
      <c r="I78" s="6">
        <v>312</v>
      </c>
    </row>
    <row r="79" spans="1:10" x14ac:dyDescent="0.3">
      <c r="A79" t="s">
        <v>719</v>
      </c>
      <c r="B79" t="s">
        <v>126</v>
      </c>
      <c r="C79">
        <v>2703</v>
      </c>
      <c r="D79" t="s">
        <v>135</v>
      </c>
      <c r="E79" t="s">
        <v>136</v>
      </c>
      <c r="F79" t="s">
        <v>137</v>
      </c>
      <c r="G79" t="s">
        <v>138</v>
      </c>
      <c r="H79">
        <f t="shared" si="0"/>
        <v>900</v>
      </c>
      <c r="I79" s="6">
        <v>900</v>
      </c>
    </row>
    <row r="80" spans="1:10" x14ac:dyDescent="0.3">
      <c r="A80" t="s">
        <v>720</v>
      </c>
      <c r="B80" t="s">
        <v>126</v>
      </c>
      <c r="C80">
        <v>1158</v>
      </c>
      <c r="D80" t="s">
        <v>161</v>
      </c>
      <c r="F80" t="s">
        <v>162</v>
      </c>
      <c r="G80" t="s">
        <v>163</v>
      </c>
      <c r="H80">
        <f t="shared" si="0"/>
        <v>385</v>
      </c>
      <c r="I80" s="6">
        <v>385</v>
      </c>
    </row>
    <row r="81" spans="1:11" x14ac:dyDescent="0.3">
      <c r="I81" s="16"/>
    </row>
    <row r="82" spans="1:11" x14ac:dyDescent="0.3">
      <c r="I82" s="16"/>
    </row>
    <row r="83" spans="1:11" x14ac:dyDescent="0.3">
      <c r="A83" t="s">
        <v>1016</v>
      </c>
    </row>
    <row r="84" spans="1:11" x14ac:dyDescent="0.3">
      <c r="A84" s="1" t="s">
        <v>55</v>
      </c>
      <c r="B84" s="1" t="s">
        <v>56</v>
      </c>
      <c r="C84" s="1" t="s">
        <v>57</v>
      </c>
      <c r="D84" s="1" t="s">
        <v>58</v>
      </c>
      <c r="E84" s="1" t="s">
        <v>59</v>
      </c>
      <c r="F84" s="1" t="s">
        <v>60</v>
      </c>
      <c r="G84" s="1" t="s">
        <v>61</v>
      </c>
      <c r="H84" s="1" t="s">
        <v>62</v>
      </c>
      <c r="I84" s="1" t="s">
        <v>63</v>
      </c>
      <c r="J84" s="1" t="s">
        <v>64</v>
      </c>
      <c r="K84" s="1" t="s">
        <v>65</v>
      </c>
    </row>
    <row r="85" spans="1:11" x14ac:dyDescent="0.3">
      <c r="A85" t="s">
        <v>209</v>
      </c>
      <c r="B85" s="8" t="s">
        <v>721</v>
      </c>
      <c r="C85">
        <v>100</v>
      </c>
      <c r="D85">
        <v>420</v>
      </c>
      <c r="E85">
        <v>0</v>
      </c>
      <c r="F85">
        <v>0</v>
      </c>
      <c r="G85">
        <v>1</v>
      </c>
      <c r="H85">
        <v>420</v>
      </c>
      <c r="I85">
        <v>1</v>
      </c>
      <c r="J85">
        <v>420</v>
      </c>
      <c r="K85">
        <v>0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51B93-E52C-4109-BF1B-EA9616BEC628}">
  <dimension ref="A1:N92"/>
  <sheetViews>
    <sheetView topLeftCell="A88" workbookViewId="0">
      <selection sqref="A1:A1048576"/>
    </sheetView>
  </sheetViews>
  <sheetFormatPr defaultRowHeight="14.4" x14ac:dyDescent="0.3"/>
  <cols>
    <col min="1" max="1" width="28" customWidth="1"/>
    <col min="2" max="2" width="22.44140625" customWidth="1"/>
    <col min="12" max="12" width="25.109375" customWidth="1"/>
    <col min="13" max="13" width="19.6640625" customWidth="1"/>
  </cols>
  <sheetData>
    <row r="1" spans="1:14" s="1" customFormat="1" x14ac:dyDescent="0.3">
      <c r="A1" s="1" t="s">
        <v>920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</row>
    <row r="2" spans="1:14" x14ac:dyDescent="0.3">
      <c r="A2" t="s">
        <v>1299</v>
      </c>
      <c r="B2" t="s">
        <v>16</v>
      </c>
      <c r="C2">
        <v>5656</v>
      </c>
      <c r="D2">
        <v>56</v>
      </c>
      <c r="E2">
        <v>24</v>
      </c>
      <c r="F2">
        <v>0</v>
      </c>
      <c r="G2">
        <v>0</v>
      </c>
      <c r="H2">
        <v>0</v>
      </c>
      <c r="I2">
        <v>264834</v>
      </c>
      <c r="J2">
        <v>0</v>
      </c>
      <c r="K2">
        <v>5</v>
      </c>
      <c r="M2" t="s">
        <v>46</v>
      </c>
      <c r="N2">
        <v>73.8</v>
      </c>
    </row>
    <row r="3" spans="1:14" x14ac:dyDescent="0.3">
      <c r="A3" t="s">
        <v>1300</v>
      </c>
      <c r="B3" t="s">
        <v>26</v>
      </c>
      <c r="C3">
        <v>5449</v>
      </c>
      <c r="D3">
        <v>103</v>
      </c>
      <c r="E3">
        <v>57</v>
      </c>
      <c r="F3">
        <v>5.26</v>
      </c>
      <c r="G3">
        <v>0</v>
      </c>
      <c r="H3">
        <v>0</v>
      </c>
      <c r="I3">
        <v>488997</v>
      </c>
      <c r="J3">
        <v>0</v>
      </c>
      <c r="K3">
        <v>24</v>
      </c>
      <c r="M3" t="s">
        <v>695</v>
      </c>
      <c r="N3">
        <v>36.07</v>
      </c>
    </row>
    <row r="4" spans="1:14" x14ac:dyDescent="0.3">
      <c r="A4" t="s">
        <v>1301</v>
      </c>
      <c r="B4" t="s">
        <v>16</v>
      </c>
      <c r="C4">
        <v>5656</v>
      </c>
      <c r="D4">
        <v>56</v>
      </c>
      <c r="E4">
        <v>24</v>
      </c>
      <c r="F4">
        <v>0</v>
      </c>
      <c r="G4">
        <v>0</v>
      </c>
      <c r="H4">
        <v>0</v>
      </c>
      <c r="I4">
        <v>252341</v>
      </c>
      <c r="J4">
        <v>0</v>
      </c>
      <c r="K4">
        <v>20</v>
      </c>
      <c r="M4" t="s">
        <v>621</v>
      </c>
      <c r="N4">
        <v>38.69</v>
      </c>
    </row>
    <row r="5" spans="1:14" x14ac:dyDescent="0.3">
      <c r="A5" t="s">
        <v>1302</v>
      </c>
      <c r="B5" t="s">
        <v>16</v>
      </c>
      <c r="C5">
        <v>5656</v>
      </c>
      <c r="D5">
        <v>56</v>
      </c>
      <c r="E5">
        <v>24</v>
      </c>
      <c r="F5">
        <v>0</v>
      </c>
      <c r="G5">
        <v>0</v>
      </c>
      <c r="H5">
        <v>0</v>
      </c>
      <c r="I5">
        <v>350308</v>
      </c>
      <c r="J5">
        <v>0</v>
      </c>
      <c r="K5">
        <v>28</v>
      </c>
      <c r="M5" t="s">
        <v>722</v>
      </c>
      <c r="N5">
        <v>36.130000000000003</v>
      </c>
    </row>
    <row r="6" spans="1:14" x14ac:dyDescent="0.3">
      <c r="A6" t="s">
        <v>1303</v>
      </c>
      <c r="B6" t="s">
        <v>26</v>
      </c>
      <c r="C6">
        <v>5449</v>
      </c>
      <c r="D6">
        <v>103</v>
      </c>
      <c r="E6">
        <v>57</v>
      </c>
      <c r="F6">
        <v>3.51</v>
      </c>
      <c r="G6">
        <v>0</v>
      </c>
      <c r="H6">
        <v>0</v>
      </c>
      <c r="I6">
        <v>544926</v>
      </c>
      <c r="J6">
        <v>0</v>
      </c>
      <c r="K6">
        <v>58</v>
      </c>
      <c r="L6" t="s">
        <v>180</v>
      </c>
      <c r="M6" t="s">
        <v>20</v>
      </c>
      <c r="N6">
        <v>49.36</v>
      </c>
    </row>
    <row r="7" spans="1:14" x14ac:dyDescent="0.3">
      <c r="A7" t="s">
        <v>1304</v>
      </c>
      <c r="B7" t="s">
        <v>16</v>
      </c>
      <c r="C7">
        <v>5656</v>
      </c>
      <c r="D7">
        <v>56</v>
      </c>
      <c r="E7">
        <v>24</v>
      </c>
      <c r="F7">
        <v>0</v>
      </c>
      <c r="G7">
        <v>0</v>
      </c>
      <c r="H7">
        <v>0</v>
      </c>
      <c r="I7">
        <v>440096</v>
      </c>
      <c r="J7">
        <v>0</v>
      </c>
      <c r="K7">
        <v>70</v>
      </c>
      <c r="M7" t="s">
        <v>723</v>
      </c>
      <c r="N7">
        <v>94.93</v>
      </c>
    </row>
    <row r="8" spans="1:14" s="3" customFormat="1" x14ac:dyDescent="0.3">
      <c r="A8" s="3" t="s">
        <v>947</v>
      </c>
      <c r="B8" s="3" t="s">
        <v>13</v>
      </c>
      <c r="C8" s="3">
        <v>172</v>
      </c>
      <c r="D8" s="3">
        <v>263</v>
      </c>
      <c r="E8" s="3">
        <v>149</v>
      </c>
      <c r="F8" s="3">
        <v>97.99</v>
      </c>
      <c r="G8" s="3">
        <v>2.0099999999999998</v>
      </c>
      <c r="H8" s="3">
        <v>25</v>
      </c>
      <c r="I8" s="3">
        <v>3033258</v>
      </c>
      <c r="J8" s="3">
        <v>0</v>
      </c>
      <c r="K8" s="3">
        <v>120</v>
      </c>
      <c r="L8" s="3" t="s">
        <v>14</v>
      </c>
      <c r="M8" s="3" t="s">
        <v>15</v>
      </c>
      <c r="N8" s="3">
        <v>47.16</v>
      </c>
    </row>
    <row r="9" spans="1:14" x14ac:dyDescent="0.3">
      <c r="A9" t="s">
        <v>1305</v>
      </c>
      <c r="B9" t="s">
        <v>13</v>
      </c>
      <c r="C9">
        <v>172</v>
      </c>
      <c r="D9">
        <v>257</v>
      </c>
      <c r="E9">
        <v>149</v>
      </c>
      <c r="F9">
        <v>92.62</v>
      </c>
      <c r="G9">
        <v>0</v>
      </c>
      <c r="H9">
        <v>0</v>
      </c>
      <c r="I9">
        <v>2856482</v>
      </c>
      <c r="J9">
        <v>0</v>
      </c>
      <c r="K9">
        <v>101</v>
      </c>
      <c r="L9" t="s">
        <v>660</v>
      </c>
      <c r="M9" t="s">
        <v>431</v>
      </c>
      <c r="N9">
        <v>96.99</v>
      </c>
    </row>
    <row r="10" spans="1:14" x14ac:dyDescent="0.3">
      <c r="A10" t="s">
        <v>1306</v>
      </c>
      <c r="B10" t="s">
        <v>16</v>
      </c>
      <c r="C10">
        <v>5656</v>
      </c>
      <c r="D10">
        <v>56</v>
      </c>
      <c r="E10">
        <v>24</v>
      </c>
      <c r="F10">
        <v>0</v>
      </c>
      <c r="G10">
        <v>0</v>
      </c>
      <c r="H10">
        <v>0</v>
      </c>
      <c r="I10">
        <v>992153</v>
      </c>
      <c r="J10">
        <v>0</v>
      </c>
      <c r="K10">
        <v>68</v>
      </c>
      <c r="M10" t="s">
        <v>331</v>
      </c>
      <c r="N10">
        <v>61.63</v>
      </c>
    </row>
    <row r="11" spans="1:14" x14ac:dyDescent="0.3">
      <c r="A11" t="s">
        <v>1307</v>
      </c>
      <c r="B11" t="s">
        <v>16</v>
      </c>
      <c r="C11">
        <v>5656</v>
      </c>
      <c r="D11">
        <v>56</v>
      </c>
      <c r="E11">
        <v>24</v>
      </c>
      <c r="F11">
        <v>100</v>
      </c>
      <c r="G11">
        <v>136.79</v>
      </c>
      <c r="H11">
        <v>85.62</v>
      </c>
      <c r="I11">
        <v>12620124</v>
      </c>
      <c r="J11">
        <v>0</v>
      </c>
      <c r="K11">
        <v>558</v>
      </c>
      <c r="L11" t="s">
        <v>278</v>
      </c>
      <c r="M11" t="s">
        <v>337</v>
      </c>
      <c r="N11">
        <v>88.04</v>
      </c>
    </row>
    <row r="12" spans="1:14" x14ac:dyDescent="0.3">
      <c r="A12" t="s">
        <v>1308</v>
      </c>
      <c r="B12" t="s">
        <v>16</v>
      </c>
      <c r="C12">
        <v>5656</v>
      </c>
      <c r="D12">
        <v>56</v>
      </c>
      <c r="E12">
        <v>24</v>
      </c>
      <c r="F12">
        <v>0</v>
      </c>
      <c r="G12">
        <v>0</v>
      </c>
      <c r="H12">
        <v>0</v>
      </c>
      <c r="I12">
        <v>367138</v>
      </c>
      <c r="J12">
        <v>0</v>
      </c>
      <c r="K12">
        <v>31</v>
      </c>
      <c r="M12" t="s">
        <v>337</v>
      </c>
      <c r="N12">
        <v>69.55</v>
      </c>
    </row>
    <row r="13" spans="1:14" x14ac:dyDescent="0.3">
      <c r="A13" t="s">
        <v>1309</v>
      </c>
      <c r="B13" t="s">
        <v>164</v>
      </c>
      <c r="C13">
        <v>198</v>
      </c>
      <c r="D13">
        <v>427</v>
      </c>
      <c r="E13">
        <v>260</v>
      </c>
      <c r="F13">
        <v>98.46</v>
      </c>
      <c r="G13">
        <v>0.51</v>
      </c>
      <c r="H13">
        <v>0</v>
      </c>
      <c r="I13">
        <v>4692477</v>
      </c>
      <c r="J13">
        <v>0</v>
      </c>
      <c r="K13">
        <v>64</v>
      </c>
      <c r="L13" t="s">
        <v>165</v>
      </c>
      <c r="M13" t="s">
        <v>166</v>
      </c>
      <c r="N13">
        <v>96.51</v>
      </c>
    </row>
    <row r="14" spans="1:14" x14ac:dyDescent="0.3">
      <c r="A14" t="s">
        <v>1310</v>
      </c>
      <c r="B14" t="s">
        <v>216</v>
      </c>
      <c r="C14">
        <v>64</v>
      </c>
      <c r="D14">
        <v>334</v>
      </c>
      <c r="E14">
        <v>167</v>
      </c>
      <c r="F14">
        <v>83.52</v>
      </c>
      <c r="G14">
        <v>2.1</v>
      </c>
      <c r="H14">
        <v>20</v>
      </c>
      <c r="I14">
        <v>1748924</v>
      </c>
      <c r="J14">
        <v>0</v>
      </c>
      <c r="K14">
        <v>108</v>
      </c>
      <c r="L14" t="s">
        <v>224</v>
      </c>
      <c r="M14" t="s">
        <v>171</v>
      </c>
      <c r="N14">
        <v>97.03</v>
      </c>
    </row>
    <row r="15" spans="1:14" x14ac:dyDescent="0.3">
      <c r="A15" t="s">
        <v>1311</v>
      </c>
      <c r="B15" t="s">
        <v>16</v>
      </c>
      <c r="C15">
        <v>5656</v>
      </c>
      <c r="D15">
        <v>56</v>
      </c>
      <c r="E15">
        <v>24</v>
      </c>
      <c r="F15">
        <v>0</v>
      </c>
      <c r="G15">
        <v>0</v>
      </c>
      <c r="H15">
        <v>0</v>
      </c>
      <c r="I15">
        <v>354219</v>
      </c>
      <c r="J15">
        <v>0</v>
      </c>
      <c r="K15">
        <v>47</v>
      </c>
      <c r="M15" t="s">
        <v>288</v>
      </c>
      <c r="N15">
        <v>36.270000000000003</v>
      </c>
    </row>
    <row r="16" spans="1:14" x14ac:dyDescent="0.3">
      <c r="A16" t="s">
        <v>1312</v>
      </c>
      <c r="B16" t="s">
        <v>26</v>
      </c>
      <c r="C16">
        <v>5449</v>
      </c>
      <c r="D16">
        <v>103</v>
      </c>
      <c r="E16">
        <v>57</v>
      </c>
      <c r="F16">
        <v>99.12</v>
      </c>
      <c r="G16">
        <v>126.19</v>
      </c>
      <c r="H16">
        <v>47.86</v>
      </c>
      <c r="I16">
        <v>14887437</v>
      </c>
      <c r="J16">
        <v>0</v>
      </c>
      <c r="K16">
        <v>1769</v>
      </c>
      <c r="L16" t="s">
        <v>52</v>
      </c>
      <c r="M16" t="s">
        <v>398</v>
      </c>
      <c r="N16">
        <v>65.349999999999994</v>
      </c>
    </row>
    <row r="17" spans="1:14" x14ac:dyDescent="0.3">
      <c r="A17" t="s">
        <v>1313</v>
      </c>
      <c r="B17" t="s">
        <v>26</v>
      </c>
      <c r="C17">
        <v>5449</v>
      </c>
      <c r="D17">
        <v>103</v>
      </c>
      <c r="E17">
        <v>57</v>
      </c>
      <c r="F17">
        <v>8.77</v>
      </c>
      <c r="G17">
        <v>0</v>
      </c>
      <c r="H17">
        <v>0</v>
      </c>
      <c r="I17">
        <v>319504</v>
      </c>
      <c r="J17">
        <v>0</v>
      </c>
      <c r="K17">
        <v>25</v>
      </c>
      <c r="L17" t="s">
        <v>224</v>
      </c>
      <c r="M17" t="s">
        <v>171</v>
      </c>
      <c r="N17">
        <v>93.64</v>
      </c>
    </row>
    <row r="18" spans="1:14" x14ac:dyDescent="0.3">
      <c r="A18" t="s">
        <v>1314</v>
      </c>
      <c r="B18" t="s">
        <v>26</v>
      </c>
      <c r="C18">
        <v>5449</v>
      </c>
      <c r="D18">
        <v>103</v>
      </c>
      <c r="E18">
        <v>57</v>
      </c>
      <c r="F18">
        <v>5.26</v>
      </c>
      <c r="G18">
        <v>0</v>
      </c>
      <c r="H18">
        <v>0</v>
      </c>
      <c r="I18">
        <v>360339</v>
      </c>
      <c r="J18">
        <v>0</v>
      </c>
      <c r="K18">
        <v>40</v>
      </c>
      <c r="M18" t="s">
        <v>724</v>
      </c>
      <c r="N18">
        <v>37.909999999999997</v>
      </c>
    </row>
    <row r="19" spans="1:14" x14ac:dyDescent="0.3">
      <c r="A19" t="s">
        <v>1315</v>
      </c>
      <c r="B19" t="s">
        <v>21</v>
      </c>
      <c r="C19">
        <v>293</v>
      </c>
      <c r="D19">
        <v>475</v>
      </c>
      <c r="E19">
        <v>267</v>
      </c>
      <c r="F19">
        <v>72.05</v>
      </c>
      <c r="G19">
        <v>2.4300000000000002</v>
      </c>
      <c r="H19">
        <v>0</v>
      </c>
      <c r="I19">
        <v>1872244</v>
      </c>
      <c r="J19">
        <v>0</v>
      </c>
      <c r="K19">
        <v>559</v>
      </c>
      <c r="L19" t="s">
        <v>22</v>
      </c>
      <c r="M19" t="s">
        <v>725</v>
      </c>
      <c r="N19">
        <v>99.08</v>
      </c>
    </row>
    <row r="20" spans="1:14" x14ac:dyDescent="0.3">
      <c r="A20" t="s">
        <v>1316</v>
      </c>
      <c r="B20" t="s">
        <v>39</v>
      </c>
      <c r="C20">
        <v>131</v>
      </c>
      <c r="D20">
        <v>177</v>
      </c>
      <c r="E20">
        <v>106</v>
      </c>
      <c r="F20">
        <v>81.61</v>
      </c>
      <c r="G20">
        <v>7.39</v>
      </c>
      <c r="H20">
        <v>16.670000000000002</v>
      </c>
      <c r="I20">
        <v>3101096</v>
      </c>
      <c r="J20">
        <v>0</v>
      </c>
      <c r="K20">
        <v>892</v>
      </c>
      <c r="L20" t="s">
        <v>40</v>
      </c>
      <c r="M20" t="s">
        <v>628</v>
      </c>
      <c r="N20">
        <v>43.33</v>
      </c>
    </row>
    <row r="21" spans="1:14" x14ac:dyDescent="0.3">
      <c r="A21" t="s">
        <v>1317</v>
      </c>
      <c r="B21" t="s">
        <v>16</v>
      </c>
      <c r="C21">
        <v>5656</v>
      </c>
      <c r="D21">
        <v>56</v>
      </c>
      <c r="E21">
        <v>24</v>
      </c>
      <c r="F21">
        <v>0</v>
      </c>
      <c r="G21">
        <v>0</v>
      </c>
      <c r="H21">
        <v>0</v>
      </c>
      <c r="I21">
        <v>602944</v>
      </c>
      <c r="J21">
        <v>0</v>
      </c>
      <c r="K21">
        <v>266</v>
      </c>
      <c r="M21" t="s">
        <v>695</v>
      </c>
      <c r="N21">
        <v>35.47</v>
      </c>
    </row>
    <row r="22" spans="1:14" x14ac:dyDescent="0.3">
      <c r="A22" t="s">
        <v>1318</v>
      </c>
      <c r="B22" t="s">
        <v>26</v>
      </c>
      <c r="C22">
        <v>5449</v>
      </c>
      <c r="D22">
        <v>103</v>
      </c>
      <c r="E22">
        <v>57</v>
      </c>
      <c r="F22">
        <v>12.44</v>
      </c>
      <c r="G22">
        <v>0</v>
      </c>
      <c r="H22">
        <v>0</v>
      </c>
      <c r="I22">
        <v>1039315</v>
      </c>
      <c r="J22">
        <v>0</v>
      </c>
      <c r="K22">
        <v>466</v>
      </c>
      <c r="L22" t="s">
        <v>726</v>
      </c>
      <c r="M22" t="s">
        <v>38</v>
      </c>
      <c r="N22">
        <v>86.11</v>
      </c>
    </row>
    <row r="23" spans="1:14" x14ac:dyDescent="0.3">
      <c r="A23" t="s">
        <v>1319</v>
      </c>
      <c r="B23" t="s">
        <v>36</v>
      </c>
      <c r="C23">
        <v>90</v>
      </c>
      <c r="D23">
        <v>354</v>
      </c>
      <c r="E23">
        <v>174</v>
      </c>
      <c r="F23">
        <v>98.28</v>
      </c>
      <c r="G23">
        <v>2.2999999999999998</v>
      </c>
      <c r="H23">
        <v>0</v>
      </c>
      <c r="I23">
        <v>6754492</v>
      </c>
      <c r="J23">
        <v>0</v>
      </c>
      <c r="K23">
        <v>67</v>
      </c>
      <c r="L23" t="s">
        <v>481</v>
      </c>
      <c r="M23" t="s">
        <v>389</v>
      </c>
      <c r="N23">
        <v>56.34</v>
      </c>
    </row>
    <row r="24" spans="1:14" x14ac:dyDescent="0.3">
      <c r="A24" t="s">
        <v>1320</v>
      </c>
      <c r="B24" t="s">
        <v>26</v>
      </c>
      <c r="C24">
        <v>5449</v>
      </c>
      <c r="D24">
        <v>104</v>
      </c>
      <c r="E24">
        <v>58</v>
      </c>
      <c r="F24">
        <v>83.1</v>
      </c>
      <c r="G24">
        <v>8.6199999999999992</v>
      </c>
      <c r="H24">
        <v>50</v>
      </c>
      <c r="I24">
        <v>5255746</v>
      </c>
      <c r="J24">
        <v>0</v>
      </c>
      <c r="K24">
        <v>95</v>
      </c>
      <c r="L24" t="s">
        <v>524</v>
      </c>
      <c r="M24" t="s">
        <v>626</v>
      </c>
      <c r="N24">
        <v>98.18</v>
      </c>
    </row>
    <row r="25" spans="1:14" x14ac:dyDescent="0.3">
      <c r="A25" t="s">
        <v>1321</v>
      </c>
      <c r="B25" t="s">
        <v>174</v>
      </c>
      <c r="C25">
        <v>157</v>
      </c>
      <c r="D25">
        <v>1005</v>
      </c>
      <c r="E25">
        <v>324</v>
      </c>
      <c r="F25">
        <v>86.18</v>
      </c>
      <c r="G25">
        <v>1.92</v>
      </c>
      <c r="H25">
        <v>100</v>
      </c>
      <c r="I25">
        <v>3668842</v>
      </c>
      <c r="J25">
        <v>0</v>
      </c>
      <c r="K25">
        <v>593</v>
      </c>
      <c r="L25" t="s">
        <v>289</v>
      </c>
      <c r="M25" t="s">
        <v>348</v>
      </c>
      <c r="N25">
        <v>99.89</v>
      </c>
    </row>
    <row r="26" spans="1:14" x14ac:dyDescent="0.3">
      <c r="A26" t="s">
        <v>1322</v>
      </c>
      <c r="B26" t="s">
        <v>16</v>
      </c>
      <c r="C26">
        <v>5656</v>
      </c>
      <c r="D26">
        <v>56</v>
      </c>
      <c r="E26">
        <v>24</v>
      </c>
      <c r="F26">
        <v>0</v>
      </c>
      <c r="G26">
        <v>0</v>
      </c>
      <c r="H26">
        <v>0</v>
      </c>
      <c r="I26">
        <v>1044182</v>
      </c>
      <c r="J26">
        <v>0</v>
      </c>
      <c r="K26">
        <v>163</v>
      </c>
      <c r="M26" t="s">
        <v>348</v>
      </c>
      <c r="N26">
        <v>86.78</v>
      </c>
    </row>
    <row r="27" spans="1:14" x14ac:dyDescent="0.3">
      <c r="A27" t="s">
        <v>1323</v>
      </c>
      <c r="B27" t="s">
        <v>16</v>
      </c>
      <c r="C27">
        <v>5656</v>
      </c>
      <c r="D27">
        <v>56</v>
      </c>
      <c r="E27">
        <v>24</v>
      </c>
      <c r="F27">
        <v>0</v>
      </c>
      <c r="G27">
        <v>0</v>
      </c>
      <c r="H27">
        <v>0</v>
      </c>
      <c r="I27">
        <v>211285</v>
      </c>
      <c r="J27">
        <v>0</v>
      </c>
      <c r="K27">
        <v>6</v>
      </c>
      <c r="M27" t="s">
        <v>17</v>
      </c>
      <c r="N27">
        <v>77.66</v>
      </c>
    </row>
    <row r="28" spans="1:14" x14ac:dyDescent="0.3">
      <c r="A28" t="s">
        <v>1324</v>
      </c>
      <c r="B28" t="s">
        <v>210</v>
      </c>
      <c r="C28">
        <v>160</v>
      </c>
      <c r="D28">
        <v>492</v>
      </c>
      <c r="E28">
        <v>269</v>
      </c>
      <c r="F28">
        <v>93.05</v>
      </c>
      <c r="G28">
        <v>2.23</v>
      </c>
      <c r="H28">
        <v>53.85</v>
      </c>
      <c r="I28">
        <v>4394168</v>
      </c>
      <c r="J28">
        <v>0</v>
      </c>
      <c r="K28">
        <v>65</v>
      </c>
      <c r="L28" t="s">
        <v>213</v>
      </c>
      <c r="M28" t="s">
        <v>214</v>
      </c>
      <c r="N28">
        <v>94.95</v>
      </c>
    </row>
    <row r="29" spans="1:14" x14ac:dyDescent="0.3">
      <c r="A29" t="s">
        <v>1325</v>
      </c>
      <c r="B29" t="s">
        <v>26</v>
      </c>
      <c r="C29">
        <v>5449</v>
      </c>
      <c r="D29">
        <v>103</v>
      </c>
      <c r="E29">
        <v>57</v>
      </c>
      <c r="F29">
        <v>89.65</v>
      </c>
      <c r="G29">
        <v>85.26</v>
      </c>
      <c r="H29">
        <v>82.67</v>
      </c>
      <c r="I29">
        <v>11035263</v>
      </c>
      <c r="J29">
        <v>0</v>
      </c>
      <c r="K29">
        <v>160</v>
      </c>
      <c r="L29" t="s">
        <v>31</v>
      </c>
      <c r="M29" t="s">
        <v>17</v>
      </c>
      <c r="N29">
        <v>94</v>
      </c>
    </row>
    <row r="32" spans="1:14" x14ac:dyDescent="0.3">
      <c r="A32" s="3" t="s">
        <v>1326</v>
      </c>
    </row>
    <row r="33" spans="1:12" x14ac:dyDescent="0.3">
      <c r="A33" s="1" t="s">
        <v>55</v>
      </c>
      <c r="B33" s="1" t="s">
        <v>56</v>
      </c>
      <c r="C33" s="1" t="s">
        <v>57</v>
      </c>
      <c r="D33" s="1" t="s">
        <v>58</v>
      </c>
      <c r="E33" s="1" t="s">
        <v>59</v>
      </c>
      <c r="F33" s="1" t="s">
        <v>60</v>
      </c>
      <c r="G33" s="1" t="s">
        <v>61</v>
      </c>
      <c r="H33" s="1" t="s">
        <v>62</v>
      </c>
      <c r="I33" s="1" t="s">
        <v>63</v>
      </c>
      <c r="J33" s="1" t="s">
        <v>64</v>
      </c>
      <c r="K33" s="1" t="s">
        <v>65</v>
      </c>
      <c r="L33" s="1" t="s">
        <v>928</v>
      </c>
    </row>
    <row r="34" spans="1:12" x14ac:dyDescent="0.3">
      <c r="A34" t="s">
        <v>66</v>
      </c>
      <c r="B34" t="s">
        <v>727</v>
      </c>
      <c r="C34">
        <v>99.68</v>
      </c>
      <c r="D34">
        <v>314</v>
      </c>
      <c r="E34">
        <v>1</v>
      </c>
      <c r="F34">
        <v>0</v>
      </c>
      <c r="G34">
        <v>1</v>
      </c>
      <c r="H34">
        <v>314</v>
      </c>
      <c r="I34">
        <v>1</v>
      </c>
      <c r="J34">
        <v>314</v>
      </c>
      <c r="K34">
        <v>0</v>
      </c>
    </row>
    <row r="35" spans="1:12" x14ac:dyDescent="0.3">
      <c r="A35" t="s">
        <v>68</v>
      </c>
      <c r="B35" t="s">
        <v>728</v>
      </c>
      <c r="C35">
        <v>99.68</v>
      </c>
      <c r="D35">
        <v>316</v>
      </c>
      <c r="E35">
        <v>1</v>
      </c>
      <c r="F35">
        <v>0</v>
      </c>
      <c r="G35">
        <v>1</v>
      </c>
      <c r="H35">
        <v>316</v>
      </c>
      <c r="I35">
        <v>1</v>
      </c>
      <c r="J35">
        <v>316</v>
      </c>
      <c r="K35">
        <v>0</v>
      </c>
    </row>
    <row r="36" spans="1:12" x14ac:dyDescent="0.3">
      <c r="A36" t="s">
        <v>70</v>
      </c>
      <c r="B36" t="s">
        <v>729</v>
      </c>
      <c r="C36">
        <v>98.97</v>
      </c>
      <c r="D36">
        <v>2143</v>
      </c>
      <c r="E36">
        <v>22</v>
      </c>
      <c r="F36">
        <v>0</v>
      </c>
      <c r="G36">
        <v>1</v>
      </c>
      <c r="H36">
        <v>2143</v>
      </c>
      <c r="I36">
        <v>1</v>
      </c>
      <c r="J36">
        <v>2143</v>
      </c>
      <c r="K36">
        <v>0</v>
      </c>
      <c r="L36" t="s">
        <v>927</v>
      </c>
    </row>
    <row r="37" spans="1:12" x14ac:dyDescent="0.3">
      <c r="A37" t="s">
        <v>72</v>
      </c>
      <c r="B37" t="s">
        <v>730</v>
      </c>
      <c r="C37">
        <v>95.89</v>
      </c>
      <c r="D37">
        <v>950</v>
      </c>
      <c r="E37">
        <v>39</v>
      </c>
      <c r="F37">
        <v>0</v>
      </c>
      <c r="G37">
        <v>1</v>
      </c>
      <c r="H37">
        <v>950</v>
      </c>
      <c r="I37">
        <v>1</v>
      </c>
      <c r="J37">
        <v>950</v>
      </c>
      <c r="K37">
        <v>0</v>
      </c>
      <c r="L37" t="s">
        <v>926</v>
      </c>
    </row>
    <row r="38" spans="1:12" x14ac:dyDescent="0.3">
      <c r="A38" t="s">
        <v>74</v>
      </c>
      <c r="B38" t="s">
        <v>731</v>
      </c>
      <c r="C38">
        <v>93.6</v>
      </c>
      <c r="D38">
        <v>328</v>
      </c>
      <c r="E38">
        <v>21</v>
      </c>
      <c r="F38">
        <v>0</v>
      </c>
      <c r="G38">
        <v>1</v>
      </c>
      <c r="H38">
        <v>328</v>
      </c>
      <c r="I38">
        <v>1</v>
      </c>
      <c r="J38">
        <v>328</v>
      </c>
      <c r="K38">
        <v>0</v>
      </c>
    </row>
    <row r="39" spans="1:12" x14ac:dyDescent="0.3">
      <c r="A39" t="s">
        <v>76</v>
      </c>
      <c r="B39" t="s">
        <v>732</v>
      </c>
      <c r="C39">
        <v>93.42</v>
      </c>
      <c r="D39">
        <v>805</v>
      </c>
      <c r="E39">
        <v>53</v>
      </c>
      <c r="F39">
        <v>0</v>
      </c>
      <c r="G39">
        <v>1</v>
      </c>
      <c r="H39">
        <v>805</v>
      </c>
      <c r="I39">
        <v>1</v>
      </c>
      <c r="J39">
        <v>805</v>
      </c>
      <c r="K39">
        <v>0</v>
      </c>
    </row>
    <row r="40" spans="1:12" x14ac:dyDescent="0.3">
      <c r="A40" t="s">
        <v>78</v>
      </c>
      <c r="B40" t="s">
        <v>733</v>
      </c>
      <c r="C40">
        <v>92.37</v>
      </c>
      <c r="D40">
        <v>367</v>
      </c>
      <c r="E40">
        <v>28</v>
      </c>
      <c r="F40">
        <v>0</v>
      </c>
      <c r="G40">
        <v>1</v>
      </c>
      <c r="H40">
        <v>367</v>
      </c>
      <c r="I40">
        <v>1</v>
      </c>
      <c r="J40">
        <v>367</v>
      </c>
      <c r="K40">
        <v>0</v>
      </c>
      <c r="L40" t="s">
        <v>923</v>
      </c>
    </row>
    <row r="41" spans="1:12" x14ac:dyDescent="0.3">
      <c r="A41" t="s">
        <v>80</v>
      </c>
      <c r="B41" t="s">
        <v>734</v>
      </c>
      <c r="C41">
        <v>99.1</v>
      </c>
      <c r="D41">
        <v>1004</v>
      </c>
      <c r="E41">
        <v>9</v>
      </c>
      <c r="F41">
        <v>0</v>
      </c>
      <c r="G41">
        <v>1</v>
      </c>
      <c r="H41">
        <v>1004</v>
      </c>
      <c r="I41">
        <v>1</v>
      </c>
      <c r="J41">
        <v>1004</v>
      </c>
      <c r="K41">
        <v>0</v>
      </c>
    </row>
    <row r="42" spans="1:12" x14ac:dyDescent="0.3">
      <c r="A42" t="s">
        <v>82</v>
      </c>
      <c r="B42" t="s">
        <v>735</v>
      </c>
      <c r="C42">
        <v>99.61</v>
      </c>
      <c r="D42">
        <v>254</v>
      </c>
      <c r="E42">
        <v>1</v>
      </c>
      <c r="F42">
        <v>0</v>
      </c>
      <c r="G42">
        <v>1633</v>
      </c>
      <c r="H42">
        <v>1886</v>
      </c>
      <c r="I42">
        <v>1</v>
      </c>
      <c r="J42">
        <v>254</v>
      </c>
      <c r="K42" s="7">
        <v>3E-171</v>
      </c>
    </row>
    <row r="43" spans="1:12" x14ac:dyDescent="0.3">
      <c r="A43" t="s">
        <v>84</v>
      </c>
      <c r="B43" t="s">
        <v>736</v>
      </c>
      <c r="C43">
        <v>99.76</v>
      </c>
      <c r="D43">
        <v>849</v>
      </c>
      <c r="E43">
        <v>2</v>
      </c>
      <c r="F43">
        <v>0</v>
      </c>
      <c r="G43">
        <v>1</v>
      </c>
      <c r="H43">
        <v>849</v>
      </c>
      <c r="I43">
        <v>1</v>
      </c>
      <c r="J43">
        <v>849</v>
      </c>
      <c r="K43">
        <v>0</v>
      </c>
    </row>
    <row r="44" spans="1:12" x14ac:dyDescent="0.3">
      <c r="A44" t="s">
        <v>86</v>
      </c>
      <c r="B44" t="s">
        <v>737</v>
      </c>
      <c r="C44">
        <v>99.68</v>
      </c>
      <c r="D44">
        <v>317</v>
      </c>
      <c r="E44">
        <v>1</v>
      </c>
      <c r="F44">
        <v>0</v>
      </c>
      <c r="G44">
        <v>1</v>
      </c>
      <c r="H44">
        <v>317</v>
      </c>
      <c r="I44">
        <v>1</v>
      </c>
      <c r="J44">
        <v>317</v>
      </c>
      <c r="K44">
        <v>0</v>
      </c>
    </row>
    <row r="45" spans="1:12" x14ac:dyDescent="0.3">
      <c r="A45" t="s">
        <v>88</v>
      </c>
      <c r="B45" t="s">
        <v>738</v>
      </c>
      <c r="C45">
        <v>99.68</v>
      </c>
      <c r="D45">
        <v>310</v>
      </c>
      <c r="E45">
        <v>1</v>
      </c>
      <c r="F45">
        <v>0</v>
      </c>
      <c r="G45">
        <v>1</v>
      </c>
      <c r="H45">
        <v>310</v>
      </c>
      <c r="I45">
        <v>1</v>
      </c>
      <c r="J45">
        <v>310</v>
      </c>
      <c r="K45">
        <v>0</v>
      </c>
    </row>
    <row r="46" spans="1:12" x14ac:dyDescent="0.3">
      <c r="A46" t="s">
        <v>90</v>
      </c>
      <c r="B46" t="s">
        <v>739</v>
      </c>
      <c r="C46">
        <v>99.32</v>
      </c>
      <c r="D46">
        <v>738</v>
      </c>
      <c r="E46">
        <v>5</v>
      </c>
      <c r="F46">
        <v>0</v>
      </c>
      <c r="G46">
        <v>1</v>
      </c>
      <c r="H46">
        <v>738</v>
      </c>
      <c r="I46">
        <v>1</v>
      </c>
      <c r="J46">
        <v>738</v>
      </c>
      <c r="K46">
        <v>0</v>
      </c>
    </row>
    <row r="47" spans="1:12" x14ac:dyDescent="0.3">
      <c r="A47" t="s">
        <v>92</v>
      </c>
      <c r="B47" t="s">
        <v>740</v>
      </c>
      <c r="C47">
        <v>99.8</v>
      </c>
      <c r="D47">
        <v>495</v>
      </c>
      <c r="E47">
        <v>1</v>
      </c>
      <c r="F47">
        <v>0</v>
      </c>
      <c r="G47">
        <v>1</v>
      </c>
      <c r="H47">
        <v>495</v>
      </c>
      <c r="I47">
        <v>1</v>
      </c>
      <c r="J47">
        <v>495</v>
      </c>
      <c r="K47">
        <v>0</v>
      </c>
    </row>
    <row r="48" spans="1:12" x14ac:dyDescent="0.3">
      <c r="A48" t="s">
        <v>94</v>
      </c>
      <c r="B48" t="s">
        <v>741</v>
      </c>
      <c r="C48">
        <v>99.43</v>
      </c>
      <c r="D48">
        <v>524</v>
      </c>
      <c r="E48">
        <v>3</v>
      </c>
      <c r="F48">
        <v>0</v>
      </c>
      <c r="G48">
        <v>1</v>
      </c>
      <c r="H48">
        <v>524</v>
      </c>
      <c r="I48">
        <v>1</v>
      </c>
      <c r="J48">
        <v>524</v>
      </c>
      <c r="K48">
        <v>0</v>
      </c>
    </row>
    <row r="49" spans="1:12" x14ac:dyDescent="0.3">
      <c r="A49" t="s">
        <v>96</v>
      </c>
      <c r="B49" t="s">
        <v>742</v>
      </c>
      <c r="C49">
        <v>99.48</v>
      </c>
      <c r="D49">
        <v>385</v>
      </c>
      <c r="E49">
        <v>2</v>
      </c>
      <c r="F49">
        <v>0</v>
      </c>
      <c r="G49">
        <v>1</v>
      </c>
      <c r="H49">
        <v>385</v>
      </c>
      <c r="I49">
        <v>1</v>
      </c>
      <c r="J49">
        <v>385</v>
      </c>
      <c r="K49">
        <v>0</v>
      </c>
    </row>
    <row r="50" spans="1:12" x14ac:dyDescent="0.3">
      <c r="A50" t="s">
        <v>98</v>
      </c>
      <c r="B50" t="s">
        <v>743</v>
      </c>
      <c r="C50">
        <v>98.13</v>
      </c>
      <c r="D50">
        <v>588</v>
      </c>
      <c r="E50">
        <v>11</v>
      </c>
      <c r="F50">
        <v>0</v>
      </c>
      <c r="G50">
        <v>1</v>
      </c>
      <c r="H50">
        <v>588</v>
      </c>
      <c r="I50">
        <v>1</v>
      </c>
      <c r="J50">
        <v>588</v>
      </c>
      <c r="K50">
        <v>0</v>
      </c>
    </row>
    <row r="51" spans="1:12" x14ac:dyDescent="0.3">
      <c r="A51" t="s">
        <v>100</v>
      </c>
      <c r="B51" t="s">
        <v>744</v>
      </c>
      <c r="C51">
        <v>87.11</v>
      </c>
      <c r="D51">
        <v>450</v>
      </c>
      <c r="E51">
        <v>58</v>
      </c>
      <c r="F51">
        <v>0</v>
      </c>
      <c r="G51">
        <v>1</v>
      </c>
      <c r="H51">
        <v>450</v>
      </c>
      <c r="I51">
        <v>1</v>
      </c>
      <c r="J51">
        <v>450</v>
      </c>
      <c r="K51">
        <v>0</v>
      </c>
    </row>
    <row r="52" spans="1:12" x14ac:dyDescent="0.3">
      <c r="A52" t="s">
        <v>102</v>
      </c>
      <c r="B52" t="s">
        <v>745</v>
      </c>
      <c r="C52">
        <v>84.45</v>
      </c>
      <c r="D52">
        <v>714</v>
      </c>
      <c r="E52">
        <v>111</v>
      </c>
      <c r="F52">
        <v>0</v>
      </c>
      <c r="G52">
        <v>1</v>
      </c>
      <c r="H52">
        <v>714</v>
      </c>
      <c r="I52">
        <v>1</v>
      </c>
      <c r="J52">
        <v>714</v>
      </c>
      <c r="K52">
        <v>0</v>
      </c>
      <c r="L52" t="s">
        <v>924</v>
      </c>
    </row>
    <row r="53" spans="1:12" x14ac:dyDescent="0.3">
      <c r="A53" t="s">
        <v>104</v>
      </c>
      <c r="B53" t="s">
        <v>746</v>
      </c>
      <c r="C53">
        <v>99.62</v>
      </c>
      <c r="D53">
        <v>266</v>
      </c>
      <c r="E53">
        <v>1</v>
      </c>
      <c r="F53">
        <v>0</v>
      </c>
      <c r="G53">
        <v>1</v>
      </c>
      <c r="H53">
        <v>266</v>
      </c>
      <c r="I53">
        <v>1</v>
      </c>
      <c r="J53">
        <v>266</v>
      </c>
      <c r="K53">
        <v>0</v>
      </c>
    </row>
    <row r="54" spans="1:12" x14ac:dyDescent="0.3">
      <c r="A54" t="s">
        <v>106</v>
      </c>
      <c r="B54" t="s">
        <v>747</v>
      </c>
      <c r="C54">
        <v>78.25</v>
      </c>
      <c r="D54">
        <v>1545</v>
      </c>
      <c r="E54">
        <v>303</v>
      </c>
      <c r="F54">
        <v>12</v>
      </c>
      <c r="G54">
        <v>1</v>
      </c>
      <c r="H54">
        <v>1529</v>
      </c>
      <c r="I54">
        <v>1</v>
      </c>
      <c r="J54">
        <v>1528</v>
      </c>
      <c r="K54">
        <v>0</v>
      </c>
    </row>
    <row r="55" spans="1:12" x14ac:dyDescent="0.3">
      <c r="A55" t="s">
        <v>108</v>
      </c>
      <c r="B55" t="s">
        <v>748</v>
      </c>
      <c r="C55">
        <v>93.49</v>
      </c>
      <c r="D55">
        <v>261</v>
      </c>
      <c r="E55">
        <v>17</v>
      </c>
      <c r="F55">
        <v>0</v>
      </c>
      <c r="G55">
        <v>1</v>
      </c>
      <c r="H55">
        <v>261</v>
      </c>
      <c r="I55">
        <v>1</v>
      </c>
      <c r="J55">
        <v>261</v>
      </c>
      <c r="K55">
        <v>0</v>
      </c>
    </row>
    <row r="56" spans="1:12" x14ac:dyDescent="0.3">
      <c r="A56" t="s">
        <v>110</v>
      </c>
      <c r="B56" t="s">
        <v>749</v>
      </c>
      <c r="C56">
        <v>66.67</v>
      </c>
      <c r="D56">
        <v>30</v>
      </c>
      <c r="E56">
        <v>10</v>
      </c>
      <c r="F56">
        <v>0</v>
      </c>
      <c r="G56">
        <v>283</v>
      </c>
      <c r="H56">
        <v>312</v>
      </c>
      <c r="I56">
        <v>10</v>
      </c>
      <c r="J56">
        <v>39</v>
      </c>
      <c r="K56" s="7">
        <v>2.0000000000000002E-5</v>
      </c>
    </row>
    <row r="57" spans="1:12" x14ac:dyDescent="0.3">
      <c r="A57" t="s">
        <v>112</v>
      </c>
      <c r="B57" t="s">
        <v>750</v>
      </c>
      <c r="C57">
        <v>96.67</v>
      </c>
      <c r="D57">
        <v>900</v>
      </c>
      <c r="E57">
        <v>30</v>
      </c>
      <c r="F57">
        <v>0</v>
      </c>
      <c r="G57">
        <v>1</v>
      </c>
      <c r="H57">
        <v>900</v>
      </c>
      <c r="I57">
        <v>1</v>
      </c>
      <c r="J57">
        <v>900</v>
      </c>
      <c r="K57">
        <v>0</v>
      </c>
    </row>
    <row r="58" spans="1:12" x14ac:dyDescent="0.3">
      <c r="A58" t="s">
        <v>115</v>
      </c>
      <c r="B58" t="s">
        <v>751</v>
      </c>
      <c r="C58">
        <v>99.48</v>
      </c>
      <c r="D58">
        <v>385</v>
      </c>
      <c r="E58">
        <v>2</v>
      </c>
      <c r="F58">
        <v>0</v>
      </c>
      <c r="G58">
        <v>1</v>
      </c>
      <c r="H58">
        <v>385</v>
      </c>
      <c r="I58">
        <v>1</v>
      </c>
      <c r="J58">
        <v>385</v>
      </c>
      <c r="K58">
        <v>0</v>
      </c>
    </row>
    <row r="59" spans="1:12" x14ac:dyDescent="0.3">
      <c r="B59" s="1" t="s">
        <v>930</v>
      </c>
      <c r="C59" s="1">
        <f>AVERAGE(C34:C58)</f>
        <v>94.933599999999984</v>
      </c>
    </row>
    <row r="61" spans="1:12" x14ac:dyDescent="0.3">
      <c r="A61" s="1" t="s">
        <v>117</v>
      </c>
      <c r="B61" s="1" t="s">
        <v>118</v>
      </c>
      <c r="C61" s="1" t="s">
        <v>119</v>
      </c>
      <c r="D61" s="1" t="s">
        <v>120</v>
      </c>
      <c r="E61" s="1" t="s">
        <v>121</v>
      </c>
      <c r="F61" s="1" t="s">
        <v>122</v>
      </c>
      <c r="G61" s="1" t="s">
        <v>123</v>
      </c>
      <c r="H61" s="1" t="s">
        <v>124</v>
      </c>
      <c r="I61" s="5" t="s">
        <v>125</v>
      </c>
      <c r="J61" s="1" t="s">
        <v>928</v>
      </c>
    </row>
    <row r="62" spans="1:12" x14ac:dyDescent="0.3">
      <c r="A62" t="s">
        <v>727</v>
      </c>
      <c r="B62" t="s">
        <v>126</v>
      </c>
      <c r="C62">
        <v>945</v>
      </c>
      <c r="D62" t="s">
        <v>466</v>
      </c>
      <c r="E62" t="s">
        <v>128</v>
      </c>
      <c r="G62" t="s">
        <v>129</v>
      </c>
      <c r="H62">
        <f>(C62/3)-1</f>
        <v>314</v>
      </c>
      <c r="I62" s="6">
        <v>314</v>
      </c>
    </row>
    <row r="63" spans="1:12" x14ac:dyDescent="0.3">
      <c r="A63" t="s">
        <v>728</v>
      </c>
      <c r="B63" t="s">
        <v>126</v>
      </c>
      <c r="C63">
        <v>951</v>
      </c>
      <c r="D63" t="s">
        <v>130</v>
      </c>
      <c r="E63" t="s">
        <v>131</v>
      </c>
      <c r="F63" t="s">
        <v>132</v>
      </c>
      <c r="G63" t="s">
        <v>133</v>
      </c>
      <c r="H63">
        <f>(C63/3)-1</f>
        <v>316</v>
      </c>
      <c r="I63" s="6">
        <v>316</v>
      </c>
    </row>
    <row r="64" spans="1:12" x14ac:dyDescent="0.3">
      <c r="A64" t="s">
        <v>729</v>
      </c>
      <c r="B64" t="s">
        <v>126</v>
      </c>
      <c r="C64">
        <v>6432</v>
      </c>
      <c r="G64" t="s">
        <v>134</v>
      </c>
      <c r="H64">
        <f>(C64/3)-1</f>
        <v>2143</v>
      </c>
      <c r="I64" s="6">
        <v>2143</v>
      </c>
      <c r="J64" t="s">
        <v>927</v>
      </c>
    </row>
    <row r="65" spans="1:10" x14ac:dyDescent="0.3">
      <c r="A65" t="s">
        <v>730</v>
      </c>
      <c r="B65" t="s">
        <v>126</v>
      </c>
      <c r="C65">
        <v>2853</v>
      </c>
      <c r="D65" t="s">
        <v>135</v>
      </c>
      <c r="E65" t="s">
        <v>136</v>
      </c>
      <c r="F65" t="s">
        <v>137</v>
      </c>
      <c r="G65" t="s">
        <v>138</v>
      </c>
      <c r="H65">
        <f t="shared" ref="H65:H87" si="0">(C65/3)-1</f>
        <v>950</v>
      </c>
      <c r="I65" s="6">
        <v>950</v>
      </c>
      <c r="J65" t="s">
        <v>926</v>
      </c>
    </row>
    <row r="66" spans="1:10" x14ac:dyDescent="0.3">
      <c r="A66" t="s">
        <v>731</v>
      </c>
      <c r="B66" t="s">
        <v>126</v>
      </c>
      <c r="C66">
        <v>990</v>
      </c>
      <c r="G66" t="s">
        <v>134</v>
      </c>
      <c r="H66">
        <f t="shared" si="0"/>
        <v>329</v>
      </c>
      <c r="I66" s="6">
        <v>328</v>
      </c>
    </row>
    <row r="67" spans="1:10" x14ac:dyDescent="0.3">
      <c r="A67" t="s">
        <v>732</v>
      </c>
      <c r="B67" t="s">
        <v>126</v>
      </c>
      <c r="C67">
        <v>2418</v>
      </c>
      <c r="D67" t="s">
        <v>139</v>
      </c>
      <c r="E67" t="s">
        <v>140</v>
      </c>
      <c r="F67" t="s">
        <v>141</v>
      </c>
      <c r="G67" t="s">
        <v>142</v>
      </c>
      <c r="H67">
        <f t="shared" si="0"/>
        <v>805</v>
      </c>
      <c r="I67" s="6">
        <v>805</v>
      </c>
    </row>
    <row r="68" spans="1:10" x14ac:dyDescent="0.3">
      <c r="A68" t="s">
        <v>733</v>
      </c>
      <c r="B68" t="s">
        <v>126</v>
      </c>
      <c r="C68">
        <v>1104</v>
      </c>
      <c r="D68" t="s">
        <v>143</v>
      </c>
      <c r="E68" t="s">
        <v>144</v>
      </c>
      <c r="G68" t="s">
        <v>145</v>
      </c>
      <c r="H68">
        <f t="shared" si="0"/>
        <v>367</v>
      </c>
      <c r="I68" s="6">
        <v>367</v>
      </c>
      <c r="J68" t="s">
        <v>923</v>
      </c>
    </row>
    <row r="69" spans="1:10" x14ac:dyDescent="0.3">
      <c r="A69" t="s">
        <v>734</v>
      </c>
      <c r="B69" t="s">
        <v>126</v>
      </c>
      <c r="C69">
        <v>3015</v>
      </c>
      <c r="G69" t="s">
        <v>134</v>
      </c>
      <c r="H69">
        <f t="shared" si="0"/>
        <v>1004</v>
      </c>
      <c r="I69" s="6">
        <v>1004</v>
      </c>
    </row>
    <row r="70" spans="1:10" x14ac:dyDescent="0.3">
      <c r="A70" t="s">
        <v>735</v>
      </c>
      <c r="B70" t="s">
        <v>126</v>
      </c>
      <c r="C70">
        <v>765</v>
      </c>
      <c r="G70" t="s">
        <v>134</v>
      </c>
      <c r="H70">
        <f t="shared" si="0"/>
        <v>254</v>
      </c>
      <c r="I70" s="6">
        <v>1886</v>
      </c>
    </row>
    <row r="71" spans="1:10" x14ac:dyDescent="0.3">
      <c r="A71" t="s">
        <v>736</v>
      </c>
      <c r="B71" t="s">
        <v>126</v>
      </c>
      <c r="C71">
        <v>2550</v>
      </c>
      <c r="G71" t="s">
        <v>134</v>
      </c>
      <c r="H71">
        <f t="shared" si="0"/>
        <v>849</v>
      </c>
      <c r="I71" s="6">
        <v>849</v>
      </c>
    </row>
    <row r="72" spans="1:10" x14ac:dyDescent="0.3">
      <c r="A72" t="s">
        <v>737</v>
      </c>
      <c r="B72" t="s">
        <v>126</v>
      </c>
      <c r="C72">
        <v>954</v>
      </c>
      <c r="D72" t="s">
        <v>325</v>
      </c>
      <c r="F72" t="s">
        <v>147</v>
      </c>
      <c r="G72" t="s">
        <v>148</v>
      </c>
      <c r="H72">
        <f t="shared" si="0"/>
        <v>317</v>
      </c>
      <c r="I72" s="6">
        <v>317</v>
      </c>
    </row>
    <row r="73" spans="1:10" x14ac:dyDescent="0.3">
      <c r="A73" t="s">
        <v>738</v>
      </c>
      <c r="B73" t="s">
        <v>126</v>
      </c>
      <c r="C73">
        <v>933</v>
      </c>
      <c r="D73" t="s">
        <v>326</v>
      </c>
      <c r="F73" t="s">
        <v>150</v>
      </c>
      <c r="G73" t="s">
        <v>151</v>
      </c>
      <c r="H73">
        <f t="shared" si="0"/>
        <v>310</v>
      </c>
      <c r="I73" s="6">
        <v>310</v>
      </c>
    </row>
    <row r="74" spans="1:10" x14ac:dyDescent="0.3">
      <c r="A74" t="s">
        <v>739</v>
      </c>
      <c r="B74" t="s">
        <v>126</v>
      </c>
      <c r="C74">
        <v>2217</v>
      </c>
      <c r="G74" t="s">
        <v>134</v>
      </c>
      <c r="H74">
        <f t="shared" si="0"/>
        <v>738</v>
      </c>
      <c r="I74" s="6">
        <v>738</v>
      </c>
    </row>
    <row r="75" spans="1:10" x14ac:dyDescent="0.3">
      <c r="A75" t="s">
        <v>740</v>
      </c>
      <c r="B75" t="s">
        <v>126</v>
      </c>
      <c r="C75">
        <v>1488</v>
      </c>
      <c r="G75" t="s">
        <v>134</v>
      </c>
      <c r="H75">
        <f t="shared" si="0"/>
        <v>495</v>
      </c>
      <c r="I75" s="6">
        <v>495</v>
      </c>
    </row>
    <row r="76" spans="1:10" x14ac:dyDescent="0.3">
      <c r="A76" t="s">
        <v>741</v>
      </c>
      <c r="B76" t="s">
        <v>126</v>
      </c>
      <c r="C76">
        <v>1575</v>
      </c>
      <c r="D76" t="s">
        <v>152</v>
      </c>
      <c r="E76" t="s">
        <v>153</v>
      </c>
      <c r="G76" t="s">
        <v>154</v>
      </c>
      <c r="H76">
        <f t="shared" si="0"/>
        <v>524</v>
      </c>
      <c r="I76" s="6">
        <v>524</v>
      </c>
    </row>
    <row r="77" spans="1:10" x14ac:dyDescent="0.3">
      <c r="A77" t="s">
        <v>742</v>
      </c>
      <c r="B77" t="s">
        <v>126</v>
      </c>
      <c r="C77">
        <v>1158</v>
      </c>
      <c r="G77" t="s">
        <v>134</v>
      </c>
      <c r="H77">
        <f t="shared" si="0"/>
        <v>385</v>
      </c>
      <c r="I77" s="6">
        <v>385</v>
      </c>
    </row>
    <row r="78" spans="1:10" x14ac:dyDescent="0.3">
      <c r="A78" t="s">
        <v>743</v>
      </c>
      <c r="B78" t="s">
        <v>126</v>
      </c>
      <c r="C78">
        <v>1767</v>
      </c>
      <c r="G78" t="s">
        <v>134</v>
      </c>
      <c r="H78">
        <f t="shared" si="0"/>
        <v>588</v>
      </c>
      <c r="I78" s="6">
        <v>588</v>
      </c>
    </row>
    <row r="79" spans="1:10" x14ac:dyDescent="0.3">
      <c r="A79" s="8" t="s">
        <v>752</v>
      </c>
      <c r="B79" t="s">
        <v>126</v>
      </c>
      <c r="C79">
        <v>1263</v>
      </c>
      <c r="G79" t="s">
        <v>134</v>
      </c>
      <c r="H79">
        <f t="shared" si="0"/>
        <v>420</v>
      </c>
      <c r="I79" s="6"/>
      <c r="J79" t="s">
        <v>925</v>
      </c>
    </row>
    <row r="80" spans="1:10" x14ac:dyDescent="0.3">
      <c r="A80" t="s">
        <v>744</v>
      </c>
      <c r="B80" t="s">
        <v>126</v>
      </c>
      <c r="C80">
        <v>1353</v>
      </c>
      <c r="G80" t="s">
        <v>134</v>
      </c>
      <c r="H80">
        <f t="shared" si="0"/>
        <v>450</v>
      </c>
      <c r="I80" s="6">
        <v>450</v>
      </c>
    </row>
    <row r="81" spans="1:11" x14ac:dyDescent="0.3">
      <c r="A81" t="s">
        <v>745</v>
      </c>
      <c r="B81" t="s">
        <v>126</v>
      </c>
      <c r="C81">
        <v>2145</v>
      </c>
      <c r="D81" t="s">
        <v>155</v>
      </c>
      <c r="E81" t="s">
        <v>156</v>
      </c>
      <c r="G81" t="s">
        <v>157</v>
      </c>
      <c r="H81">
        <f t="shared" si="0"/>
        <v>714</v>
      </c>
      <c r="I81" s="6">
        <v>714</v>
      </c>
      <c r="J81" t="s">
        <v>924</v>
      </c>
    </row>
    <row r="82" spans="1:11" x14ac:dyDescent="0.3">
      <c r="A82" t="s">
        <v>746</v>
      </c>
      <c r="B82" t="s">
        <v>126</v>
      </c>
      <c r="C82">
        <v>801</v>
      </c>
      <c r="G82" t="s">
        <v>134</v>
      </c>
      <c r="H82">
        <f t="shared" si="0"/>
        <v>266</v>
      </c>
      <c r="I82" s="6">
        <v>266</v>
      </c>
    </row>
    <row r="83" spans="1:11" x14ac:dyDescent="0.3">
      <c r="A83" t="s">
        <v>747</v>
      </c>
      <c r="B83" t="s">
        <v>126</v>
      </c>
      <c r="C83">
        <v>6291</v>
      </c>
      <c r="G83" t="s">
        <v>134</v>
      </c>
      <c r="H83">
        <f t="shared" si="0"/>
        <v>2096</v>
      </c>
      <c r="I83" s="6">
        <v>1545</v>
      </c>
    </row>
    <row r="84" spans="1:11" x14ac:dyDescent="0.3">
      <c r="A84" t="s">
        <v>748</v>
      </c>
      <c r="B84" t="s">
        <v>126</v>
      </c>
      <c r="C84">
        <v>786</v>
      </c>
      <c r="G84" t="s">
        <v>158</v>
      </c>
      <c r="H84">
        <f t="shared" si="0"/>
        <v>261</v>
      </c>
      <c r="I84" s="6">
        <v>261</v>
      </c>
    </row>
    <row r="85" spans="1:11" x14ac:dyDescent="0.3">
      <c r="A85" t="s">
        <v>749</v>
      </c>
      <c r="B85" t="s">
        <v>126</v>
      </c>
      <c r="C85">
        <v>120</v>
      </c>
      <c r="G85" t="s">
        <v>134</v>
      </c>
      <c r="H85">
        <f t="shared" si="0"/>
        <v>39</v>
      </c>
      <c r="I85" s="6">
        <v>312</v>
      </c>
    </row>
    <row r="86" spans="1:11" x14ac:dyDescent="0.3">
      <c r="A86" t="s">
        <v>750</v>
      </c>
      <c r="B86" t="s">
        <v>126</v>
      </c>
      <c r="C86">
        <v>2703</v>
      </c>
      <c r="D86" t="s">
        <v>160</v>
      </c>
      <c r="E86" t="s">
        <v>136</v>
      </c>
      <c r="F86" t="s">
        <v>137</v>
      </c>
      <c r="G86" t="s">
        <v>138</v>
      </c>
      <c r="H86">
        <f t="shared" si="0"/>
        <v>900</v>
      </c>
      <c r="I86" s="6">
        <v>900</v>
      </c>
    </row>
    <row r="87" spans="1:11" x14ac:dyDescent="0.3">
      <c r="A87" t="s">
        <v>751</v>
      </c>
      <c r="B87" t="s">
        <v>126</v>
      </c>
      <c r="C87">
        <v>1158</v>
      </c>
      <c r="D87" t="s">
        <v>161</v>
      </c>
      <c r="F87" t="s">
        <v>162</v>
      </c>
      <c r="G87" t="s">
        <v>163</v>
      </c>
      <c r="H87">
        <f t="shared" si="0"/>
        <v>385</v>
      </c>
      <c r="I87" s="6">
        <v>385</v>
      </c>
    </row>
    <row r="90" spans="1:11" x14ac:dyDescent="0.3">
      <c r="A90" t="s">
        <v>1016</v>
      </c>
    </row>
    <row r="91" spans="1:11" x14ac:dyDescent="0.3">
      <c r="A91" s="1" t="s">
        <v>55</v>
      </c>
      <c r="B91" s="1" t="s">
        <v>56</v>
      </c>
      <c r="C91" s="1" t="s">
        <v>57</v>
      </c>
      <c r="D91" s="1" t="s">
        <v>58</v>
      </c>
      <c r="E91" s="1" t="s">
        <v>59</v>
      </c>
      <c r="F91" s="1" t="s">
        <v>60</v>
      </c>
      <c r="G91" s="1" t="s">
        <v>61</v>
      </c>
      <c r="H91" s="1" t="s">
        <v>62</v>
      </c>
      <c r="I91" s="1" t="s">
        <v>63</v>
      </c>
      <c r="J91" s="1" t="s">
        <v>64</v>
      </c>
      <c r="K91" s="1" t="s">
        <v>65</v>
      </c>
    </row>
    <row r="92" spans="1:11" x14ac:dyDescent="0.3">
      <c r="A92" t="s">
        <v>209</v>
      </c>
      <c r="B92" s="8" t="s">
        <v>752</v>
      </c>
      <c r="C92">
        <v>100</v>
      </c>
      <c r="D92">
        <v>420</v>
      </c>
      <c r="E92">
        <v>0</v>
      </c>
      <c r="F92">
        <v>0</v>
      </c>
      <c r="G92">
        <v>1</v>
      </c>
      <c r="H92">
        <v>420</v>
      </c>
      <c r="I92">
        <v>1</v>
      </c>
      <c r="J92">
        <v>420</v>
      </c>
      <c r="K92">
        <v>0</v>
      </c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178BF-54DD-4629-98F6-6533D22AA8FA}">
  <dimension ref="A1:N61"/>
  <sheetViews>
    <sheetView topLeftCell="A25" workbookViewId="0">
      <selection activeCell="A25" sqref="A1:A1048576"/>
    </sheetView>
  </sheetViews>
  <sheetFormatPr defaultRowHeight="14.4" x14ac:dyDescent="0.3"/>
  <cols>
    <col min="1" max="1" width="20" customWidth="1"/>
    <col min="2" max="2" width="30.88671875" customWidth="1"/>
    <col min="12" max="12" width="15.109375" customWidth="1"/>
    <col min="13" max="13" width="24.109375" customWidth="1"/>
  </cols>
  <sheetData>
    <row r="1" spans="1:14" x14ac:dyDescent="0.3">
      <c r="A1" s="1" t="s">
        <v>920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</row>
    <row r="2" spans="1:14" x14ac:dyDescent="0.3">
      <c r="A2" t="s">
        <v>1327</v>
      </c>
      <c r="B2" t="s">
        <v>164</v>
      </c>
      <c r="C2">
        <v>198</v>
      </c>
      <c r="D2">
        <v>427</v>
      </c>
      <c r="E2">
        <v>260</v>
      </c>
      <c r="F2">
        <v>99.23</v>
      </c>
      <c r="G2">
        <v>1.47</v>
      </c>
      <c r="H2">
        <v>0</v>
      </c>
      <c r="I2">
        <v>4443537</v>
      </c>
      <c r="J2">
        <v>0</v>
      </c>
      <c r="K2">
        <v>74</v>
      </c>
      <c r="L2" t="s">
        <v>178</v>
      </c>
      <c r="M2" t="s">
        <v>555</v>
      </c>
      <c r="N2">
        <v>74.17</v>
      </c>
    </row>
    <row r="3" spans="1:14" x14ac:dyDescent="0.3">
      <c r="A3" t="s">
        <v>1328</v>
      </c>
      <c r="B3" t="s">
        <v>210</v>
      </c>
      <c r="C3">
        <v>160</v>
      </c>
      <c r="D3">
        <v>492</v>
      </c>
      <c r="E3">
        <v>269</v>
      </c>
      <c r="F3">
        <v>95.82</v>
      </c>
      <c r="G3">
        <v>1.86</v>
      </c>
      <c r="H3">
        <v>42.86</v>
      </c>
      <c r="I3">
        <v>4743546</v>
      </c>
      <c r="J3">
        <v>0</v>
      </c>
      <c r="K3">
        <v>102</v>
      </c>
      <c r="L3" t="s">
        <v>524</v>
      </c>
      <c r="M3" t="s">
        <v>392</v>
      </c>
      <c r="N3">
        <v>97.23</v>
      </c>
    </row>
    <row r="4" spans="1:14" x14ac:dyDescent="0.3">
      <c r="A4" t="s">
        <v>1329</v>
      </c>
      <c r="B4" t="s">
        <v>16</v>
      </c>
      <c r="C4">
        <v>5656</v>
      </c>
      <c r="D4">
        <v>56</v>
      </c>
      <c r="E4">
        <v>24</v>
      </c>
      <c r="F4">
        <v>0</v>
      </c>
      <c r="G4">
        <v>0</v>
      </c>
      <c r="H4">
        <v>0</v>
      </c>
      <c r="I4">
        <v>307684</v>
      </c>
      <c r="J4">
        <v>0</v>
      </c>
      <c r="K4">
        <v>33</v>
      </c>
      <c r="M4" t="s">
        <v>482</v>
      </c>
      <c r="N4">
        <v>65.61</v>
      </c>
    </row>
    <row r="5" spans="1:14" x14ac:dyDescent="0.3">
      <c r="A5" t="s">
        <v>1330</v>
      </c>
      <c r="B5" t="s">
        <v>18</v>
      </c>
      <c r="C5">
        <v>155</v>
      </c>
      <c r="D5">
        <v>278</v>
      </c>
      <c r="E5">
        <v>158</v>
      </c>
      <c r="F5">
        <v>89.56</v>
      </c>
      <c r="G5">
        <v>1.44</v>
      </c>
      <c r="H5">
        <v>50</v>
      </c>
      <c r="I5">
        <v>4976272</v>
      </c>
      <c r="J5">
        <v>0</v>
      </c>
      <c r="K5">
        <v>395</v>
      </c>
      <c r="L5" t="s">
        <v>52</v>
      </c>
      <c r="M5" t="s">
        <v>349</v>
      </c>
      <c r="N5">
        <v>66.27</v>
      </c>
    </row>
    <row r="6" spans="1:14" x14ac:dyDescent="0.3">
      <c r="A6" t="s">
        <v>1331</v>
      </c>
      <c r="B6" t="s">
        <v>216</v>
      </c>
      <c r="C6">
        <v>64</v>
      </c>
      <c r="D6">
        <v>334</v>
      </c>
      <c r="E6">
        <v>167</v>
      </c>
      <c r="F6">
        <v>49.16</v>
      </c>
      <c r="G6">
        <v>1.05</v>
      </c>
      <c r="H6">
        <v>0</v>
      </c>
      <c r="I6">
        <v>1154381</v>
      </c>
      <c r="J6">
        <v>0</v>
      </c>
      <c r="K6">
        <v>98</v>
      </c>
      <c r="L6" t="s">
        <v>224</v>
      </c>
      <c r="M6" t="s">
        <v>171</v>
      </c>
      <c r="N6">
        <v>98.97</v>
      </c>
    </row>
    <row r="7" spans="1:14" x14ac:dyDescent="0.3">
      <c r="A7" t="s">
        <v>1332</v>
      </c>
      <c r="B7" t="s">
        <v>18</v>
      </c>
      <c r="C7">
        <v>155</v>
      </c>
      <c r="D7">
        <v>278</v>
      </c>
      <c r="E7">
        <v>158</v>
      </c>
      <c r="F7">
        <v>87.7</v>
      </c>
      <c r="G7">
        <v>1.27</v>
      </c>
      <c r="H7">
        <v>100</v>
      </c>
      <c r="I7">
        <v>4961645</v>
      </c>
      <c r="J7">
        <v>0</v>
      </c>
      <c r="K7">
        <v>548</v>
      </c>
      <c r="L7" t="s">
        <v>223</v>
      </c>
      <c r="M7" t="s">
        <v>17</v>
      </c>
      <c r="N7">
        <v>90.17</v>
      </c>
    </row>
    <row r="8" spans="1:14" x14ac:dyDescent="0.3">
      <c r="A8" t="s">
        <v>1333</v>
      </c>
      <c r="B8" t="s">
        <v>216</v>
      </c>
      <c r="C8">
        <v>64</v>
      </c>
      <c r="D8">
        <v>334</v>
      </c>
      <c r="E8">
        <v>167</v>
      </c>
      <c r="F8">
        <v>38.26</v>
      </c>
      <c r="G8">
        <v>0.6</v>
      </c>
      <c r="H8">
        <v>0</v>
      </c>
      <c r="I8">
        <v>582755</v>
      </c>
      <c r="J8">
        <v>0</v>
      </c>
      <c r="K8">
        <v>68</v>
      </c>
      <c r="L8" t="s">
        <v>224</v>
      </c>
      <c r="M8" t="s">
        <v>340</v>
      </c>
      <c r="N8">
        <v>46.89</v>
      </c>
    </row>
    <row r="9" spans="1:14" x14ac:dyDescent="0.3">
      <c r="A9" t="s">
        <v>1334</v>
      </c>
      <c r="B9" t="s">
        <v>18</v>
      </c>
      <c r="C9">
        <v>155</v>
      </c>
      <c r="D9">
        <v>278</v>
      </c>
      <c r="E9">
        <v>158</v>
      </c>
      <c r="F9">
        <v>58.85</v>
      </c>
      <c r="G9">
        <v>4.5599999999999996</v>
      </c>
      <c r="H9">
        <v>66.67</v>
      </c>
      <c r="I9">
        <v>2921115</v>
      </c>
      <c r="J9">
        <v>0</v>
      </c>
      <c r="K9">
        <v>905</v>
      </c>
      <c r="L9" t="s">
        <v>470</v>
      </c>
      <c r="M9" t="s">
        <v>231</v>
      </c>
      <c r="N9">
        <v>96.07</v>
      </c>
    </row>
    <row r="10" spans="1:14" x14ac:dyDescent="0.3">
      <c r="A10" t="s">
        <v>1335</v>
      </c>
      <c r="B10" t="s">
        <v>16</v>
      </c>
      <c r="C10">
        <v>5656</v>
      </c>
      <c r="D10">
        <v>56</v>
      </c>
      <c r="E10">
        <v>24</v>
      </c>
      <c r="F10">
        <v>4.17</v>
      </c>
      <c r="G10">
        <v>0</v>
      </c>
      <c r="H10">
        <v>0</v>
      </c>
      <c r="I10">
        <v>253558</v>
      </c>
      <c r="J10">
        <v>0</v>
      </c>
      <c r="K10">
        <v>34</v>
      </c>
      <c r="L10" t="s">
        <v>224</v>
      </c>
      <c r="M10" t="s">
        <v>38</v>
      </c>
      <c r="N10">
        <v>40.299999999999997</v>
      </c>
    </row>
    <row r="11" spans="1:14" x14ac:dyDescent="0.3">
      <c r="A11" t="s">
        <v>1336</v>
      </c>
      <c r="B11" t="s">
        <v>26</v>
      </c>
      <c r="C11">
        <v>5449</v>
      </c>
      <c r="D11">
        <v>103</v>
      </c>
      <c r="E11">
        <v>57</v>
      </c>
      <c r="F11">
        <v>8.77</v>
      </c>
      <c r="G11">
        <v>0</v>
      </c>
      <c r="H11">
        <v>0</v>
      </c>
      <c r="I11">
        <v>1752933</v>
      </c>
      <c r="J11">
        <v>0</v>
      </c>
      <c r="K11">
        <v>297</v>
      </c>
      <c r="L11" t="s">
        <v>180</v>
      </c>
      <c r="M11" t="s">
        <v>17</v>
      </c>
      <c r="N11">
        <v>56.01</v>
      </c>
    </row>
    <row r="12" spans="1:14" x14ac:dyDescent="0.3">
      <c r="A12" t="s">
        <v>1337</v>
      </c>
      <c r="B12" t="s">
        <v>26</v>
      </c>
      <c r="C12">
        <v>5449</v>
      </c>
      <c r="D12">
        <v>103</v>
      </c>
      <c r="E12">
        <v>57</v>
      </c>
      <c r="F12">
        <v>29.22</v>
      </c>
      <c r="G12">
        <v>1.75</v>
      </c>
      <c r="H12">
        <v>100</v>
      </c>
      <c r="I12">
        <v>2327827</v>
      </c>
      <c r="J12">
        <v>0</v>
      </c>
      <c r="K12">
        <v>824</v>
      </c>
      <c r="L12" t="s">
        <v>29</v>
      </c>
      <c r="M12" t="s">
        <v>30</v>
      </c>
      <c r="N12">
        <v>62.48</v>
      </c>
    </row>
    <row r="13" spans="1:14" x14ac:dyDescent="0.3">
      <c r="A13" t="s">
        <v>1338</v>
      </c>
      <c r="B13" t="s">
        <v>26</v>
      </c>
      <c r="C13">
        <v>5449</v>
      </c>
      <c r="D13">
        <v>103</v>
      </c>
      <c r="E13">
        <v>57</v>
      </c>
      <c r="F13">
        <v>56.22</v>
      </c>
      <c r="G13">
        <v>0.16</v>
      </c>
      <c r="H13">
        <v>100</v>
      </c>
      <c r="I13">
        <v>4376869</v>
      </c>
      <c r="J13">
        <v>0</v>
      </c>
      <c r="K13">
        <v>50</v>
      </c>
      <c r="L13" t="s">
        <v>169</v>
      </c>
      <c r="M13" t="s">
        <v>17</v>
      </c>
      <c r="N13">
        <v>69.510000000000005</v>
      </c>
    </row>
    <row r="14" spans="1:14" x14ac:dyDescent="0.3">
      <c r="A14" t="s">
        <v>1339</v>
      </c>
      <c r="B14" t="s">
        <v>26</v>
      </c>
      <c r="C14">
        <v>5449</v>
      </c>
      <c r="D14">
        <v>104</v>
      </c>
      <c r="E14">
        <v>58</v>
      </c>
      <c r="F14">
        <v>18.97</v>
      </c>
      <c r="G14">
        <v>0</v>
      </c>
      <c r="H14">
        <v>0</v>
      </c>
      <c r="I14">
        <v>2011452</v>
      </c>
      <c r="J14">
        <v>0</v>
      </c>
      <c r="K14">
        <v>625</v>
      </c>
      <c r="L14" t="s">
        <v>336</v>
      </c>
      <c r="M14" t="s">
        <v>279</v>
      </c>
      <c r="N14">
        <v>88.62</v>
      </c>
    </row>
    <row r="15" spans="1:14" x14ac:dyDescent="0.3">
      <c r="A15" t="s">
        <v>1340</v>
      </c>
      <c r="B15" t="s">
        <v>26</v>
      </c>
      <c r="C15">
        <v>5449</v>
      </c>
      <c r="D15">
        <v>103</v>
      </c>
      <c r="E15">
        <v>57</v>
      </c>
      <c r="F15">
        <v>16.670000000000002</v>
      </c>
      <c r="G15">
        <v>1.75</v>
      </c>
      <c r="H15">
        <v>0</v>
      </c>
      <c r="I15">
        <v>3288317</v>
      </c>
      <c r="J15">
        <v>0</v>
      </c>
      <c r="K15">
        <v>958</v>
      </c>
      <c r="L15" t="s">
        <v>519</v>
      </c>
      <c r="M15" t="s">
        <v>279</v>
      </c>
      <c r="N15">
        <v>60.87</v>
      </c>
    </row>
    <row r="16" spans="1:14" x14ac:dyDescent="0.3">
      <c r="A16" t="s">
        <v>1341</v>
      </c>
      <c r="B16" t="s">
        <v>210</v>
      </c>
      <c r="C16">
        <v>160</v>
      </c>
      <c r="D16">
        <v>492</v>
      </c>
      <c r="E16">
        <v>269</v>
      </c>
      <c r="F16">
        <v>79.36</v>
      </c>
      <c r="G16">
        <v>52.54</v>
      </c>
      <c r="H16">
        <v>33.93</v>
      </c>
      <c r="I16">
        <v>9246266</v>
      </c>
      <c r="J16">
        <v>0</v>
      </c>
      <c r="K16">
        <v>2910</v>
      </c>
      <c r="L16" t="s">
        <v>167</v>
      </c>
      <c r="M16" t="s">
        <v>279</v>
      </c>
      <c r="N16">
        <v>86.88</v>
      </c>
    </row>
    <row r="17" spans="1:14" x14ac:dyDescent="0.3">
      <c r="A17" t="s">
        <v>1342</v>
      </c>
      <c r="B17" t="s">
        <v>16</v>
      </c>
      <c r="C17">
        <v>5656</v>
      </c>
      <c r="D17">
        <v>56</v>
      </c>
      <c r="E17">
        <v>24</v>
      </c>
      <c r="F17">
        <v>4.17</v>
      </c>
      <c r="G17">
        <v>0</v>
      </c>
      <c r="H17">
        <v>0</v>
      </c>
      <c r="I17">
        <v>750185</v>
      </c>
      <c r="J17">
        <v>0</v>
      </c>
      <c r="K17">
        <v>269</v>
      </c>
      <c r="L17" t="s">
        <v>29</v>
      </c>
      <c r="M17" t="s">
        <v>30</v>
      </c>
      <c r="N17">
        <v>59.6</v>
      </c>
    </row>
    <row r="18" spans="1:14" x14ac:dyDescent="0.3">
      <c r="A18" t="s">
        <v>1343</v>
      </c>
      <c r="B18" t="s">
        <v>39</v>
      </c>
      <c r="C18">
        <v>131</v>
      </c>
      <c r="D18">
        <v>177</v>
      </c>
      <c r="E18">
        <v>106</v>
      </c>
      <c r="F18">
        <v>58.01</v>
      </c>
      <c r="G18">
        <v>0</v>
      </c>
      <c r="H18">
        <v>0</v>
      </c>
      <c r="I18">
        <v>1809790</v>
      </c>
      <c r="J18">
        <v>0</v>
      </c>
      <c r="K18">
        <v>684</v>
      </c>
      <c r="L18" t="s">
        <v>40</v>
      </c>
      <c r="M18" t="s">
        <v>483</v>
      </c>
      <c r="N18">
        <v>44.6</v>
      </c>
    </row>
    <row r="19" spans="1:14" x14ac:dyDescent="0.3">
      <c r="A19" t="s">
        <v>1344</v>
      </c>
      <c r="B19" t="s">
        <v>16</v>
      </c>
      <c r="C19">
        <v>5656</v>
      </c>
      <c r="D19">
        <v>56</v>
      </c>
      <c r="E19">
        <v>24</v>
      </c>
      <c r="F19">
        <v>0</v>
      </c>
      <c r="G19">
        <v>0</v>
      </c>
      <c r="H19">
        <v>0</v>
      </c>
      <c r="I19">
        <v>1267593</v>
      </c>
      <c r="J19">
        <v>0</v>
      </c>
      <c r="K19">
        <v>556</v>
      </c>
      <c r="L19" t="s">
        <v>481</v>
      </c>
      <c r="M19" t="s">
        <v>38</v>
      </c>
      <c r="N19">
        <v>47.63</v>
      </c>
    </row>
    <row r="20" spans="1:14" x14ac:dyDescent="0.3">
      <c r="A20" t="s">
        <v>1345</v>
      </c>
      <c r="B20" t="s">
        <v>16</v>
      </c>
      <c r="C20">
        <v>5656</v>
      </c>
      <c r="D20">
        <v>56</v>
      </c>
      <c r="E20">
        <v>24</v>
      </c>
      <c r="F20">
        <v>0</v>
      </c>
      <c r="G20">
        <v>0</v>
      </c>
      <c r="H20">
        <v>0</v>
      </c>
      <c r="I20">
        <v>259645</v>
      </c>
      <c r="J20">
        <v>0</v>
      </c>
      <c r="K20">
        <v>108</v>
      </c>
      <c r="M20" t="s">
        <v>33</v>
      </c>
      <c r="N20">
        <v>34.69</v>
      </c>
    </row>
    <row r="21" spans="1:14" x14ac:dyDescent="0.3">
      <c r="A21" t="s">
        <v>1346</v>
      </c>
      <c r="B21" t="s">
        <v>26</v>
      </c>
      <c r="C21">
        <v>5449</v>
      </c>
      <c r="D21">
        <v>103</v>
      </c>
      <c r="E21">
        <v>57</v>
      </c>
      <c r="F21">
        <v>5.26</v>
      </c>
      <c r="G21">
        <v>0</v>
      </c>
      <c r="H21">
        <v>0</v>
      </c>
      <c r="I21">
        <v>466415</v>
      </c>
      <c r="J21">
        <v>0</v>
      </c>
      <c r="K21">
        <v>11</v>
      </c>
      <c r="M21" t="s">
        <v>882</v>
      </c>
      <c r="N21">
        <v>36.380000000000003</v>
      </c>
    </row>
    <row r="22" spans="1:14" x14ac:dyDescent="0.3">
      <c r="A22" t="s">
        <v>1347</v>
      </c>
      <c r="B22" t="s">
        <v>36</v>
      </c>
      <c r="C22">
        <v>90</v>
      </c>
      <c r="D22">
        <v>354</v>
      </c>
      <c r="E22">
        <v>174</v>
      </c>
      <c r="F22">
        <v>96.65</v>
      </c>
      <c r="G22">
        <v>40.71</v>
      </c>
      <c r="H22">
        <v>2.2200000000000002</v>
      </c>
      <c r="I22">
        <v>9764020</v>
      </c>
      <c r="J22">
        <v>0</v>
      </c>
      <c r="K22">
        <v>136</v>
      </c>
      <c r="L22" t="s">
        <v>37</v>
      </c>
      <c r="M22" t="s">
        <v>852</v>
      </c>
      <c r="N22">
        <v>58.02</v>
      </c>
    </row>
    <row r="23" spans="1:14" x14ac:dyDescent="0.3">
      <c r="A23" t="s">
        <v>1348</v>
      </c>
      <c r="B23" t="s">
        <v>26</v>
      </c>
      <c r="C23">
        <v>5449</v>
      </c>
      <c r="D23">
        <v>103</v>
      </c>
      <c r="E23">
        <v>57</v>
      </c>
      <c r="F23">
        <v>87.89</v>
      </c>
      <c r="G23">
        <v>34.47</v>
      </c>
      <c r="H23">
        <v>81.819999999999993</v>
      </c>
      <c r="I23">
        <v>7313709</v>
      </c>
      <c r="J23">
        <v>0</v>
      </c>
      <c r="K23">
        <v>158</v>
      </c>
      <c r="L23" t="s">
        <v>31</v>
      </c>
      <c r="M23" t="s">
        <v>17</v>
      </c>
      <c r="N23">
        <v>73.290000000000006</v>
      </c>
    </row>
    <row r="24" spans="1:14" x14ac:dyDescent="0.3">
      <c r="A24" t="s">
        <v>1349</v>
      </c>
      <c r="B24" t="s">
        <v>883</v>
      </c>
      <c r="C24">
        <v>33</v>
      </c>
      <c r="D24">
        <v>333</v>
      </c>
      <c r="E24">
        <v>171</v>
      </c>
      <c r="F24">
        <v>56.14</v>
      </c>
      <c r="G24">
        <v>0</v>
      </c>
      <c r="H24">
        <v>0</v>
      </c>
      <c r="I24">
        <v>2002761</v>
      </c>
      <c r="J24">
        <v>0</v>
      </c>
      <c r="K24">
        <v>35</v>
      </c>
      <c r="L24" t="s">
        <v>884</v>
      </c>
      <c r="M24" t="s">
        <v>852</v>
      </c>
      <c r="N24">
        <v>67.650000000000006</v>
      </c>
    </row>
    <row r="25" spans="1:14" x14ac:dyDescent="0.3">
      <c r="A25" t="s">
        <v>1350</v>
      </c>
      <c r="B25" t="s">
        <v>174</v>
      </c>
      <c r="C25">
        <v>157</v>
      </c>
      <c r="D25">
        <v>1005</v>
      </c>
      <c r="E25">
        <v>324</v>
      </c>
      <c r="F25">
        <v>99.04</v>
      </c>
      <c r="G25">
        <v>0.08</v>
      </c>
      <c r="H25">
        <v>0</v>
      </c>
      <c r="I25">
        <v>4878261</v>
      </c>
      <c r="J25">
        <v>0</v>
      </c>
      <c r="K25">
        <v>60</v>
      </c>
      <c r="L25" t="s">
        <v>289</v>
      </c>
      <c r="M25" t="s">
        <v>885</v>
      </c>
      <c r="N25">
        <v>99.21</v>
      </c>
    </row>
    <row r="26" spans="1:14" x14ac:dyDescent="0.3">
      <c r="A26" t="s">
        <v>1351</v>
      </c>
      <c r="B26" t="s">
        <v>13</v>
      </c>
      <c r="C26">
        <v>172</v>
      </c>
      <c r="D26">
        <v>263</v>
      </c>
      <c r="E26">
        <v>149</v>
      </c>
      <c r="F26">
        <v>79.19</v>
      </c>
      <c r="G26">
        <v>0</v>
      </c>
      <c r="H26">
        <v>0</v>
      </c>
      <c r="I26">
        <v>2315252</v>
      </c>
      <c r="J26">
        <v>0</v>
      </c>
      <c r="K26">
        <v>37</v>
      </c>
      <c r="L26" t="s">
        <v>886</v>
      </c>
      <c r="M26" t="s">
        <v>887</v>
      </c>
      <c r="N26">
        <v>55.77</v>
      </c>
    </row>
    <row r="27" spans="1:14" x14ac:dyDescent="0.3">
      <c r="A27" t="s">
        <v>1352</v>
      </c>
      <c r="B27" t="s">
        <v>13</v>
      </c>
      <c r="C27">
        <v>172</v>
      </c>
      <c r="D27">
        <v>263</v>
      </c>
      <c r="E27">
        <v>149</v>
      </c>
      <c r="F27">
        <v>18.79</v>
      </c>
      <c r="G27">
        <v>0</v>
      </c>
      <c r="H27">
        <v>0</v>
      </c>
      <c r="I27">
        <v>305836</v>
      </c>
      <c r="J27">
        <v>0</v>
      </c>
      <c r="K27">
        <v>4</v>
      </c>
      <c r="L27" t="s">
        <v>886</v>
      </c>
      <c r="M27" t="s">
        <v>171</v>
      </c>
      <c r="N27">
        <v>40.659999999999997</v>
      </c>
    </row>
    <row r="28" spans="1:14" s="3" customFormat="1" x14ac:dyDescent="0.3">
      <c r="A28" s="3" t="s">
        <v>948</v>
      </c>
      <c r="B28" s="3" t="s">
        <v>16</v>
      </c>
      <c r="C28" s="3">
        <v>5656</v>
      </c>
      <c r="D28" s="3">
        <v>56</v>
      </c>
      <c r="E28" s="3">
        <v>24</v>
      </c>
      <c r="F28" s="3">
        <v>95.83</v>
      </c>
      <c r="G28" s="3">
        <v>784.45</v>
      </c>
      <c r="H28" s="3">
        <v>13.02</v>
      </c>
      <c r="I28" s="3">
        <v>43714007</v>
      </c>
      <c r="J28" s="3">
        <v>0</v>
      </c>
      <c r="K28" s="3">
        <v>76867</v>
      </c>
      <c r="L28" s="3" t="s">
        <v>390</v>
      </c>
      <c r="M28" s="3" t="s">
        <v>15</v>
      </c>
      <c r="N28" s="3">
        <v>43.25</v>
      </c>
    </row>
    <row r="31" spans="1:14" x14ac:dyDescent="0.3">
      <c r="A31" s="15" t="s">
        <v>786</v>
      </c>
    </row>
    <row r="32" spans="1:14" x14ac:dyDescent="0.3">
      <c r="A32" s="1" t="s">
        <v>55</v>
      </c>
      <c r="B32" s="1" t="s">
        <v>787</v>
      </c>
    </row>
    <row r="33" spans="1:2" x14ac:dyDescent="0.3">
      <c r="A33" t="s">
        <v>788</v>
      </c>
      <c r="B33">
        <v>50.370370370370367</v>
      </c>
    </row>
    <row r="34" spans="1:2" x14ac:dyDescent="0.3">
      <c r="A34" t="s">
        <v>789</v>
      </c>
      <c r="B34">
        <v>88.538380651945332</v>
      </c>
    </row>
    <row r="35" spans="1:2" x14ac:dyDescent="0.3">
      <c r="A35" t="s">
        <v>790</v>
      </c>
      <c r="B35">
        <v>71.097636815920396</v>
      </c>
    </row>
    <row r="36" spans="1:2" x14ac:dyDescent="0.3">
      <c r="A36" t="s">
        <v>791</v>
      </c>
      <c r="B36">
        <v>26.88398177357168</v>
      </c>
    </row>
    <row r="37" spans="1:2" x14ac:dyDescent="0.3">
      <c r="A37" t="s">
        <v>792</v>
      </c>
      <c r="B37">
        <v>33.434343434343432</v>
      </c>
    </row>
    <row r="38" spans="1:2" x14ac:dyDescent="0.3">
      <c r="A38" t="s">
        <v>793</v>
      </c>
      <c r="B38">
        <v>32.299421009098431</v>
      </c>
    </row>
    <row r="39" spans="1:2" x14ac:dyDescent="0.3">
      <c r="A39" t="s">
        <v>794</v>
      </c>
      <c r="B39">
        <v>57.336956521739133</v>
      </c>
    </row>
    <row r="40" spans="1:2" x14ac:dyDescent="0.3">
      <c r="A40" t="s">
        <v>795</v>
      </c>
      <c r="B40">
        <v>75.820895522388057</v>
      </c>
    </row>
    <row r="41" spans="1:2" x14ac:dyDescent="0.3">
      <c r="A41" t="s">
        <v>796</v>
      </c>
      <c r="B41">
        <v>77.795442501324857</v>
      </c>
    </row>
    <row r="42" spans="1:2" x14ac:dyDescent="0.3">
      <c r="A42" t="s">
        <v>797</v>
      </c>
      <c r="B42">
        <v>69.137254901960787</v>
      </c>
    </row>
    <row r="43" spans="1:2" x14ac:dyDescent="0.3">
      <c r="A43" t="s">
        <v>798</v>
      </c>
      <c r="B43">
        <v>74.213836477987414</v>
      </c>
    </row>
    <row r="44" spans="1:2" x14ac:dyDescent="0.3">
      <c r="A44" t="s">
        <v>799</v>
      </c>
      <c r="B44">
        <v>79.742765273311903</v>
      </c>
    </row>
    <row r="45" spans="1:2" x14ac:dyDescent="0.3">
      <c r="A45" t="s">
        <v>800</v>
      </c>
      <c r="B45">
        <v>72.981506540369864</v>
      </c>
    </row>
    <row r="46" spans="1:2" x14ac:dyDescent="0.3">
      <c r="A46" t="s">
        <v>1353</v>
      </c>
      <c r="B46">
        <v>89.4489247311828</v>
      </c>
    </row>
    <row r="47" spans="1:2" x14ac:dyDescent="0.3">
      <c r="A47" t="s">
        <v>801</v>
      </c>
      <c r="B47">
        <v>96.507936507936506</v>
      </c>
    </row>
    <row r="48" spans="1:2" x14ac:dyDescent="0.3">
      <c r="A48" t="s">
        <v>1354</v>
      </c>
      <c r="B48">
        <v>49.309153713298791</v>
      </c>
    </row>
    <row r="49" spans="1:2" x14ac:dyDescent="0.3">
      <c r="A49" t="s">
        <v>802</v>
      </c>
      <c r="B49">
        <v>40.464063384267121</v>
      </c>
    </row>
    <row r="50" spans="1:2" x14ac:dyDescent="0.3">
      <c r="A50" t="s">
        <v>804</v>
      </c>
      <c r="B50">
        <v>7.0396270396270406</v>
      </c>
    </row>
    <row r="51" spans="1:2" x14ac:dyDescent="0.3">
      <c r="A51" t="s">
        <v>805</v>
      </c>
      <c r="B51">
        <v>72.034956304619229</v>
      </c>
    </row>
    <row r="52" spans="1:2" x14ac:dyDescent="0.3">
      <c r="A52" t="s">
        <v>806</v>
      </c>
      <c r="B52">
        <v>79.543094496365526</v>
      </c>
    </row>
    <row r="53" spans="1:2" x14ac:dyDescent="0.3">
      <c r="A53" t="s">
        <v>807</v>
      </c>
      <c r="B53">
        <v>38.422391857506362</v>
      </c>
    </row>
    <row r="54" spans="1:2" x14ac:dyDescent="0.3">
      <c r="A54" t="s">
        <v>809</v>
      </c>
      <c r="B54">
        <v>57.528671846096934</v>
      </c>
    </row>
    <row r="55" spans="1:2" x14ac:dyDescent="0.3">
      <c r="A55" t="s">
        <v>810</v>
      </c>
      <c r="B55">
        <v>62.607944732297064</v>
      </c>
    </row>
    <row r="58" spans="1:2" x14ac:dyDescent="0.3">
      <c r="A58" t="s">
        <v>1016</v>
      </c>
    </row>
    <row r="59" spans="1:2" x14ac:dyDescent="0.3">
      <c r="A59" s="15" t="s">
        <v>786</v>
      </c>
    </row>
    <row r="60" spans="1:2" x14ac:dyDescent="0.3">
      <c r="A60" s="1" t="s">
        <v>55</v>
      </c>
      <c r="B60" s="1" t="s">
        <v>787</v>
      </c>
    </row>
    <row r="61" spans="1:2" x14ac:dyDescent="0.3">
      <c r="A61" t="s">
        <v>881</v>
      </c>
      <c r="B61">
        <v>38.479809976247033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E822E-3956-408B-A7A7-FED0A4ABA4DA}">
  <dimension ref="A1:N113"/>
  <sheetViews>
    <sheetView topLeftCell="A28" workbookViewId="0">
      <selection activeCell="A28" sqref="A1:A1048576"/>
    </sheetView>
  </sheetViews>
  <sheetFormatPr defaultRowHeight="14.4" x14ac:dyDescent="0.3"/>
  <cols>
    <col min="1" max="1" width="33.6640625" customWidth="1"/>
    <col min="2" max="2" width="25.109375" customWidth="1"/>
    <col min="8" max="8" width="13" customWidth="1"/>
    <col min="12" max="12" width="11.33203125" customWidth="1"/>
    <col min="13" max="13" width="32.33203125" customWidth="1"/>
  </cols>
  <sheetData>
    <row r="1" spans="1:14" s="1" customFormat="1" x14ac:dyDescent="0.3">
      <c r="A1" s="1" t="s">
        <v>920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</row>
    <row r="2" spans="1:14" x14ac:dyDescent="0.3">
      <c r="A2" t="s">
        <v>1355</v>
      </c>
      <c r="B2" t="s">
        <v>164</v>
      </c>
      <c r="C2">
        <v>198</v>
      </c>
      <c r="D2">
        <v>427</v>
      </c>
      <c r="E2">
        <v>260</v>
      </c>
      <c r="F2">
        <v>98.65</v>
      </c>
      <c r="G2">
        <v>0</v>
      </c>
      <c r="H2">
        <v>0</v>
      </c>
      <c r="I2">
        <v>4530826</v>
      </c>
      <c r="J2">
        <v>0</v>
      </c>
      <c r="K2">
        <v>79</v>
      </c>
      <c r="L2" t="s">
        <v>165</v>
      </c>
      <c r="M2" t="s">
        <v>753</v>
      </c>
      <c r="N2">
        <v>97.87</v>
      </c>
    </row>
    <row r="3" spans="1:14" x14ac:dyDescent="0.3">
      <c r="A3" t="s">
        <v>1356</v>
      </c>
      <c r="B3" t="s">
        <v>16</v>
      </c>
      <c r="C3">
        <v>5656</v>
      </c>
      <c r="D3">
        <v>56</v>
      </c>
      <c r="E3">
        <v>24</v>
      </c>
      <c r="F3">
        <v>0</v>
      </c>
      <c r="G3">
        <v>0</v>
      </c>
      <c r="H3">
        <v>0</v>
      </c>
      <c r="I3">
        <v>240145</v>
      </c>
      <c r="J3">
        <v>0</v>
      </c>
      <c r="K3">
        <v>30</v>
      </c>
      <c r="M3" t="s">
        <v>754</v>
      </c>
      <c r="N3">
        <v>68.489999999999995</v>
      </c>
    </row>
    <row r="4" spans="1:14" x14ac:dyDescent="0.3">
      <c r="A4" t="s">
        <v>1357</v>
      </c>
      <c r="B4" t="s">
        <v>210</v>
      </c>
      <c r="C4">
        <v>160</v>
      </c>
      <c r="D4">
        <v>492</v>
      </c>
      <c r="E4">
        <v>269</v>
      </c>
      <c r="F4">
        <v>96.01</v>
      </c>
      <c r="G4">
        <v>1.05</v>
      </c>
      <c r="H4">
        <v>40</v>
      </c>
      <c r="I4">
        <v>4108569</v>
      </c>
      <c r="J4">
        <v>0</v>
      </c>
      <c r="K4">
        <v>77</v>
      </c>
      <c r="L4" t="s">
        <v>213</v>
      </c>
      <c r="M4" t="s">
        <v>214</v>
      </c>
      <c r="N4">
        <v>95.66</v>
      </c>
    </row>
    <row r="5" spans="1:14" x14ac:dyDescent="0.3">
      <c r="A5" t="s">
        <v>1358</v>
      </c>
      <c r="B5" t="s">
        <v>16</v>
      </c>
      <c r="C5">
        <v>5656</v>
      </c>
      <c r="D5">
        <v>56</v>
      </c>
      <c r="E5">
        <v>24</v>
      </c>
      <c r="F5">
        <v>0</v>
      </c>
      <c r="G5">
        <v>0</v>
      </c>
      <c r="H5">
        <v>0</v>
      </c>
      <c r="I5">
        <v>253186</v>
      </c>
      <c r="J5">
        <v>0</v>
      </c>
      <c r="K5">
        <v>34</v>
      </c>
      <c r="M5" t="s">
        <v>662</v>
      </c>
      <c r="N5">
        <v>75.97</v>
      </c>
    </row>
    <row r="6" spans="1:14" x14ac:dyDescent="0.3">
      <c r="A6" t="s">
        <v>1359</v>
      </c>
      <c r="B6" t="s">
        <v>16</v>
      </c>
      <c r="C6">
        <v>5656</v>
      </c>
      <c r="D6">
        <v>56</v>
      </c>
      <c r="E6">
        <v>24</v>
      </c>
      <c r="F6">
        <v>4.17</v>
      </c>
      <c r="G6">
        <v>0</v>
      </c>
      <c r="H6">
        <v>0</v>
      </c>
      <c r="I6">
        <v>1243150</v>
      </c>
      <c r="J6">
        <v>0</v>
      </c>
      <c r="K6">
        <v>132</v>
      </c>
      <c r="L6" t="s">
        <v>180</v>
      </c>
      <c r="M6" t="s">
        <v>181</v>
      </c>
      <c r="N6">
        <v>35.71</v>
      </c>
    </row>
    <row r="7" spans="1:14" x14ac:dyDescent="0.3">
      <c r="A7" t="s">
        <v>1360</v>
      </c>
      <c r="B7" t="s">
        <v>26</v>
      </c>
      <c r="C7">
        <v>5449</v>
      </c>
      <c r="D7">
        <v>103</v>
      </c>
      <c r="E7">
        <v>57</v>
      </c>
      <c r="F7">
        <v>100</v>
      </c>
      <c r="G7">
        <v>96.57</v>
      </c>
      <c r="H7">
        <v>36.26</v>
      </c>
      <c r="I7">
        <v>12126644</v>
      </c>
      <c r="J7">
        <v>0</v>
      </c>
      <c r="K7">
        <v>1100</v>
      </c>
      <c r="L7" t="s">
        <v>52</v>
      </c>
      <c r="M7" t="s">
        <v>398</v>
      </c>
      <c r="N7">
        <v>65.23</v>
      </c>
    </row>
    <row r="8" spans="1:14" x14ac:dyDescent="0.3">
      <c r="A8" t="s">
        <v>1361</v>
      </c>
      <c r="B8" t="s">
        <v>16</v>
      </c>
      <c r="C8">
        <v>5656</v>
      </c>
      <c r="D8">
        <v>56</v>
      </c>
      <c r="E8">
        <v>24</v>
      </c>
      <c r="F8">
        <v>0</v>
      </c>
      <c r="G8">
        <v>0</v>
      </c>
      <c r="H8">
        <v>0</v>
      </c>
      <c r="I8">
        <v>546278</v>
      </c>
      <c r="J8">
        <v>0</v>
      </c>
      <c r="K8">
        <v>117</v>
      </c>
      <c r="M8" t="s">
        <v>181</v>
      </c>
      <c r="N8">
        <v>35.68</v>
      </c>
    </row>
    <row r="9" spans="1:14" x14ac:dyDescent="0.3">
      <c r="A9" t="s">
        <v>1362</v>
      </c>
      <c r="B9" t="s">
        <v>26</v>
      </c>
      <c r="C9">
        <v>5449</v>
      </c>
      <c r="D9">
        <v>103</v>
      </c>
      <c r="E9">
        <v>57</v>
      </c>
      <c r="F9">
        <v>44.16</v>
      </c>
      <c r="G9">
        <v>3.51</v>
      </c>
      <c r="H9">
        <v>100</v>
      </c>
      <c r="I9">
        <v>4238822</v>
      </c>
      <c r="J9">
        <v>0</v>
      </c>
      <c r="K9">
        <v>1459</v>
      </c>
      <c r="L9" t="s">
        <v>223</v>
      </c>
      <c r="M9" t="s">
        <v>17</v>
      </c>
      <c r="N9">
        <v>70.94</v>
      </c>
    </row>
    <row r="10" spans="1:14" x14ac:dyDescent="0.3">
      <c r="A10" t="s">
        <v>1363</v>
      </c>
      <c r="B10" t="s">
        <v>26</v>
      </c>
      <c r="C10">
        <v>5449</v>
      </c>
      <c r="D10">
        <v>103</v>
      </c>
      <c r="E10">
        <v>57</v>
      </c>
      <c r="F10">
        <v>0.88</v>
      </c>
      <c r="G10">
        <v>0</v>
      </c>
      <c r="H10">
        <v>0</v>
      </c>
      <c r="I10">
        <v>466636</v>
      </c>
      <c r="J10">
        <v>0</v>
      </c>
      <c r="K10">
        <v>124</v>
      </c>
      <c r="M10" t="s">
        <v>20</v>
      </c>
      <c r="N10">
        <v>55.63</v>
      </c>
    </row>
    <row r="11" spans="1:14" x14ac:dyDescent="0.3">
      <c r="A11" t="s">
        <v>1364</v>
      </c>
      <c r="B11" t="s">
        <v>26</v>
      </c>
      <c r="C11">
        <v>5449</v>
      </c>
      <c r="D11">
        <v>104</v>
      </c>
      <c r="E11">
        <v>58</v>
      </c>
      <c r="F11">
        <v>16.72</v>
      </c>
      <c r="G11">
        <v>0</v>
      </c>
      <c r="H11">
        <v>0</v>
      </c>
      <c r="I11">
        <v>3931267</v>
      </c>
      <c r="J11">
        <v>0</v>
      </c>
      <c r="K11">
        <v>1221</v>
      </c>
      <c r="L11" t="s">
        <v>167</v>
      </c>
      <c r="M11" t="s">
        <v>623</v>
      </c>
      <c r="N11">
        <v>62.78</v>
      </c>
    </row>
    <row r="12" spans="1:14" x14ac:dyDescent="0.3">
      <c r="A12" t="s">
        <v>1365</v>
      </c>
      <c r="B12" t="s">
        <v>26</v>
      </c>
      <c r="C12">
        <v>5449</v>
      </c>
      <c r="D12">
        <v>104</v>
      </c>
      <c r="E12">
        <v>58</v>
      </c>
      <c r="F12">
        <v>34.479999999999997</v>
      </c>
      <c r="G12">
        <v>2.59</v>
      </c>
      <c r="H12">
        <v>50</v>
      </c>
      <c r="I12">
        <v>4162776</v>
      </c>
      <c r="J12">
        <v>0</v>
      </c>
      <c r="K12">
        <v>1402</v>
      </c>
      <c r="L12" t="s">
        <v>50</v>
      </c>
      <c r="M12" t="s">
        <v>221</v>
      </c>
      <c r="N12">
        <v>74.430000000000007</v>
      </c>
    </row>
    <row r="13" spans="1:14" x14ac:dyDescent="0.3">
      <c r="A13" t="s">
        <v>1366</v>
      </c>
      <c r="B13" t="s">
        <v>36</v>
      </c>
      <c r="C13">
        <v>90</v>
      </c>
      <c r="D13">
        <v>354</v>
      </c>
      <c r="E13">
        <v>174</v>
      </c>
      <c r="F13">
        <v>98.85</v>
      </c>
      <c r="G13">
        <v>4.3099999999999996</v>
      </c>
      <c r="H13">
        <v>0</v>
      </c>
      <c r="I13">
        <v>7403251</v>
      </c>
      <c r="J13">
        <v>0</v>
      </c>
      <c r="K13">
        <v>83</v>
      </c>
      <c r="L13" t="s">
        <v>37</v>
      </c>
      <c r="M13" t="s">
        <v>389</v>
      </c>
      <c r="N13">
        <v>56.24</v>
      </c>
    </row>
    <row r="14" spans="1:14" x14ac:dyDescent="0.3">
      <c r="A14" t="s">
        <v>1367</v>
      </c>
      <c r="B14" t="s">
        <v>13</v>
      </c>
      <c r="C14">
        <v>172</v>
      </c>
      <c r="D14">
        <v>257</v>
      </c>
      <c r="E14">
        <v>149</v>
      </c>
      <c r="F14">
        <v>98.66</v>
      </c>
      <c r="G14">
        <v>0.67</v>
      </c>
      <c r="H14">
        <v>0</v>
      </c>
      <c r="I14">
        <v>3787423</v>
      </c>
      <c r="J14">
        <v>0</v>
      </c>
      <c r="K14">
        <v>36</v>
      </c>
      <c r="L14" t="s">
        <v>24</v>
      </c>
      <c r="M14" t="s">
        <v>431</v>
      </c>
      <c r="N14">
        <v>62.44</v>
      </c>
    </row>
    <row r="15" spans="1:14" x14ac:dyDescent="0.3">
      <c r="A15" t="s">
        <v>1368</v>
      </c>
      <c r="B15" t="s">
        <v>16</v>
      </c>
      <c r="C15">
        <v>5656</v>
      </c>
      <c r="D15">
        <v>56</v>
      </c>
      <c r="E15">
        <v>24</v>
      </c>
      <c r="F15">
        <v>0</v>
      </c>
      <c r="G15">
        <v>0</v>
      </c>
      <c r="H15">
        <v>0</v>
      </c>
      <c r="I15">
        <v>594770</v>
      </c>
      <c r="J15">
        <v>0</v>
      </c>
      <c r="K15">
        <v>90</v>
      </c>
      <c r="M15" t="s">
        <v>629</v>
      </c>
      <c r="N15">
        <v>97.14</v>
      </c>
    </row>
    <row r="16" spans="1:14" x14ac:dyDescent="0.3">
      <c r="A16" t="s">
        <v>1369</v>
      </c>
      <c r="B16" t="s">
        <v>210</v>
      </c>
      <c r="C16">
        <v>160</v>
      </c>
      <c r="D16">
        <v>492</v>
      </c>
      <c r="E16">
        <v>269</v>
      </c>
      <c r="F16">
        <v>97.92</v>
      </c>
      <c r="G16">
        <v>4.33</v>
      </c>
      <c r="H16">
        <v>47.62</v>
      </c>
      <c r="I16">
        <v>6383860</v>
      </c>
      <c r="J16">
        <v>0</v>
      </c>
      <c r="K16">
        <v>193</v>
      </c>
      <c r="L16" t="s">
        <v>278</v>
      </c>
      <c r="M16" t="s">
        <v>755</v>
      </c>
      <c r="N16">
        <v>90.23</v>
      </c>
    </row>
    <row r="17" spans="1:14" x14ac:dyDescent="0.3">
      <c r="A17" t="s">
        <v>1370</v>
      </c>
      <c r="B17" t="s">
        <v>174</v>
      </c>
      <c r="C17">
        <v>157</v>
      </c>
      <c r="D17">
        <v>1005</v>
      </c>
      <c r="E17">
        <v>324</v>
      </c>
      <c r="F17">
        <v>85.91</v>
      </c>
      <c r="G17">
        <v>2.23</v>
      </c>
      <c r="H17">
        <v>81.48</v>
      </c>
      <c r="I17">
        <v>3699180</v>
      </c>
      <c r="J17">
        <v>0</v>
      </c>
      <c r="K17">
        <v>466</v>
      </c>
      <c r="L17" t="s">
        <v>289</v>
      </c>
      <c r="M17" t="s">
        <v>756</v>
      </c>
      <c r="N17">
        <v>99.02</v>
      </c>
    </row>
    <row r="18" spans="1:14" x14ac:dyDescent="0.3">
      <c r="A18" t="s">
        <v>1371</v>
      </c>
      <c r="B18" t="s">
        <v>16</v>
      </c>
      <c r="C18">
        <v>5656</v>
      </c>
      <c r="D18">
        <v>56</v>
      </c>
      <c r="E18">
        <v>24</v>
      </c>
      <c r="F18">
        <v>0</v>
      </c>
      <c r="G18">
        <v>0</v>
      </c>
      <c r="H18">
        <v>0</v>
      </c>
      <c r="I18">
        <v>201530</v>
      </c>
      <c r="J18">
        <v>0</v>
      </c>
      <c r="K18">
        <v>26</v>
      </c>
      <c r="M18" t="s">
        <v>331</v>
      </c>
      <c r="N18">
        <v>64.819999999999993</v>
      </c>
    </row>
    <row r="19" spans="1:14" x14ac:dyDescent="0.3">
      <c r="A19" t="s">
        <v>1372</v>
      </c>
      <c r="B19" t="s">
        <v>18</v>
      </c>
      <c r="C19">
        <v>155</v>
      </c>
      <c r="D19">
        <v>278</v>
      </c>
      <c r="E19">
        <v>158</v>
      </c>
      <c r="F19">
        <v>97.63</v>
      </c>
      <c r="G19">
        <v>0.79</v>
      </c>
      <c r="H19">
        <v>100</v>
      </c>
      <c r="I19">
        <v>5632261</v>
      </c>
      <c r="J19">
        <v>0</v>
      </c>
      <c r="K19">
        <v>93</v>
      </c>
      <c r="L19" t="s">
        <v>472</v>
      </c>
      <c r="M19" t="s">
        <v>17</v>
      </c>
      <c r="N19">
        <v>95.97</v>
      </c>
    </row>
    <row r="20" spans="1:14" s="3" customFormat="1" x14ac:dyDescent="0.3">
      <c r="A20" s="3" t="s">
        <v>949</v>
      </c>
      <c r="B20" s="3" t="s">
        <v>13</v>
      </c>
      <c r="C20" s="3">
        <v>172</v>
      </c>
      <c r="D20" s="3">
        <v>263</v>
      </c>
      <c r="E20" s="3">
        <v>149</v>
      </c>
      <c r="F20" s="3">
        <v>93.7</v>
      </c>
      <c r="G20" s="3">
        <v>3.64</v>
      </c>
      <c r="H20" s="3">
        <v>75</v>
      </c>
      <c r="I20" s="3">
        <v>2606752</v>
      </c>
      <c r="J20" s="3">
        <v>0</v>
      </c>
      <c r="K20" s="3">
        <v>387</v>
      </c>
      <c r="L20" s="3" t="s">
        <v>14</v>
      </c>
      <c r="M20" s="3" t="s">
        <v>15</v>
      </c>
      <c r="N20" s="3">
        <v>45.98</v>
      </c>
    </row>
    <row r="23" spans="1:14" x14ac:dyDescent="0.3">
      <c r="A23" s="3" t="s">
        <v>1373</v>
      </c>
    </row>
    <row r="24" spans="1:14" x14ac:dyDescent="0.3">
      <c r="A24" s="1" t="s">
        <v>55</v>
      </c>
      <c r="B24" s="1" t="s">
        <v>56</v>
      </c>
      <c r="C24" s="1" t="s">
        <v>57</v>
      </c>
      <c r="D24" s="1" t="s">
        <v>58</v>
      </c>
      <c r="E24" s="1" t="s">
        <v>59</v>
      </c>
      <c r="F24" s="1" t="s">
        <v>60</v>
      </c>
      <c r="G24" s="1" t="s">
        <v>61</v>
      </c>
      <c r="H24" s="1" t="s">
        <v>62</v>
      </c>
      <c r="I24" s="1" t="s">
        <v>63</v>
      </c>
      <c r="J24" s="1" t="s">
        <v>64</v>
      </c>
      <c r="K24" s="1" t="s">
        <v>65</v>
      </c>
    </row>
    <row r="25" spans="1:14" x14ac:dyDescent="0.3">
      <c r="A25" t="s">
        <v>66</v>
      </c>
      <c r="B25" t="s">
        <v>757</v>
      </c>
      <c r="C25">
        <v>99.68</v>
      </c>
      <c r="D25">
        <v>314</v>
      </c>
      <c r="E25">
        <v>1</v>
      </c>
      <c r="F25">
        <v>0</v>
      </c>
      <c r="G25">
        <v>1</v>
      </c>
      <c r="H25">
        <v>314</v>
      </c>
      <c r="I25">
        <v>1</v>
      </c>
      <c r="J25">
        <v>314</v>
      </c>
      <c r="K25">
        <v>0</v>
      </c>
    </row>
    <row r="26" spans="1:14" x14ac:dyDescent="0.3">
      <c r="A26" t="s">
        <v>68</v>
      </c>
      <c r="B26" t="s">
        <v>758</v>
      </c>
      <c r="C26">
        <v>99.68</v>
      </c>
      <c r="D26">
        <v>316</v>
      </c>
      <c r="E26">
        <v>1</v>
      </c>
      <c r="F26">
        <v>0</v>
      </c>
      <c r="G26">
        <v>1</v>
      </c>
      <c r="H26">
        <v>316</v>
      </c>
      <c r="I26">
        <v>1</v>
      </c>
      <c r="J26">
        <v>316</v>
      </c>
      <c r="K26">
        <v>0</v>
      </c>
    </row>
    <row r="27" spans="1:14" x14ac:dyDescent="0.3">
      <c r="A27" t="s">
        <v>70</v>
      </c>
      <c r="B27" t="s">
        <v>759</v>
      </c>
      <c r="C27">
        <v>99.25</v>
      </c>
      <c r="D27" s="14">
        <v>401</v>
      </c>
      <c r="E27">
        <v>3</v>
      </c>
      <c r="F27">
        <v>0</v>
      </c>
      <c r="G27">
        <v>1743</v>
      </c>
      <c r="H27">
        <v>2143</v>
      </c>
      <c r="I27">
        <v>1</v>
      </c>
      <c r="J27">
        <v>401</v>
      </c>
      <c r="K27">
        <v>0</v>
      </c>
    </row>
    <row r="28" spans="1:14" x14ac:dyDescent="0.3">
      <c r="A28" t="s">
        <v>72</v>
      </c>
      <c r="B28" t="s">
        <v>760</v>
      </c>
      <c r="C28">
        <v>95.89</v>
      </c>
      <c r="D28">
        <v>950</v>
      </c>
      <c r="E28">
        <v>39</v>
      </c>
      <c r="F28">
        <v>0</v>
      </c>
      <c r="G28">
        <v>1</v>
      </c>
      <c r="H28">
        <v>950</v>
      </c>
      <c r="I28">
        <v>1</v>
      </c>
      <c r="J28">
        <v>950</v>
      </c>
      <c r="K28">
        <v>0</v>
      </c>
    </row>
    <row r="29" spans="1:14" x14ac:dyDescent="0.3">
      <c r="A29" t="s">
        <v>74</v>
      </c>
      <c r="B29" t="s">
        <v>761</v>
      </c>
      <c r="C29">
        <v>100</v>
      </c>
      <c r="D29">
        <v>328</v>
      </c>
      <c r="E29">
        <v>0</v>
      </c>
      <c r="F29">
        <v>0</v>
      </c>
      <c r="G29">
        <v>1</v>
      </c>
      <c r="H29">
        <v>328</v>
      </c>
      <c r="I29">
        <v>1</v>
      </c>
      <c r="J29">
        <v>328</v>
      </c>
      <c r="K29">
        <v>0</v>
      </c>
    </row>
    <row r="30" spans="1:14" x14ac:dyDescent="0.3">
      <c r="A30" t="s">
        <v>76</v>
      </c>
      <c r="B30" t="s">
        <v>762</v>
      </c>
      <c r="C30">
        <v>99.58</v>
      </c>
      <c r="D30" s="14">
        <v>479</v>
      </c>
      <c r="E30">
        <v>2</v>
      </c>
      <c r="F30">
        <v>0</v>
      </c>
      <c r="G30">
        <v>327</v>
      </c>
      <c r="H30">
        <v>805</v>
      </c>
      <c r="I30">
        <v>1</v>
      </c>
      <c r="J30">
        <v>479</v>
      </c>
      <c r="K30">
        <v>0</v>
      </c>
    </row>
    <row r="31" spans="1:14" x14ac:dyDescent="0.3">
      <c r="A31" t="s">
        <v>78</v>
      </c>
      <c r="B31" t="s">
        <v>763</v>
      </c>
      <c r="C31">
        <v>99.64</v>
      </c>
      <c r="D31" s="14">
        <v>278</v>
      </c>
      <c r="E31">
        <v>1</v>
      </c>
      <c r="F31">
        <v>0</v>
      </c>
      <c r="G31">
        <v>90</v>
      </c>
      <c r="H31">
        <v>367</v>
      </c>
      <c r="I31">
        <v>1</v>
      </c>
      <c r="J31">
        <v>278</v>
      </c>
      <c r="K31">
        <v>0</v>
      </c>
    </row>
    <row r="32" spans="1:14" x14ac:dyDescent="0.3">
      <c r="A32" t="s">
        <v>80</v>
      </c>
      <c r="B32" t="s">
        <v>764</v>
      </c>
      <c r="C32">
        <v>99.5</v>
      </c>
      <c r="D32">
        <v>1004</v>
      </c>
      <c r="E32">
        <v>5</v>
      </c>
      <c r="F32">
        <v>0</v>
      </c>
      <c r="G32">
        <v>1</v>
      </c>
      <c r="H32">
        <v>1004</v>
      </c>
      <c r="I32">
        <v>1</v>
      </c>
      <c r="J32">
        <v>1004</v>
      </c>
      <c r="K32">
        <v>0</v>
      </c>
    </row>
    <row r="33" spans="1:11" x14ac:dyDescent="0.3">
      <c r="A33" t="s">
        <v>82</v>
      </c>
      <c r="B33" t="s">
        <v>765</v>
      </c>
      <c r="C33">
        <v>99.68</v>
      </c>
      <c r="D33">
        <v>1886</v>
      </c>
      <c r="E33">
        <v>6</v>
      </c>
      <c r="F33">
        <v>0</v>
      </c>
      <c r="G33">
        <v>1</v>
      </c>
      <c r="H33">
        <v>1886</v>
      </c>
      <c r="I33">
        <v>1</v>
      </c>
      <c r="J33">
        <v>1886</v>
      </c>
      <c r="K33">
        <v>0</v>
      </c>
    </row>
    <row r="34" spans="1:11" x14ac:dyDescent="0.3">
      <c r="A34" t="s">
        <v>84</v>
      </c>
      <c r="B34" t="s">
        <v>766</v>
      </c>
      <c r="C34">
        <v>99.76</v>
      </c>
      <c r="D34">
        <v>849</v>
      </c>
      <c r="E34">
        <v>2</v>
      </c>
      <c r="F34">
        <v>0</v>
      </c>
      <c r="G34">
        <v>1</v>
      </c>
      <c r="H34">
        <v>849</v>
      </c>
      <c r="I34">
        <v>1</v>
      </c>
      <c r="J34">
        <v>849</v>
      </c>
      <c r="K34">
        <v>0</v>
      </c>
    </row>
    <row r="35" spans="1:11" x14ac:dyDescent="0.3">
      <c r="A35" t="s">
        <v>86</v>
      </c>
      <c r="B35" t="s">
        <v>767</v>
      </c>
      <c r="C35">
        <v>99.68</v>
      </c>
      <c r="D35">
        <v>317</v>
      </c>
      <c r="E35">
        <v>1</v>
      </c>
      <c r="F35">
        <v>0</v>
      </c>
      <c r="G35">
        <v>1</v>
      </c>
      <c r="H35">
        <v>317</v>
      </c>
      <c r="I35">
        <v>1</v>
      </c>
      <c r="J35">
        <v>317</v>
      </c>
      <c r="K35">
        <v>0</v>
      </c>
    </row>
    <row r="36" spans="1:11" x14ac:dyDescent="0.3">
      <c r="A36" t="s">
        <v>88</v>
      </c>
      <c r="B36" t="s">
        <v>768</v>
      </c>
      <c r="C36">
        <v>99.68</v>
      </c>
      <c r="D36">
        <v>310</v>
      </c>
      <c r="E36">
        <v>1</v>
      </c>
      <c r="F36">
        <v>0</v>
      </c>
      <c r="G36">
        <v>1</v>
      </c>
      <c r="H36">
        <v>310</v>
      </c>
      <c r="I36">
        <v>1</v>
      </c>
      <c r="J36">
        <v>310</v>
      </c>
      <c r="K36">
        <v>0</v>
      </c>
    </row>
    <row r="37" spans="1:11" x14ac:dyDescent="0.3">
      <c r="A37" t="s">
        <v>90</v>
      </c>
      <c r="B37" t="s">
        <v>769</v>
      </c>
      <c r="C37">
        <v>99.58</v>
      </c>
      <c r="D37" s="14">
        <v>237</v>
      </c>
      <c r="E37">
        <v>1</v>
      </c>
      <c r="F37">
        <v>0</v>
      </c>
      <c r="G37">
        <v>502</v>
      </c>
      <c r="H37">
        <v>738</v>
      </c>
      <c r="I37">
        <v>1</v>
      </c>
      <c r="J37">
        <v>237</v>
      </c>
      <c r="K37">
        <v>3.0000000000000003E-166</v>
      </c>
    </row>
    <row r="38" spans="1:11" x14ac:dyDescent="0.3">
      <c r="A38" t="s">
        <v>92</v>
      </c>
      <c r="B38" t="s">
        <v>770</v>
      </c>
      <c r="C38">
        <v>99.8</v>
      </c>
      <c r="D38">
        <v>495</v>
      </c>
      <c r="E38">
        <v>1</v>
      </c>
      <c r="F38">
        <v>0</v>
      </c>
      <c r="G38">
        <v>1</v>
      </c>
      <c r="H38">
        <v>495</v>
      </c>
      <c r="I38">
        <v>1</v>
      </c>
      <c r="J38">
        <v>495</v>
      </c>
      <c r="K38">
        <v>0</v>
      </c>
    </row>
    <row r="39" spans="1:11" x14ac:dyDescent="0.3">
      <c r="A39" t="s">
        <v>94</v>
      </c>
      <c r="B39" t="s">
        <v>771</v>
      </c>
      <c r="C39">
        <v>99.43</v>
      </c>
      <c r="D39">
        <v>524</v>
      </c>
      <c r="E39">
        <v>3</v>
      </c>
      <c r="F39">
        <v>0</v>
      </c>
      <c r="G39">
        <v>1</v>
      </c>
      <c r="H39">
        <v>524</v>
      </c>
      <c r="I39">
        <v>1</v>
      </c>
      <c r="J39">
        <v>524</v>
      </c>
      <c r="K39">
        <v>0</v>
      </c>
    </row>
    <row r="40" spans="1:11" x14ac:dyDescent="0.3">
      <c r="A40" t="s">
        <v>96</v>
      </c>
      <c r="B40" t="s">
        <v>772</v>
      </c>
      <c r="C40">
        <v>99.48</v>
      </c>
      <c r="D40">
        <v>385</v>
      </c>
      <c r="E40">
        <v>2</v>
      </c>
      <c r="F40">
        <v>0</v>
      </c>
      <c r="G40">
        <v>1</v>
      </c>
      <c r="H40">
        <v>385</v>
      </c>
      <c r="I40">
        <v>1</v>
      </c>
      <c r="J40">
        <v>385</v>
      </c>
      <c r="K40">
        <v>0</v>
      </c>
    </row>
    <row r="41" spans="1:11" x14ac:dyDescent="0.3">
      <c r="A41" t="s">
        <v>98</v>
      </c>
      <c r="B41" t="s">
        <v>773</v>
      </c>
      <c r="C41">
        <v>97.79</v>
      </c>
      <c r="D41">
        <v>588</v>
      </c>
      <c r="E41">
        <v>13</v>
      </c>
      <c r="F41">
        <v>0</v>
      </c>
      <c r="G41">
        <v>1</v>
      </c>
      <c r="H41">
        <v>588</v>
      </c>
      <c r="I41">
        <v>1</v>
      </c>
      <c r="J41">
        <v>588</v>
      </c>
      <c r="K41">
        <v>0</v>
      </c>
    </row>
    <row r="42" spans="1:11" x14ac:dyDescent="0.3">
      <c r="A42" t="s">
        <v>100</v>
      </c>
      <c r="B42" t="s">
        <v>774</v>
      </c>
      <c r="C42">
        <v>87.11</v>
      </c>
      <c r="D42">
        <v>450</v>
      </c>
      <c r="E42">
        <v>58</v>
      </c>
      <c r="F42">
        <v>0</v>
      </c>
      <c r="G42">
        <v>1</v>
      </c>
      <c r="H42">
        <v>450</v>
      </c>
      <c r="I42">
        <v>1</v>
      </c>
      <c r="J42">
        <v>450</v>
      </c>
      <c r="K42">
        <v>0</v>
      </c>
    </row>
    <row r="43" spans="1:11" x14ac:dyDescent="0.3">
      <c r="A43" t="s">
        <v>102</v>
      </c>
      <c r="B43" t="s">
        <v>775</v>
      </c>
      <c r="C43">
        <v>84.45</v>
      </c>
      <c r="D43">
        <v>714</v>
      </c>
      <c r="E43">
        <v>111</v>
      </c>
      <c r="F43">
        <v>0</v>
      </c>
      <c r="G43">
        <v>1</v>
      </c>
      <c r="H43">
        <v>714</v>
      </c>
      <c r="I43">
        <v>1</v>
      </c>
      <c r="J43">
        <v>714</v>
      </c>
      <c r="K43">
        <v>0</v>
      </c>
    </row>
    <row r="44" spans="1:11" x14ac:dyDescent="0.3">
      <c r="A44" t="s">
        <v>104</v>
      </c>
      <c r="B44" t="s">
        <v>776</v>
      </c>
      <c r="C44">
        <v>100</v>
      </c>
      <c r="D44">
        <v>266</v>
      </c>
      <c r="E44">
        <v>0</v>
      </c>
      <c r="F44">
        <v>0</v>
      </c>
      <c r="G44">
        <v>1</v>
      </c>
      <c r="H44">
        <v>266</v>
      </c>
      <c r="I44">
        <v>1</v>
      </c>
      <c r="J44">
        <v>266</v>
      </c>
      <c r="K44">
        <v>0</v>
      </c>
    </row>
    <row r="45" spans="1:11" x14ac:dyDescent="0.3">
      <c r="A45" t="s">
        <v>106</v>
      </c>
      <c r="B45" t="s">
        <v>777</v>
      </c>
      <c r="C45">
        <v>99.23</v>
      </c>
      <c r="D45" s="14">
        <v>520</v>
      </c>
      <c r="E45">
        <v>4</v>
      </c>
      <c r="F45">
        <v>0</v>
      </c>
      <c r="G45">
        <v>1085</v>
      </c>
      <c r="H45">
        <v>1604</v>
      </c>
      <c r="I45">
        <v>1</v>
      </c>
      <c r="J45">
        <v>520</v>
      </c>
      <c r="K45">
        <v>0</v>
      </c>
    </row>
    <row r="46" spans="1:11" x14ac:dyDescent="0.3">
      <c r="A46" t="s">
        <v>108</v>
      </c>
      <c r="B46" t="s">
        <v>778</v>
      </c>
      <c r="C46">
        <v>93.49</v>
      </c>
      <c r="D46">
        <v>261</v>
      </c>
      <c r="E46">
        <v>17</v>
      </c>
      <c r="F46">
        <v>0</v>
      </c>
      <c r="G46">
        <v>1</v>
      </c>
      <c r="H46">
        <v>261</v>
      </c>
      <c r="I46">
        <v>1</v>
      </c>
      <c r="J46">
        <v>261</v>
      </c>
      <c r="K46">
        <v>0</v>
      </c>
    </row>
    <row r="47" spans="1:11" x14ac:dyDescent="0.3">
      <c r="A47" t="s">
        <v>110</v>
      </c>
      <c r="B47" t="s">
        <v>779</v>
      </c>
      <c r="C47">
        <v>99.68</v>
      </c>
      <c r="D47">
        <v>312</v>
      </c>
      <c r="E47">
        <v>1</v>
      </c>
      <c r="F47">
        <v>0</v>
      </c>
      <c r="G47">
        <v>1</v>
      </c>
      <c r="H47">
        <v>312</v>
      </c>
      <c r="I47">
        <v>1</v>
      </c>
      <c r="J47">
        <v>312</v>
      </c>
      <c r="K47">
        <v>0</v>
      </c>
    </row>
    <row r="48" spans="1:11" x14ac:dyDescent="0.3">
      <c r="A48" t="s">
        <v>112</v>
      </c>
      <c r="B48" t="s">
        <v>780</v>
      </c>
      <c r="C48">
        <v>97.9</v>
      </c>
      <c r="D48" s="14">
        <v>143</v>
      </c>
      <c r="E48">
        <v>3</v>
      </c>
      <c r="F48">
        <v>0</v>
      </c>
      <c r="G48">
        <v>758</v>
      </c>
      <c r="H48">
        <v>900</v>
      </c>
      <c r="I48">
        <v>1</v>
      </c>
      <c r="J48">
        <v>143</v>
      </c>
      <c r="K48" s="7">
        <v>6.9999999999999997E-93</v>
      </c>
    </row>
    <row r="49" spans="1:14" x14ac:dyDescent="0.3">
      <c r="A49" t="s">
        <v>114</v>
      </c>
      <c r="B49" t="s">
        <v>781</v>
      </c>
      <c r="C49">
        <v>32.35</v>
      </c>
      <c r="D49">
        <v>34</v>
      </c>
      <c r="E49">
        <v>23</v>
      </c>
      <c r="F49">
        <v>0</v>
      </c>
      <c r="G49">
        <v>13</v>
      </c>
      <c r="H49">
        <v>46</v>
      </c>
      <c r="I49">
        <v>11</v>
      </c>
      <c r="J49">
        <v>44</v>
      </c>
      <c r="K49">
        <v>0.27</v>
      </c>
    </row>
    <row r="50" spans="1:14" x14ac:dyDescent="0.3">
      <c r="A50" t="s">
        <v>115</v>
      </c>
      <c r="B50" t="s">
        <v>782</v>
      </c>
      <c r="C50">
        <v>99.74</v>
      </c>
      <c r="D50">
        <v>385</v>
      </c>
      <c r="E50">
        <v>1</v>
      </c>
      <c r="F50">
        <v>0</v>
      </c>
      <c r="G50">
        <v>1</v>
      </c>
      <c r="H50">
        <v>385</v>
      </c>
      <c r="I50">
        <v>1</v>
      </c>
      <c r="J50">
        <v>385</v>
      </c>
      <c r="K50">
        <v>0</v>
      </c>
    </row>
    <row r="53" spans="1:14" x14ac:dyDescent="0.3">
      <c r="A53" s="1" t="s">
        <v>117</v>
      </c>
      <c r="B53" s="1" t="s">
        <v>118</v>
      </c>
      <c r="C53" s="1" t="s">
        <v>119</v>
      </c>
      <c r="D53" s="1" t="s">
        <v>120</v>
      </c>
      <c r="E53" s="1" t="s">
        <v>121</v>
      </c>
      <c r="F53" s="1" t="s">
        <v>122</v>
      </c>
      <c r="G53" s="1" t="s">
        <v>123</v>
      </c>
      <c r="H53" s="1" t="s">
        <v>124</v>
      </c>
      <c r="I53" s="5" t="s">
        <v>125</v>
      </c>
      <c r="M53" s="4"/>
      <c r="N53" s="4"/>
    </row>
    <row r="54" spans="1:14" x14ac:dyDescent="0.3">
      <c r="A54" t="s">
        <v>757</v>
      </c>
      <c r="B54" t="s">
        <v>126</v>
      </c>
      <c r="C54">
        <v>945</v>
      </c>
      <c r="D54" t="s">
        <v>159</v>
      </c>
      <c r="E54" t="s">
        <v>128</v>
      </c>
      <c r="G54" t="s">
        <v>129</v>
      </c>
      <c r="H54">
        <f t="shared" ref="H54:H79" si="0">(C54/3)-1</f>
        <v>314</v>
      </c>
      <c r="I54" s="6">
        <v>314</v>
      </c>
      <c r="M54" s="4"/>
      <c r="N54" s="4"/>
    </row>
    <row r="55" spans="1:14" x14ac:dyDescent="0.3">
      <c r="A55" t="s">
        <v>758</v>
      </c>
      <c r="B55" t="s">
        <v>126</v>
      </c>
      <c r="C55">
        <v>951</v>
      </c>
      <c r="D55" t="s">
        <v>130</v>
      </c>
      <c r="E55" t="s">
        <v>131</v>
      </c>
      <c r="F55" t="s">
        <v>132</v>
      </c>
      <c r="G55" t="s">
        <v>133</v>
      </c>
      <c r="H55">
        <f t="shared" si="0"/>
        <v>316</v>
      </c>
      <c r="I55" s="6">
        <v>316</v>
      </c>
      <c r="M55" s="4"/>
      <c r="N55" s="4"/>
    </row>
    <row r="56" spans="1:14" x14ac:dyDescent="0.3">
      <c r="A56" t="s">
        <v>759</v>
      </c>
      <c r="B56" t="s">
        <v>126</v>
      </c>
      <c r="C56">
        <v>1206</v>
      </c>
      <c r="G56" t="s">
        <v>134</v>
      </c>
      <c r="H56" s="14">
        <f t="shared" si="0"/>
        <v>401</v>
      </c>
      <c r="I56" s="6">
        <v>2143</v>
      </c>
    </row>
    <row r="57" spans="1:14" x14ac:dyDescent="0.3">
      <c r="A57" t="s">
        <v>760</v>
      </c>
      <c r="B57" t="s">
        <v>126</v>
      </c>
      <c r="C57">
        <v>2853</v>
      </c>
      <c r="D57" t="s">
        <v>783</v>
      </c>
      <c r="E57" t="s">
        <v>136</v>
      </c>
      <c r="F57" t="s">
        <v>137</v>
      </c>
      <c r="G57" t="s">
        <v>138</v>
      </c>
      <c r="H57">
        <f t="shared" si="0"/>
        <v>950</v>
      </c>
      <c r="I57" s="6">
        <v>950</v>
      </c>
    </row>
    <row r="58" spans="1:14" x14ac:dyDescent="0.3">
      <c r="A58" t="s">
        <v>761</v>
      </c>
      <c r="B58" t="s">
        <v>126</v>
      </c>
      <c r="C58">
        <v>990</v>
      </c>
      <c r="G58" t="s">
        <v>134</v>
      </c>
      <c r="H58">
        <f t="shared" si="0"/>
        <v>329</v>
      </c>
      <c r="I58" s="6">
        <v>328</v>
      </c>
    </row>
    <row r="59" spans="1:14" x14ac:dyDescent="0.3">
      <c r="A59" t="s">
        <v>762</v>
      </c>
      <c r="B59" t="s">
        <v>126</v>
      </c>
      <c r="C59">
        <v>1440</v>
      </c>
      <c r="D59" t="s">
        <v>139</v>
      </c>
      <c r="E59" t="s">
        <v>140</v>
      </c>
      <c r="F59" t="s">
        <v>141</v>
      </c>
      <c r="G59" t="s">
        <v>142</v>
      </c>
      <c r="H59" s="14">
        <f t="shared" si="0"/>
        <v>479</v>
      </c>
      <c r="I59" s="6">
        <v>805</v>
      </c>
    </row>
    <row r="60" spans="1:14" x14ac:dyDescent="0.3">
      <c r="A60" t="s">
        <v>763</v>
      </c>
      <c r="B60" t="s">
        <v>126</v>
      </c>
      <c r="C60">
        <v>837</v>
      </c>
      <c r="D60" t="s">
        <v>143</v>
      </c>
      <c r="E60" t="s">
        <v>144</v>
      </c>
      <c r="G60" t="s">
        <v>145</v>
      </c>
      <c r="H60" s="14">
        <f t="shared" si="0"/>
        <v>278</v>
      </c>
      <c r="I60" s="6">
        <v>367</v>
      </c>
    </row>
    <row r="61" spans="1:14" x14ac:dyDescent="0.3">
      <c r="A61" t="s">
        <v>764</v>
      </c>
      <c r="B61" t="s">
        <v>126</v>
      </c>
      <c r="C61">
        <v>3015</v>
      </c>
      <c r="G61" t="s">
        <v>134</v>
      </c>
      <c r="H61">
        <f t="shared" si="0"/>
        <v>1004</v>
      </c>
      <c r="I61" s="6">
        <v>1004</v>
      </c>
    </row>
    <row r="62" spans="1:14" x14ac:dyDescent="0.3">
      <c r="A62" t="s">
        <v>765</v>
      </c>
      <c r="B62" t="s">
        <v>126</v>
      </c>
      <c r="C62">
        <v>5661</v>
      </c>
      <c r="G62" t="s">
        <v>134</v>
      </c>
      <c r="H62">
        <f t="shared" si="0"/>
        <v>1886</v>
      </c>
      <c r="I62" s="6">
        <v>1886</v>
      </c>
    </row>
    <row r="63" spans="1:14" x14ac:dyDescent="0.3">
      <c r="A63" t="s">
        <v>766</v>
      </c>
      <c r="B63" t="s">
        <v>126</v>
      </c>
      <c r="C63">
        <v>2550</v>
      </c>
      <c r="G63" t="s">
        <v>134</v>
      </c>
      <c r="H63">
        <f t="shared" si="0"/>
        <v>849</v>
      </c>
      <c r="I63" s="6">
        <v>849</v>
      </c>
    </row>
    <row r="64" spans="1:14" x14ac:dyDescent="0.3">
      <c r="A64" t="s">
        <v>767</v>
      </c>
      <c r="B64" t="s">
        <v>126</v>
      </c>
      <c r="C64">
        <v>954</v>
      </c>
      <c r="D64" t="s">
        <v>325</v>
      </c>
      <c r="F64" t="s">
        <v>147</v>
      </c>
      <c r="G64" t="s">
        <v>148</v>
      </c>
      <c r="H64">
        <f t="shared" si="0"/>
        <v>317</v>
      </c>
      <c r="I64" s="6">
        <v>317</v>
      </c>
    </row>
    <row r="65" spans="1:9" x14ac:dyDescent="0.3">
      <c r="A65" t="s">
        <v>768</v>
      </c>
      <c r="B65" t="s">
        <v>126</v>
      </c>
      <c r="C65">
        <v>933</v>
      </c>
      <c r="D65" t="s">
        <v>326</v>
      </c>
      <c r="F65" t="s">
        <v>150</v>
      </c>
      <c r="G65" t="s">
        <v>151</v>
      </c>
      <c r="H65">
        <f t="shared" si="0"/>
        <v>310</v>
      </c>
      <c r="I65" s="6">
        <v>310</v>
      </c>
    </row>
    <row r="66" spans="1:9" x14ac:dyDescent="0.3">
      <c r="A66" t="s">
        <v>769</v>
      </c>
      <c r="B66" t="s">
        <v>126</v>
      </c>
      <c r="C66">
        <v>714</v>
      </c>
      <c r="G66" t="s">
        <v>134</v>
      </c>
      <c r="H66" s="14">
        <f t="shared" si="0"/>
        <v>237</v>
      </c>
      <c r="I66" s="6">
        <v>738</v>
      </c>
    </row>
    <row r="67" spans="1:9" x14ac:dyDescent="0.3">
      <c r="A67" t="s">
        <v>770</v>
      </c>
      <c r="B67" t="s">
        <v>126</v>
      </c>
      <c r="C67">
        <v>1488</v>
      </c>
      <c r="G67" t="s">
        <v>134</v>
      </c>
      <c r="H67">
        <f t="shared" si="0"/>
        <v>495</v>
      </c>
      <c r="I67" s="6">
        <v>495</v>
      </c>
    </row>
    <row r="68" spans="1:9" x14ac:dyDescent="0.3">
      <c r="A68" t="s">
        <v>771</v>
      </c>
      <c r="B68" t="s">
        <v>126</v>
      </c>
      <c r="C68">
        <v>1575</v>
      </c>
      <c r="D68" t="s">
        <v>386</v>
      </c>
      <c r="E68" t="s">
        <v>153</v>
      </c>
      <c r="G68" t="s">
        <v>154</v>
      </c>
      <c r="H68">
        <f t="shared" si="0"/>
        <v>524</v>
      </c>
      <c r="I68" s="6">
        <v>524</v>
      </c>
    </row>
    <row r="69" spans="1:9" x14ac:dyDescent="0.3">
      <c r="A69" t="s">
        <v>772</v>
      </c>
      <c r="B69" t="s">
        <v>126</v>
      </c>
      <c r="C69">
        <v>1158</v>
      </c>
      <c r="G69" t="s">
        <v>134</v>
      </c>
      <c r="H69">
        <f t="shared" si="0"/>
        <v>385</v>
      </c>
      <c r="I69" s="6">
        <v>385</v>
      </c>
    </row>
    <row r="70" spans="1:9" x14ac:dyDescent="0.3">
      <c r="A70" t="s">
        <v>773</v>
      </c>
      <c r="B70" t="s">
        <v>126</v>
      </c>
      <c r="C70">
        <v>1767</v>
      </c>
      <c r="G70" t="s">
        <v>134</v>
      </c>
      <c r="H70">
        <f t="shared" si="0"/>
        <v>588</v>
      </c>
      <c r="I70" s="6">
        <v>588</v>
      </c>
    </row>
    <row r="71" spans="1:9" x14ac:dyDescent="0.3">
      <c r="A71" s="8" t="s">
        <v>784</v>
      </c>
      <c r="B71" t="s">
        <v>126</v>
      </c>
      <c r="C71">
        <v>1263</v>
      </c>
      <c r="G71" t="s">
        <v>134</v>
      </c>
      <c r="H71">
        <f t="shared" si="0"/>
        <v>420</v>
      </c>
      <c r="I71" s="6"/>
    </row>
    <row r="72" spans="1:9" x14ac:dyDescent="0.3">
      <c r="A72" t="s">
        <v>774</v>
      </c>
      <c r="B72" t="s">
        <v>126</v>
      </c>
      <c r="C72">
        <v>1353</v>
      </c>
      <c r="G72" t="s">
        <v>134</v>
      </c>
      <c r="H72">
        <f t="shared" si="0"/>
        <v>450</v>
      </c>
      <c r="I72" s="6">
        <v>450</v>
      </c>
    </row>
    <row r="73" spans="1:9" x14ac:dyDescent="0.3">
      <c r="A73" t="s">
        <v>775</v>
      </c>
      <c r="B73" t="s">
        <v>126</v>
      </c>
      <c r="C73">
        <v>2145</v>
      </c>
      <c r="D73" t="s">
        <v>155</v>
      </c>
      <c r="E73" t="s">
        <v>156</v>
      </c>
      <c r="G73" t="s">
        <v>157</v>
      </c>
      <c r="H73">
        <f t="shared" si="0"/>
        <v>714</v>
      </c>
      <c r="I73" s="6">
        <v>714</v>
      </c>
    </row>
    <row r="74" spans="1:9" x14ac:dyDescent="0.3">
      <c r="A74" t="s">
        <v>776</v>
      </c>
      <c r="B74" t="s">
        <v>126</v>
      </c>
      <c r="C74">
        <v>801</v>
      </c>
      <c r="G74" t="s">
        <v>134</v>
      </c>
      <c r="H74">
        <f t="shared" si="0"/>
        <v>266</v>
      </c>
      <c r="I74" s="6">
        <v>266</v>
      </c>
    </row>
    <row r="75" spans="1:9" x14ac:dyDescent="0.3">
      <c r="A75" t="s">
        <v>777</v>
      </c>
      <c r="B75" t="s">
        <v>126</v>
      </c>
      <c r="C75">
        <v>1563</v>
      </c>
      <c r="G75" t="s">
        <v>134</v>
      </c>
      <c r="H75" s="14">
        <f t="shared" si="0"/>
        <v>520</v>
      </c>
      <c r="I75" s="6">
        <v>1545</v>
      </c>
    </row>
    <row r="76" spans="1:9" x14ac:dyDescent="0.3">
      <c r="A76" t="s">
        <v>778</v>
      </c>
      <c r="B76" t="s">
        <v>126</v>
      </c>
      <c r="C76">
        <v>786</v>
      </c>
      <c r="G76" t="s">
        <v>158</v>
      </c>
      <c r="H76">
        <f t="shared" si="0"/>
        <v>261</v>
      </c>
      <c r="I76" s="6">
        <v>261</v>
      </c>
    </row>
    <row r="77" spans="1:9" x14ac:dyDescent="0.3">
      <c r="A77" t="s">
        <v>779</v>
      </c>
      <c r="B77" t="s">
        <v>126</v>
      </c>
      <c r="C77">
        <v>939</v>
      </c>
      <c r="D77" t="s">
        <v>785</v>
      </c>
      <c r="E77" t="s">
        <v>128</v>
      </c>
      <c r="G77" t="s">
        <v>129</v>
      </c>
      <c r="H77">
        <f t="shared" si="0"/>
        <v>312</v>
      </c>
      <c r="I77" s="6">
        <v>312</v>
      </c>
    </row>
    <row r="78" spans="1:9" x14ac:dyDescent="0.3">
      <c r="A78" t="s">
        <v>780</v>
      </c>
      <c r="B78" t="s">
        <v>126</v>
      </c>
      <c r="C78">
        <v>432</v>
      </c>
      <c r="G78" t="s">
        <v>134</v>
      </c>
      <c r="H78" s="14">
        <f t="shared" si="0"/>
        <v>143</v>
      </c>
      <c r="I78" s="6">
        <v>900</v>
      </c>
    </row>
    <row r="79" spans="1:9" x14ac:dyDescent="0.3">
      <c r="A79" t="s">
        <v>782</v>
      </c>
      <c r="B79" t="s">
        <v>126</v>
      </c>
      <c r="C79">
        <v>1158</v>
      </c>
      <c r="D79" t="s">
        <v>161</v>
      </c>
      <c r="F79" t="s">
        <v>162</v>
      </c>
      <c r="G79" t="s">
        <v>163</v>
      </c>
      <c r="H79">
        <f t="shared" si="0"/>
        <v>385</v>
      </c>
      <c r="I79" s="6">
        <v>385</v>
      </c>
    </row>
    <row r="80" spans="1:9" x14ac:dyDescent="0.3">
      <c r="I80" s="6"/>
    </row>
    <row r="82" spans="1:11" x14ac:dyDescent="0.3">
      <c r="A82" t="s">
        <v>1016</v>
      </c>
    </row>
    <row r="83" spans="1:11" x14ac:dyDescent="0.3">
      <c r="A83" s="1" t="s">
        <v>55</v>
      </c>
      <c r="B83" s="1" t="s">
        <v>56</v>
      </c>
      <c r="C83" s="1" t="s">
        <v>57</v>
      </c>
      <c r="D83" s="1" t="s">
        <v>58</v>
      </c>
      <c r="E83" s="1" t="s">
        <v>59</v>
      </c>
      <c r="F83" s="1" t="s">
        <v>60</v>
      </c>
      <c r="G83" s="1" t="s">
        <v>61</v>
      </c>
      <c r="H83" s="1" t="s">
        <v>62</v>
      </c>
      <c r="I83" s="1" t="s">
        <v>63</v>
      </c>
      <c r="J83" s="1" t="s">
        <v>64</v>
      </c>
      <c r="K83" s="1" t="s">
        <v>65</v>
      </c>
    </row>
    <row r="84" spans="1:11" x14ac:dyDescent="0.3">
      <c r="A84" t="s">
        <v>209</v>
      </c>
      <c r="B84" s="8" t="s">
        <v>784</v>
      </c>
      <c r="C84">
        <v>100</v>
      </c>
      <c r="D84">
        <v>420</v>
      </c>
      <c r="E84">
        <v>0</v>
      </c>
      <c r="F84">
        <v>0</v>
      </c>
      <c r="G84">
        <v>1</v>
      </c>
      <c r="H84">
        <v>420</v>
      </c>
      <c r="I84">
        <v>1</v>
      </c>
      <c r="J84">
        <v>420</v>
      </c>
      <c r="K84">
        <v>0</v>
      </c>
    </row>
    <row r="87" spans="1:11" x14ac:dyDescent="0.3">
      <c r="A87" s="15" t="s">
        <v>786</v>
      </c>
    </row>
    <row r="88" spans="1:11" x14ac:dyDescent="0.3">
      <c r="A88" s="1" t="s">
        <v>55</v>
      </c>
      <c r="B88" s="1" t="s">
        <v>787</v>
      </c>
    </row>
    <row r="89" spans="1:11" x14ac:dyDescent="0.3">
      <c r="A89" t="s">
        <v>788</v>
      </c>
      <c r="B89">
        <v>91.428571428571431</v>
      </c>
    </row>
    <row r="90" spans="1:11" x14ac:dyDescent="0.3">
      <c r="A90" t="s">
        <v>789</v>
      </c>
      <c r="B90">
        <v>99.579390115667721</v>
      </c>
    </row>
    <row r="91" spans="1:11" x14ac:dyDescent="0.3">
      <c r="A91" t="s">
        <v>790</v>
      </c>
      <c r="B91">
        <v>97.52104770813844</v>
      </c>
    </row>
    <row r="92" spans="1:11" x14ac:dyDescent="0.3">
      <c r="A92" t="s">
        <v>791</v>
      </c>
      <c r="B92">
        <v>62.565720294426917</v>
      </c>
    </row>
    <row r="93" spans="1:11" x14ac:dyDescent="0.3">
      <c r="A93" t="s">
        <v>792</v>
      </c>
      <c r="B93">
        <v>92.424242424242422</v>
      </c>
    </row>
    <row r="94" spans="1:11" x14ac:dyDescent="0.3">
      <c r="A94" t="s">
        <v>793</v>
      </c>
      <c r="B94">
        <v>93.38296112489661</v>
      </c>
    </row>
    <row r="95" spans="1:11" x14ac:dyDescent="0.3">
      <c r="A95" t="s">
        <v>794</v>
      </c>
      <c r="B95">
        <v>91.894127377998345</v>
      </c>
    </row>
    <row r="96" spans="1:11" x14ac:dyDescent="0.3">
      <c r="A96" t="s">
        <v>795</v>
      </c>
      <c r="B96">
        <v>96.318407960199011</v>
      </c>
    </row>
    <row r="97" spans="1:2" x14ac:dyDescent="0.3">
      <c r="A97" t="s">
        <v>796</v>
      </c>
      <c r="B97">
        <v>98.162868751104043</v>
      </c>
    </row>
    <row r="98" spans="1:2" x14ac:dyDescent="0.3">
      <c r="A98" t="s">
        <v>797</v>
      </c>
      <c r="B98">
        <v>97.333333333333343</v>
      </c>
    </row>
    <row r="99" spans="1:2" x14ac:dyDescent="0.3">
      <c r="A99" t="s">
        <v>798</v>
      </c>
      <c r="B99">
        <v>96.855345911949684</v>
      </c>
    </row>
    <row r="100" spans="1:2" x14ac:dyDescent="0.3">
      <c r="A100" t="s">
        <v>799</v>
      </c>
      <c r="B100">
        <v>92.175777063236879</v>
      </c>
    </row>
    <row r="101" spans="1:2" x14ac:dyDescent="0.3">
      <c r="A101" t="s">
        <v>800</v>
      </c>
      <c r="B101">
        <v>96.887686062246274</v>
      </c>
    </row>
    <row r="102" spans="1:2" x14ac:dyDescent="0.3">
      <c r="A102" t="s">
        <v>1353</v>
      </c>
      <c r="B102">
        <v>99.865591397849457</v>
      </c>
    </row>
    <row r="103" spans="1:2" x14ac:dyDescent="0.3">
      <c r="A103" t="s">
        <v>801</v>
      </c>
      <c r="B103">
        <v>99.047619047619051</v>
      </c>
    </row>
    <row r="104" spans="1:2" x14ac:dyDescent="0.3">
      <c r="A104" t="s">
        <v>1354</v>
      </c>
      <c r="B104">
        <v>97.15025906735751</v>
      </c>
    </row>
    <row r="105" spans="1:2" x14ac:dyDescent="0.3">
      <c r="A105" t="s">
        <v>802</v>
      </c>
      <c r="B105">
        <v>95.019807583474815</v>
      </c>
    </row>
    <row r="106" spans="1:2" x14ac:dyDescent="0.3">
      <c r="A106" t="s">
        <v>803</v>
      </c>
      <c r="B106">
        <v>93.495934959349597</v>
      </c>
    </row>
    <row r="107" spans="1:2" x14ac:dyDescent="0.3">
      <c r="A107" t="s">
        <v>804</v>
      </c>
      <c r="B107">
        <v>93.519813519813525</v>
      </c>
    </row>
    <row r="108" spans="1:2" x14ac:dyDescent="0.3">
      <c r="A108" t="s">
        <v>805</v>
      </c>
      <c r="B108">
        <v>98.751560549313353</v>
      </c>
    </row>
    <row r="109" spans="1:2" x14ac:dyDescent="0.3">
      <c r="A109" t="s">
        <v>806</v>
      </c>
      <c r="B109">
        <v>97.217030114226375</v>
      </c>
    </row>
    <row r="110" spans="1:2" x14ac:dyDescent="0.3">
      <c r="A110" t="s">
        <v>807</v>
      </c>
      <c r="B110">
        <v>72.773536895674297</v>
      </c>
    </row>
    <row r="111" spans="1:2" x14ac:dyDescent="0.3">
      <c r="A111" t="s">
        <v>808</v>
      </c>
      <c r="B111">
        <v>94.142705005324814</v>
      </c>
    </row>
    <row r="112" spans="1:2" x14ac:dyDescent="0.3">
      <c r="A112" t="s">
        <v>809</v>
      </c>
      <c r="B112">
        <v>99.519052904180541</v>
      </c>
    </row>
    <row r="113" spans="1:2" x14ac:dyDescent="0.3">
      <c r="A113" t="s">
        <v>810</v>
      </c>
      <c r="B113">
        <v>95.07772020725389</v>
      </c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8DE73-1A93-452E-BF96-3CC05643A408}">
  <dimension ref="A1:Q86"/>
  <sheetViews>
    <sheetView topLeftCell="A31" workbookViewId="0">
      <selection activeCell="A31" sqref="A1:A1048576"/>
    </sheetView>
  </sheetViews>
  <sheetFormatPr defaultRowHeight="14.4" x14ac:dyDescent="0.3"/>
  <cols>
    <col min="1" max="1" width="27.6640625" customWidth="1"/>
    <col min="2" max="2" width="18.5546875" customWidth="1"/>
    <col min="8" max="8" width="14" customWidth="1"/>
  </cols>
  <sheetData>
    <row r="1" spans="1:17" x14ac:dyDescent="0.3">
      <c r="A1" s="1" t="s">
        <v>920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/>
      <c r="P1" s="1"/>
      <c r="Q1" s="1"/>
    </row>
    <row r="2" spans="1:17" s="10" customFormat="1" x14ac:dyDescent="0.3">
      <c r="A2" s="10" t="s">
        <v>1374</v>
      </c>
      <c r="B2" s="10" t="s">
        <v>210</v>
      </c>
      <c r="C2" s="10">
        <v>160</v>
      </c>
      <c r="D2" s="10">
        <v>492</v>
      </c>
      <c r="E2" s="10">
        <v>269</v>
      </c>
      <c r="F2" s="10">
        <v>99.13</v>
      </c>
      <c r="G2" s="10">
        <v>0.86</v>
      </c>
      <c r="H2" s="10">
        <v>0</v>
      </c>
      <c r="I2" s="10">
        <v>6084886</v>
      </c>
      <c r="J2" s="10">
        <v>0</v>
      </c>
      <c r="K2" s="10">
        <v>56</v>
      </c>
      <c r="L2" s="10" t="s">
        <v>211</v>
      </c>
      <c r="M2" t="s">
        <v>212</v>
      </c>
      <c r="N2">
        <v>93.99</v>
      </c>
    </row>
    <row r="3" spans="1:17" x14ac:dyDescent="0.3">
      <c r="A3" t="s">
        <v>1375</v>
      </c>
      <c r="B3" t="s">
        <v>13</v>
      </c>
      <c r="C3">
        <v>172</v>
      </c>
      <c r="D3">
        <v>257</v>
      </c>
      <c r="E3">
        <v>149</v>
      </c>
      <c r="F3">
        <v>97.52</v>
      </c>
      <c r="G3">
        <v>1.34</v>
      </c>
      <c r="H3">
        <v>50</v>
      </c>
      <c r="I3">
        <v>4159202</v>
      </c>
      <c r="J3">
        <v>0</v>
      </c>
      <c r="K3">
        <v>282</v>
      </c>
      <c r="L3" t="s">
        <v>24</v>
      </c>
      <c r="M3" t="s">
        <v>431</v>
      </c>
      <c r="N3">
        <v>62.41</v>
      </c>
    </row>
    <row r="4" spans="1:17" x14ac:dyDescent="0.3">
      <c r="A4" t="s">
        <v>1376</v>
      </c>
      <c r="B4" t="s">
        <v>16</v>
      </c>
      <c r="C4">
        <v>5656</v>
      </c>
      <c r="D4">
        <v>56</v>
      </c>
      <c r="E4">
        <v>24</v>
      </c>
      <c r="F4">
        <v>0</v>
      </c>
      <c r="G4">
        <v>0</v>
      </c>
      <c r="H4">
        <v>0</v>
      </c>
      <c r="I4">
        <v>1696514</v>
      </c>
      <c r="J4">
        <v>0</v>
      </c>
      <c r="K4">
        <v>442</v>
      </c>
      <c r="M4" t="s">
        <v>391</v>
      </c>
      <c r="N4">
        <v>36.57</v>
      </c>
    </row>
    <row r="5" spans="1:17" x14ac:dyDescent="0.3">
      <c r="A5" t="s">
        <v>1377</v>
      </c>
      <c r="B5" t="s">
        <v>216</v>
      </c>
      <c r="C5">
        <v>64</v>
      </c>
      <c r="D5">
        <v>334</v>
      </c>
      <c r="E5">
        <v>167</v>
      </c>
      <c r="F5">
        <v>90.7</v>
      </c>
      <c r="G5">
        <v>2.39</v>
      </c>
      <c r="H5">
        <v>11.11</v>
      </c>
      <c r="I5">
        <v>1961480</v>
      </c>
      <c r="J5">
        <v>0</v>
      </c>
      <c r="K5">
        <v>405</v>
      </c>
      <c r="L5" t="s">
        <v>224</v>
      </c>
      <c r="M5" t="s">
        <v>171</v>
      </c>
      <c r="N5">
        <v>98.28</v>
      </c>
    </row>
    <row r="6" spans="1:17" x14ac:dyDescent="0.3">
      <c r="A6" t="s">
        <v>1378</v>
      </c>
      <c r="B6" t="s">
        <v>26</v>
      </c>
      <c r="C6">
        <v>5449</v>
      </c>
      <c r="D6">
        <v>103</v>
      </c>
      <c r="E6">
        <v>57</v>
      </c>
      <c r="F6">
        <v>47.96</v>
      </c>
      <c r="G6">
        <v>5.26</v>
      </c>
      <c r="H6">
        <v>33.33</v>
      </c>
      <c r="I6">
        <v>3015661</v>
      </c>
      <c r="J6">
        <v>0</v>
      </c>
      <c r="K6">
        <v>1052</v>
      </c>
      <c r="L6" t="s">
        <v>29</v>
      </c>
      <c r="M6" t="s">
        <v>177</v>
      </c>
      <c r="N6">
        <v>62.9</v>
      </c>
    </row>
    <row r="7" spans="1:17" x14ac:dyDescent="0.3">
      <c r="A7" t="s">
        <v>1379</v>
      </c>
      <c r="B7" t="s">
        <v>16</v>
      </c>
      <c r="C7">
        <v>5656</v>
      </c>
      <c r="D7">
        <v>56</v>
      </c>
      <c r="E7">
        <v>24</v>
      </c>
      <c r="F7">
        <v>0</v>
      </c>
      <c r="G7">
        <v>0</v>
      </c>
      <c r="H7">
        <v>0</v>
      </c>
      <c r="I7">
        <v>200920</v>
      </c>
      <c r="J7">
        <v>0</v>
      </c>
      <c r="K7">
        <v>95</v>
      </c>
      <c r="M7" t="s">
        <v>811</v>
      </c>
      <c r="N7">
        <v>36.1</v>
      </c>
    </row>
    <row r="8" spans="1:17" x14ac:dyDescent="0.3">
      <c r="A8" t="s">
        <v>1380</v>
      </c>
      <c r="B8" t="s">
        <v>26</v>
      </c>
      <c r="C8">
        <v>5449</v>
      </c>
      <c r="D8">
        <v>104</v>
      </c>
      <c r="E8">
        <v>58</v>
      </c>
      <c r="F8">
        <v>30.33</v>
      </c>
      <c r="G8">
        <v>0</v>
      </c>
      <c r="H8">
        <v>0</v>
      </c>
      <c r="I8">
        <v>2290137</v>
      </c>
      <c r="J8">
        <v>0</v>
      </c>
      <c r="K8">
        <v>879</v>
      </c>
      <c r="L8" t="s">
        <v>336</v>
      </c>
      <c r="M8" t="s">
        <v>337</v>
      </c>
      <c r="N8">
        <v>92.09</v>
      </c>
    </row>
    <row r="9" spans="1:17" x14ac:dyDescent="0.3">
      <c r="A9" t="s">
        <v>1381</v>
      </c>
      <c r="B9" t="s">
        <v>16</v>
      </c>
      <c r="C9">
        <v>5656</v>
      </c>
      <c r="D9">
        <v>56</v>
      </c>
      <c r="E9">
        <v>24</v>
      </c>
      <c r="F9">
        <v>0</v>
      </c>
      <c r="G9">
        <v>0</v>
      </c>
      <c r="H9">
        <v>0</v>
      </c>
      <c r="I9">
        <v>349024</v>
      </c>
      <c r="J9">
        <v>0</v>
      </c>
      <c r="K9">
        <v>130</v>
      </c>
      <c r="M9" t="s">
        <v>812</v>
      </c>
      <c r="N9">
        <v>36.14</v>
      </c>
    </row>
    <row r="10" spans="1:17" x14ac:dyDescent="0.3">
      <c r="A10" t="s">
        <v>1382</v>
      </c>
      <c r="B10" t="s">
        <v>16</v>
      </c>
      <c r="C10">
        <v>5656</v>
      </c>
      <c r="D10">
        <v>56</v>
      </c>
      <c r="E10">
        <v>24</v>
      </c>
      <c r="F10">
        <v>0</v>
      </c>
      <c r="G10">
        <v>0</v>
      </c>
      <c r="H10">
        <v>0</v>
      </c>
      <c r="I10">
        <v>317318</v>
      </c>
      <c r="J10">
        <v>0</v>
      </c>
      <c r="K10">
        <v>158</v>
      </c>
      <c r="M10" t="s">
        <v>813</v>
      </c>
      <c r="N10">
        <v>37.92</v>
      </c>
    </row>
    <row r="11" spans="1:17" x14ac:dyDescent="0.3">
      <c r="A11" t="s">
        <v>1383</v>
      </c>
      <c r="B11" t="s">
        <v>174</v>
      </c>
      <c r="C11">
        <v>157</v>
      </c>
      <c r="D11">
        <v>1005</v>
      </c>
      <c r="E11">
        <v>324</v>
      </c>
      <c r="F11">
        <v>98.73</v>
      </c>
      <c r="G11">
        <v>0.08</v>
      </c>
      <c r="H11">
        <v>0</v>
      </c>
      <c r="I11">
        <v>4556248</v>
      </c>
      <c r="J11">
        <v>0</v>
      </c>
      <c r="K11">
        <v>40</v>
      </c>
      <c r="L11" t="s">
        <v>289</v>
      </c>
      <c r="M11" t="s">
        <v>814</v>
      </c>
      <c r="N11">
        <v>99.64</v>
      </c>
    </row>
    <row r="12" spans="1:17" x14ac:dyDescent="0.3">
      <c r="A12" t="s">
        <v>1384</v>
      </c>
      <c r="B12" t="s">
        <v>26</v>
      </c>
      <c r="C12">
        <v>5449</v>
      </c>
      <c r="D12">
        <v>103</v>
      </c>
      <c r="E12">
        <v>57</v>
      </c>
      <c r="F12">
        <v>61.4</v>
      </c>
      <c r="G12">
        <v>52.63</v>
      </c>
      <c r="H12">
        <v>100</v>
      </c>
      <c r="I12">
        <v>10941395</v>
      </c>
      <c r="J12">
        <v>0</v>
      </c>
      <c r="K12">
        <v>1629</v>
      </c>
      <c r="L12" t="s">
        <v>223</v>
      </c>
      <c r="M12" t="s">
        <v>20</v>
      </c>
      <c r="N12">
        <v>71.67</v>
      </c>
    </row>
    <row r="13" spans="1:17" x14ac:dyDescent="0.3">
      <c r="A13" t="s">
        <v>1385</v>
      </c>
      <c r="B13" t="s">
        <v>16</v>
      </c>
      <c r="C13">
        <v>5656</v>
      </c>
      <c r="D13">
        <v>56</v>
      </c>
      <c r="E13">
        <v>24</v>
      </c>
      <c r="F13">
        <v>0</v>
      </c>
      <c r="G13">
        <v>0</v>
      </c>
      <c r="H13">
        <v>0</v>
      </c>
      <c r="I13">
        <v>298453</v>
      </c>
      <c r="J13">
        <v>0</v>
      </c>
      <c r="K13">
        <v>23</v>
      </c>
      <c r="M13" t="s">
        <v>17</v>
      </c>
      <c r="N13">
        <v>48.06</v>
      </c>
    </row>
    <row r="14" spans="1:17" x14ac:dyDescent="0.3">
      <c r="A14" t="s">
        <v>1386</v>
      </c>
      <c r="B14" t="s">
        <v>16</v>
      </c>
      <c r="C14">
        <v>5656</v>
      </c>
      <c r="D14">
        <v>56</v>
      </c>
      <c r="E14">
        <v>24</v>
      </c>
      <c r="F14">
        <v>0</v>
      </c>
      <c r="G14">
        <v>0</v>
      </c>
      <c r="H14">
        <v>0</v>
      </c>
      <c r="I14">
        <v>536933</v>
      </c>
      <c r="J14">
        <v>0</v>
      </c>
      <c r="K14">
        <v>62</v>
      </c>
      <c r="M14" t="s">
        <v>815</v>
      </c>
      <c r="N14">
        <v>35.83</v>
      </c>
    </row>
    <row r="15" spans="1:17" x14ac:dyDescent="0.3">
      <c r="A15" t="s">
        <v>1387</v>
      </c>
      <c r="B15" t="s">
        <v>16</v>
      </c>
      <c r="C15">
        <v>5656</v>
      </c>
      <c r="D15">
        <v>56</v>
      </c>
      <c r="E15">
        <v>24</v>
      </c>
      <c r="F15">
        <v>0</v>
      </c>
      <c r="G15">
        <v>0</v>
      </c>
      <c r="H15">
        <v>0</v>
      </c>
      <c r="I15">
        <v>666294</v>
      </c>
      <c r="J15">
        <v>0</v>
      </c>
      <c r="K15">
        <v>52</v>
      </c>
      <c r="M15" t="s">
        <v>20</v>
      </c>
      <c r="N15">
        <v>46.98</v>
      </c>
    </row>
    <row r="16" spans="1:17" x14ac:dyDescent="0.3">
      <c r="A16" t="s">
        <v>1388</v>
      </c>
      <c r="B16" t="s">
        <v>164</v>
      </c>
      <c r="C16">
        <v>198</v>
      </c>
      <c r="D16">
        <v>427</v>
      </c>
      <c r="E16">
        <v>260</v>
      </c>
      <c r="F16">
        <v>97.76</v>
      </c>
      <c r="G16">
        <v>0.64</v>
      </c>
      <c r="H16">
        <v>25</v>
      </c>
      <c r="I16">
        <v>4699304</v>
      </c>
      <c r="J16">
        <v>0</v>
      </c>
      <c r="K16">
        <v>116</v>
      </c>
      <c r="L16" t="s">
        <v>165</v>
      </c>
      <c r="M16" t="s">
        <v>166</v>
      </c>
      <c r="N16">
        <v>99.45</v>
      </c>
    </row>
    <row r="17" spans="1:17" s="3" customFormat="1" x14ac:dyDescent="0.3">
      <c r="A17" s="3" t="s">
        <v>950</v>
      </c>
      <c r="B17" s="3" t="s">
        <v>13</v>
      </c>
      <c r="C17" s="3">
        <v>172</v>
      </c>
      <c r="D17" s="3">
        <v>263</v>
      </c>
      <c r="E17" s="3">
        <v>149</v>
      </c>
      <c r="F17" s="3">
        <v>75.73</v>
      </c>
      <c r="G17" s="3">
        <v>1.98</v>
      </c>
      <c r="H17" s="3">
        <v>50</v>
      </c>
      <c r="I17" s="3">
        <v>1925676</v>
      </c>
      <c r="J17" s="3">
        <v>0</v>
      </c>
      <c r="K17" s="3">
        <v>534</v>
      </c>
      <c r="L17" s="3" t="s">
        <v>14</v>
      </c>
      <c r="M17" s="3" t="s">
        <v>15</v>
      </c>
      <c r="N17" s="3">
        <v>46.55</v>
      </c>
    </row>
    <row r="18" spans="1:17" x14ac:dyDescent="0.3">
      <c r="A18" t="s">
        <v>1389</v>
      </c>
      <c r="B18" t="s">
        <v>26</v>
      </c>
      <c r="C18">
        <v>5449</v>
      </c>
      <c r="D18">
        <v>103</v>
      </c>
      <c r="E18">
        <v>57</v>
      </c>
      <c r="F18">
        <v>98.25</v>
      </c>
      <c r="G18">
        <v>78.95</v>
      </c>
      <c r="H18">
        <v>13.04</v>
      </c>
      <c r="I18">
        <v>11404050</v>
      </c>
      <c r="J18">
        <v>0</v>
      </c>
      <c r="K18">
        <v>1125</v>
      </c>
      <c r="L18" t="s">
        <v>37</v>
      </c>
      <c r="M18" t="s">
        <v>398</v>
      </c>
      <c r="N18">
        <v>61.27</v>
      </c>
    </row>
    <row r="21" spans="1:17" x14ac:dyDescent="0.3">
      <c r="A21" s="3" t="s">
        <v>1390</v>
      </c>
    </row>
    <row r="22" spans="1:17" s="1" customFormat="1" x14ac:dyDescent="0.3">
      <c r="A22" s="1" t="s">
        <v>55</v>
      </c>
      <c r="B22" s="1" t="s">
        <v>56</v>
      </c>
      <c r="C22" s="1" t="s">
        <v>57</v>
      </c>
      <c r="D22" s="1" t="s">
        <v>58</v>
      </c>
      <c r="E22" s="1" t="s">
        <v>59</v>
      </c>
      <c r="F22" s="1" t="s">
        <v>60</v>
      </c>
      <c r="G22" s="1" t="s">
        <v>61</v>
      </c>
      <c r="H22" s="1" t="s">
        <v>62</v>
      </c>
      <c r="I22" s="1" t="s">
        <v>63</v>
      </c>
      <c r="J22" s="1" t="s">
        <v>64</v>
      </c>
      <c r="K22" s="1" t="s">
        <v>65</v>
      </c>
      <c r="L22"/>
      <c r="M22" s="5" t="s">
        <v>816</v>
      </c>
      <c r="N22"/>
      <c r="O22"/>
      <c r="P22"/>
      <c r="Q22"/>
    </row>
    <row r="23" spans="1:17" x14ac:dyDescent="0.3">
      <c r="A23" t="s">
        <v>78</v>
      </c>
      <c r="B23" t="s">
        <v>817</v>
      </c>
      <c r="C23">
        <v>92.37</v>
      </c>
      <c r="D23">
        <v>367</v>
      </c>
      <c r="E23">
        <v>28</v>
      </c>
      <c r="F23">
        <v>0</v>
      </c>
      <c r="G23">
        <v>1</v>
      </c>
      <c r="H23">
        <v>367</v>
      </c>
      <c r="I23">
        <v>1</v>
      </c>
      <c r="J23">
        <v>367</v>
      </c>
      <c r="K23">
        <v>0</v>
      </c>
      <c r="M23" s="6">
        <v>367</v>
      </c>
    </row>
    <row r="24" spans="1:17" x14ac:dyDescent="0.3">
      <c r="A24" t="s">
        <v>80</v>
      </c>
      <c r="B24" t="s">
        <v>818</v>
      </c>
      <c r="C24">
        <v>99.1</v>
      </c>
      <c r="D24">
        <v>1004</v>
      </c>
      <c r="E24">
        <v>9</v>
      </c>
      <c r="F24">
        <v>0</v>
      </c>
      <c r="G24">
        <v>1</v>
      </c>
      <c r="H24">
        <v>1004</v>
      </c>
      <c r="I24">
        <v>1</v>
      </c>
      <c r="J24">
        <v>1004</v>
      </c>
      <c r="K24">
        <v>0</v>
      </c>
      <c r="M24" s="6">
        <v>1004</v>
      </c>
    </row>
    <row r="25" spans="1:17" x14ac:dyDescent="0.3">
      <c r="A25" t="s">
        <v>82</v>
      </c>
      <c r="B25" t="s">
        <v>818</v>
      </c>
      <c r="C25">
        <v>25.37</v>
      </c>
      <c r="D25">
        <v>871</v>
      </c>
      <c r="E25">
        <v>552</v>
      </c>
      <c r="F25">
        <v>29</v>
      </c>
      <c r="G25">
        <v>1068</v>
      </c>
      <c r="H25">
        <v>1871</v>
      </c>
      <c r="I25">
        <v>148</v>
      </c>
      <c r="J25">
        <v>987</v>
      </c>
      <c r="K25" s="7">
        <v>2.0000000000000002E-43</v>
      </c>
      <c r="M25" s="6">
        <v>1886</v>
      </c>
    </row>
    <row r="26" spans="1:17" x14ac:dyDescent="0.3">
      <c r="A26" t="s">
        <v>84</v>
      </c>
      <c r="B26" t="s">
        <v>819</v>
      </c>
      <c r="C26">
        <v>43.75</v>
      </c>
      <c r="D26">
        <v>16</v>
      </c>
      <c r="E26">
        <v>9</v>
      </c>
      <c r="F26">
        <v>0</v>
      </c>
      <c r="G26">
        <v>373</v>
      </c>
      <c r="H26">
        <v>388</v>
      </c>
      <c r="I26">
        <v>78</v>
      </c>
      <c r="J26">
        <v>93</v>
      </c>
      <c r="K26">
        <v>4</v>
      </c>
      <c r="M26" s="6">
        <v>849</v>
      </c>
    </row>
    <row r="27" spans="1:17" x14ac:dyDescent="0.3">
      <c r="A27" t="s">
        <v>86</v>
      </c>
      <c r="B27" t="s">
        <v>820</v>
      </c>
      <c r="C27">
        <v>33.9</v>
      </c>
      <c r="D27">
        <v>295</v>
      </c>
      <c r="E27">
        <v>189</v>
      </c>
      <c r="F27">
        <v>4</v>
      </c>
      <c r="G27">
        <v>24</v>
      </c>
      <c r="H27">
        <v>317</v>
      </c>
      <c r="I27">
        <v>2</v>
      </c>
      <c r="J27">
        <v>291</v>
      </c>
      <c r="K27" s="7">
        <v>2E-51</v>
      </c>
      <c r="M27" s="6">
        <v>317</v>
      </c>
    </row>
    <row r="28" spans="1:17" x14ac:dyDescent="0.3">
      <c r="A28" t="s">
        <v>88</v>
      </c>
      <c r="B28" t="s">
        <v>821</v>
      </c>
      <c r="C28">
        <v>35.35</v>
      </c>
      <c r="D28">
        <v>314</v>
      </c>
      <c r="E28">
        <v>191</v>
      </c>
      <c r="F28">
        <v>6</v>
      </c>
      <c r="G28">
        <v>3</v>
      </c>
      <c r="H28">
        <v>309</v>
      </c>
      <c r="I28">
        <v>16</v>
      </c>
      <c r="J28">
        <v>324</v>
      </c>
      <c r="K28" s="7">
        <v>8.0000000000000001E-51</v>
      </c>
      <c r="M28" s="6">
        <v>310</v>
      </c>
    </row>
    <row r="29" spans="1:17" x14ac:dyDescent="0.3">
      <c r="A29" t="s">
        <v>90</v>
      </c>
      <c r="B29" t="s">
        <v>822</v>
      </c>
      <c r="C29">
        <v>25.81</v>
      </c>
      <c r="D29">
        <v>62</v>
      </c>
      <c r="E29">
        <v>43</v>
      </c>
      <c r="F29">
        <v>2</v>
      </c>
      <c r="G29">
        <v>671</v>
      </c>
      <c r="H29">
        <v>731</v>
      </c>
      <c r="I29">
        <v>1483</v>
      </c>
      <c r="J29">
        <v>1542</v>
      </c>
      <c r="K29">
        <v>0.28000000000000003</v>
      </c>
      <c r="M29" s="6">
        <v>738</v>
      </c>
    </row>
    <row r="30" spans="1:17" x14ac:dyDescent="0.3">
      <c r="A30" t="s">
        <v>92</v>
      </c>
      <c r="B30" t="s">
        <v>823</v>
      </c>
      <c r="C30">
        <v>25.74</v>
      </c>
      <c r="D30">
        <v>408</v>
      </c>
      <c r="E30">
        <v>254</v>
      </c>
      <c r="F30">
        <v>17</v>
      </c>
      <c r="G30">
        <v>3</v>
      </c>
      <c r="H30">
        <v>383</v>
      </c>
      <c r="I30">
        <v>6</v>
      </c>
      <c r="J30">
        <v>391</v>
      </c>
      <c r="K30" s="7">
        <v>3.9999999999999999E-19</v>
      </c>
      <c r="M30" s="6">
        <v>495</v>
      </c>
    </row>
    <row r="31" spans="1:17" x14ac:dyDescent="0.3">
      <c r="A31" t="s">
        <v>94</v>
      </c>
      <c r="B31" t="s">
        <v>824</v>
      </c>
      <c r="C31">
        <v>36.96</v>
      </c>
      <c r="D31">
        <v>92</v>
      </c>
      <c r="E31">
        <v>58</v>
      </c>
      <c r="F31">
        <v>0</v>
      </c>
      <c r="G31">
        <v>426</v>
      </c>
      <c r="H31">
        <v>517</v>
      </c>
      <c r="I31">
        <v>244</v>
      </c>
      <c r="J31">
        <v>335</v>
      </c>
      <c r="K31" s="7">
        <v>4.0000000000000003E-15</v>
      </c>
      <c r="M31" s="6">
        <v>524</v>
      </c>
    </row>
    <row r="32" spans="1:17" x14ac:dyDescent="0.3">
      <c r="A32" t="s">
        <v>96</v>
      </c>
      <c r="B32" t="s">
        <v>825</v>
      </c>
      <c r="C32">
        <v>26.76</v>
      </c>
      <c r="D32">
        <v>71</v>
      </c>
      <c r="E32">
        <v>47</v>
      </c>
      <c r="F32">
        <v>2</v>
      </c>
      <c r="G32">
        <v>142</v>
      </c>
      <c r="H32">
        <v>212</v>
      </c>
      <c r="I32">
        <v>353</v>
      </c>
      <c r="J32">
        <v>418</v>
      </c>
      <c r="K32">
        <v>1.4</v>
      </c>
      <c r="M32" s="6">
        <v>385</v>
      </c>
    </row>
    <row r="33" spans="1:17" x14ac:dyDescent="0.3">
      <c r="A33" t="s">
        <v>98</v>
      </c>
      <c r="B33" t="s">
        <v>826</v>
      </c>
      <c r="C33">
        <v>26.76</v>
      </c>
      <c r="D33">
        <v>71</v>
      </c>
      <c r="E33">
        <v>52</v>
      </c>
      <c r="F33">
        <v>0</v>
      </c>
      <c r="G33">
        <v>293</v>
      </c>
      <c r="H33">
        <v>363</v>
      </c>
      <c r="I33">
        <v>170</v>
      </c>
      <c r="J33">
        <v>240</v>
      </c>
      <c r="K33" s="7">
        <v>2.0000000000000002E-5</v>
      </c>
      <c r="M33" s="6">
        <v>588</v>
      </c>
    </row>
    <row r="34" spans="1:17" x14ac:dyDescent="0.3">
      <c r="A34" t="s">
        <v>100</v>
      </c>
      <c r="B34" t="s">
        <v>827</v>
      </c>
      <c r="C34">
        <v>54.05</v>
      </c>
      <c r="D34">
        <v>37</v>
      </c>
      <c r="E34">
        <v>17</v>
      </c>
      <c r="F34">
        <v>0</v>
      </c>
      <c r="G34">
        <v>1</v>
      </c>
      <c r="H34">
        <v>37</v>
      </c>
      <c r="I34">
        <v>2</v>
      </c>
      <c r="J34">
        <v>38</v>
      </c>
      <c r="K34" s="7">
        <v>1E-4</v>
      </c>
      <c r="M34" s="6">
        <v>450</v>
      </c>
    </row>
    <row r="35" spans="1:17" x14ac:dyDescent="0.3">
      <c r="A35" t="s">
        <v>102</v>
      </c>
      <c r="B35" t="s">
        <v>828</v>
      </c>
      <c r="C35">
        <v>31.43</v>
      </c>
      <c r="D35">
        <v>70</v>
      </c>
      <c r="E35">
        <v>42</v>
      </c>
      <c r="F35">
        <v>3</v>
      </c>
      <c r="G35">
        <v>588</v>
      </c>
      <c r="H35">
        <v>655</v>
      </c>
      <c r="I35">
        <v>118</v>
      </c>
      <c r="J35">
        <v>183</v>
      </c>
      <c r="K35">
        <v>1.2</v>
      </c>
      <c r="M35" s="6">
        <v>714</v>
      </c>
    </row>
    <row r="36" spans="1:17" x14ac:dyDescent="0.3">
      <c r="A36" t="s">
        <v>104</v>
      </c>
      <c r="B36" t="s">
        <v>829</v>
      </c>
      <c r="C36">
        <v>99.62</v>
      </c>
      <c r="D36">
        <v>266</v>
      </c>
      <c r="E36">
        <v>1</v>
      </c>
      <c r="F36">
        <v>0</v>
      </c>
      <c r="G36">
        <v>1</v>
      </c>
      <c r="H36">
        <v>266</v>
      </c>
      <c r="I36">
        <v>1</v>
      </c>
      <c r="J36">
        <v>266</v>
      </c>
      <c r="K36">
        <v>0</v>
      </c>
      <c r="M36" s="6">
        <v>266</v>
      </c>
    </row>
    <row r="37" spans="1:17" s="3" customFormat="1" x14ac:dyDescent="0.3">
      <c r="A37" t="s">
        <v>106</v>
      </c>
      <c r="B37" t="s">
        <v>830</v>
      </c>
      <c r="C37">
        <v>78.19</v>
      </c>
      <c r="D37">
        <v>1545</v>
      </c>
      <c r="E37">
        <v>304</v>
      </c>
      <c r="F37">
        <v>12</v>
      </c>
      <c r="G37">
        <v>1</v>
      </c>
      <c r="H37">
        <v>1529</v>
      </c>
      <c r="I37">
        <v>1</v>
      </c>
      <c r="J37">
        <v>1528</v>
      </c>
      <c r="K37">
        <v>0</v>
      </c>
      <c r="L37"/>
      <c r="M37" s="6">
        <v>1545</v>
      </c>
      <c r="N37"/>
      <c r="O37"/>
      <c r="P37"/>
      <c r="Q37"/>
    </row>
    <row r="38" spans="1:17" x14ac:dyDescent="0.3">
      <c r="A38" t="s">
        <v>70</v>
      </c>
      <c r="B38" t="s">
        <v>831</v>
      </c>
      <c r="C38">
        <v>99.04</v>
      </c>
      <c r="D38">
        <v>1252</v>
      </c>
      <c r="E38">
        <v>12</v>
      </c>
      <c r="F38">
        <v>0</v>
      </c>
      <c r="G38">
        <v>892</v>
      </c>
      <c r="H38">
        <v>2143</v>
      </c>
      <c r="I38">
        <v>1</v>
      </c>
      <c r="J38">
        <v>1252</v>
      </c>
      <c r="K38">
        <v>0</v>
      </c>
      <c r="M38" s="6">
        <v>2143</v>
      </c>
    </row>
    <row r="39" spans="1:17" x14ac:dyDescent="0.3">
      <c r="A39" t="s">
        <v>72</v>
      </c>
      <c r="B39" t="s">
        <v>832</v>
      </c>
      <c r="C39">
        <v>95.89</v>
      </c>
      <c r="D39">
        <v>950</v>
      </c>
      <c r="E39">
        <v>39</v>
      </c>
      <c r="F39">
        <v>0</v>
      </c>
      <c r="G39">
        <v>1</v>
      </c>
      <c r="H39">
        <v>950</v>
      </c>
      <c r="I39">
        <v>1</v>
      </c>
      <c r="J39">
        <v>950</v>
      </c>
      <c r="K39">
        <v>0</v>
      </c>
      <c r="M39" s="6">
        <v>950</v>
      </c>
    </row>
    <row r="40" spans="1:17" x14ac:dyDescent="0.3">
      <c r="A40" t="s">
        <v>74</v>
      </c>
      <c r="B40" t="s">
        <v>833</v>
      </c>
      <c r="C40">
        <v>93.6</v>
      </c>
      <c r="D40">
        <v>328</v>
      </c>
      <c r="E40">
        <v>21</v>
      </c>
      <c r="F40">
        <v>0</v>
      </c>
      <c r="G40">
        <v>1</v>
      </c>
      <c r="H40">
        <v>328</v>
      </c>
      <c r="I40">
        <v>1</v>
      </c>
      <c r="J40">
        <v>328</v>
      </c>
      <c r="K40">
        <v>0</v>
      </c>
      <c r="M40" s="6">
        <v>328</v>
      </c>
    </row>
    <row r="41" spans="1:17" x14ac:dyDescent="0.3">
      <c r="A41" t="s">
        <v>76</v>
      </c>
      <c r="B41" t="s">
        <v>834</v>
      </c>
      <c r="C41">
        <v>93.18</v>
      </c>
      <c r="D41">
        <v>469</v>
      </c>
      <c r="E41">
        <v>32</v>
      </c>
      <c r="F41">
        <v>0</v>
      </c>
      <c r="G41">
        <v>337</v>
      </c>
      <c r="H41">
        <v>805</v>
      </c>
      <c r="I41">
        <v>1</v>
      </c>
      <c r="J41">
        <v>469</v>
      </c>
      <c r="K41">
        <v>0</v>
      </c>
      <c r="M41" s="6">
        <v>805</v>
      </c>
    </row>
    <row r="44" spans="1:17" x14ac:dyDescent="0.3">
      <c r="A44" s="10" t="s">
        <v>1391</v>
      </c>
    </row>
    <row r="45" spans="1:17" x14ac:dyDescent="0.3">
      <c r="A45" s="1" t="s">
        <v>55</v>
      </c>
      <c r="B45" s="1" t="s">
        <v>56</v>
      </c>
      <c r="C45" s="1" t="s">
        <v>57</v>
      </c>
      <c r="D45" s="1" t="s">
        <v>58</v>
      </c>
      <c r="E45" s="1" t="s">
        <v>59</v>
      </c>
      <c r="F45" s="1" t="s">
        <v>60</v>
      </c>
      <c r="G45" s="1" t="s">
        <v>61</v>
      </c>
      <c r="H45" s="1" t="s">
        <v>62</v>
      </c>
      <c r="I45" s="1" t="s">
        <v>63</v>
      </c>
      <c r="J45" s="1" t="s">
        <v>64</v>
      </c>
      <c r="K45" s="1" t="s">
        <v>65</v>
      </c>
    </row>
    <row r="46" spans="1:17" x14ac:dyDescent="0.3">
      <c r="A46" t="s">
        <v>258</v>
      </c>
      <c r="B46" t="s">
        <v>835</v>
      </c>
      <c r="C46">
        <v>100</v>
      </c>
      <c r="D46">
        <v>400</v>
      </c>
      <c r="E46">
        <v>0</v>
      </c>
      <c r="F46">
        <v>0</v>
      </c>
      <c r="G46">
        <v>1</v>
      </c>
      <c r="H46">
        <v>400</v>
      </c>
      <c r="I46">
        <v>1</v>
      </c>
      <c r="J46">
        <v>400</v>
      </c>
      <c r="K46">
        <v>0</v>
      </c>
    </row>
    <row r="47" spans="1:17" x14ac:dyDescent="0.3">
      <c r="A47" t="s">
        <v>260</v>
      </c>
      <c r="B47" t="s">
        <v>836</v>
      </c>
      <c r="C47">
        <v>99.86</v>
      </c>
      <c r="D47">
        <v>704</v>
      </c>
      <c r="E47">
        <v>1</v>
      </c>
      <c r="F47">
        <v>0</v>
      </c>
      <c r="G47">
        <v>1</v>
      </c>
      <c r="H47">
        <v>704</v>
      </c>
      <c r="I47">
        <v>1</v>
      </c>
      <c r="J47">
        <v>704</v>
      </c>
      <c r="K47">
        <v>0</v>
      </c>
    </row>
    <row r="48" spans="1:17" x14ac:dyDescent="0.3">
      <c r="A48" t="s">
        <v>262</v>
      </c>
      <c r="B48" t="s">
        <v>837</v>
      </c>
      <c r="C48">
        <v>99.4</v>
      </c>
      <c r="D48">
        <v>1324</v>
      </c>
      <c r="E48">
        <v>8</v>
      </c>
      <c r="F48">
        <v>0</v>
      </c>
      <c r="G48">
        <v>1</v>
      </c>
      <c r="H48">
        <v>1324</v>
      </c>
      <c r="I48">
        <v>1</v>
      </c>
      <c r="J48">
        <v>1324</v>
      </c>
      <c r="K48">
        <v>0</v>
      </c>
    </row>
    <row r="49" spans="1:11" x14ac:dyDescent="0.3">
      <c r="A49" t="s">
        <v>264</v>
      </c>
      <c r="B49" t="s">
        <v>838</v>
      </c>
      <c r="C49">
        <v>99.9</v>
      </c>
      <c r="D49">
        <v>1047</v>
      </c>
      <c r="E49">
        <v>1</v>
      </c>
      <c r="F49">
        <v>0</v>
      </c>
      <c r="G49">
        <v>1</v>
      </c>
      <c r="H49">
        <v>1047</v>
      </c>
      <c r="I49">
        <v>1</v>
      </c>
      <c r="J49">
        <v>1047</v>
      </c>
      <c r="K49">
        <v>0</v>
      </c>
    </row>
    <row r="50" spans="1:11" x14ac:dyDescent="0.3">
      <c r="A50" t="s">
        <v>266</v>
      </c>
      <c r="B50" t="s">
        <v>839</v>
      </c>
      <c r="C50">
        <v>100</v>
      </c>
      <c r="D50">
        <v>532</v>
      </c>
      <c r="E50">
        <v>0</v>
      </c>
      <c r="F50">
        <v>0</v>
      </c>
      <c r="G50">
        <v>1</v>
      </c>
      <c r="H50">
        <v>532</v>
      </c>
      <c r="I50">
        <v>1</v>
      </c>
      <c r="J50">
        <v>532</v>
      </c>
      <c r="K50">
        <v>0</v>
      </c>
    </row>
    <row r="51" spans="1:11" x14ac:dyDescent="0.3">
      <c r="A51" t="s">
        <v>268</v>
      </c>
      <c r="B51" t="s">
        <v>840</v>
      </c>
      <c r="C51">
        <v>99.82</v>
      </c>
      <c r="D51">
        <v>564</v>
      </c>
      <c r="E51">
        <v>1</v>
      </c>
      <c r="F51">
        <v>0</v>
      </c>
      <c r="G51">
        <v>1</v>
      </c>
      <c r="H51">
        <v>564</v>
      </c>
      <c r="I51">
        <v>1</v>
      </c>
      <c r="J51">
        <v>564</v>
      </c>
      <c r="K51">
        <v>0</v>
      </c>
    </row>
    <row r="52" spans="1:11" x14ac:dyDescent="0.3">
      <c r="A52" t="s">
        <v>270</v>
      </c>
      <c r="B52" t="s">
        <v>841</v>
      </c>
      <c r="C52">
        <v>99.42</v>
      </c>
      <c r="D52">
        <v>345</v>
      </c>
      <c r="E52">
        <v>2</v>
      </c>
      <c r="F52">
        <v>0</v>
      </c>
      <c r="G52">
        <v>1</v>
      </c>
      <c r="H52">
        <v>345</v>
      </c>
      <c r="I52">
        <v>1</v>
      </c>
      <c r="J52">
        <v>345</v>
      </c>
      <c r="K52">
        <v>0</v>
      </c>
    </row>
    <row r="53" spans="1:11" x14ac:dyDescent="0.3">
      <c r="A53" t="s">
        <v>272</v>
      </c>
      <c r="B53" t="s">
        <v>842</v>
      </c>
      <c r="C53">
        <v>99.74</v>
      </c>
      <c r="D53">
        <v>783</v>
      </c>
      <c r="E53">
        <v>2</v>
      </c>
      <c r="F53">
        <v>0</v>
      </c>
      <c r="G53">
        <v>1</v>
      </c>
      <c r="H53">
        <v>783</v>
      </c>
      <c r="I53">
        <v>1</v>
      </c>
      <c r="J53">
        <v>783</v>
      </c>
      <c r="K53">
        <v>0</v>
      </c>
    </row>
    <row r="56" spans="1:11" x14ac:dyDescent="0.3">
      <c r="A56" s="15" t="s">
        <v>786</v>
      </c>
    </row>
    <row r="57" spans="1:11" x14ac:dyDescent="0.3">
      <c r="A57" s="1" t="s">
        <v>55</v>
      </c>
      <c r="B57" s="1" t="s">
        <v>787</v>
      </c>
    </row>
    <row r="58" spans="1:11" x14ac:dyDescent="0.3">
      <c r="A58" t="s">
        <v>788</v>
      </c>
      <c r="B58">
        <v>96.19047619047619</v>
      </c>
    </row>
    <row r="59" spans="1:11" x14ac:dyDescent="0.3">
      <c r="A59" t="s">
        <v>789</v>
      </c>
      <c r="B59">
        <v>93.375394321766564</v>
      </c>
    </row>
    <row r="60" spans="1:11" x14ac:dyDescent="0.3">
      <c r="A60" t="s">
        <v>790</v>
      </c>
      <c r="B60">
        <v>93.594527363184071</v>
      </c>
    </row>
    <row r="61" spans="1:11" x14ac:dyDescent="0.3">
      <c r="A61" t="s">
        <v>791</v>
      </c>
      <c r="B61">
        <v>69.085173501577287</v>
      </c>
    </row>
    <row r="62" spans="1:11" x14ac:dyDescent="0.3">
      <c r="A62" t="s">
        <v>792</v>
      </c>
      <c r="B62">
        <v>77.878787878787875</v>
      </c>
    </row>
    <row r="63" spans="1:11" x14ac:dyDescent="0.3">
      <c r="A63" t="s">
        <v>793</v>
      </c>
      <c r="B63">
        <v>57.402812241521914</v>
      </c>
    </row>
    <row r="64" spans="1:11" x14ac:dyDescent="0.3">
      <c r="A64" t="s">
        <v>794</v>
      </c>
      <c r="B64">
        <v>24.456521739130434</v>
      </c>
    </row>
    <row r="65" spans="1:2" x14ac:dyDescent="0.3">
      <c r="A65" t="s">
        <v>795</v>
      </c>
      <c r="B65">
        <v>97.744610281923713</v>
      </c>
    </row>
    <row r="66" spans="1:2" x14ac:dyDescent="0.3">
      <c r="A66" t="s">
        <v>796</v>
      </c>
      <c r="B66">
        <v>94.806571277159506</v>
      </c>
    </row>
    <row r="67" spans="1:2" x14ac:dyDescent="0.3">
      <c r="A67" t="s">
        <v>797</v>
      </c>
      <c r="B67">
        <v>98.431372549019599</v>
      </c>
    </row>
    <row r="68" spans="1:2" x14ac:dyDescent="0.3">
      <c r="A68" t="s">
        <v>798</v>
      </c>
      <c r="B68">
        <v>100</v>
      </c>
    </row>
    <row r="69" spans="1:2" x14ac:dyDescent="0.3">
      <c r="A69" t="s">
        <v>799</v>
      </c>
      <c r="B69">
        <v>90.9967845659164</v>
      </c>
    </row>
    <row r="70" spans="1:2" x14ac:dyDescent="0.3">
      <c r="A70" t="s">
        <v>800</v>
      </c>
      <c r="B70">
        <v>89.129454217410924</v>
      </c>
    </row>
    <row r="71" spans="1:2" x14ac:dyDescent="0.3">
      <c r="A71" t="s">
        <v>1353</v>
      </c>
      <c r="B71">
        <v>100</v>
      </c>
    </row>
    <row r="72" spans="1:2" x14ac:dyDescent="0.3">
      <c r="A72" t="s">
        <v>801</v>
      </c>
      <c r="B72">
        <v>94.158730158730165</v>
      </c>
    </row>
    <row r="73" spans="1:2" x14ac:dyDescent="0.3">
      <c r="A73" t="s">
        <v>1354</v>
      </c>
      <c r="B73">
        <v>97.409326424870471</v>
      </c>
    </row>
    <row r="74" spans="1:2" x14ac:dyDescent="0.3">
      <c r="A74" t="s">
        <v>802</v>
      </c>
      <c r="B74">
        <v>94.397283531409172</v>
      </c>
    </row>
    <row r="75" spans="1:2" x14ac:dyDescent="0.3">
      <c r="A75" t="s">
        <v>804</v>
      </c>
      <c r="B75">
        <v>8.2983682983682989</v>
      </c>
    </row>
    <row r="76" spans="1:2" x14ac:dyDescent="0.3">
      <c r="A76" t="s">
        <v>805</v>
      </c>
      <c r="B76">
        <v>90.886392009987517</v>
      </c>
    </row>
    <row r="77" spans="1:2" x14ac:dyDescent="0.3">
      <c r="A77" t="s">
        <v>806</v>
      </c>
      <c r="B77">
        <v>98.566978193146412</v>
      </c>
    </row>
    <row r="78" spans="1:2" x14ac:dyDescent="0.3">
      <c r="A78" t="s">
        <v>807</v>
      </c>
      <c r="B78">
        <v>53.180661577608149</v>
      </c>
    </row>
    <row r="79" spans="1:2" x14ac:dyDescent="0.3">
      <c r="A79" t="s">
        <v>809</v>
      </c>
      <c r="B79">
        <v>99.7780244173141</v>
      </c>
    </row>
    <row r="80" spans="1:2" x14ac:dyDescent="0.3">
      <c r="A80" t="s">
        <v>843</v>
      </c>
      <c r="B80">
        <v>87.820512820512818</v>
      </c>
    </row>
    <row r="83" spans="1:2" x14ac:dyDescent="0.3">
      <c r="A83" t="s">
        <v>1016</v>
      </c>
    </row>
    <row r="84" spans="1:2" x14ac:dyDescent="0.3">
      <c r="A84" s="15" t="s">
        <v>786</v>
      </c>
    </row>
    <row r="85" spans="1:2" x14ac:dyDescent="0.3">
      <c r="A85" s="1" t="s">
        <v>55</v>
      </c>
      <c r="B85" s="1" t="s">
        <v>787</v>
      </c>
    </row>
    <row r="86" spans="1:2" x14ac:dyDescent="0.3">
      <c r="A86" t="s">
        <v>881</v>
      </c>
      <c r="B86">
        <v>97.703879651623112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D3337-4997-4DD4-B9C5-158047B81931}">
  <dimension ref="A1:N97"/>
  <sheetViews>
    <sheetView topLeftCell="A34" workbookViewId="0">
      <selection activeCell="I51" sqref="I51"/>
    </sheetView>
  </sheetViews>
  <sheetFormatPr defaultRowHeight="14.4" x14ac:dyDescent="0.3"/>
  <cols>
    <col min="1" max="1" width="27.6640625" customWidth="1"/>
    <col min="2" max="2" width="19.6640625" customWidth="1"/>
    <col min="12" max="12" width="17.88671875" customWidth="1"/>
  </cols>
  <sheetData>
    <row r="1" spans="1:14" x14ac:dyDescent="0.3">
      <c r="A1" s="1" t="s">
        <v>920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</row>
    <row r="2" spans="1:14" x14ac:dyDescent="0.3">
      <c r="A2" t="s">
        <v>1392</v>
      </c>
      <c r="B2" t="s">
        <v>174</v>
      </c>
      <c r="C2">
        <v>157</v>
      </c>
      <c r="D2">
        <v>1005</v>
      </c>
      <c r="E2">
        <v>324</v>
      </c>
      <c r="F2">
        <v>99.96</v>
      </c>
      <c r="G2">
        <v>0.62</v>
      </c>
      <c r="H2">
        <v>0</v>
      </c>
      <c r="I2">
        <v>4799298</v>
      </c>
      <c r="J2">
        <v>0</v>
      </c>
      <c r="K2">
        <v>28</v>
      </c>
      <c r="L2" t="s">
        <v>289</v>
      </c>
      <c r="M2" t="s">
        <v>844</v>
      </c>
      <c r="N2">
        <v>99.58</v>
      </c>
    </row>
    <row r="3" spans="1:14" x14ac:dyDescent="0.3">
      <c r="A3" t="s">
        <v>1393</v>
      </c>
      <c r="B3" t="s">
        <v>26</v>
      </c>
      <c r="C3">
        <v>5449</v>
      </c>
      <c r="D3">
        <v>103</v>
      </c>
      <c r="E3">
        <v>57</v>
      </c>
      <c r="F3">
        <v>8.77</v>
      </c>
      <c r="G3">
        <v>0</v>
      </c>
      <c r="H3">
        <v>0</v>
      </c>
      <c r="I3">
        <v>412030</v>
      </c>
      <c r="J3">
        <v>0</v>
      </c>
      <c r="K3">
        <v>34</v>
      </c>
      <c r="L3" t="s">
        <v>481</v>
      </c>
      <c r="M3" t="s">
        <v>38</v>
      </c>
      <c r="N3">
        <v>48.94</v>
      </c>
    </row>
    <row r="4" spans="1:14" x14ac:dyDescent="0.3">
      <c r="A4" t="s">
        <v>1394</v>
      </c>
      <c r="B4" t="s">
        <v>26</v>
      </c>
      <c r="C4">
        <v>5449</v>
      </c>
      <c r="D4">
        <v>103</v>
      </c>
      <c r="E4">
        <v>57</v>
      </c>
      <c r="F4">
        <v>35.090000000000003</v>
      </c>
      <c r="G4">
        <v>0</v>
      </c>
      <c r="H4">
        <v>0</v>
      </c>
      <c r="I4">
        <v>1764493</v>
      </c>
      <c r="J4">
        <v>0</v>
      </c>
      <c r="K4">
        <v>266</v>
      </c>
      <c r="L4" t="s">
        <v>52</v>
      </c>
      <c r="M4" t="s">
        <v>349</v>
      </c>
      <c r="N4">
        <v>61.62</v>
      </c>
    </row>
    <row r="5" spans="1:14" x14ac:dyDescent="0.3">
      <c r="A5" t="s">
        <v>1395</v>
      </c>
      <c r="B5" t="s">
        <v>18</v>
      </c>
      <c r="C5">
        <v>155</v>
      </c>
      <c r="D5">
        <v>278</v>
      </c>
      <c r="E5">
        <v>158</v>
      </c>
      <c r="F5">
        <v>11.77</v>
      </c>
      <c r="G5">
        <v>0</v>
      </c>
      <c r="H5">
        <v>0</v>
      </c>
      <c r="I5">
        <v>511376</v>
      </c>
      <c r="J5">
        <v>0</v>
      </c>
      <c r="K5">
        <v>94</v>
      </c>
      <c r="L5" t="s">
        <v>52</v>
      </c>
      <c r="M5" t="s">
        <v>349</v>
      </c>
      <c r="N5">
        <v>62.37</v>
      </c>
    </row>
    <row r="6" spans="1:14" x14ac:dyDescent="0.3">
      <c r="A6" t="s">
        <v>1396</v>
      </c>
      <c r="B6" t="s">
        <v>16</v>
      </c>
      <c r="C6">
        <v>5656</v>
      </c>
      <c r="D6">
        <v>56</v>
      </c>
      <c r="E6">
        <v>24</v>
      </c>
      <c r="F6">
        <v>0</v>
      </c>
      <c r="G6">
        <v>0</v>
      </c>
      <c r="H6">
        <v>0</v>
      </c>
      <c r="I6">
        <v>1472128</v>
      </c>
      <c r="J6">
        <v>0</v>
      </c>
      <c r="K6">
        <v>154</v>
      </c>
      <c r="M6" t="s">
        <v>17</v>
      </c>
      <c r="N6">
        <v>44.91</v>
      </c>
    </row>
    <row r="7" spans="1:14" x14ac:dyDescent="0.3">
      <c r="A7" t="s">
        <v>1397</v>
      </c>
      <c r="B7" t="s">
        <v>26</v>
      </c>
      <c r="C7">
        <v>5449</v>
      </c>
      <c r="D7">
        <v>103</v>
      </c>
      <c r="E7">
        <v>57</v>
      </c>
      <c r="F7">
        <v>91.94</v>
      </c>
      <c r="G7">
        <v>111.02</v>
      </c>
      <c r="H7">
        <v>45.92</v>
      </c>
      <c r="I7">
        <v>15674161</v>
      </c>
      <c r="J7">
        <v>0</v>
      </c>
      <c r="K7">
        <v>1287</v>
      </c>
      <c r="L7" t="s">
        <v>37</v>
      </c>
      <c r="M7" t="s">
        <v>349</v>
      </c>
      <c r="N7">
        <v>56.12</v>
      </c>
    </row>
    <row r="8" spans="1:14" x14ac:dyDescent="0.3">
      <c r="A8" t="s">
        <v>1398</v>
      </c>
      <c r="B8" t="s">
        <v>26</v>
      </c>
      <c r="C8">
        <v>5449</v>
      </c>
      <c r="D8">
        <v>103</v>
      </c>
      <c r="E8">
        <v>57</v>
      </c>
      <c r="F8">
        <v>72.81</v>
      </c>
      <c r="G8">
        <v>27.19</v>
      </c>
      <c r="H8">
        <v>68.42</v>
      </c>
      <c r="I8">
        <v>8306285</v>
      </c>
      <c r="J8">
        <v>0</v>
      </c>
      <c r="K8">
        <v>1692</v>
      </c>
      <c r="L8" t="s">
        <v>223</v>
      </c>
      <c r="M8" t="s">
        <v>17</v>
      </c>
      <c r="N8">
        <v>87.11</v>
      </c>
    </row>
    <row r="9" spans="1:14" x14ac:dyDescent="0.3">
      <c r="A9" t="s">
        <v>1399</v>
      </c>
      <c r="B9" t="s">
        <v>16</v>
      </c>
      <c r="C9">
        <v>5656</v>
      </c>
      <c r="D9">
        <v>56</v>
      </c>
      <c r="E9">
        <v>24</v>
      </c>
      <c r="F9">
        <v>0</v>
      </c>
      <c r="G9">
        <v>0</v>
      </c>
      <c r="H9">
        <v>0</v>
      </c>
      <c r="I9">
        <v>644484</v>
      </c>
      <c r="J9">
        <v>0</v>
      </c>
      <c r="K9">
        <v>145</v>
      </c>
      <c r="M9" t="s">
        <v>17</v>
      </c>
      <c r="N9">
        <v>54.22</v>
      </c>
    </row>
    <row r="10" spans="1:14" x14ac:dyDescent="0.3">
      <c r="A10" t="s">
        <v>1400</v>
      </c>
      <c r="B10" t="s">
        <v>16</v>
      </c>
      <c r="C10">
        <v>5656</v>
      </c>
      <c r="D10">
        <v>56</v>
      </c>
      <c r="E10">
        <v>24</v>
      </c>
      <c r="F10">
        <v>0</v>
      </c>
      <c r="G10">
        <v>0</v>
      </c>
      <c r="H10">
        <v>0</v>
      </c>
      <c r="I10">
        <v>224163</v>
      </c>
      <c r="J10">
        <v>0</v>
      </c>
      <c r="K10">
        <v>43</v>
      </c>
      <c r="M10" t="s">
        <v>214</v>
      </c>
      <c r="N10">
        <v>56.32</v>
      </c>
    </row>
    <row r="11" spans="1:14" x14ac:dyDescent="0.3">
      <c r="A11" t="s">
        <v>1401</v>
      </c>
      <c r="B11" t="s">
        <v>16</v>
      </c>
      <c r="C11">
        <v>5656</v>
      </c>
      <c r="D11">
        <v>56</v>
      </c>
      <c r="E11">
        <v>24</v>
      </c>
      <c r="F11">
        <v>8.33</v>
      </c>
      <c r="G11">
        <v>0</v>
      </c>
      <c r="H11">
        <v>0</v>
      </c>
      <c r="I11">
        <v>880151</v>
      </c>
      <c r="J11">
        <v>0</v>
      </c>
      <c r="K11">
        <v>156</v>
      </c>
      <c r="L11" t="s">
        <v>167</v>
      </c>
      <c r="M11" t="s">
        <v>214</v>
      </c>
      <c r="N11">
        <v>71.040000000000006</v>
      </c>
    </row>
    <row r="12" spans="1:14" x14ac:dyDescent="0.3">
      <c r="A12" t="s">
        <v>1402</v>
      </c>
      <c r="B12" t="s">
        <v>210</v>
      </c>
      <c r="C12">
        <v>160</v>
      </c>
      <c r="D12">
        <v>492</v>
      </c>
      <c r="E12">
        <v>269</v>
      </c>
      <c r="F12">
        <v>76.53</v>
      </c>
      <c r="G12">
        <v>3.34</v>
      </c>
      <c r="H12">
        <v>22.22</v>
      </c>
      <c r="I12">
        <v>3296276</v>
      </c>
      <c r="J12">
        <v>0</v>
      </c>
      <c r="K12">
        <v>631</v>
      </c>
      <c r="L12" t="s">
        <v>213</v>
      </c>
      <c r="M12" t="s">
        <v>214</v>
      </c>
      <c r="N12">
        <v>95.37</v>
      </c>
    </row>
    <row r="13" spans="1:14" x14ac:dyDescent="0.3">
      <c r="A13" t="s">
        <v>1403</v>
      </c>
      <c r="B13" t="s">
        <v>16</v>
      </c>
      <c r="C13">
        <v>5656</v>
      </c>
      <c r="D13">
        <v>56</v>
      </c>
      <c r="E13">
        <v>24</v>
      </c>
      <c r="F13">
        <v>0</v>
      </c>
      <c r="G13">
        <v>0</v>
      </c>
      <c r="H13">
        <v>0</v>
      </c>
      <c r="I13">
        <v>204906</v>
      </c>
      <c r="J13">
        <v>0</v>
      </c>
      <c r="K13">
        <v>9</v>
      </c>
      <c r="L13" t="s">
        <v>22</v>
      </c>
      <c r="M13" t="s">
        <v>845</v>
      </c>
      <c r="N13">
        <v>36.090000000000003</v>
      </c>
    </row>
    <row r="14" spans="1:14" x14ac:dyDescent="0.3">
      <c r="A14" t="s">
        <v>1404</v>
      </c>
      <c r="B14" t="s">
        <v>21</v>
      </c>
      <c r="C14">
        <v>293</v>
      </c>
      <c r="D14">
        <v>475</v>
      </c>
      <c r="E14">
        <v>267</v>
      </c>
      <c r="F14">
        <v>88.73</v>
      </c>
      <c r="G14">
        <v>2.91</v>
      </c>
      <c r="H14">
        <v>27.27</v>
      </c>
      <c r="I14">
        <v>2413880</v>
      </c>
      <c r="J14">
        <v>0</v>
      </c>
      <c r="K14">
        <v>539</v>
      </c>
      <c r="M14" t="s">
        <v>846</v>
      </c>
      <c r="N14">
        <v>99.07</v>
      </c>
    </row>
    <row r="15" spans="1:14" x14ac:dyDescent="0.3">
      <c r="A15" t="s">
        <v>1405</v>
      </c>
      <c r="B15" t="s">
        <v>16</v>
      </c>
      <c r="C15">
        <v>5656</v>
      </c>
      <c r="D15">
        <v>56</v>
      </c>
      <c r="E15">
        <v>24</v>
      </c>
      <c r="F15">
        <v>0</v>
      </c>
      <c r="G15">
        <v>0</v>
      </c>
      <c r="H15">
        <v>0</v>
      </c>
      <c r="I15">
        <v>1591439</v>
      </c>
      <c r="J15">
        <v>0</v>
      </c>
      <c r="K15">
        <v>476</v>
      </c>
      <c r="M15" t="s">
        <v>391</v>
      </c>
      <c r="N15">
        <v>40.130000000000003</v>
      </c>
    </row>
    <row r="16" spans="1:14" x14ac:dyDescent="0.3">
      <c r="A16" t="s">
        <v>1406</v>
      </c>
      <c r="B16" t="s">
        <v>16</v>
      </c>
      <c r="C16">
        <v>5656</v>
      </c>
      <c r="D16">
        <v>56</v>
      </c>
      <c r="E16">
        <v>24</v>
      </c>
      <c r="F16">
        <v>0</v>
      </c>
      <c r="G16">
        <v>0</v>
      </c>
      <c r="H16">
        <v>0</v>
      </c>
      <c r="I16">
        <v>423688</v>
      </c>
      <c r="J16">
        <v>0</v>
      </c>
      <c r="K16">
        <v>123</v>
      </c>
      <c r="L16" t="s">
        <v>29</v>
      </c>
      <c r="M16" t="s">
        <v>17</v>
      </c>
      <c r="N16">
        <v>70.900000000000006</v>
      </c>
    </row>
    <row r="17" spans="1:14" x14ac:dyDescent="0.3">
      <c r="A17" t="s">
        <v>1407</v>
      </c>
      <c r="B17" t="s">
        <v>26</v>
      </c>
      <c r="C17">
        <v>5449</v>
      </c>
      <c r="D17">
        <v>103</v>
      </c>
      <c r="E17">
        <v>57</v>
      </c>
      <c r="F17">
        <v>11.8</v>
      </c>
      <c r="G17">
        <v>0</v>
      </c>
      <c r="H17">
        <v>0</v>
      </c>
      <c r="I17">
        <v>336500</v>
      </c>
      <c r="J17">
        <v>0</v>
      </c>
      <c r="K17">
        <v>116</v>
      </c>
      <c r="L17" t="s">
        <v>660</v>
      </c>
      <c r="M17" t="s">
        <v>30</v>
      </c>
      <c r="N17">
        <v>59.53</v>
      </c>
    </row>
    <row r="18" spans="1:14" x14ac:dyDescent="0.3">
      <c r="A18" t="s">
        <v>1408</v>
      </c>
      <c r="B18" t="s">
        <v>13</v>
      </c>
      <c r="C18">
        <v>172</v>
      </c>
      <c r="D18">
        <v>257</v>
      </c>
      <c r="E18">
        <v>149</v>
      </c>
      <c r="F18">
        <v>55.29</v>
      </c>
      <c r="G18">
        <v>6.4</v>
      </c>
      <c r="H18">
        <v>15.79</v>
      </c>
      <c r="I18">
        <v>2284655</v>
      </c>
      <c r="J18">
        <v>0</v>
      </c>
      <c r="K18">
        <v>825</v>
      </c>
      <c r="L18" t="s">
        <v>224</v>
      </c>
      <c r="M18" t="s">
        <v>431</v>
      </c>
      <c r="N18">
        <v>93.68</v>
      </c>
    </row>
    <row r="19" spans="1:14" x14ac:dyDescent="0.3">
      <c r="A19" t="s">
        <v>1409</v>
      </c>
      <c r="B19" t="s">
        <v>26</v>
      </c>
      <c r="C19">
        <v>5449</v>
      </c>
      <c r="D19">
        <v>103</v>
      </c>
      <c r="E19">
        <v>57</v>
      </c>
      <c r="F19">
        <v>21.05</v>
      </c>
      <c r="G19">
        <v>0</v>
      </c>
      <c r="H19">
        <v>0</v>
      </c>
      <c r="I19">
        <v>385282</v>
      </c>
      <c r="J19">
        <v>0</v>
      </c>
      <c r="K19">
        <v>102</v>
      </c>
      <c r="L19" t="s">
        <v>224</v>
      </c>
      <c r="M19" t="s">
        <v>171</v>
      </c>
      <c r="N19">
        <v>98.64</v>
      </c>
    </row>
    <row r="20" spans="1:14" x14ac:dyDescent="0.3">
      <c r="A20" t="s">
        <v>1410</v>
      </c>
      <c r="B20" t="s">
        <v>216</v>
      </c>
      <c r="C20">
        <v>64</v>
      </c>
      <c r="D20">
        <v>334</v>
      </c>
      <c r="E20">
        <v>167</v>
      </c>
      <c r="F20">
        <v>53.69</v>
      </c>
      <c r="G20">
        <v>1.1499999999999999</v>
      </c>
      <c r="H20">
        <v>0</v>
      </c>
      <c r="I20">
        <v>1339997</v>
      </c>
      <c r="J20">
        <v>0</v>
      </c>
      <c r="K20">
        <v>389</v>
      </c>
      <c r="L20" t="s">
        <v>847</v>
      </c>
      <c r="M20" t="s">
        <v>340</v>
      </c>
      <c r="N20">
        <v>44.58</v>
      </c>
    </row>
    <row r="21" spans="1:14" x14ac:dyDescent="0.3">
      <c r="A21" t="s">
        <v>1411</v>
      </c>
      <c r="B21" t="s">
        <v>26</v>
      </c>
      <c r="C21">
        <v>5449</v>
      </c>
      <c r="D21">
        <v>98</v>
      </c>
      <c r="E21">
        <v>58</v>
      </c>
      <c r="F21">
        <v>11.84</v>
      </c>
      <c r="G21">
        <v>0</v>
      </c>
      <c r="H21">
        <v>0</v>
      </c>
      <c r="I21">
        <v>641112</v>
      </c>
      <c r="J21">
        <v>0</v>
      </c>
      <c r="K21">
        <v>226</v>
      </c>
      <c r="M21" t="s">
        <v>431</v>
      </c>
      <c r="N21">
        <v>82.87</v>
      </c>
    </row>
    <row r="22" spans="1:14" x14ac:dyDescent="0.3">
      <c r="A22" t="s">
        <v>1412</v>
      </c>
      <c r="B22" t="s">
        <v>26</v>
      </c>
      <c r="C22">
        <v>5449</v>
      </c>
      <c r="D22">
        <v>103</v>
      </c>
      <c r="E22">
        <v>57</v>
      </c>
      <c r="F22">
        <v>5.26</v>
      </c>
      <c r="G22">
        <v>0</v>
      </c>
      <c r="H22">
        <v>0</v>
      </c>
      <c r="I22">
        <v>224827</v>
      </c>
      <c r="J22">
        <v>0</v>
      </c>
      <c r="K22">
        <v>70</v>
      </c>
      <c r="M22" t="s">
        <v>848</v>
      </c>
      <c r="N22">
        <v>37.04</v>
      </c>
    </row>
    <row r="23" spans="1:14" x14ac:dyDescent="0.3">
      <c r="A23" t="s">
        <v>1413</v>
      </c>
      <c r="B23" t="s">
        <v>16</v>
      </c>
      <c r="C23">
        <v>5656</v>
      </c>
      <c r="D23">
        <v>56</v>
      </c>
      <c r="E23">
        <v>24</v>
      </c>
      <c r="F23">
        <v>0</v>
      </c>
      <c r="G23">
        <v>0</v>
      </c>
      <c r="H23">
        <v>0</v>
      </c>
      <c r="I23">
        <v>241675</v>
      </c>
      <c r="J23">
        <v>0</v>
      </c>
      <c r="K23">
        <v>84</v>
      </c>
      <c r="M23" t="s">
        <v>849</v>
      </c>
      <c r="N23">
        <v>38.57</v>
      </c>
    </row>
    <row r="24" spans="1:14" x14ac:dyDescent="0.3">
      <c r="A24" t="s">
        <v>1414</v>
      </c>
      <c r="B24" t="s">
        <v>18</v>
      </c>
      <c r="C24">
        <v>155</v>
      </c>
      <c r="D24">
        <v>278</v>
      </c>
      <c r="E24">
        <v>158</v>
      </c>
      <c r="F24">
        <v>94.13</v>
      </c>
      <c r="G24">
        <v>0</v>
      </c>
      <c r="H24">
        <v>0</v>
      </c>
      <c r="I24">
        <v>4945727</v>
      </c>
      <c r="J24">
        <v>0</v>
      </c>
      <c r="K24">
        <v>160</v>
      </c>
      <c r="L24" t="s">
        <v>223</v>
      </c>
      <c r="M24" t="s">
        <v>850</v>
      </c>
      <c r="N24">
        <v>36.06</v>
      </c>
    </row>
    <row r="25" spans="1:14" s="3" customFormat="1" x14ac:dyDescent="0.3">
      <c r="A25" s="3" t="s">
        <v>951</v>
      </c>
      <c r="B25" s="3" t="s">
        <v>13</v>
      </c>
      <c r="C25" s="3">
        <v>172</v>
      </c>
      <c r="D25" s="3">
        <v>263</v>
      </c>
      <c r="E25" s="3">
        <v>149</v>
      </c>
      <c r="F25" s="3">
        <v>61.91</v>
      </c>
      <c r="G25" s="3">
        <v>2.0099999999999998</v>
      </c>
      <c r="H25" s="3">
        <v>33.33</v>
      </c>
      <c r="I25" s="3">
        <v>1452109</v>
      </c>
      <c r="J25" s="3">
        <v>0</v>
      </c>
      <c r="K25" s="3">
        <v>493</v>
      </c>
      <c r="L25" s="3" t="s">
        <v>14</v>
      </c>
      <c r="M25" s="3" t="s">
        <v>15</v>
      </c>
      <c r="N25" s="3">
        <v>47.98</v>
      </c>
    </row>
    <row r="26" spans="1:14" x14ac:dyDescent="0.3">
      <c r="A26" t="s">
        <v>1415</v>
      </c>
      <c r="B26" t="s">
        <v>26</v>
      </c>
      <c r="C26">
        <v>5449</v>
      </c>
      <c r="D26">
        <v>104</v>
      </c>
      <c r="E26">
        <v>58</v>
      </c>
      <c r="F26">
        <v>6.9</v>
      </c>
      <c r="G26">
        <v>0</v>
      </c>
      <c r="H26">
        <v>0</v>
      </c>
      <c r="I26">
        <v>441933</v>
      </c>
      <c r="J26">
        <v>0</v>
      </c>
      <c r="K26">
        <v>185</v>
      </c>
      <c r="M26" t="s">
        <v>337</v>
      </c>
      <c r="N26">
        <v>95.71</v>
      </c>
    </row>
    <row r="27" spans="1:14" ht="15" customHeight="1" x14ac:dyDescent="0.3">
      <c r="A27" t="s">
        <v>1416</v>
      </c>
      <c r="B27" t="s">
        <v>26</v>
      </c>
      <c r="C27">
        <v>5449</v>
      </c>
      <c r="D27">
        <v>103</v>
      </c>
      <c r="E27">
        <v>57</v>
      </c>
      <c r="F27">
        <v>20.18</v>
      </c>
      <c r="G27">
        <v>0</v>
      </c>
      <c r="H27">
        <v>0</v>
      </c>
      <c r="I27">
        <v>1866741</v>
      </c>
      <c r="J27">
        <v>0</v>
      </c>
      <c r="K27">
        <v>712</v>
      </c>
      <c r="L27" t="s">
        <v>29</v>
      </c>
      <c r="M27" t="s">
        <v>177</v>
      </c>
      <c r="N27">
        <v>61.93</v>
      </c>
    </row>
    <row r="28" spans="1:14" x14ac:dyDescent="0.3">
      <c r="A28" t="s">
        <v>1417</v>
      </c>
      <c r="B28" t="s">
        <v>26</v>
      </c>
      <c r="C28">
        <v>5449</v>
      </c>
      <c r="D28">
        <v>104</v>
      </c>
      <c r="E28">
        <v>58</v>
      </c>
      <c r="F28">
        <v>7.52</v>
      </c>
      <c r="G28">
        <v>0</v>
      </c>
      <c r="H28">
        <v>0</v>
      </c>
      <c r="I28">
        <v>995070</v>
      </c>
      <c r="J28">
        <v>0</v>
      </c>
      <c r="K28">
        <v>425</v>
      </c>
      <c r="M28" t="s">
        <v>337</v>
      </c>
      <c r="N28">
        <v>73.400000000000006</v>
      </c>
    </row>
    <row r="29" spans="1:14" x14ac:dyDescent="0.3">
      <c r="A29" t="s">
        <v>1418</v>
      </c>
      <c r="B29" t="s">
        <v>26</v>
      </c>
      <c r="C29">
        <v>5449</v>
      </c>
      <c r="D29">
        <v>103</v>
      </c>
      <c r="E29">
        <v>57</v>
      </c>
      <c r="F29">
        <v>10.53</v>
      </c>
      <c r="G29">
        <v>0</v>
      </c>
      <c r="H29">
        <v>0</v>
      </c>
      <c r="I29">
        <v>602046</v>
      </c>
      <c r="J29">
        <v>0</v>
      </c>
      <c r="K29">
        <v>279</v>
      </c>
      <c r="L29" t="s">
        <v>851</v>
      </c>
      <c r="M29" t="s">
        <v>852</v>
      </c>
      <c r="N29">
        <v>54.74</v>
      </c>
    </row>
    <row r="30" spans="1:14" x14ac:dyDescent="0.3">
      <c r="A30" t="s">
        <v>1419</v>
      </c>
      <c r="B30" t="s">
        <v>16</v>
      </c>
      <c r="C30">
        <v>5656</v>
      </c>
      <c r="D30">
        <v>56</v>
      </c>
      <c r="E30">
        <v>24</v>
      </c>
      <c r="F30">
        <v>0</v>
      </c>
      <c r="G30">
        <v>0</v>
      </c>
      <c r="H30">
        <v>0</v>
      </c>
      <c r="I30">
        <v>336325</v>
      </c>
      <c r="J30">
        <v>0</v>
      </c>
      <c r="K30">
        <v>22</v>
      </c>
      <c r="M30" t="s">
        <v>850</v>
      </c>
      <c r="N30">
        <v>36.06</v>
      </c>
    </row>
    <row r="31" spans="1:14" x14ac:dyDescent="0.3">
      <c r="A31" t="s">
        <v>1420</v>
      </c>
      <c r="B31" t="s">
        <v>16</v>
      </c>
      <c r="C31">
        <v>5656</v>
      </c>
      <c r="D31">
        <v>56</v>
      </c>
      <c r="E31">
        <v>24</v>
      </c>
      <c r="F31">
        <v>0</v>
      </c>
      <c r="G31">
        <v>0</v>
      </c>
      <c r="H31">
        <v>0</v>
      </c>
      <c r="I31">
        <v>861183</v>
      </c>
      <c r="J31">
        <v>0</v>
      </c>
      <c r="K31">
        <v>40</v>
      </c>
      <c r="M31" t="s">
        <v>853</v>
      </c>
      <c r="N31">
        <v>35.630000000000003</v>
      </c>
    </row>
    <row r="32" spans="1:14" x14ac:dyDescent="0.3">
      <c r="A32" t="s">
        <v>1421</v>
      </c>
      <c r="B32" t="s">
        <v>164</v>
      </c>
      <c r="C32">
        <v>198</v>
      </c>
      <c r="D32">
        <v>427</v>
      </c>
      <c r="E32">
        <v>260</v>
      </c>
      <c r="F32">
        <v>99.06</v>
      </c>
      <c r="G32">
        <v>0.96</v>
      </c>
      <c r="H32">
        <v>28.57</v>
      </c>
      <c r="I32">
        <v>4746100</v>
      </c>
      <c r="J32">
        <v>0</v>
      </c>
      <c r="K32">
        <v>65</v>
      </c>
      <c r="L32" t="s">
        <v>165</v>
      </c>
      <c r="M32" t="s">
        <v>46</v>
      </c>
      <c r="N32">
        <v>99.42</v>
      </c>
    </row>
    <row r="33" spans="1:14" x14ac:dyDescent="0.3">
      <c r="A33" t="s">
        <v>1422</v>
      </c>
      <c r="B33" t="s">
        <v>16</v>
      </c>
      <c r="C33">
        <v>5656</v>
      </c>
      <c r="D33">
        <v>56</v>
      </c>
      <c r="E33">
        <v>24</v>
      </c>
      <c r="F33">
        <v>0</v>
      </c>
      <c r="G33">
        <v>0</v>
      </c>
      <c r="H33">
        <v>0</v>
      </c>
      <c r="I33">
        <v>436019</v>
      </c>
      <c r="J33">
        <v>0</v>
      </c>
      <c r="K33">
        <v>40</v>
      </c>
      <c r="M33" t="s">
        <v>854</v>
      </c>
      <c r="N33">
        <v>61.19</v>
      </c>
    </row>
    <row r="34" spans="1:14" x14ac:dyDescent="0.3">
      <c r="A34" t="s">
        <v>1423</v>
      </c>
      <c r="B34" t="s">
        <v>16</v>
      </c>
      <c r="C34">
        <v>5656</v>
      </c>
      <c r="D34">
        <v>56</v>
      </c>
      <c r="E34">
        <v>24</v>
      </c>
      <c r="F34">
        <v>100</v>
      </c>
      <c r="G34">
        <v>114.58</v>
      </c>
      <c r="H34">
        <v>41</v>
      </c>
      <c r="I34">
        <v>8844779</v>
      </c>
      <c r="J34">
        <v>0</v>
      </c>
      <c r="K34">
        <v>142</v>
      </c>
      <c r="L34" t="s">
        <v>524</v>
      </c>
      <c r="M34" t="s">
        <v>560</v>
      </c>
      <c r="N34">
        <v>66.14</v>
      </c>
    </row>
    <row r="35" spans="1:14" x14ac:dyDescent="0.3">
      <c r="A35" t="s">
        <v>1424</v>
      </c>
      <c r="B35" t="s">
        <v>16</v>
      </c>
      <c r="C35">
        <v>5656</v>
      </c>
      <c r="D35">
        <v>56</v>
      </c>
      <c r="E35">
        <v>24</v>
      </c>
      <c r="F35">
        <v>0</v>
      </c>
      <c r="G35">
        <v>0</v>
      </c>
      <c r="H35">
        <v>0</v>
      </c>
      <c r="I35">
        <v>286047</v>
      </c>
      <c r="J35">
        <v>0</v>
      </c>
      <c r="K35">
        <v>9</v>
      </c>
      <c r="M35" t="s">
        <v>280</v>
      </c>
      <c r="N35">
        <v>66.459999999999994</v>
      </c>
    </row>
    <row r="37" spans="1:14" x14ac:dyDescent="0.3">
      <c r="L37" s="3"/>
      <c r="M37" s="3"/>
    </row>
    <row r="38" spans="1:14" x14ac:dyDescent="0.3">
      <c r="A38" s="3" t="s">
        <v>1425</v>
      </c>
    </row>
    <row r="39" spans="1:14" x14ac:dyDescent="0.3">
      <c r="A39" s="1" t="s">
        <v>55</v>
      </c>
      <c r="B39" s="1" t="s">
        <v>56</v>
      </c>
      <c r="C39" s="1" t="s">
        <v>57</v>
      </c>
      <c r="D39" s="1" t="s">
        <v>58</v>
      </c>
      <c r="E39" s="1" t="s">
        <v>59</v>
      </c>
      <c r="F39" s="1" t="s">
        <v>60</v>
      </c>
      <c r="G39" s="1" t="s">
        <v>61</v>
      </c>
      <c r="H39" s="1" t="s">
        <v>62</v>
      </c>
      <c r="I39" s="1" t="s">
        <v>63</v>
      </c>
      <c r="J39" s="1" t="s">
        <v>64</v>
      </c>
      <c r="K39" s="1" t="s">
        <v>65</v>
      </c>
    </row>
    <row r="40" spans="1:14" x14ac:dyDescent="0.3">
      <c r="A40" t="s">
        <v>66</v>
      </c>
      <c r="B40" t="s">
        <v>855</v>
      </c>
      <c r="C40">
        <v>100</v>
      </c>
      <c r="D40">
        <v>14</v>
      </c>
      <c r="E40">
        <v>0</v>
      </c>
      <c r="F40">
        <v>0</v>
      </c>
      <c r="G40">
        <v>3</v>
      </c>
      <c r="H40">
        <v>16</v>
      </c>
      <c r="I40">
        <v>2</v>
      </c>
      <c r="J40">
        <v>15</v>
      </c>
      <c r="K40">
        <v>2E-3</v>
      </c>
    </row>
    <row r="41" spans="1:14" x14ac:dyDescent="0.3">
      <c r="A41" t="s">
        <v>68</v>
      </c>
      <c r="B41" t="s">
        <v>856</v>
      </c>
      <c r="C41">
        <v>99.68</v>
      </c>
      <c r="D41">
        <v>316</v>
      </c>
      <c r="E41">
        <v>1</v>
      </c>
      <c r="F41">
        <v>0</v>
      </c>
      <c r="G41">
        <v>1</v>
      </c>
      <c r="H41">
        <v>316</v>
      </c>
      <c r="I41">
        <v>1</v>
      </c>
      <c r="J41">
        <v>316</v>
      </c>
      <c r="K41">
        <v>0</v>
      </c>
    </row>
    <row r="42" spans="1:14" x14ac:dyDescent="0.3">
      <c r="A42" t="s">
        <v>70</v>
      </c>
      <c r="B42" t="s">
        <v>857</v>
      </c>
      <c r="C42">
        <v>98.77</v>
      </c>
      <c r="D42">
        <v>1060</v>
      </c>
      <c r="E42">
        <v>13</v>
      </c>
      <c r="F42">
        <v>0</v>
      </c>
      <c r="G42">
        <v>1084</v>
      </c>
      <c r="H42">
        <v>2143</v>
      </c>
      <c r="I42">
        <v>1</v>
      </c>
      <c r="J42">
        <v>1060</v>
      </c>
      <c r="K42">
        <v>0</v>
      </c>
    </row>
    <row r="43" spans="1:14" x14ac:dyDescent="0.3">
      <c r="A43" t="s">
        <v>72</v>
      </c>
      <c r="B43" t="s">
        <v>858</v>
      </c>
      <c r="C43">
        <v>24.44</v>
      </c>
      <c r="D43">
        <v>225</v>
      </c>
      <c r="E43">
        <v>152</v>
      </c>
      <c r="F43">
        <v>4</v>
      </c>
      <c r="G43">
        <v>652</v>
      </c>
      <c r="H43">
        <v>872</v>
      </c>
      <c r="I43">
        <v>2</v>
      </c>
      <c r="J43">
        <v>212</v>
      </c>
      <c r="K43" s="7">
        <v>7.0000000000000003E-16</v>
      </c>
    </row>
    <row r="44" spans="1:14" x14ac:dyDescent="0.3">
      <c r="A44" t="s">
        <v>74</v>
      </c>
      <c r="B44" t="s">
        <v>859</v>
      </c>
      <c r="C44">
        <v>22.42</v>
      </c>
      <c r="D44">
        <v>223</v>
      </c>
      <c r="E44">
        <v>139</v>
      </c>
      <c r="F44">
        <v>9</v>
      </c>
      <c r="G44">
        <v>79</v>
      </c>
      <c r="H44">
        <v>300</v>
      </c>
      <c r="I44">
        <v>3</v>
      </c>
      <c r="J44">
        <v>192</v>
      </c>
      <c r="K44">
        <v>0.26</v>
      </c>
    </row>
    <row r="45" spans="1:14" x14ac:dyDescent="0.3">
      <c r="A45" t="s">
        <v>76</v>
      </c>
      <c r="B45" t="s">
        <v>860</v>
      </c>
      <c r="C45">
        <v>37.229999999999997</v>
      </c>
      <c r="D45">
        <v>325</v>
      </c>
      <c r="E45">
        <v>180</v>
      </c>
      <c r="F45">
        <v>8</v>
      </c>
      <c r="G45">
        <v>466</v>
      </c>
      <c r="H45">
        <v>788</v>
      </c>
      <c r="I45">
        <v>2</v>
      </c>
      <c r="J45">
        <v>304</v>
      </c>
      <c r="K45" s="7">
        <v>1E-56</v>
      </c>
    </row>
    <row r="46" spans="1:14" x14ac:dyDescent="0.3">
      <c r="A46" t="s">
        <v>78</v>
      </c>
      <c r="B46" t="s">
        <v>861</v>
      </c>
      <c r="C46">
        <v>26.74</v>
      </c>
      <c r="D46">
        <v>86</v>
      </c>
      <c r="E46">
        <v>46</v>
      </c>
      <c r="F46">
        <v>2</v>
      </c>
      <c r="G46">
        <v>149</v>
      </c>
      <c r="H46">
        <v>231</v>
      </c>
      <c r="I46">
        <v>55</v>
      </c>
      <c r="J46">
        <v>126</v>
      </c>
      <c r="K46">
        <v>1E-3</v>
      </c>
    </row>
    <row r="47" spans="1:14" x14ac:dyDescent="0.3">
      <c r="A47" t="s">
        <v>80</v>
      </c>
      <c r="B47" t="s">
        <v>862</v>
      </c>
      <c r="C47">
        <v>24.94</v>
      </c>
      <c r="D47">
        <v>874</v>
      </c>
      <c r="E47">
        <v>552</v>
      </c>
      <c r="F47">
        <v>28</v>
      </c>
      <c r="G47">
        <v>148</v>
      </c>
      <c r="H47">
        <v>987</v>
      </c>
      <c r="I47">
        <v>126</v>
      </c>
      <c r="J47">
        <v>929</v>
      </c>
      <c r="K47" s="7">
        <v>7.9999999999999996E-44</v>
      </c>
    </row>
    <row r="48" spans="1:14" x14ac:dyDescent="0.3">
      <c r="A48" t="s">
        <v>82</v>
      </c>
      <c r="B48" t="s">
        <v>862</v>
      </c>
      <c r="C48">
        <v>99.68</v>
      </c>
      <c r="D48">
        <v>944</v>
      </c>
      <c r="E48">
        <v>3</v>
      </c>
      <c r="F48">
        <v>0</v>
      </c>
      <c r="G48">
        <v>943</v>
      </c>
      <c r="H48">
        <v>1886</v>
      </c>
      <c r="I48">
        <v>1</v>
      </c>
      <c r="J48">
        <v>944</v>
      </c>
      <c r="K48">
        <v>0</v>
      </c>
    </row>
    <row r="49" spans="1:11" x14ac:dyDescent="0.3">
      <c r="A49" t="s">
        <v>84</v>
      </c>
      <c r="B49" t="s">
        <v>863</v>
      </c>
      <c r="C49">
        <v>39.58</v>
      </c>
      <c r="D49">
        <v>48</v>
      </c>
      <c r="E49">
        <v>27</v>
      </c>
      <c r="F49">
        <v>2</v>
      </c>
      <c r="G49">
        <v>669</v>
      </c>
      <c r="H49">
        <v>715</v>
      </c>
      <c r="I49">
        <v>184</v>
      </c>
      <c r="J49">
        <v>230</v>
      </c>
      <c r="K49">
        <v>1</v>
      </c>
    </row>
    <row r="50" spans="1:11" x14ac:dyDescent="0.3">
      <c r="A50" t="s">
        <v>86</v>
      </c>
      <c r="B50" t="s">
        <v>864</v>
      </c>
      <c r="C50">
        <v>33.56</v>
      </c>
      <c r="D50">
        <v>295</v>
      </c>
      <c r="E50">
        <v>190</v>
      </c>
      <c r="F50">
        <v>4</v>
      </c>
      <c r="G50">
        <v>24</v>
      </c>
      <c r="H50">
        <v>317</v>
      </c>
      <c r="I50">
        <v>2</v>
      </c>
      <c r="J50">
        <v>291</v>
      </c>
      <c r="K50" s="7">
        <v>5E-51</v>
      </c>
    </row>
    <row r="51" spans="1:11" x14ac:dyDescent="0.3">
      <c r="A51" t="s">
        <v>88</v>
      </c>
      <c r="B51" t="s">
        <v>865</v>
      </c>
      <c r="C51">
        <v>35.35</v>
      </c>
      <c r="D51">
        <v>314</v>
      </c>
      <c r="E51">
        <v>191</v>
      </c>
      <c r="F51">
        <v>6</v>
      </c>
      <c r="G51">
        <v>3</v>
      </c>
      <c r="H51">
        <v>309</v>
      </c>
      <c r="I51">
        <v>16</v>
      </c>
      <c r="J51">
        <v>324</v>
      </c>
      <c r="K51" s="7">
        <v>5E-51</v>
      </c>
    </row>
    <row r="52" spans="1:11" x14ac:dyDescent="0.3">
      <c r="A52" t="s">
        <v>90</v>
      </c>
      <c r="B52" t="s">
        <v>866</v>
      </c>
      <c r="C52">
        <v>25.41</v>
      </c>
      <c r="D52">
        <v>122</v>
      </c>
      <c r="E52">
        <v>76</v>
      </c>
      <c r="F52">
        <v>4</v>
      </c>
      <c r="G52">
        <v>627</v>
      </c>
      <c r="H52">
        <v>733</v>
      </c>
      <c r="I52">
        <v>385</v>
      </c>
      <c r="J52">
        <v>506</v>
      </c>
      <c r="K52">
        <v>0.49</v>
      </c>
    </row>
    <row r="53" spans="1:11" x14ac:dyDescent="0.3">
      <c r="A53" t="s">
        <v>92</v>
      </c>
      <c r="B53" t="s">
        <v>867</v>
      </c>
      <c r="C53">
        <v>99.8</v>
      </c>
      <c r="D53">
        <v>495</v>
      </c>
      <c r="E53">
        <v>1</v>
      </c>
      <c r="F53">
        <v>0</v>
      </c>
      <c r="G53">
        <v>1</v>
      </c>
      <c r="H53">
        <v>495</v>
      </c>
      <c r="I53">
        <v>1</v>
      </c>
      <c r="J53">
        <v>495</v>
      </c>
      <c r="K53">
        <v>0</v>
      </c>
    </row>
    <row r="54" spans="1:11" x14ac:dyDescent="0.3">
      <c r="A54" t="s">
        <v>94</v>
      </c>
      <c r="B54" t="s">
        <v>868</v>
      </c>
      <c r="C54">
        <v>99.2</v>
      </c>
      <c r="D54">
        <v>377</v>
      </c>
      <c r="E54">
        <v>3</v>
      </c>
      <c r="F54">
        <v>0</v>
      </c>
      <c r="G54">
        <v>148</v>
      </c>
      <c r="H54">
        <v>524</v>
      </c>
      <c r="I54">
        <v>1</v>
      </c>
      <c r="J54">
        <v>377</v>
      </c>
      <c r="K54">
        <v>0</v>
      </c>
    </row>
    <row r="55" spans="1:11" x14ac:dyDescent="0.3">
      <c r="A55" t="s">
        <v>96</v>
      </c>
      <c r="B55" t="s">
        <v>869</v>
      </c>
      <c r="C55">
        <v>98.96</v>
      </c>
      <c r="D55">
        <v>385</v>
      </c>
      <c r="E55">
        <v>4</v>
      </c>
      <c r="F55">
        <v>0</v>
      </c>
      <c r="G55">
        <v>1</v>
      </c>
      <c r="H55">
        <v>385</v>
      </c>
      <c r="I55">
        <v>1</v>
      </c>
      <c r="J55">
        <v>385</v>
      </c>
      <c r="K55">
        <v>0</v>
      </c>
    </row>
    <row r="56" spans="1:11" x14ac:dyDescent="0.3">
      <c r="A56" t="s">
        <v>98</v>
      </c>
      <c r="B56" t="s">
        <v>870</v>
      </c>
      <c r="C56">
        <v>98.13</v>
      </c>
      <c r="D56">
        <v>588</v>
      </c>
      <c r="E56">
        <v>11</v>
      </c>
      <c r="F56">
        <v>0</v>
      </c>
      <c r="G56">
        <v>1</v>
      </c>
      <c r="H56">
        <v>588</v>
      </c>
      <c r="I56">
        <v>1</v>
      </c>
      <c r="J56">
        <v>588</v>
      </c>
      <c r="K56">
        <v>0</v>
      </c>
    </row>
    <row r="57" spans="1:11" x14ac:dyDescent="0.3">
      <c r="A57" t="s">
        <v>100</v>
      </c>
      <c r="B57" t="s">
        <v>871</v>
      </c>
      <c r="C57">
        <v>31</v>
      </c>
      <c r="D57">
        <v>100</v>
      </c>
      <c r="E57">
        <v>60</v>
      </c>
      <c r="F57">
        <v>1</v>
      </c>
      <c r="G57">
        <v>4</v>
      </c>
      <c r="H57">
        <v>94</v>
      </c>
      <c r="I57">
        <v>5</v>
      </c>
      <c r="J57">
        <v>104</v>
      </c>
      <c r="K57" s="7">
        <v>4.0000000000000002E-4</v>
      </c>
    </row>
    <row r="58" spans="1:11" x14ac:dyDescent="0.3">
      <c r="A58" t="s">
        <v>102</v>
      </c>
      <c r="B58" t="s">
        <v>872</v>
      </c>
      <c r="C58">
        <v>84.47</v>
      </c>
      <c r="D58">
        <v>618</v>
      </c>
      <c r="E58">
        <v>96</v>
      </c>
      <c r="F58">
        <v>0</v>
      </c>
      <c r="G58">
        <v>97</v>
      </c>
      <c r="H58">
        <v>714</v>
      </c>
      <c r="I58">
        <v>1</v>
      </c>
      <c r="J58">
        <v>618</v>
      </c>
      <c r="K58">
        <v>0</v>
      </c>
    </row>
    <row r="59" spans="1:11" x14ac:dyDescent="0.3">
      <c r="A59" t="s">
        <v>104</v>
      </c>
      <c r="B59" t="s">
        <v>873</v>
      </c>
      <c r="C59">
        <v>99.62</v>
      </c>
      <c r="D59">
        <v>266</v>
      </c>
      <c r="E59">
        <v>1</v>
      </c>
      <c r="F59">
        <v>0</v>
      </c>
      <c r="G59">
        <v>1</v>
      </c>
      <c r="H59">
        <v>266</v>
      </c>
      <c r="I59">
        <v>1</v>
      </c>
      <c r="J59">
        <v>266</v>
      </c>
      <c r="K59">
        <v>0</v>
      </c>
    </row>
    <row r="60" spans="1:11" x14ac:dyDescent="0.3">
      <c r="A60" t="s">
        <v>106</v>
      </c>
      <c r="B60" t="s">
        <v>874</v>
      </c>
      <c r="C60">
        <v>95.47</v>
      </c>
      <c r="D60">
        <v>596</v>
      </c>
      <c r="E60">
        <v>27</v>
      </c>
      <c r="F60">
        <v>0</v>
      </c>
      <c r="G60">
        <v>1009</v>
      </c>
      <c r="H60">
        <v>1604</v>
      </c>
      <c r="I60">
        <v>325</v>
      </c>
      <c r="J60">
        <v>920</v>
      </c>
      <c r="K60">
        <v>0</v>
      </c>
    </row>
    <row r="61" spans="1:11" x14ac:dyDescent="0.3">
      <c r="A61" t="s">
        <v>108</v>
      </c>
      <c r="B61" t="s">
        <v>875</v>
      </c>
      <c r="C61">
        <v>34.090000000000003</v>
      </c>
      <c r="D61">
        <v>44</v>
      </c>
      <c r="E61">
        <v>26</v>
      </c>
      <c r="F61">
        <v>1</v>
      </c>
      <c r="G61">
        <v>206</v>
      </c>
      <c r="H61">
        <v>249</v>
      </c>
      <c r="I61">
        <v>422</v>
      </c>
      <c r="J61">
        <v>462</v>
      </c>
      <c r="K61">
        <v>4.5</v>
      </c>
    </row>
    <row r="62" spans="1:11" x14ac:dyDescent="0.3">
      <c r="A62" t="s">
        <v>110</v>
      </c>
      <c r="B62" t="s">
        <v>876</v>
      </c>
      <c r="C62">
        <v>50</v>
      </c>
      <c r="D62">
        <v>308</v>
      </c>
      <c r="E62">
        <v>149</v>
      </c>
      <c r="F62">
        <v>2</v>
      </c>
      <c r="G62">
        <v>2</v>
      </c>
      <c r="H62">
        <v>309</v>
      </c>
      <c r="I62">
        <v>3</v>
      </c>
      <c r="J62">
        <v>305</v>
      </c>
      <c r="K62" s="7">
        <v>4E-92</v>
      </c>
    </row>
    <row r="63" spans="1:11" x14ac:dyDescent="0.3">
      <c r="A63" t="s">
        <v>112</v>
      </c>
      <c r="B63" t="s">
        <v>858</v>
      </c>
      <c r="C63">
        <v>94.3</v>
      </c>
      <c r="D63">
        <v>263</v>
      </c>
      <c r="E63">
        <v>15</v>
      </c>
      <c r="F63">
        <v>0</v>
      </c>
      <c r="G63">
        <v>638</v>
      </c>
      <c r="H63">
        <v>900</v>
      </c>
      <c r="I63">
        <v>1</v>
      </c>
      <c r="J63">
        <v>263</v>
      </c>
      <c r="K63" s="7">
        <v>6.9999999999999997E-178</v>
      </c>
    </row>
    <row r="64" spans="1:11" x14ac:dyDescent="0.3">
      <c r="A64" t="s">
        <v>114</v>
      </c>
      <c r="B64" t="s">
        <v>877</v>
      </c>
      <c r="C64">
        <v>96</v>
      </c>
      <c r="D64">
        <v>50</v>
      </c>
      <c r="E64">
        <v>2</v>
      </c>
      <c r="F64">
        <v>0</v>
      </c>
      <c r="G64">
        <v>1</v>
      </c>
      <c r="H64">
        <v>50</v>
      </c>
      <c r="I64">
        <v>1</v>
      </c>
      <c r="J64">
        <v>50</v>
      </c>
      <c r="K64" s="7">
        <v>7.0000000000000006E-30</v>
      </c>
    </row>
    <row r="65" spans="1:11" x14ac:dyDescent="0.3">
      <c r="A65" t="s">
        <v>115</v>
      </c>
      <c r="B65" t="s">
        <v>878</v>
      </c>
      <c r="C65">
        <v>99.19</v>
      </c>
      <c r="D65">
        <v>246</v>
      </c>
      <c r="E65">
        <v>2</v>
      </c>
      <c r="F65">
        <v>0</v>
      </c>
      <c r="G65">
        <v>140</v>
      </c>
      <c r="H65">
        <v>385</v>
      </c>
      <c r="I65">
        <v>1</v>
      </c>
      <c r="J65">
        <v>246</v>
      </c>
      <c r="K65">
        <v>0</v>
      </c>
    </row>
    <row r="68" spans="1:11" x14ac:dyDescent="0.3">
      <c r="A68" t="s">
        <v>1016</v>
      </c>
    </row>
    <row r="69" spans="1:11" x14ac:dyDescent="0.3">
      <c r="A69" s="1" t="s">
        <v>55</v>
      </c>
      <c r="B69" s="1" t="s">
        <v>56</v>
      </c>
      <c r="C69" s="1" t="s">
        <v>57</v>
      </c>
      <c r="D69" s="1" t="s">
        <v>58</v>
      </c>
      <c r="E69" s="1" t="s">
        <v>59</v>
      </c>
      <c r="F69" s="1" t="s">
        <v>60</v>
      </c>
      <c r="G69" s="1" t="s">
        <v>61</v>
      </c>
      <c r="H69" s="1" t="s">
        <v>62</v>
      </c>
      <c r="I69" s="1" t="s">
        <v>63</v>
      </c>
      <c r="J69" s="1" t="s">
        <v>64</v>
      </c>
      <c r="K69" s="1" t="s">
        <v>65</v>
      </c>
    </row>
    <row r="70" spans="1:11" x14ac:dyDescent="0.3">
      <c r="A70" t="s">
        <v>209</v>
      </c>
      <c r="B70" s="8" t="s">
        <v>879</v>
      </c>
      <c r="C70">
        <v>100</v>
      </c>
      <c r="D70">
        <v>420</v>
      </c>
      <c r="E70">
        <v>0</v>
      </c>
      <c r="F70">
        <v>0</v>
      </c>
      <c r="G70">
        <v>1</v>
      </c>
      <c r="H70">
        <v>420</v>
      </c>
      <c r="I70">
        <v>1</v>
      </c>
      <c r="J70">
        <v>420</v>
      </c>
      <c r="K70">
        <v>0</v>
      </c>
    </row>
    <row r="73" spans="1:11" x14ac:dyDescent="0.3">
      <c r="A73" s="15" t="s">
        <v>786</v>
      </c>
    </row>
    <row r="74" spans="1:11" x14ac:dyDescent="0.3">
      <c r="A74" s="1" t="s">
        <v>880</v>
      </c>
      <c r="B74" s="1" t="s">
        <v>787</v>
      </c>
    </row>
    <row r="75" spans="1:11" x14ac:dyDescent="0.3">
      <c r="A75" t="s">
        <v>788</v>
      </c>
      <c r="B75">
        <v>90.687830687830683</v>
      </c>
    </row>
    <row r="76" spans="1:11" x14ac:dyDescent="0.3">
      <c r="A76" t="s">
        <v>789</v>
      </c>
      <c r="B76">
        <v>94.952681388012621</v>
      </c>
    </row>
    <row r="77" spans="1:11" x14ac:dyDescent="0.3">
      <c r="A77" t="s">
        <v>790</v>
      </c>
      <c r="B77">
        <v>94.698383084577102</v>
      </c>
    </row>
    <row r="78" spans="1:11" x14ac:dyDescent="0.3">
      <c r="A78" t="s">
        <v>791</v>
      </c>
      <c r="B78">
        <v>42.762004907115319</v>
      </c>
    </row>
    <row r="79" spans="1:11" x14ac:dyDescent="0.3">
      <c r="A79" t="s">
        <v>792</v>
      </c>
      <c r="B79">
        <v>48.18181818181818</v>
      </c>
    </row>
    <row r="80" spans="1:11" x14ac:dyDescent="0.3">
      <c r="A80" t="s">
        <v>793</v>
      </c>
      <c r="B80">
        <v>27.791563275434246</v>
      </c>
    </row>
    <row r="81" spans="1:2" x14ac:dyDescent="0.3">
      <c r="A81" t="s">
        <v>794</v>
      </c>
      <c r="B81">
        <v>14.583333333333334</v>
      </c>
    </row>
    <row r="82" spans="1:2" x14ac:dyDescent="0.3">
      <c r="A82" t="s">
        <v>795</v>
      </c>
      <c r="B82">
        <v>68.922056384742945</v>
      </c>
    </row>
    <row r="83" spans="1:2" x14ac:dyDescent="0.3">
      <c r="A83" t="s">
        <v>796</v>
      </c>
      <c r="B83">
        <v>94.841900724253662</v>
      </c>
    </row>
    <row r="84" spans="1:2" x14ac:dyDescent="0.3">
      <c r="A84" t="s">
        <v>797</v>
      </c>
      <c r="B84">
        <v>96.745098039215677</v>
      </c>
    </row>
    <row r="85" spans="1:2" x14ac:dyDescent="0.3">
      <c r="A85" t="s">
        <v>798</v>
      </c>
      <c r="B85">
        <v>93.710691823899367</v>
      </c>
    </row>
    <row r="86" spans="1:2" x14ac:dyDescent="0.3">
      <c r="A86" t="s">
        <v>799</v>
      </c>
      <c r="B86">
        <v>97.963558413719184</v>
      </c>
    </row>
    <row r="87" spans="1:2" x14ac:dyDescent="0.3">
      <c r="A87" t="s">
        <v>800</v>
      </c>
      <c r="B87">
        <v>84.07758231844835</v>
      </c>
    </row>
    <row r="88" spans="1:2" x14ac:dyDescent="0.3">
      <c r="A88" t="s">
        <v>1353</v>
      </c>
      <c r="B88">
        <v>97.177419354838719</v>
      </c>
    </row>
    <row r="89" spans="1:2" x14ac:dyDescent="0.3">
      <c r="A89" t="s">
        <v>801</v>
      </c>
      <c r="B89">
        <v>90.158730158730165</v>
      </c>
    </row>
    <row r="90" spans="1:2" x14ac:dyDescent="0.3">
      <c r="A90" t="s">
        <v>1354</v>
      </c>
      <c r="B90">
        <v>92.573402417962001</v>
      </c>
    </row>
    <row r="91" spans="1:2" x14ac:dyDescent="0.3">
      <c r="A91" t="s">
        <v>802</v>
      </c>
      <c r="B91">
        <v>82.795698924731184</v>
      </c>
    </row>
    <row r="92" spans="1:2" x14ac:dyDescent="0.3">
      <c r="A92" t="s">
        <v>804</v>
      </c>
      <c r="B92">
        <v>8.8111888111888117</v>
      </c>
    </row>
    <row r="93" spans="1:2" x14ac:dyDescent="0.3">
      <c r="A93" t="s">
        <v>805</v>
      </c>
      <c r="B93">
        <v>99.375780274656677</v>
      </c>
    </row>
    <row r="94" spans="1:2" x14ac:dyDescent="0.3">
      <c r="A94" t="s">
        <v>806</v>
      </c>
      <c r="B94">
        <v>96.84319833852544</v>
      </c>
    </row>
    <row r="95" spans="1:2" x14ac:dyDescent="0.3">
      <c r="A95" t="s">
        <v>807</v>
      </c>
      <c r="B95">
        <v>41.348600508905854</v>
      </c>
    </row>
    <row r="96" spans="1:2" x14ac:dyDescent="0.3">
      <c r="A96" t="s">
        <v>809</v>
      </c>
      <c r="B96">
        <v>81.68701442841288</v>
      </c>
    </row>
    <row r="97" spans="1:2" x14ac:dyDescent="0.3">
      <c r="A97" t="s">
        <v>810</v>
      </c>
      <c r="B97">
        <v>77.288428324697762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CF3BF-7F8B-4616-9786-C89E2162FE1A}">
  <dimension ref="A1:D21"/>
  <sheetViews>
    <sheetView workbookViewId="0">
      <selection activeCell="F10" sqref="F10"/>
    </sheetView>
  </sheetViews>
  <sheetFormatPr defaultRowHeight="14.4" x14ac:dyDescent="0.3"/>
  <cols>
    <col min="1" max="1" width="26.5546875" customWidth="1"/>
    <col min="2" max="2" width="22.6640625" customWidth="1"/>
  </cols>
  <sheetData>
    <row r="1" spans="1:4" x14ac:dyDescent="0.3">
      <c r="A1" s="25" t="s">
        <v>1490</v>
      </c>
      <c r="B1" s="25" t="s">
        <v>1491</v>
      </c>
      <c r="C1" s="25" t="s">
        <v>1489</v>
      </c>
    </row>
    <row r="2" spans="1:4" x14ac:dyDescent="0.3">
      <c r="A2" s="26" t="s">
        <v>1488</v>
      </c>
      <c r="B2" s="26" t="s">
        <v>932</v>
      </c>
      <c r="C2" s="26">
        <v>97.347800000000007</v>
      </c>
      <c r="D2" s="4"/>
    </row>
    <row r="3" spans="1:4" x14ac:dyDescent="0.3">
      <c r="A3" s="26" t="s">
        <v>1488</v>
      </c>
      <c r="B3" s="26" t="s">
        <v>933</v>
      </c>
      <c r="C3" s="26">
        <v>97.698300000000003</v>
      </c>
      <c r="D3" s="4"/>
    </row>
    <row r="4" spans="1:4" x14ac:dyDescent="0.3">
      <c r="A4" s="26" t="s">
        <v>1488</v>
      </c>
      <c r="B4" s="26" t="s">
        <v>934</v>
      </c>
      <c r="C4" s="26">
        <v>97.534700000000001</v>
      </c>
      <c r="D4" s="4"/>
    </row>
    <row r="5" spans="1:4" x14ac:dyDescent="0.3">
      <c r="A5" s="26" t="s">
        <v>1488</v>
      </c>
      <c r="B5" s="26" t="s">
        <v>935</v>
      </c>
      <c r="C5" s="26">
        <v>97.561499999999995</v>
      </c>
      <c r="D5" s="4"/>
    </row>
    <row r="6" spans="1:4" x14ac:dyDescent="0.3">
      <c r="A6" s="26" t="s">
        <v>1488</v>
      </c>
      <c r="B6" s="26" t="s">
        <v>936</v>
      </c>
      <c r="C6" s="26">
        <v>97.625799999999998</v>
      </c>
      <c r="D6" s="4"/>
    </row>
    <row r="7" spans="1:4" x14ac:dyDescent="0.3">
      <c r="A7" s="26" t="s">
        <v>1488</v>
      </c>
      <c r="B7" s="26" t="s">
        <v>937</v>
      </c>
      <c r="C7" s="26">
        <v>97.535799999999995</v>
      </c>
      <c r="D7" s="4"/>
    </row>
    <row r="8" spans="1:4" x14ac:dyDescent="0.3">
      <c r="A8" s="26" t="s">
        <v>1488</v>
      </c>
      <c r="B8" s="26" t="s">
        <v>938</v>
      </c>
      <c r="C8" s="26">
        <v>97.601299999999995</v>
      </c>
      <c r="D8" s="4"/>
    </row>
    <row r="9" spans="1:4" x14ac:dyDescent="0.3">
      <c r="A9" s="26" t="s">
        <v>1488</v>
      </c>
      <c r="B9" s="26" t="s">
        <v>939</v>
      </c>
      <c r="C9" s="26">
        <v>97.289199999999994</v>
      </c>
      <c r="D9" s="4"/>
    </row>
    <row r="10" spans="1:4" x14ac:dyDescent="0.3">
      <c r="A10" s="26" t="s">
        <v>1488</v>
      </c>
      <c r="B10" s="26" t="s">
        <v>940</v>
      </c>
      <c r="C10" s="26">
        <v>97.479600000000005</v>
      </c>
      <c r="D10" s="4"/>
    </row>
    <row r="11" spans="1:4" x14ac:dyDescent="0.3">
      <c r="A11" s="26" t="s">
        <v>1488</v>
      </c>
      <c r="B11" s="26" t="s">
        <v>941</v>
      </c>
      <c r="C11" s="26">
        <v>97.248099999999994</v>
      </c>
      <c r="D11" s="4"/>
    </row>
    <row r="12" spans="1:4" x14ac:dyDescent="0.3">
      <c r="A12" s="26" t="s">
        <v>1488</v>
      </c>
      <c r="B12" s="26" t="s">
        <v>942</v>
      </c>
      <c r="C12" s="26">
        <v>97.395899999999997</v>
      </c>
      <c r="D12" s="4"/>
    </row>
    <row r="13" spans="1:4" x14ac:dyDescent="0.3">
      <c r="A13" s="26" t="s">
        <v>1488</v>
      </c>
      <c r="B13" s="26" t="s">
        <v>943</v>
      </c>
      <c r="C13" s="26">
        <v>97.480500000000006</v>
      </c>
      <c r="D13" s="4"/>
    </row>
    <row r="14" spans="1:4" x14ac:dyDescent="0.3">
      <c r="A14" s="26" t="s">
        <v>1488</v>
      </c>
      <c r="B14" s="27" t="s">
        <v>944</v>
      </c>
      <c r="C14" s="26">
        <v>97.748500000000007</v>
      </c>
      <c r="D14" s="4"/>
    </row>
    <row r="15" spans="1:4" x14ac:dyDescent="0.3">
      <c r="A15" s="26" t="s">
        <v>1488</v>
      </c>
      <c r="B15" s="26" t="s">
        <v>1492</v>
      </c>
      <c r="C15" s="26">
        <v>97.580200000000005</v>
      </c>
      <c r="D15" s="4"/>
    </row>
    <row r="16" spans="1:4" x14ac:dyDescent="0.3">
      <c r="A16" s="26" t="s">
        <v>1488</v>
      </c>
      <c r="B16" s="26" t="s">
        <v>946</v>
      </c>
      <c r="C16" s="26">
        <v>97.379199999999997</v>
      </c>
      <c r="D16" s="4"/>
    </row>
    <row r="17" spans="1:4" x14ac:dyDescent="0.3">
      <c r="A17" s="26" t="s">
        <v>1488</v>
      </c>
      <c r="B17" s="29" t="s">
        <v>947</v>
      </c>
      <c r="C17" s="26">
        <v>97.704599999999999</v>
      </c>
      <c r="D17" s="4"/>
    </row>
    <row r="18" spans="1:4" x14ac:dyDescent="0.3">
      <c r="A18" s="31"/>
      <c r="B18" s="32"/>
      <c r="C18" s="28"/>
      <c r="D18" s="4"/>
    </row>
    <row r="19" spans="1:4" x14ac:dyDescent="0.3">
      <c r="A19" s="26" t="s">
        <v>1493</v>
      </c>
      <c r="B19" s="30" t="s">
        <v>988</v>
      </c>
      <c r="C19" s="26">
        <v>98.563999999999993</v>
      </c>
    </row>
    <row r="20" spans="1:4" x14ac:dyDescent="0.3">
      <c r="A20" s="26" t="s">
        <v>1493</v>
      </c>
      <c r="B20" s="26" t="s">
        <v>1017</v>
      </c>
      <c r="C20" s="26">
        <v>98.563900000000004</v>
      </c>
    </row>
    <row r="21" spans="1:4" x14ac:dyDescent="0.3">
      <c r="A21" s="26" t="s">
        <v>1493</v>
      </c>
      <c r="B21" s="26" t="s">
        <v>1051</v>
      </c>
      <c r="C21" s="26">
        <v>98.507499999999993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AA62D-7C7E-4E5C-AEC5-91CFA69FF98B}">
  <dimension ref="A1:O3"/>
  <sheetViews>
    <sheetView zoomScale="70" zoomScaleNormal="70" workbookViewId="0">
      <selection activeCell="F19" sqref="F19"/>
    </sheetView>
  </sheetViews>
  <sheetFormatPr defaultRowHeight="14.4" x14ac:dyDescent="0.3"/>
  <cols>
    <col min="1" max="1" width="15.5546875" customWidth="1"/>
    <col min="2" max="2" width="25.5546875" customWidth="1"/>
    <col min="3" max="11" width="15.5546875" customWidth="1"/>
    <col min="12" max="12" width="24.5546875" customWidth="1"/>
    <col min="13" max="13" width="36.5546875" customWidth="1"/>
    <col min="14" max="14" width="15.5546875" customWidth="1"/>
  </cols>
  <sheetData>
    <row r="1" spans="1:15" s="1" customFormat="1" x14ac:dyDescent="0.3">
      <c r="A1" s="1" t="s">
        <v>920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2"/>
    </row>
    <row r="2" spans="1:15" x14ac:dyDescent="0.3">
      <c r="A2" t="s">
        <v>1468</v>
      </c>
      <c r="B2" t="s">
        <v>1465</v>
      </c>
      <c r="C2">
        <v>160</v>
      </c>
      <c r="D2">
        <v>490</v>
      </c>
      <c r="E2">
        <v>268</v>
      </c>
      <c r="F2">
        <v>98.94</v>
      </c>
      <c r="G2">
        <v>0.75</v>
      </c>
      <c r="H2">
        <v>0</v>
      </c>
      <c r="I2">
        <v>6414937</v>
      </c>
      <c r="J2">
        <v>0</v>
      </c>
      <c r="K2">
        <v>1</v>
      </c>
      <c r="L2" t="s">
        <v>211</v>
      </c>
      <c r="M2" t="s">
        <v>1462</v>
      </c>
      <c r="N2">
        <v>94.43</v>
      </c>
    </row>
    <row r="3" spans="1:15" x14ac:dyDescent="0.3">
      <c r="A3" t="s">
        <v>1467</v>
      </c>
      <c r="B3" t="s">
        <v>1466</v>
      </c>
      <c r="C3">
        <v>172</v>
      </c>
      <c r="D3">
        <v>263</v>
      </c>
      <c r="E3">
        <v>149</v>
      </c>
      <c r="F3">
        <v>97.99</v>
      </c>
      <c r="G3">
        <v>1.01</v>
      </c>
      <c r="H3">
        <v>0</v>
      </c>
      <c r="I3">
        <v>3041810</v>
      </c>
      <c r="J3">
        <v>0</v>
      </c>
      <c r="K3">
        <v>1</v>
      </c>
      <c r="L3" t="s">
        <v>14</v>
      </c>
      <c r="M3" t="s">
        <v>15</v>
      </c>
      <c r="N3">
        <v>47.26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0612D-7667-4227-8641-9AEAF9798D54}">
  <dimension ref="A1:O57"/>
  <sheetViews>
    <sheetView zoomScale="90" zoomScaleNormal="90" workbookViewId="0">
      <selection activeCell="I54" sqref="I54"/>
    </sheetView>
  </sheetViews>
  <sheetFormatPr defaultRowHeight="14.4" x14ac:dyDescent="0.3"/>
  <cols>
    <col min="1" max="1" width="29.6640625" customWidth="1"/>
    <col min="2" max="2" width="32.88671875" customWidth="1"/>
    <col min="3" max="3" width="15.6640625" customWidth="1"/>
    <col min="4" max="4" width="8.33203125" customWidth="1"/>
    <col min="5" max="5" width="8.88671875" customWidth="1"/>
    <col min="9" max="9" width="19.6640625" customWidth="1"/>
    <col min="11" max="11" width="14.44140625" customWidth="1"/>
    <col min="12" max="12" width="17.77734375" customWidth="1"/>
    <col min="13" max="13" width="32" customWidth="1"/>
  </cols>
  <sheetData>
    <row r="1" spans="1:15" s="1" customFormat="1" x14ac:dyDescent="0.3">
      <c r="A1" s="1" t="s">
        <v>920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2"/>
    </row>
    <row r="2" spans="1:15" s="10" customFormat="1" x14ac:dyDescent="0.3">
      <c r="A2" s="10" t="s">
        <v>1428</v>
      </c>
      <c r="B2" s="10" t="s">
        <v>210</v>
      </c>
      <c r="C2" s="10">
        <v>160</v>
      </c>
      <c r="D2" s="10">
        <v>490</v>
      </c>
      <c r="E2" s="10">
        <v>268</v>
      </c>
      <c r="F2" s="10">
        <v>98.94</v>
      </c>
      <c r="G2" s="10">
        <v>0.75</v>
      </c>
      <c r="H2" s="10">
        <v>0</v>
      </c>
      <c r="I2" s="10">
        <v>6085154</v>
      </c>
      <c r="J2" s="10">
        <v>0</v>
      </c>
      <c r="K2" s="10">
        <v>36</v>
      </c>
      <c r="L2" s="10" t="s">
        <v>211</v>
      </c>
      <c r="M2" s="10" t="s">
        <v>1462</v>
      </c>
      <c r="N2" s="10">
        <v>94.07</v>
      </c>
    </row>
    <row r="3" spans="1:15" s="3" customFormat="1" x14ac:dyDescent="0.3">
      <c r="A3" s="3" t="s">
        <v>1469</v>
      </c>
      <c r="B3" s="3" t="s">
        <v>13</v>
      </c>
      <c r="C3" s="3">
        <v>172</v>
      </c>
      <c r="D3" s="3">
        <v>263</v>
      </c>
      <c r="E3" s="3">
        <v>149</v>
      </c>
      <c r="F3" s="3">
        <v>97.99</v>
      </c>
      <c r="G3" s="3">
        <v>1.01</v>
      </c>
      <c r="H3" s="3">
        <v>0</v>
      </c>
      <c r="I3" s="3">
        <v>2777427</v>
      </c>
      <c r="J3" s="3">
        <v>0</v>
      </c>
      <c r="K3" s="3">
        <v>32</v>
      </c>
      <c r="L3" s="3" t="s">
        <v>1430</v>
      </c>
      <c r="M3" s="3" t="s">
        <v>1454</v>
      </c>
      <c r="N3" s="3">
        <v>47.24</v>
      </c>
    </row>
    <row r="4" spans="1:15" x14ac:dyDescent="0.3">
      <c r="A4" t="s">
        <v>1470</v>
      </c>
      <c r="B4" t="s">
        <v>26</v>
      </c>
      <c r="C4">
        <v>5449</v>
      </c>
      <c r="D4">
        <v>104</v>
      </c>
      <c r="E4">
        <v>58</v>
      </c>
      <c r="F4">
        <v>82.76</v>
      </c>
      <c r="G4">
        <v>0</v>
      </c>
      <c r="H4">
        <v>0</v>
      </c>
      <c r="I4">
        <v>6154364</v>
      </c>
      <c r="J4">
        <v>0</v>
      </c>
      <c r="K4">
        <v>108</v>
      </c>
      <c r="L4" t="s">
        <v>336</v>
      </c>
      <c r="M4" t="s">
        <v>1463</v>
      </c>
      <c r="N4">
        <v>97.95</v>
      </c>
    </row>
    <row r="5" spans="1:15" x14ac:dyDescent="0.3">
      <c r="A5" t="s">
        <v>1471</v>
      </c>
      <c r="B5" t="s">
        <v>164</v>
      </c>
      <c r="C5">
        <v>198</v>
      </c>
      <c r="D5">
        <v>427</v>
      </c>
      <c r="E5">
        <v>260</v>
      </c>
      <c r="F5">
        <v>98.65</v>
      </c>
      <c r="G5">
        <v>0</v>
      </c>
      <c r="H5">
        <v>0</v>
      </c>
      <c r="I5">
        <v>4459357</v>
      </c>
      <c r="J5">
        <v>0</v>
      </c>
      <c r="K5">
        <v>32</v>
      </c>
      <c r="L5" t="s">
        <v>165</v>
      </c>
      <c r="M5" t="s">
        <v>1464</v>
      </c>
      <c r="N5">
        <v>98.31</v>
      </c>
    </row>
    <row r="6" spans="1:15" x14ac:dyDescent="0.3">
      <c r="A6" t="s">
        <v>1472</v>
      </c>
      <c r="B6" t="s">
        <v>39</v>
      </c>
      <c r="C6">
        <v>131</v>
      </c>
      <c r="D6">
        <v>177</v>
      </c>
      <c r="E6">
        <v>106</v>
      </c>
      <c r="F6">
        <v>99.06</v>
      </c>
      <c r="G6">
        <v>0</v>
      </c>
      <c r="H6">
        <v>0</v>
      </c>
      <c r="I6">
        <v>4416776</v>
      </c>
      <c r="J6">
        <v>0</v>
      </c>
      <c r="K6">
        <v>83</v>
      </c>
      <c r="L6" t="s">
        <v>1431</v>
      </c>
      <c r="M6" t="s">
        <v>1456</v>
      </c>
      <c r="N6">
        <v>99.29</v>
      </c>
    </row>
    <row r="7" spans="1:15" x14ac:dyDescent="0.3">
      <c r="A7" t="s">
        <v>1473</v>
      </c>
      <c r="B7" t="s">
        <v>16</v>
      </c>
      <c r="C7">
        <v>5656</v>
      </c>
      <c r="D7">
        <v>56</v>
      </c>
      <c r="E7">
        <v>24</v>
      </c>
      <c r="F7">
        <v>0</v>
      </c>
      <c r="G7">
        <v>0</v>
      </c>
      <c r="H7">
        <v>0</v>
      </c>
      <c r="I7">
        <v>246652</v>
      </c>
      <c r="J7">
        <v>0</v>
      </c>
      <c r="K7">
        <v>15</v>
      </c>
      <c r="L7" t="s">
        <v>1432</v>
      </c>
      <c r="M7" t="s">
        <v>1432</v>
      </c>
    </row>
    <row r="8" spans="1:15" x14ac:dyDescent="0.3">
      <c r="A8" t="s">
        <v>1474</v>
      </c>
      <c r="B8" t="s">
        <v>16</v>
      </c>
      <c r="C8">
        <v>5656</v>
      </c>
      <c r="D8">
        <v>56</v>
      </c>
      <c r="E8">
        <v>24</v>
      </c>
      <c r="F8">
        <v>0</v>
      </c>
      <c r="G8">
        <v>0</v>
      </c>
      <c r="H8">
        <v>0</v>
      </c>
      <c r="I8">
        <v>454718</v>
      </c>
      <c r="J8">
        <v>0</v>
      </c>
      <c r="K8">
        <v>13</v>
      </c>
      <c r="L8" t="s">
        <v>1432</v>
      </c>
      <c r="M8" t="s">
        <v>1432</v>
      </c>
    </row>
    <row r="9" spans="1:15" x14ac:dyDescent="0.3">
      <c r="A9" t="s">
        <v>1475</v>
      </c>
      <c r="B9" t="s">
        <v>26</v>
      </c>
      <c r="C9">
        <v>5449</v>
      </c>
      <c r="D9">
        <v>103</v>
      </c>
      <c r="E9">
        <v>57</v>
      </c>
      <c r="F9">
        <v>92.28</v>
      </c>
      <c r="G9">
        <v>17.54</v>
      </c>
      <c r="H9">
        <v>87.5</v>
      </c>
      <c r="I9">
        <v>6978714</v>
      </c>
      <c r="J9">
        <v>0</v>
      </c>
      <c r="K9">
        <v>73</v>
      </c>
      <c r="L9" t="s">
        <v>1433</v>
      </c>
      <c r="M9" t="s">
        <v>1432</v>
      </c>
    </row>
    <row r="10" spans="1:15" x14ac:dyDescent="0.3">
      <c r="A10" t="s">
        <v>1476</v>
      </c>
      <c r="B10" t="s">
        <v>13</v>
      </c>
      <c r="C10">
        <v>172</v>
      </c>
      <c r="D10">
        <v>257</v>
      </c>
      <c r="E10">
        <v>149</v>
      </c>
      <c r="F10">
        <v>97.32</v>
      </c>
      <c r="G10">
        <v>0.13</v>
      </c>
      <c r="H10">
        <v>0</v>
      </c>
      <c r="I10">
        <v>3722670</v>
      </c>
      <c r="J10">
        <v>0</v>
      </c>
      <c r="K10">
        <v>82</v>
      </c>
      <c r="L10" t="s">
        <v>847</v>
      </c>
      <c r="M10" t="s">
        <v>1455</v>
      </c>
      <c r="N10">
        <v>96.76</v>
      </c>
    </row>
    <row r="11" spans="1:15" x14ac:dyDescent="0.3">
      <c r="A11" t="s">
        <v>1477</v>
      </c>
      <c r="B11" t="s">
        <v>18</v>
      </c>
      <c r="C11">
        <v>155</v>
      </c>
      <c r="D11">
        <v>278</v>
      </c>
      <c r="E11">
        <v>158</v>
      </c>
      <c r="F11">
        <v>76.58</v>
      </c>
      <c r="G11">
        <v>1.27</v>
      </c>
      <c r="H11">
        <v>0</v>
      </c>
      <c r="I11">
        <v>4548041</v>
      </c>
      <c r="J11">
        <v>0</v>
      </c>
      <c r="K11">
        <v>50</v>
      </c>
      <c r="L11" t="s">
        <v>1434</v>
      </c>
      <c r="M11" s="16" t="s">
        <v>1457</v>
      </c>
      <c r="N11">
        <v>73.3</v>
      </c>
    </row>
    <row r="12" spans="1:15" x14ac:dyDescent="0.3">
      <c r="A12" t="s">
        <v>1478</v>
      </c>
      <c r="B12" t="s">
        <v>13</v>
      </c>
      <c r="C12">
        <v>172</v>
      </c>
      <c r="D12">
        <v>263</v>
      </c>
      <c r="E12">
        <v>149</v>
      </c>
      <c r="F12">
        <v>99.33</v>
      </c>
      <c r="G12">
        <v>4.7</v>
      </c>
      <c r="H12">
        <v>42.86</v>
      </c>
      <c r="I12">
        <v>3255929</v>
      </c>
      <c r="J12">
        <v>0</v>
      </c>
      <c r="K12">
        <v>31</v>
      </c>
      <c r="L12" t="s">
        <v>1435</v>
      </c>
      <c r="M12" s="16" t="s">
        <v>1458</v>
      </c>
      <c r="N12">
        <v>98.38</v>
      </c>
    </row>
    <row r="13" spans="1:15" x14ac:dyDescent="0.3">
      <c r="A13" t="s">
        <v>1479</v>
      </c>
      <c r="B13" t="s">
        <v>210</v>
      </c>
      <c r="C13">
        <v>160</v>
      </c>
      <c r="D13">
        <v>492</v>
      </c>
      <c r="E13">
        <v>269</v>
      </c>
      <c r="F13">
        <v>89.97</v>
      </c>
      <c r="G13">
        <v>2.42</v>
      </c>
      <c r="H13">
        <v>22.22</v>
      </c>
      <c r="I13">
        <v>4054656</v>
      </c>
      <c r="J13">
        <v>0</v>
      </c>
      <c r="K13">
        <v>64</v>
      </c>
      <c r="L13" t="s">
        <v>213</v>
      </c>
      <c r="M13" s="16" t="s">
        <v>1459</v>
      </c>
      <c r="N13">
        <v>96.07</v>
      </c>
    </row>
    <row r="14" spans="1:15" x14ac:dyDescent="0.3">
      <c r="A14" t="s">
        <v>1480</v>
      </c>
      <c r="B14" t="s">
        <v>1427</v>
      </c>
      <c r="C14">
        <v>31</v>
      </c>
      <c r="D14">
        <v>211</v>
      </c>
      <c r="E14">
        <v>124</v>
      </c>
      <c r="F14">
        <v>96.77</v>
      </c>
      <c r="G14">
        <v>0</v>
      </c>
      <c r="H14">
        <v>0</v>
      </c>
      <c r="I14">
        <v>3474481</v>
      </c>
      <c r="J14">
        <v>0</v>
      </c>
      <c r="K14">
        <v>50</v>
      </c>
      <c r="L14" t="s">
        <v>1436</v>
      </c>
      <c r="M14" s="16" t="s">
        <v>1460</v>
      </c>
      <c r="N14">
        <v>98.64</v>
      </c>
    </row>
    <row r="15" spans="1:15" x14ac:dyDescent="0.3">
      <c r="A15" t="s">
        <v>1481</v>
      </c>
      <c r="B15" t="s">
        <v>39</v>
      </c>
      <c r="C15">
        <v>131</v>
      </c>
      <c r="D15">
        <v>177</v>
      </c>
      <c r="E15">
        <v>106</v>
      </c>
      <c r="F15">
        <v>94.34</v>
      </c>
      <c r="G15">
        <v>2.83</v>
      </c>
      <c r="H15">
        <v>0</v>
      </c>
      <c r="I15">
        <v>3269852</v>
      </c>
      <c r="J15">
        <v>0</v>
      </c>
      <c r="K15">
        <v>38</v>
      </c>
      <c r="L15" t="s">
        <v>1437</v>
      </c>
      <c r="M15" s="16" t="s">
        <v>1461</v>
      </c>
      <c r="N15" s="16">
        <v>45.3</v>
      </c>
    </row>
    <row r="16" spans="1:15" x14ac:dyDescent="0.3">
      <c r="A16" t="s">
        <v>1482</v>
      </c>
      <c r="B16" t="s">
        <v>26</v>
      </c>
      <c r="C16">
        <v>5449</v>
      </c>
      <c r="D16">
        <v>104</v>
      </c>
      <c r="E16">
        <v>58</v>
      </c>
      <c r="F16">
        <v>27.07</v>
      </c>
      <c r="G16">
        <v>1.72</v>
      </c>
      <c r="H16">
        <v>100</v>
      </c>
      <c r="I16">
        <v>943359</v>
      </c>
      <c r="J16">
        <v>0</v>
      </c>
      <c r="K16">
        <v>40</v>
      </c>
      <c r="L16" t="s">
        <v>1438</v>
      </c>
      <c r="M16" t="s">
        <v>1432</v>
      </c>
    </row>
    <row r="17" spans="1:13" x14ac:dyDescent="0.3">
      <c r="A17" t="s">
        <v>1483</v>
      </c>
      <c r="B17" t="s">
        <v>26</v>
      </c>
      <c r="C17">
        <v>5449</v>
      </c>
      <c r="D17">
        <v>104</v>
      </c>
      <c r="E17">
        <v>58</v>
      </c>
      <c r="F17">
        <v>98.75</v>
      </c>
      <c r="G17">
        <v>299.5</v>
      </c>
      <c r="H17">
        <v>42.26</v>
      </c>
      <c r="I17">
        <v>23230990</v>
      </c>
      <c r="J17">
        <v>0</v>
      </c>
      <c r="K17">
        <v>915</v>
      </c>
      <c r="L17" t="s">
        <v>1432</v>
      </c>
      <c r="M17" t="s">
        <v>1432</v>
      </c>
    </row>
    <row r="18" spans="1:13" x14ac:dyDescent="0.3">
      <c r="A18" t="s">
        <v>1484</v>
      </c>
      <c r="B18" t="s">
        <v>26</v>
      </c>
      <c r="C18">
        <v>5449</v>
      </c>
      <c r="D18">
        <v>104</v>
      </c>
      <c r="E18">
        <v>58</v>
      </c>
      <c r="F18">
        <v>1.72</v>
      </c>
      <c r="G18">
        <v>0</v>
      </c>
      <c r="H18">
        <v>0</v>
      </c>
      <c r="I18">
        <v>1141439</v>
      </c>
      <c r="J18">
        <v>0</v>
      </c>
      <c r="K18">
        <v>166</v>
      </c>
      <c r="L18" t="s">
        <v>1432</v>
      </c>
      <c r="M18" t="s">
        <v>1432</v>
      </c>
    </row>
    <row r="19" spans="1:13" x14ac:dyDescent="0.3">
      <c r="A19" t="s">
        <v>1485</v>
      </c>
      <c r="B19" t="s">
        <v>26</v>
      </c>
      <c r="C19">
        <v>5449</v>
      </c>
      <c r="D19">
        <v>103</v>
      </c>
      <c r="E19">
        <v>58</v>
      </c>
      <c r="F19">
        <v>5.17</v>
      </c>
      <c r="G19">
        <v>0</v>
      </c>
      <c r="H19">
        <v>0</v>
      </c>
      <c r="I19">
        <v>575782</v>
      </c>
      <c r="J19">
        <v>0</v>
      </c>
      <c r="K19">
        <v>109</v>
      </c>
      <c r="L19" t="s">
        <v>1432</v>
      </c>
      <c r="M19" t="s">
        <v>1432</v>
      </c>
    </row>
    <row r="22" spans="1:13" x14ac:dyDescent="0.3">
      <c r="A22" s="3" t="s">
        <v>1486</v>
      </c>
      <c r="B22" s="3" t="s">
        <v>1429</v>
      </c>
    </row>
    <row r="23" spans="1:13" x14ac:dyDescent="0.3">
      <c r="A23" t="s">
        <v>66</v>
      </c>
      <c r="B23" t="s">
        <v>1442</v>
      </c>
    </row>
    <row r="24" spans="1:13" x14ac:dyDescent="0.3">
      <c r="A24" t="s">
        <v>68</v>
      </c>
      <c r="B24" t="s">
        <v>1443</v>
      </c>
    </row>
    <row r="25" spans="1:13" x14ac:dyDescent="0.3">
      <c r="A25" t="s">
        <v>70</v>
      </c>
      <c r="B25" t="s">
        <v>927</v>
      </c>
    </row>
    <row r="26" spans="1:13" x14ac:dyDescent="0.3">
      <c r="A26" t="s">
        <v>72</v>
      </c>
      <c r="B26" t="s">
        <v>926</v>
      </c>
    </row>
    <row r="27" spans="1:13" x14ac:dyDescent="0.3">
      <c r="A27" t="s">
        <v>74</v>
      </c>
      <c r="B27" t="s">
        <v>1444</v>
      </c>
    </row>
    <row r="28" spans="1:13" x14ac:dyDescent="0.3">
      <c r="A28" t="s">
        <v>76</v>
      </c>
      <c r="B28" t="s">
        <v>1445</v>
      </c>
    </row>
    <row r="29" spans="1:13" x14ac:dyDescent="0.3">
      <c r="A29" t="s">
        <v>78</v>
      </c>
      <c r="B29" t="s">
        <v>923</v>
      </c>
    </row>
    <row r="30" spans="1:13" x14ac:dyDescent="0.3">
      <c r="A30" t="s">
        <v>80</v>
      </c>
      <c r="B30" t="s">
        <v>1453</v>
      </c>
    </row>
    <row r="31" spans="1:13" x14ac:dyDescent="0.3">
      <c r="A31" t="s">
        <v>82</v>
      </c>
      <c r="B31" t="s">
        <v>1453</v>
      </c>
    </row>
    <row r="32" spans="1:13" x14ac:dyDescent="0.3">
      <c r="A32" t="s">
        <v>84</v>
      </c>
      <c r="B32" t="s">
        <v>927</v>
      </c>
    </row>
    <row r="33" spans="1:2" x14ac:dyDescent="0.3">
      <c r="A33" t="s">
        <v>86</v>
      </c>
      <c r="B33" t="s">
        <v>1446</v>
      </c>
    </row>
    <row r="34" spans="1:2" x14ac:dyDescent="0.3">
      <c r="A34" t="s">
        <v>88</v>
      </c>
      <c r="B34" t="s">
        <v>1446</v>
      </c>
    </row>
    <row r="35" spans="1:2" x14ac:dyDescent="0.3">
      <c r="A35" t="s">
        <v>90</v>
      </c>
      <c r="B35" t="s">
        <v>1447</v>
      </c>
    </row>
    <row r="36" spans="1:2" x14ac:dyDescent="0.3">
      <c r="A36" t="s">
        <v>92</v>
      </c>
      <c r="B36" t="s">
        <v>1448</v>
      </c>
    </row>
    <row r="37" spans="1:2" x14ac:dyDescent="0.3">
      <c r="A37" t="s">
        <v>94</v>
      </c>
      <c r="B37" t="s">
        <v>1449</v>
      </c>
    </row>
    <row r="38" spans="1:2" x14ac:dyDescent="0.3">
      <c r="A38" t="s">
        <v>96</v>
      </c>
      <c r="B38" t="s">
        <v>1448</v>
      </c>
    </row>
    <row r="39" spans="1:2" x14ac:dyDescent="0.3">
      <c r="A39" t="s">
        <v>98</v>
      </c>
      <c r="B39" t="s">
        <v>1450</v>
      </c>
    </row>
    <row r="40" spans="1:2" x14ac:dyDescent="0.3">
      <c r="A40" t="s">
        <v>100</v>
      </c>
      <c r="B40" t="s">
        <v>1453</v>
      </c>
    </row>
    <row r="41" spans="1:2" x14ac:dyDescent="0.3">
      <c r="A41" t="s">
        <v>102</v>
      </c>
      <c r="B41" t="s">
        <v>924</v>
      </c>
    </row>
    <row r="42" spans="1:2" x14ac:dyDescent="0.3">
      <c r="A42" t="s">
        <v>104</v>
      </c>
      <c r="B42" t="s">
        <v>1451</v>
      </c>
    </row>
    <row r="43" spans="1:2" x14ac:dyDescent="0.3">
      <c r="A43" t="s">
        <v>106</v>
      </c>
      <c r="B43" t="s">
        <v>1451</v>
      </c>
    </row>
    <row r="44" spans="1:2" x14ac:dyDescent="0.3">
      <c r="A44" t="s">
        <v>108</v>
      </c>
      <c r="B44" t="s">
        <v>1453</v>
      </c>
    </row>
    <row r="45" spans="1:2" x14ac:dyDescent="0.3">
      <c r="A45" t="s">
        <v>110</v>
      </c>
      <c r="B45" t="s">
        <v>1442</v>
      </c>
    </row>
    <row r="46" spans="1:2" x14ac:dyDescent="0.3">
      <c r="A46" t="s">
        <v>112</v>
      </c>
      <c r="B46" t="s">
        <v>926</v>
      </c>
    </row>
    <row r="47" spans="1:2" x14ac:dyDescent="0.3">
      <c r="A47" t="s">
        <v>115</v>
      </c>
      <c r="B47" t="s">
        <v>1452</v>
      </c>
    </row>
    <row r="49" spans="1:2" s="10" customFormat="1" x14ac:dyDescent="0.3">
      <c r="A49" s="10" t="s">
        <v>1487</v>
      </c>
      <c r="B49" s="10" t="s">
        <v>1429</v>
      </c>
    </row>
    <row r="50" spans="1:2" x14ac:dyDescent="0.3">
      <c r="A50" t="s">
        <v>258</v>
      </c>
      <c r="B50" t="s">
        <v>923</v>
      </c>
    </row>
    <row r="51" spans="1:2" x14ac:dyDescent="0.3">
      <c r="A51" t="s">
        <v>260</v>
      </c>
      <c r="B51" t="s">
        <v>921</v>
      </c>
    </row>
    <row r="52" spans="1:2" x14ac:dyDescent="0.3">
      <c r="A52" t="s">
        <v>262</v>
      </c>
      <c r="B52" t="s">
        <v>1439</v>
      </c>
    </row>
    <row r="53" spans="1:2" x14ac:dyDescent="0.3">
      <c r="A53" t="s">
        <v>264</v>
      </c>
      <c r="B53" t="s">
        <v>1441</v>
      </c>
    </row>
    <row r="54" spans="1:2" x14ac:dyDescent="0.3">
      <c r="A54" t="s">
        <v>266</v>
      </c>
      <c r="B54" t="s">
        <v>1440</v>
      </c>
    </row>
    <row r="55" spans="1:2" x14ac:dyDescent="0.3">
      <c r="A55" t="s">
        <v>268</v>
      </c>
      <c r="B55" t="s">
        <v>1494</v>
      </c>
    </row>
    <row r="56" spans="1:2" x14ac:dyDescent="0.3">
      <c r="A56" t="s">
        <v>270</v>
      </c>
      <c r="B56" t="s">
        <v>927</v>
      </c>
    </row>
    <row r="57" spans="1:2" x14ac:dyDescent="0.3">
      <c r="A57" t="s">
        <v>272</v>
      </c>
      <c r="B57" t="s">
        <v>929</v>
      </c>
    </row>
  </sheetData>
  <autoFilter ref="A1:N12" xr:uid="{3BA6E4D3-3627-419E-82CF-03B5E83DDA70}">
    <sortState xmlns:xlrd2="http://schemas.microsoft.com/office/spreadsheetml/2017/richdata2" ref="A2:N12">
      <sortCondition ref="A1:A12"/>
    </sortState>
  </autoFilter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ABFD8-4C34-49A9-A2C6-121DC5C3FFE0}">
  <dimension ref="A1:O80"/>
  <sheetViews>
    <sheetView zoomScale="90" zoomScaleNormal="90" workbookViewId="0">
      <selection activeCell="H28" sqref="H28"/>
    </sheetView>
  </sheetViews>
  <sheetFormatPr defaultRowHeight="14.4" x14ac:dyDescent="0.3"/>
  <cols>
    <col min="1" max="1" width="20.33203125" customWidth="1"/>
    <col min="2" max="2" width="32.44140625" customWidth="1"/>
    <col min="3" max="3" width="8.88671875" customWidth="1"/>
    <col min="4" max="4" width="9.109375" customWidth="1"/>
    <col min="5" max="5" width="8" customWidth="1"/>
    <col min="6" max="6" width="9.33203125" customWidth="1"/>
    <col min="7" max="7" width="14.109375" customWidth="1"/>
    <col min="8" max="8" width="12.5546875" customWidth="1"/>
    <col min="9" max="9" width="10.6640625" customWidth="1"/>
    <col min="10" max="11" width="13.5546875" customWidth="1"/>
    <col min="12" max="12" width="50.5546875" customWidth="1"/>
    <col min="13" max="13" width="33.109375" style="4" customWidth="1"/>
    <col min="14" max="14" width="12.109375" style="4" customWidth="1"/>
  </cols>
  <sheetData>
    <row r="1" spans="1:15" s="1" customFormat="1" x14ac:dyDescent="0.3">
      <c r="A1" s="1" t="s">
        <v>920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2"/>
    </row>
    <row r="2" spans="1:15" s="3" customFormat="1" x14ac:dyDescent="0.3">
      <c r="A2" s="3" t="s">
        <v>932</v>
      </c>
      <c r="B2" s="3" t="s">
        <v>13</v>
      </c>
      <c r="C2" s="3">
        <v>172</v>
      </c>
      <c r="D2" s="3">
        <v>263</v>
      </c>
      <c r="E2" s="3">
        <v>149</v>
      </c>
      <c r="F2" s="3">
        <v>97.99</v>
      </c>
      <c r="G2" s="3">
        <v>1.34</v>
      </c>
      <c r="H2" s="3">
        <v>0</v>
      </c>
      <c r="I2" s="3">
        <v>2739462</v>
      </c>
      <c r="J2" s="3">
        <v>0</v>
      </c>
      <c r="K2" s="3">
        <v>34</v>
      </c>
      <c r="L2" s="3" t="s">
        <v>14</v>
      </c>
      <c r="M2" s="3" t="s">
        <v>15</v>
      </c>
      <c r="N2" s="3">
        <v>47.28</v>
      </c>
    </row>
    <row r="3" spans="1:15" x14ac:dyDescent="0.3">
      <c r="A3" t="s">
        <v>952</v>
      </c>
      <c r="B3" t="s">
        <v>16</v>
      </c>
      <c r="C3">
        <v>5656</v>
      </c>
      <c r="D3">
        <v>56</v>
      </c>
      <c r="E3">
        <v>24</v>
      </c>
      <c r="F3">
        <v>0</v>
      </c>
      <c r="G3">
        <v>0</v>
      </c>
      <c r="H3">
        <v>0</v>
      </c>
      <c r="I3">
        <v>344346</v>
      </c>
      <c r="J3">
        <v>0</v>
      </c>
      <c r="K3">
        <v>32</v>
      </c>
      <c r="M3" t="s">
        <v>17</v>
      </c>
      <c r="N3">
        <v>51.91</v>
      </c>
    </row>
    <row r="4" spans="1:15" x14ac:dyDescent="0.3">
      <c r="A4" t="s">
        <v>953</v>
      </c>
      <c r="B4" t="s">
        <v>18</v>
      </c>
      <c r="C4">
        <v>155</v>
      </c>
      <c r="D4">
        <v>278</v>
      </c>
      <c r="E4">
        <v>158</v>
      </c>
      <c r="F4">
        <v>95.36</v>
      </c>
      <c r="G4">
        <v>5.22</v>
      </c>
      <c r="H4">
        <v>44.44</v>
      </c>
      <c r="I4">
        <v>6492076</v>
      </c>
      <c r="J4">
        <v>0</v>
      </c>
      <c r="K4">
        <v>610</v>
      </c>
      <c r="L4" t="s">
        <v>19</v>
      </c>
      <c r="M4" t="s">
        <v>20</v>
      </c>
      <c r="N4">
        <v>66.55</v>
      </c>
    </row>
    <row r="5" spans="1:15" x14ac:dyDescent="0.3">
      <c r="A5" t="s">
        <v>954</v>
      </c>
      <c r="B5" t="s">
        <v>21</v>
      </c>
      <c r="C5">
        <v>293</v>
      </c>
      <c r="D5">
        <v>475</v>
      </c>
      <c r="E5">
        <v>267</v>
      </c>
      <c r="F5">
        <v>98.05</v>
      </c>
      <c r="G5">
        <v>0.93</v>
      </c>
      <c r="H5">
        <v>50</v>
      </c>
      <c r="I5">
        <v>2717594</v>
      </c>
      <c r="J5">
        <v>0</v>
      </c>
      <c r="K5">
        <v>282</v>
      </c>
      <c r="L5" t="s">
        <v>22</v>
      </c>
      <c r="M5" t="s">
        <v>23</v>
      </c>
      <c r="N5">
        <v>99</v>
      </c>
    </row>
    <row r="6" spans="1:15" x14ac:dyDescent="0.3">
      <c r="A6" t="s">
        <v>955</v>
      </c>
      <c r="B6" t="s">
        <v>13</v>
      </c>
      <c r="C6">
        <v>172</v>
      </c>
      <c r="D6">
        <v>257</v>
      </c>
      <c r="E6">
        <v>149</v>
      </c>
      <c r="F6">
        <v>60.22</v>
      </c>
      <c r="G6">
        <v>2.23</v>
      </c>
      <c r="H6">
        <v>30.77</v>
      </c>
      <c r="I6">
        <v>2176166</v>
      </c>
      <c r="J6">
        <v>0</v>
      </c>
      <c r="K6">
        <v>449</v>
      </c>
      <c r="L6" t="s">
        <v>24</v>
      </c>
      <c r="M6" t="s">
        <v>25</v>
      </c>
      <c r="N6">
        <v>65.37</v>
      </c>
    </row>
    <row r="7" spans="1:15" x14ac:dyDescent="0.3">
      <c r="A7" t="s">
        <v>956</v>
      </c>
      <c r="B7" t="s">
        <v>26</v>
      </c>
      <c r="C7">
        <v>5449</v>
      </c>
      <c r="D7">
        <v>98</v>
      </c>
      <c r="E7">
        <v>58</v>
      </c>
      <c r="F7">
        <v>29.47</v>
      </c>
      <c r="G7">
        <v>0.86</v>
      </c>
      <c r="H7">
        <v>0</v>
      </c>
      <c r="I7">
        <v>1377759</v>
      </c>
      <c r="J7">
        <v>0</v>
      </c>
      <c r="K7">
        <v>214</v>
      </c>
      <c r="L7" t="s">
        <v>24</v>
      </c>
      <c r="M7" t="s">
        <v>27</v>
      </c>
      <c r="N7">
        <v>40.18</v>
      </c>
    </row>
    <row r="8" spans="1:15" x14ac:dyDescent="0.3">
      <c r="A8" t="s">
        <v>957</v>
      </c>
      <c r="B8" t="s">
        <v>28</v>
      </c>
      <c r="C8">
        <v>100</v>
      </c>
      <c r="D8">
        <v>295</v>
      </c>
      <c r="E8">
        <v>158</v>
      </c>
      <c r="F8">
        <v>38.770000000000003</v>
      </c>
      <c r="G8">
        <v>2.4</v>
      </c>
      <c r="H8">
        <v>0</v>
      </c>
      <c r="I8">
        <v>2211294</v>
      </c>
      <c r="J8">
        <v>0</v>
      </c>
      <c r="K8">
        <v>886</v>
      </c>
      <c r="L8" t="s">
        <v>29</v>
      </c>
      <c r="M8" t="s">
        <v>30</v>
      </c>
      <c r="N8">
        <v>64.19</v>
      </c>
    </row>
    <row r="9" spans="1:15" x14ac:dyDescent="0.3">
      <c r="A9" t="s">
        <v>958</v>
      </c>
      <c r="B9" t="s">
        <v>26</v>
      </c>
      <c r="C9">
        <v>5449</v>
      </c>
      <c r="D9">
        <v>103</v>
      </c>
      <c r="E9">
        <v>57</v>
      </c>
      <c r="F9">
        <v>79.2</v>
      </c>
      <c r="G9">
        <v>60.88</v>
      </c>
      <c r="H9">
        <v>66.67</v>
      </c>
      <c r="I9">
        <v>10010671</v>
      </c>
      <c r="J9">
        <v>0</v>
      </c>
      <c r="K9">
        <v>1488</v>
      </c>
      <c r="L9" t="s">
        <v>31</v>
      </c>
      <c r="M9" t="s">
        <v>32</v>
      </c>
      <c r="N9">
        <v>90.93</v>
      </c>
    </row>
    <row r="10" spans="1:15" x14ac:dyDescent="0.3">
      <c r="A10" t="s">
        <v>959</v>
      </c>
      <c r="B10" t="s">
        <v>16</v>
      </c>
      <c r="C10">
        <v>5656</v>
      </c>
      <c r="D10">
        <v>56</v>
      </c>
      <c r="E10">
        <v>24</v>
      </c>
      <c r="F10">
        <v>0</v>
      </c>
      <c r="G10">
        <v>0</v>
      </c>
      <c r="H10">
        <v>0</v>
      </c>
      <c r="I10">
        <v>404033</v>
      </c>
      <c r="J10">
        <v>0</v>
      </c>
      <c r="K10">
        <v>99</v>
      </c>
      <c r="M10" t="s">
        <v>33</v>
      </c>
      <c r="N10">
        <v>35.33</v>
      </c>
    </row>
    <row r="11" spans="1:15" x14ac:dyDescent="0.3">
      <c r="A11" t="s">
        <v>960</v>
      </c>
      <c r="B11" t="s">
        <v>26</v>
      </c>
      <c r="C11">
        <v>5449</v>
      </c>
      <c r="D11">
        <v>104</v>
      </c>
      <c r="E11">
        <v>58</v>
      </c>
      <c r="F11">
        <v>36.21</v>
      </c>
      <c r="G11">
        <v>0</v>
      </c>
      <c r="H11">
        <v>0</v>
      </c>
      <c r="I11">
        <v>583354</v>
      </c>
      <c r="J11">
        <v>0</v>
      </c>
      <c r="K11">
        <v>187</v>
      </c>
      <c r="L11" t="s">
        <v>34</v>
      </c>
      <c r="M11" t="s">
        <v>35</v>
      </c>
      <c r="N11">
        <v>47.67</v>
      </c>
    </row>
    <row r="12" spans="1:15" x14ac:dyDescent="0.3">
      <c r="A12" t="s">
        <v>961</v>
      </c>
      <c r="B12" t="s">
        <v>26</v>
      </c>
      <c r="C12">
        <v>5449</v>
      </c>
      <c r="D12">
        <v>104</v>
      </c>
      <c r="E12">
        <v>58</v>
      </c>
      <c r="F12">
        <v>26.44</v>
      </c>
      <c r="G12">
        <v>0</v>
      </c>
      <c r="H12">
        <v>0</v>
      </c>
      <c r="I12">
        <v>824146</v>
      </c>
      <c r="J12">
        <v>0</v>
      </c>
      <c r="K12">
        <v>205</v>
      </c>
      <c r="L12" t="s">
        <v>34</v>
      </c>
      <c r="M12" t="s">
        <v>35</v>
      </c>
      <c r="N12">
        <v>47.2</v>
      </c>
    </row>
    <row r="13" spans="1:15" x14ac:dyDescent="0.3">
      <c r="A13" t="s">
        <v>962</v>
      </c>
      <c r="B13" t="s">
        <v>36</v>
      </c>
      <c r="C13">
        <v>90</v>
      </c>
      <c r="D13">
        <v>354</v>
      </c>
      <c r="E13">
        <v>174</v>
      </c>
      <c r="F13">
        <v>98.28</v>
      </c>
      <c r="G13">
        <v>3.74</v>
      </c>
      <c r="H13">
        <v>0</v>
      </c>
      <c r="I13">
        <v>7310138</v>
      </c>
      <c r="J13">
        <v>0</v>
      </c>
      <c r="K13">
        <v>68</v>
      </c>
      <c r="L13" t="s">
        <v>37</v>
      </c>
      <c r="M13" t="s">
        <v>38</v>
      </c>
      <c r="N13">
        <v>56.27</v>
      </c>
    </row>
    <row r="14" spans="1:15" x14ac:dyDescent="0.3">
      <c r="A14" t="s">
        <v>963</v>
      </c>
      <c r="B14" t="s">
        <v>39</v>
      </c>
      <c r="C14">
        <v>131</v>
      </c>
      <c r="D14">
        <v>177</v>
      </c>
      <c r="E14">
        <v>106</v>
      </c>
      <c r="F14">
        <v>78.25</v>
      </c>
      <c r="G14">
        <v>8.49</v>
      </c>
      <c r="H14">
        <v>0</v>
      </c>
      <c r="I14">
        <v>3438831</v>
      </c>
      <c r="J14">
        <v>0</v>
      </c>
      <c r="K14">
        <v>949</v>
      </c>
      <c r="L14" t="s">
        <v>40</v>
      </c>
      <c r="M14" t="s">
        <v>41</v>
      </c>
      <c r="N14">
        <v>60.57</v>
      </c>
    </row>
    <row r="15" spans="1:15" x14ac:dyDescent="0.3">
      <c r="A15" t="s">
        <v>964</v>
      </c>
      <c r="B15" t="s">
        <v>26</v>
      </c>
      <c r="C15">
        <v>5449</v>
      </c>
      <c r="D15">
        <v>98</v>
      </c>
      <c r="E15">
        <v>58</v>
      </c>
      <c r="F15">
        <v>8.9700000000000006</v>
      </c>
      <c r="G15">
        <v>0</v>
      </c>
      <c r="H15">
        <v>0</v>
      </c>
      <c r="I15">
        <v>435590</v>
      </c>
      <c r="J15">
        <v>0</v>
      </c>
      <c r="K15">
        <v>202</v>
      </c>
      <c r="L15" t="s">
        <v>42</v>
      </c>
      <c r="M15" t="s">
        <v>43</v>
      </c>
      <c r="N15">
        <v>40.24</v>
      </c>
    </row>
    <row r="16" spans="1:15" x14ac:dyDescent="0.3">
      <c r="A16" t="s">
        <v>965</v>
      </c>
      <c r="B16" t="s">
        <v>16</v>
      </c>
      <c r="C16">
        <v>5656</v>
      </c>
      <c r="D16">
        <v>56</v>
      </c>
      <c r="E16">
        <v>24</v>
      </c>
      <c r="F16">
        <v>0</v>
      </c>
      <c r="G16">
        <v>0</v>
      </c>
      <c r="H16">
        <v>0</v>
      </c>
      <c r="I16">
        <v>231766</v>
      </c>
      <c r="J16">
        <v>0</v>
      </c>
      <c r="K16">
        <v>96</v>
      </c>
      <c r="M16" t="s">
        <v>44</v>
      </c>
      <c r="N16">
        <v>38.17</v>
      </c>
    </row>
    <row r="17" spans="1:14" x14ac:dyDescent="0.3">
      <c r="A17" t="s">
        <v>966</v>
      </c>
      <c r="B17" t="s">
        <v>16</v>
      </c>
      <c r="C17">
        <v>5656</v>
      </c>
      <c r="D17">
        <v>56</v>
      </c>
      <c r="E17">
        <v>24</v>
      </c>
      <c r="F17">
        <v>0</v>
      </c>
      <c r="G17">
        <v>0</v>
      </c>
      <c r="H17">
        <v>0</v>
      </c>
      <c r="I17">
        <v>294828</v>
      </c>
      <c r="J17">
        <v>0</v>
      </c>
      <c r="K17">
        <v>12</v>
      </c>
      <c r="M17" t="s">
        <v>45</v>
      </c>
      <c r="N17">
        <v>82.54</v>
      </c>
    </row>
    <row r="18" spans="1:14" x14ac:dyDescent="0.3">
      <c r="A18" t="s">
        <v>967</v>
      </c>
      <c r="B18" t="s">
        <v>16</v>
      </c>
      <c r="C18">
        <v>5656</v>
      </c>
      <c r="D18">
        <v>56</v>
      </c>
      <c r="E18">
        <v>24</v>
      </c>
      <c r="F18">
        <v>4.17</v>
      </c>
      <c r="G18">
        <v>0</v>
      </c>
      <c r="H18">
        <v>0</v>
      </c>
      <c r="I18">
        <v>270352</v>
      </c>
      <c r="J18">
        <v>0</v>
      </c>
      <c r="K18">
        <v>8</v>
      </c>
      <c r="M18" t="s">
        <v>46</v>
      </c>
      <c r="N18">
        <v>72.67</v>
      </c>
    </row>
    <row r="19" spans="1:14" x14ac:dyDescent="0.3">
      <c r="A19" t="s">
        <v>968</v>
      </c>
      <c r="B19" t="s">
        <v>26</v>
      </c>
      <c r="C19">
        <v>5449</v>
      </c>
      <c r="D19">
        <v>104</v>
      </c>
      <c r="E19">
        <v>58</v>
      </c>
      <c r="F19">
        <v>89.45</v>
      </c>
      <c r="G19">
        <v>79.97</v>
      </c>
      <c r="H19">
        <v>96.61</v>
      </c>
      <c r="I19">
        <v>9106018</v>
      </c>
      <c r="J19">
        <v>0</v>
      </c>
      <c r="K19">
        <v>224</v>
      </c>
      <c r="L19" t="s">
        <v>47</v>
      </c>
      <c r="M19" t="s">
        <v>48</v>
      </c>
      <c r="N19">
        <v>98.63</v>
      </c>
    </row>
    <row r="20" spans="1:14" x14ac:dyDescent="0.3">
      <c r="A20" t="s">
        <v>969</v>
      </c>
      <c r="B20" t="s">
        <v>16</v>
      </c>
      <c r="C20">
        <v>5656</v>
      </c>
      <c r="D20">
        <v>56</v>
      </c>
      <c r="E20">
        <v>24</v>
      </c>
      <c r="F20">
        <v>0</v>
      </c>
      <c r="G20">
        <v>0</v>
      </c>
      <c r="H20">
        <v>0</v>
      </c>
      <c r="I20">
        <v>434698</v>
      </c>
      <c r="J20">
        <v>0</v>
      </c>
      <c r="K20">
        <v>23</v>
      </c>
      <c r="M20" t="s">
        <v>49</v>
      </c>
      <c r="N20">
        <v>98.63</v>
      </c>
    </row>
    <row r="21" spans="1:14" x14ac:dyDescent="0.3">
      <c r="A21" t="s">
        <v>970</v>
      </c>
      <c r="B21" t="s">
        <v>26</v>
      </c>
      <c r="C21">
        <v>5449</v>
      </c>
      <c r="D21">
        <v>104</v>
      </c>
      <c r="E21">
        <v>58</v>
      </c>
      <c r="F21">
        <v>10.97</v>
      </c>
      <c r="G21">
        <v>0</v>
      </c>
      <c r="H21">
        <v>0</v>
      </c>
      <c r="I21">
        <v>802341</v>
      </c>
      <c r="J21">
        <v>0</v>
      </c>
      <c r="K21">
        <v>27</v>
      </c>
      <c r="L21" t="s">
        <v>50</v>
      </c>
      <c r="M21" t="s">
        <v>51</v>
      </c>
      <c r="N21">
        <v>95.7</v>
      </c>
    </row>
    <row r="22" spans="1:14" x14ac:dyDescent="0.3">
      <c r="A22" t="s">
        <v>971</v>
      </c>
      <c r="B22" t="s">
        <v>18</v>
      </c>
      <c r="C22">
        <v>155</v>
      </c>
      <c r="D22">
        <v>278</v>
      </c>
      <c r="E22">
        <v>158</v>
      </c>
      <c r="F22">
        <v>94.3</v>
      </c>
      <c r="G22">
        <v>0</v>
      </c>
      <c r="H22">
        <v>0</v>
      </c>
      <c r="I22">
        <v>4714625</v>
      </c>
      <c r="J22">
        <v>0</v>
      </c>
      <c r="K22">
        <v>248</v>
      </c>
      <c r="L22" t="s">
        <v>52</v>
      </c>
      <c r="M22" t="s">
        <v>17</v>
      </c>
      <c r="N22">
        <v>61.46</v>
      </c>
    </row>
    <row r="23" spans="1:14" x14ac:dyDescent="0.3">
      <c r="A23" t="s">
        <v>972</v>
      </c>
      <c r="B23" t="s">
        <v>26</v>
      </c>
      <c r="C23">
        <v>5449</v>
      </c>
      <c r="D23">
        <v>104</v>
      </c>
      <c r="E23">
        <v>58</v>
      </c>
      <c r="F23">
        <v>91.93</v>
      </c>
      <c r="G23">
        <v>166.77</v>
      </c>
      <c r="H23">
        <v>35.96</v>
      </c>
      <c r="I23">
        <v>18340113</v>
      </c>
      <c r="J23">
        <v>0</v>
      </c>
      <c r="K23">
        <v>708</v>
      </c>
      <c r="L23" t="s">
        <v>53</v>
      </c>
      <c r="M23" t="s">
        <v>54</v>
      </c>
      <c r="N23">
        <v>67.94</v>
      </c>
    </row>
    <row r="24" spans="1:14" x14ac:dyDescent="0.3">
      <c r="M24"/>
      <c r="N24"/>
    </row>
    <row r="25" spans="1:14" x14ac:dyDescent="0.3">
      <c r="M25"/>
      <c r="N25"/>
    </row>
    <row r="26" spans="1:14" x14ac:dyDescent="0.3">
      <c r="A26" s="3" t="s">
        <v>973</v>
      </c>
    </row>
    <row r="27" spans="1:14" x14ac:dyDescent="0.3">
      <c r="A27" s="1" t="s">
        <v>55</v>
      </c>
      <c r="B27" s="1" t="s">
        <v>56</v>
      </c>
      <c r="C27" s="1" t="s">
        <v>57</v>
      </c>
      <c r="D27" s="1" t="s">
        <v>58</v>
      </c>
      <c r="E27" s="1" t="s">
        <v>59</v>
      </c>
      <c r="F27" s="1" t="s">
        <v>60</v>
      </c>
      <c r="G27" s="1" t="s">
        <v>61</v>
      </c>
      <c r="H27" s="1" t="s">
        <v>62</v>
      </c>
      <c r="I27" s="1" t="s">
        <v>63</v>
      </c>
      <c r="J27" s="1" t="s">
        <v>64</v>
      </c>
      <c r="K27" s="1" t="s">
        <v>65</v>
      </c>
      <c r="L27" s="1" t="s">
        <v>928</v>
      </c>
    </row>
    <row r="28" spans="1:14" x14ac:dyDescent="0.3">
      <c r="A28" t="s">
        <v>66</v>
      </c>
      <c r="B28" t="s">
        <v>67</v>
      </c>
      <c r="C28">
        <v>99.68</v>
      </c>
      <c r="D28">
        <v>314</v>
      </c>
      <c r="E28">
        <v>1</v>
      </c>
      <c r="F28">
        <v>0</v>
      </c>
      <c r="G28">
        <v>1</v>
      </c>
      <c r="H28">
        <v>314</v>
      </c>
      <c r="I28">
        <v>1</v>
      </c>
      <c r="J28">
        <v>314</v>
      </c>
      <c r="K28">
        <v>0</v>
      </c>
    </row>
    <row r="29" spans="1:14" x14ac:dyDescent="0.3">
      <c r="A29" t="s">
        <v>68</v>
      </c>
      <c r="B29" t="s">
        <v>69</v>
      </c>
      <c r="C29">
        <v>99.68</v>
      </c>
      <c r="D29">
        <v>316</v>
      </c>
      <c r="E29">
        <v>1</v>
      </c>
      <c r="F29">
        <v>0</v>
      </c>
      <c r="G29">
        <v>1</v>
      </c>
      <c r="H29">
        <v>316</v>
      </c>
      <c r="I29">
        <v>1</v>
      </c>
      <c r="J29">
        <v>316</v>
      </c>
      <c r="K29">
        <v>0</v>
      </c>
    </row>
    <row r="30" spans="1:14" x14ac:dyDescent="0.3">
      <c r="A30" t="s">
        <v>70</v>
      </c>
      <c r="B30" t="s">
        <v>71</v>
      </c>
      <c r="C30">
        <v>99.58</v>
      </c>
      <c r="D30">
        <v>2143</v>
      </c>
      <c r="E30">
        <v>9</v>
      </c>
      <c r="F30">
        <v>0</v>
      </c>
      <c r="G30">
        <v>1</v>
      </c>
      <c r="H30">
        <v>2143</v>
      </c>
      <c r="I30">
        <v>1</v>
      </c>
      <c r="J30">
        <v>2143</v>
      </c>
      <c r="K30">
        <v>0</v>
      </c>
      <c r="L30" t="s">
        <v>927</v>
      </c>
    </row>
    <row r="31" spans="1:14" x14ac:dyDescent="0.3">
      <c r="A31" t="s">
        <v>72</v>
      </c>
      <c r="B31" t="s">
        <v>73</v>
      </c>
      <c r="C31">
        <v>98.74</v>
      </c>
      <c r="D31">
        <v>950</v>
      </c>
      <c r="E31">
        <v>12</v>
      </c>
      <c r="F31">
        <v>0</v>
      </c>
      <c r="G31">
        <v>1</v>
      </c>
      <c r="H31">
        <v>950</v>
      </c>
      <c r="I31">
        <v>1</v>
      </c>
      <c r="J31">
        <v>950</v>
      </c>
      <c r="K31">
        <v>0</v>
      </c>
      <c r="L31" t="s">
        <v>926</v>
      </c>
    </row>
    <row r="32" spans="1:14" x14ac:dyDescent="0.3">
      <c r="A32" t="s">
        <v>74</v>
      </c>
      <c r="B32" t="s">
        <v>75</v>
      </c>
      <c r="C32">
        <v>93.6</v>
      </c>
      <c r="D32">
        <v>328</v>
      </c>
      <c r="E32">
        <v>21</v>
      </c>
      <c r="F32">
        <v>0</v>
      </c>
      <c r="G32">
        <v>1</v>
      </c>
      <c r="H32">
        <v>328</v>
      </c>
      <c r="I32">
        <v>1</v>
      </c>
      <c r="J32">
        <v>328</v>
      </c>
      <c r="K32">
        <v>0</v>
      </c>
    </row>
    <row r="33" spans="1:12" x14ac:dyDescent="0.3">
      <c r="A33" t="s">
        <v>76</v>
      </c>
      <c r="B33" t="s">
        <v>77</v>
      </c>
      <c r="C33">
        <v>93.42</v>
      </c>
      <c r="D33">
        <v>805</v>
      </c>
      <c r="E33">
        <v>53</v>
      </c>
      <c r="F33">
        <v>0</v>
      </c>
      <c r="G33">
        <v>1</v>
      </c>
      <c r="H33">
        <v>805</v>
      </c>
      <c r="I33">
        <v>1</v>
      </c>
      <c r="J33">
        <v>805</v>
      </c>
      <c r="K33">
        <v>0</v>
      </c>
    </row>
    <row r="34" spans="1:12" x14ac:dyDescent="0.3">
      <c r="A34" t="s">
        <v>78</v>
      </c>
      <c r="B34" t="s">
        <v>79</v>
      </c>
      <c r="C34">
        <v>92.37</v>
      </c>
      <c r="D34">
        <v>367</v>
      </c>
      <c r="E34">
        <v>28</v>
      </c>
      <c r="F34">
        <v>0</v>
      </c>
      <c r="G34">
        <v>1</v>
      </c>
      <c r="H34">
        <v>367</v>
      </c>
      <c r="I34">
        <v>1</v>
      </c>
      <c r="J34">
        <v>367</v>
      </c>
      <c r="K34">
        <v>0</v>
      </c>
      <c r="L34" t="s">
        <v>923</v>
      </c>
    </row>
    <row r="35" spans="1:12" x14ac:dyDescent="0.3">
      <c r="A35" t="s">
        <v>80</v>
      </c>
      <c r="B35" t="s">
        <v>81</v>
      </c>
      <c r="C35">
        <v>99.3</v>
      </c>
      <c r="D35">
        <v>1004</v>
      </c>
      <c r="E35">
        <v>7</v>
      </c>
      <c r="F35">
        <v>0</v>
      </c>
      <c r="G35">
        <v>1</v>
      </c>
      <c r="H35">
        <v>1004</v>
      </c>
      <c r="I35">
        <v>1</v>
      </c>
      <c r="J35">
        <v>1004</v>
      </c>
      <c r="K35">
        <v>0</v>
      </c>
    </row>
    <row r="36" spans="1:12" x14ac:dyDescent="0.3">
      <c r="A36" t="s">
        <v>82</v>
      </c>
      <c r="B36" t="s">
        <v>83</v>
      </c>
      <c r="C36">
        <v>99.73</v>
      </c>
      <c r="D36">
        <v>1886</v>
      </c>
      <c r="E36">
        <v>5</v>
      </c>
      <c r="F36">
        <v>0</v>
      </c>
      <c r="G36">
        <v>1</v>
      </c>
      <c r="H36">
        <v>1886</v>
      </c>
      <c r="I36">
        <v>1</v>
      </c>
      <c r="J36">
        <v>1886</v>
      </c>
      <c r="K36">
        <v>0</v>
      </c>
    </row>
    <row r="37" spans="1:12" x14ac:dyDescent="0.3">
      <c r="A37" t="s">
        <v>84</v>
      </c>
      <c r="B37" t="s">
        <v>85</v>
      </c>
      <c r="C37">
        <v>99.76</v>
      </c>
      <c r="D37">
        <v>849</v>
      </c>
      <c r="E37">
        <v>2</v>
      </c>
      <c r="F37">
        <v>0</v>
      </c>
      <c r="G37">
        <v>1</v>
      </c>
      <c r="H37">
        <v>849</v>
      </c>
      <c r="I37">
        <v>1</v>
      </c>
      <c r="J37">
        <v>849</v>
      </c>
      <c r="K37">
        <v>0</v>
      </c>
    </row>
    <row r="38" spans="1:12" x14ac:dyDescent="0.3">
      <c r="A38" t="s">
        <v>86</v>
      </c>
      <c r="B38" t="s">
        <v>87</v>
      </c>
      <c r="C38">
        <v>99.68</v>
      </c>
      <c r="D38">
        <v>317</v>
      </c>
      <c r="E38">
        <v>1</v>
      </c>
      <c r="F38">
        <v>0</v>
      </c>
      <c r="G38">
        <v>1</v>
      </c>
      <c r="H38">
        <v>317</v>
      </c>
      <c r="I38">
        <v>1</v>
      </c>
      <c r="J38">
        <v>317</v>
      </c>
      <c r="K38">
        <v>0</v>
      </c>
    </row>
    <row r="39" spans="1:12" x14ac:dyDescent="0.3">
      <c r="A39" t="s">
        <v>88</v>
      </c>
      <c r="B39" t="s">
        <v>89</v>
      </c>
      <c r="C39">
        <v>99.68</v>
      </c>
      <c r="D39">
        <v>310</v>
      </c>
      <c r="E39">
        <v>1</v>
      </c>
      <c r="F39">
        <v>0</v>
      </c>
      <c r="G39">
        <v>1</v>
      </c>
      <c r="H39">
        <v>310</v>
      </c>
      <c r="I39">
        <v>1</v>
      </c>
      <c r="J39">
        <v>310</v>
      </c>
      <c r="K39">
        <v>0</v>
      </c>
    </row>
    <row r="40" spans="1:12" x14ac:dyDescent="0.3">
      <c r="A40" t="s">
        <v>90</v>
      </c>
      <c r="B40" t="s">
        <v>91</v>
      </c>
      <c r="C40">
        <v>100</v>
      </c>
      <c r="D40">
        <v>738</v>
      </c>
      <c r="E40">
        <v>0</v>
      </c>
      <c r="F40">
        <v>0</v>
      </c>
      <c r="G40">
        <v>1</v>
      </c>
      <c r="H40">
        <v>738</v>
      </c>
      <c r="I40">
        <v>1</v>
      </c>
      <c r="J40">
        <v>738</v>
      </c>
      <c r="K40">
        <v>0</v>
      </c>
    </row>
    <row r="41" spans="1:12" x14ac:dyDescent="0.3">
      <c r="A41" t="s">
        <v>92</v>
      </c>
      <c r="B41" t="s">
        <v>93</v>
      </c>
      <c r="C41">
        <v>99.8</v>
      </c>
      <c r="D41">
        <v>495</v>
      </c>
      <c r="E41">
        <v>1</v>
      </c>
      <c r="F41">
        <v>0</v>
      </c>
      <c r="G41">
        <v>1</v>
      </c>
      <c r="H41">
        <v>495</v>
      </c>
      <c r="I41">
        <v>1</v>
      </c>
      <c r="J41">
        <v>495</v>
      </c>
      <c r="K41">
        <v>0</v>
      </c>
    </row>
    <row r="42" spans="1:12" x14ac:dyDescent="0.3">
      <c r="A42" t="s">
        <v>94</v>
      </c>
      <c r="B42" t="s">
        <v>95</v>
      </c>
      <c r="C42">
        <v>99.43</v>
      </c>
      <c r="D42">
        <v>524</v>
      </c>
      <c r="E42">
        <v>3</v>
      </c>
      <c r="F42">
        <v>0</v>
      </c>
      <c r="G42">
        <v>1</v>
      </c>
      <c r="H42">
        <v>524</v>
      </c>
      <c r="I42">
        <v>1</v>
      </c>
      <c r="J42">
        <v>524</v>
      </c>
      <c r="K42">
        <v>0</v>
      </c>
    </row>
    <row r="43" spans="1:12" x14ac:dyDescent="0.3">
      <c r="A43" t="s">
        <v>96</v>
      </c>
      <c r="B43" t="s">
        <v>97</v>
      </c>
      <c r="C43">
        <v>99.48</v>
      </c>
      <c r="D43">
        <v>385</v>
      </c>
      <c r="E43">
        <v>2</v>
      </c>
      <c r="F43">
        <v>0</v>
      </c>
      <c r="G43">
        <v>1</v>
      </c>
      <c r="H43">
        <v>385</v>
      </c>
      <c r="I43">
        <v>1</v>
      </c>
      <c r="J43">
        <v>385</v>
      </c>
      <c r="K43">
        <v>0</v>
      </c>
    </row>
    <row r="44" spans="1:12" x14ac:dyDescent="0.3">
      <c r="A44" t="s">
        <v>98</v>
      </c>
      <c r="B44" t="s">
        <v>99</v>
      </c>
      <c r="C44">
        <v>98.3</v>
      </c>
      <c r="D44">
        <v>588</v>
      </c>
      <c r="E44">
        <v>10</v>
      </c>
      <c r="F44">
        <v>0</v>
      </c>
      <c r="G44">
        <v>1</v>
      </c>
      <c r="H44">
        <v>588</v>
      </c>
      <c r="I44">
        <v>1</v>
      </c>
      <c r="J44">
        <v>588</v>
      </c>
      <c r="K44">
        <v>0</v>
      </c>
    </row>
    <row r="45" spans="1:12" x14ac:dyDescent="0.3">
      <c r="A45" t="s">
        <v>100</v>
      </c>
      <c r="B45" t="s">
        <v>101</v>
      </c>
      <c r="C45">
        <v>99.78</v>
      </c>
      <c r="D45">
        <v>450</v>
      </c>
      <c r="E45">
        <v>1</v>
      </c>
      <c r="F45">
        <v>0</v>
      </c>
      <c r="G45">
        <v>1</v>
      </c>
      <c r="H45">
        <v>450</v>
      </c>
      <c r="I45">
        <v>1</v>
      </c>
      <c r="J45">
        <v>450</v>
      </c>
      <c r="K45">
        <v>0</v>
      </c>
    </row>
    <row r="46" spans="1:12" x14ac:dyDescent="0.3">
      <c r="A46" t="s">
        <v>102</v>
      </c>
      <c r="B46" t="s">
        <v>103</v>
      </c>
      <c r="C46">
        <v>99.58</v>
      </c>
      <c r="D46">
        <v>714</v>
      </c>
      <c r="E46">
        <v>3</v>
      </c>
      <c r="F46">
        <v>0</v>
      </c>
      <c r="G46">
        <v>1</v>
      </c>
      <c r="H46">
        <v>714</v>
      </c>
      <c r="I46">
        <v>1</v>
      </c>
      <c r="J46">
        <v>714</v>
      </c>
      <c r="K46">
        <v>0</v>
      </c>
      <c r="L46" t="s">
        <v>924</v>
      </c>
    </row>
    <row r="47" spans="1:12" x14ac:dyDescent="0.3">
      <c r="A47" t="s">
        <v>104</v>
      </c>
      <c r="B47" t="s">
        <v>105</v>
      </c>
      <c r="C47">
        <v>100</v>
      </c>
      <c r="D47">
        <v>266</v>
      </c>
      <c r="E47">
        <v>0</v>
      </c>
      <c r="F47">
        <v>0</v>
      </c>
      <c r="G47">
        <v>1</v>
      </c>
      <c r="H47">
        <v>266</v>
      </c>
      <c r="I47">
        <v>1</v>
      </c>
      <c r="J47">
        <v>266</v>
      </c>
      <c r="K47">
        <v>0</v>
      </c>
    </row>
    <row r="48" spans="1:12" x14ac:dyDescent="0.3">
      <c r="A48" t="s">
        <v>106</v>
      </c>
      <c r="B48" t="s">
        <v>107</v>
      </c>
      <c r="C48">
        <v>99.69</v>
      </c>
      <c r="D48">
        <v>1604</v>
      </c>
      <c r="E48">
        <v>5</v>
      </c>
      <c r="F48">
        <v>0</v>
      </c>
      <c r="G48">
        <v>1</v>
      </c>
      <c r="H48">
        <v>1604</v>
      </c>
      <c r="I48">
        <v>1</v>
      </c>
      <c r="J48">
        <v>1604</v>
      </c>
      <c r="K48">
        <v>0</v>
      </c>
    </row>
    <row r="49" spans="1:11" x14ac:dyDescent="0.3">
      <c r="A49" t="s">
        <v>108</v>
      </c>
      <c r="B49" t="s">
        <v>109</v>
      </c>
      <c r="C49">
        <v>95.02</v>
      </c>
      <c r="D49">
        <v>261</v>
      </c>
      <c r="E49">
        <v>13</v>
      </c>
      <c r="F49">
        <v>0</v>
      </c>
      <c r="G49">
        <v>1</v>
      </c>
      <c r="H49">
        <v>261</v>
      </c>
      <c r="I49">
        <v>1</v>
      </c>
      <c r="J49">
        <v>261</v>
      </c>
      <c r="K49">
        <v>0</v>
      </c>
    </row>
    <row r="50" spans="1:11" x14ac:dyDescent="0.3">
      <c r="A50" t="s">
        <v>110</v>
      </c>
      <c r="B50" t="s">
        <v>111</v>
      </c>
      <c r="C50">
        <v>100</v>
      </c>
      <c r="D50">
        <v>312</v>
      </c>
      <c r="E50">
        <v>0</v>
      </c>
      <c r="F50">
        <v>0</v>
      </c>
      <c r="G50">
        <v>1</v>
      </c>
      <c r="H50">
        <v>312</v>
      </c>
      <c r="I50">
        <v>1</v>
      </c>
      <c r="J50">
        <v>312</v>
      </c>
      <c r="K50">
        <v>0</v>
      </c>
    </row>
    <row r="51" spans="1:11" x14ac:dyDescent="0.3">
      <c r="A51" t="s">
        <v>112</v>
      </c>
      <c r="B51" t="s">
        <v>113</v>
      </c>
      <c r="C51">
        <v>99.67</v>
      </c>
      <c r="D51">
        <v>900</v>
      </c>
      <c r="E51">
        <v>3</v>
      </c>
      <c r="F51">
        <v>0</v>
      </c>
      <c r="G51">
        <v>1</v>
      </c>
      <c r="H51">
        <v>900</v>
      </c>
      <c r="I51">
        <v>1</v>
      </c>
      <c r="J51">
        <v>900</v>
      </c>
      <c r="K51">
        <v>0</v>
      </c>
    </row>
    <row r="52" spans="1:11" x14ac:dyDescent="0.3">
      <c r="A52" t="s">
        <v>115</v>
      </c>
      <c r="B52" t="s">
        <v>116</v>
      </c>
      <c r="C52">
        <v>99.74</v>
      </c>
      <c r="D52">
        <v>385</v>
      </c>
      <c r="E52">
        <v>1</v>
      </c>
      <c r="F52">
        <v>0</v>
      </c>
      <c r="G52">
        <v>1</v>
      </c>
      <c r="H52">
        <v>385</v>
      </c>
      <c r="I52">
        <v>1</v>
      </c>
      <c r="J52">
        <v>385</v>
      </c>
      <c r="K52">
        <v>0</v>
      </c>
    </row>
    <row r="53" spans="1:11" x14ac:dyDescent="0.3">
      <c r="B53" s="1" t="s">
        <v>930</v>
      </c>
      <c r="C53" s="1">
        <f>AVERAGE(C28:C52)</f>
        <v>98.628399999999985</v>
      </c>
    </row>
    <row r="55" spans="1:11" x14ac:dyDescent="0.3">
      <c r="A55" s="1" t="s">
        <v>117</v>
      </c>
      <c r="B55" s="1" t="s">
        <v>118</v>
      </c>
      <c r="C55" s="1" t="s">
        <v>119</v>
      </c>
      <c r="D55" s="1" t="s">
        <v>120</v>
      </c>
      <c r="E55" s="1" t="s">
        <v>121</v>
      </c>
      <c r="F55" s="1" t="s">
        <v>122</v>
      </c>
      <c r="G55" s="1" t="s">
        <v>123</v>
      </c>
      <c r="H55" s="1" t="s">
        <v>124</v>
      </c>
      <c r="I55" s="5" t="s">
        <v>125</v>
      </c>
      <c r="J55" s="1" t="s">
        <v>928</v>
      </c>
    </row>
    <row r="56" spans="1:11" x14ac:dyDescent="0.3">
      <c r="A56" t="s">
        <v>67</v>
      </c>
      <c r="B56" t="s">
        <v>126</v>
      </c>
      <c r="C56">
        <v>945</v>
      </c>
      <c r="D56" t="s">
        <v>127</v>
      </c>
      <c r="E56" t="s">
        <v>128</v>
      </c>
      <c r="G56" t="s">
        <v>129</v>
      </c>
      <c r="H56">
        <f>(C56/3)-1</f>
        <v>314</v>
      </c>
      <c r="I56" s="6">
        <v>314</v>
      </c>
    </row>
    <row r="57" spans="1:11" x14ac:dyDescent="0.3">
      <c r="A57" t="s">
        <v>69</v>
      </c>
      <c r="B57" t="s">
        <v>126</v>
      </c>
      <c r="C57">
        <v>951</v>
      </c>
      <c r="D57" t="s">
        <v>130</v>
      </c>
      <c r="E57" t="s">
        <v>131</v>
      </c>
      <c r="F57" t="s">
        <v>132</v>
      </c>
      <c r="G57" t="s">
        <v>133</v>
      </c>
      <c r="H57">
        <f>(C57/3)-1</f>
        <v>316</v>
      </c>
      <c r="I57" s="6">
        <v>316</v>
      </c>
    </row>
    <row r="58" spans="1:11" x14ac:dyDescent="0.3">
      <c r="A58" t="s">
        <v>71</v>
      </c>
      <c r="B58" t="s">
        <v>126</v>
      </c>
      <c r="C58">
        <v>6432</v>
      </c>
      <c r="G58" t="s">
        <v>134</v>
      </c>
      <c r="H58">
        <f t="shared" ref="H58:H80" si="0">(C58/3)-1</f>
        <v>2143</v>
      </c>
      <c r="I58" s="6">
        <v>2143</v>
      </c>
      <c r="J58" t="s">
        <v>927</v>
      </c>
    </row>
    <row r="59" spans="1:11" x14ac:dyDescent="0.3">
      <c r="A59" t="s">
        <v>73</v>
      </c>
      <c r="B59" t="s">
        <v>126</v>
      </c>
      <c r="C59">
        <v>2853</v>
      </c>
      <c r="D59" t="s">
        <v>135</v>
      </c>
      <c r="E59" t="s">
        <v>136</v>
      </c>
      <c r="F59" t="s">
        <v>137</v>
      </c>
      <c r="G59" t="s">
        <v>138</v>
      </c>
      <c r="H59">
        <f t="shared" si="0"/>
        <v>950</v>
      </c>
      <c r="I59" s="6">
        <v>950</v>
      </c>
      <c r="J59" t="s">
        <v>926</v>
      </c>
    </row>
    <row r="60" spans="1:11" x14ac:dyDescent="0.3">
      <c r="A60" t="s">
        <v>75</v>
      </c>
      <c r="B60" t="s">
        <v>126</v>
      </c>
      <c r="C60">
        <v>990</v>
      </c>
      <c r="G60" t="s">
        <v>134</v>
      </c>
      <c r="H60">
        <f t="shared" si="0"/>
        <v>329</v>
      </c>
      <c r="I60" s="6">
        <v>328</v>
      </c>
    </row>
    <row r="61" spans="1:11" x14ac:dyDescent="0.3">
      <c r="A61" t="s">
        <v>77</v>
      </c>
      <c r="B61" t="s">
        <v>126</v>
      </c>
      <c r="C61">
        <v>2418</v>
      </c>
      <c r="D61" t="s">
        <v>139</v>
      </c>
      <c r="E61" t="s">
        <v>140</v>
      </c>
      <c r="F61" t="s">
        <v>141</v>
      </c>
      <c r="G61" t="s">
        <v>142</v>
      </c>
      <c r="H61">
        <f t="shared" si="0"/>
        <v>805</v>
      </c>
      <c r="I61" s="6">
        <v>805</v>
      </c>
    </row>
    <row r="62" spans="1:11" x14ac:dyDescent="0.3">
      <c r="A62" t="s">
        <v>79</v>
      </c>
      <c r="B62" t="s">
        <v>126</v>
      </c>
      <c r="C62">
        <v>1104</v>
      </c>
      <c r="D62" t="s">
        <v>143</v>
      </c>
      <c r="E62" t="s">
        <v>144</v>
      </c>
      <c r="G62" t="s">
        <v>145</v>
      </c>
      <c r="H62">
        <f t="shared" si="0"/>
        <v>367</v>
      </c>
      <c r="I62" s="6">
        <v>367</v>
      </c>
      <c r="J62" t="s">
        <v>923</v>
      </c>
    </row>
    <row r="63" spans="1:11" x14ac:dyDescent="0.3">
      <c r="A63" t="s">
        <v>81</v>
      </c>
      <c r="B63" t="s">
        <v>126</v>
      </c>
      <c r="C63">
        <v>3015</v>
      </c>
      <c r="G63" t="s">
        <v>134</v>
      </c>
      <c r="H63">
        <f t="shared" si="0"/>
        <v>1004</v>
      </c>
      <c r="I63" s="6">
        <v>1004</v>
      </c>
    </row>
    <row r="64" spans="1:11" x14ac:dyDescent="0.3">
      <c r="A64" t="s">
        <v>83</v>
      </c>
      <c r="B64" t="s">
        <v>126</v>
      </c>
      <c r="C64">
        <v>5661</v>
      </c>
      <c r="G64" t="s">
        <v>134</v>
      </c>
      <c r="H64">
        <f t="shared" si="0"/>
        <v>1886</v>
      </c>
      <c r="I64" s="6">
        <v>1886</v>
      </c>
    </row>
    <row r="65" spans="1:10" x14ac:dyDescent="0.3">
      <c r="A65" t="s">
        <v>85</v>
      </c>
      <c r="B65" t="s">
        <v>126</v>
      </c>
      <c r="C65">
        <v>2550</v>
      </c>
      <c r="G65" t="s">
        <v>134</v>
      </c>
      <c r="H65">
        <f t="shared" si="0"/>
        <v>849</v>
      </c>
      <c r="I65" s="6">
        <v>849</v>
      </c>
    </row>
    <row r="66" spans="1:10" x14ac:dyDescent="0.3">
      <c r="A66" t="s">
        <v>87</v>
      </c>
      <c r="B66" t="s">
        <v>126</v>
      </c>
      <c r="C66">
        <v>954</v>
      </c>
      <c r="D66" t="s">
        <v>146</v>
      </c>
      <c r="F66" t="s">
        <v>147</v>
      </c>
      <c r="G66" t="s">
        <v>148</v>
      </c>
      <c r="H66">
        <f t="shared" si="0"/>
        <v>317</v>
      </c>
      <c r="I66" s="6">
        <v>317</v>
      </c>
    </row>
    <row r="67" spans="1:10" x14ac:dyDescent="0.3">
      <c r="A67" t="s">
        <v>89</v>
      </c>
      <c r="B67" t="s">
        <v>126</v>
      </c>
      <c r="C67">
        <v>933</v>
      </c>
      <c r="D67" t="s">
        <v>149</v>
      </c>
      <c r="F67" t="s">
        <v>150</v>
      </c>
      <c r="G67" t="s">
        <v>151</v>
      </c>
      <c r="H67">
        <f t="shared" si="0"/>
        <v>310</v>
      </c>
      <c r="I67" s="6">
        <v>310</v>
      </c>
    </row>
    <row r="68" spans="1:10" x14ac:dyDescent="0.3">
      <c r="A68" t="s">
        <v>91</v>
      </c>
      <c r="B68" t="s">
        <v>126</v>
      </c>
      <c r="C68">
        <v>2217</v>
      </c>
      <c r="G68" t="s">
        <v>134</v>
      </c>
      <c r="H68">
        <f t="shared" si="0"/>
        <v>738</v>
      </c>
      <c r="I68" s="6">
        <v>738</v>
      </c>
    </row>
    <row r="69" spans="1:10" x14ac:dyDescent="0.3">
      <c r="A69" t="s">
        <v>93</v>
      </c>
      <c r="B69" t="s">
        <v>126</v>
      </c>
      <c r="C69">
        <v>1488</v>
      </c>
      <c r="G69" t="s">
        <v>134</v>
      </c>
      <c r="H69">
        <f t="shared" si="0"/>
        <v>495</v>
      </c>
      <c r="I69" s="6">
        <v>495</v>
      </c>
    </row>
    <row r="70" spans="1:10" x14ac:dyDescent="0.3">
      <c r="A70" t="s">
        <v>95</v>
      </c>
      <c r="B70" t="s">
        <v>126</v>
      </c>
      <c r="C70">
        <v>1575</v>
      </c>
      <c r="D70" t="s">
        <v>152</v>
      </c>
      <c r="E70" t="s">
        <v>153</v>
      </c>
      <c r="G70" t="s">
        <v>154</v>
      </c>
      <c r="H70">
        <f t="shared" si="0"/>
        <v>524</v>
      </c>
      <c r="I70" s="6">
        <v>524</v>
      </c>
    </row>
    <row r="71" spans="1:10" x14ac:dyDescent="0.3">
      <c r="A71" t="s">
        <v>97</v>
      </c>
      <c r="B71" t="s">
        <v>126</v>
      </c>
      <c r="C71">
        <v>1158</v>
      </c>
      <c r="G71" t="s">
        <v>134</v>
      </c>
      <c r="H71">
        <f t="shared" si="0"/>
        <v>385</v>
      </c>
      <c r="I71" s="6">
        <v>385</v>
      </c>
    </row>
    <row r="72" spans="1:10" x14ac:dyDescent="0.3">
      <c r="A72" t="s">
        <v>99</v>
      </c>
      <c r="B72" t="s">
        <v>126</v>
      </c>
      <c r="C72">
        <v>1767</v>
      </c>
      <c r="G72" t="s">
        <v>134</v>
      </c>
      <c r="H72">
        <f t="shared" si="0"/>
        <v>588</v>
      </c>
      <c r="I72" s="6">
        <v>588</v>
      </c>
    </row>
    <row r="73" spans="1:10" x14ac:dyDescent="0.3">
      <c r="A73" t="s">
        <v>101</v>
      </c>
      <c r="B73" t="s">
        <v>126</v>
      </c>
      <c r="C73">
        <v>1353</v>
      </c>
      <c r="G73" t="s">
        <v>134</v>
      </c>
      <c r="H73">
        <f t="shared" si="0"/>
        <v>450</v>
      </c>
      <c r="I73" s="6">
        <v>450</v>
      </c>
    </row>
    <row r="74" spans="1:10" x14ac:dyDescent="0.3">
      <c r="A74" t="s">
        <v>103</v>
      </c>
      <c r="B74" t="s">
        <v>126</v>
      </c>
      <c r="C74">
        <v>2145</v>
      </c>
      <c r="D74" t="s">
        <v>155</v>
      </c>
      <c r="E74" t="s">
        <v>156</v>
      </c>
      <c r="G74" t="s">
        <v>157</v>
      </c>
      <c r="H74">
        <f t="shared" si="0"/>
        <v>714</v>
      </c>
      <c r="I74" s="6">
        <v>714</v>
      </c>
      <c r="J74" t="s">
        <v>924</v>
      </c>
    </row>
    <row r="75" spans="1:10" x14ac:dyDescent="0.3">
      <c r="A75" t="s">
        <v>105</v>
      </c>
      <c r="B75" t="s">
        <v>126</v>
      </c>
      <c r="C75">
        <v>801</v>
      </c>
      <c r="G75" t="s">
        <v>134</v>
      </c>
      <c r="H75">
        <f t="shared" si="0"/>
        <v>266</v>
      </c>
      <c r="I75" s="6">
        <v>266</v>
      </c>
    </row>
    <row r="76" spans="1:10" x14ac:dyDescent="0.3">
      <c r="A76" t="s">
        <v>107</v>
      </c>
      <c r="B76" t="s">
        <v>126</v>
      </c>
      <c r="C76">
        <v>4815</v>
      </c>
      <c r="G76" t="s">
        <v>134</v>
      </c>
      <c r="H76">
        <f t="shared" si="0"/>
        <v>1604</v>
      </c>
      <c r="I76" s="6">
        <v>1545</v>
      </c>
    </row>
    <row r="77" spans="1:10" x14ac:dyDescent="0.3">
      <c r="A77" t="s">
        <v>109</v>
      </c>
      <c r="B77" t="s">
        <v>126</v>
      </c>
      <c r="C77">
        <v>786</v>
      </c>
      <c r="G77" t="s">
        <v>158</v>
      </c>
      <c r="H77">
        <f t="shared" si="0"/>
        <v>261</v>
      </c>
      <c r="I77" s="6">
        <v>261</v>
      </c>
    </row>
    <row r="78" spans="1:10" x14ac:dyDescent="0.3">
      <c r="A78" t="s">
        <v>111</v>
      </c>
      <c r="B78" t="s">
        <v>126</v>
      </c>
      <c r="C78">
        <v>939</v>
      </c>
      <c r="D78" t="s">
        <v>159</v>
      </c>
      <c r="E78" t="s">
        <v>128</v>
      </c>
      <c r="G78" t="s">
        <v>129</v>
      </c>
      <c r="H78">
        <f t="shared" si="0"/>
        <v>312</v>
      </c>
      <c r="I78" s="6">
        <v>312</v>
      </c>
    </row>
    <row r="79" spans="1:10" x14ac:dyDescent="0.3">
      <c r="A79" t="s">
        <v>113</v>
      </c>
      <c r="B79" t="s">
        <v>126</v>
      </c>
      <c r="C79">
        <v>2703</v>
      </c>
      <c r="D79" t="s">
        <v>160</v>
      </c>
      <c r="E79" t="s">
        <v>136</v>
      </c>
      <c r="F79" t="s">
        <v>137</v>
      </c>
      <c r="G79" t="s">
        <v>138</v>
      </c>
      <c r="H79">
        <f t="shared" si="0"/>
        <v>900</v>
      </c>
      <c r="I79" s="6">
        <v>900</v>
      </c>
    </row>
    <row r="80" spans="1:10" x14ac:dyDescent="0.3">
      <c r="A80" t="s">
        <v>116</v>
      </c>
      <c r="B80" t="s">
        <v>126</v>
      </c>
      <c r="C80">
        <v>1158</v>
      </c>
      <c r="D80" t="s">
        <v>161</v>
      </c>
      <c r="F80" t="s">
        <v>162</v>
      </c>
      <c r="G80" t="s">
        <v>163</v>
      </c>
      <c r="H80">
        <f t="shared" si="0"/>
        <v>385</v>
      </c>
      <c r="I80" s="6">
        <v>385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8E9C2-FBC9-4A8F-AC0C-BBDFF60FC7AC}">
  <dimension ref="A1:P73"/>
  <sheetViews>
    <sheetView topLeftCell="E59" workbookViewId="0">
      <selection activeCell="I20" sqref="I20"/>
    </sheetView>
  </sheetViews>
  <sheetFormatPr defaultRowHeight="14.4" x14ac:dyDescent="0.3"/>
  <cols>
    <col min="1" max="1" width="20.33203125" customWidth="1"/>
    <col min="2" max="2" width="17.44140625" customWidth="1"/>
    <col min="3" max="3" width="7.5546875" customWidth="1"/>
    <col min="4" max="4" width="15.33203125" customWidth="1"/>
    <col min="7" max="7" width="15" customWidth="1"/>
    <col min="8" max="8" width="6.109375" customWidth="1"/>
    <col min="9" max="9" width="15.88671875" customWidth="1"/>
    <col min="10" max="10" width="10.44140625" customWidth="1"/>
    <col min="11" max="11" width="10.88671875" customWidth="1"/>
    <col min="12" max="12" width="58.33203125" customWidth="1"/>
    <col min="13" max="13" width="47.6640625" customWidth="1"/>
  </cols>
  <sheetData>
    <row r="1" spans="1:14" x14ac:dyDescent="0.3">
      <c r="A1" s="1" t="s">
        <v>920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</row>
    <row r="2" spans="1:14" x14ac:dyDescent="0.3">
      <c r="A2" t="s">
        <v>974</v>
      </c>
      <c r="B2" t="s">
        <v>164</v>
      </c>
      <c r="C2">
        <v>198</v>
      </c>
      <c r="D2">
        <v>427</v>
      </c>
      <c r="E2">
        <v>260</v>
      </c>
      <c r="F2">
        <v>98.27</v>
      </c>
      <c r="G2">
        <v>1.54</v>
      </c>
      <c r="H2">
        <v>80</v>
      </c>
      <c r="I2">
        <v>4828551</v>
      </c>
      <c r="J2">
        <v>0</v>
      </c>
      <c r="K2">
        <v>42</v>
      </c>
      <c r="L2" t="s">
        <v>165</v>
      </c>
      <c r="M2" t="s">
        <v>166</v>
      </c>
      <c r="N2">
        <v>96.75</v>
      </c>
    </row>
    <row r="3" spans="1:14" x14ac:dyDescent="0.3">
      <c r="A3" t="s">
        <v>975</v>
      </c>
      <c r="B3" t="s">
        <v>26</v>
      </c>
      <c r="C3">
        <v>5449</v>
      </c>
      <c r="D3">
        <v>104</v>
      </c>
      <c r="E3">
        <v>58</v>
      </c>
      <c r="F3">
        <v>95.75</v>
      </c>
      <c r="G3">
        <v>105.2</v>
      </c>
      <c r="H3">
        <v>36.67</v>
      </c>
      <c r="I3">
        <v>13057750</v>
      </c>
      <c r="J3">
        <v>0</v>
      </c>
      <c r="K3">
        <v>2709</v>
      </c>
      <c r="L3" t="s">
        <v>167</v>
      </c>
      <c r="M3" t="s">
        <v>168</v>
      </c>
      <c r="N3">
        <v>67.92</v>
      </c>
    </row>
    <row r="4" spans="1:14" x14ac:dyDescent="0.3">
      <c r="A4" t="s">
        <v>976</v>
      </c>
      <c r="B4" t="s">
        <v>18</v>
      </c>
      <c r="C4">
        <v>155</v>
      </c>
      <c r="D4">
        <v>278</v>
      </c>
      <c r="E4">
        <v>158</v>
      </c>
      <c r="F4">
        <v>98.6</v>
      </c>
      <c r="G4">
        <v>78.790000000000006</v>
      </c>
      <c r="H4">
        <v>49.48</v>
      </c>
      <c r="I4">
        <v>9986514</v>
      </c>
      <c r="J4">
        <v>0</v>
      </c>
      <c r="K4">
        <v>1386</v>
      </c>
      <c r="L4" t="s">
        <v>169</v>
      </c>
      <c r="M4" t="s">
        <v>17</v>
      </c>
      <c r="N4">
        <v>91.56</v>
      </c>
    </row>
    <row r="5" spans="1:14" x14ac:dyDescent="0.3">
      <c r="A5" t="s">
        <v>977</v>
      </c>
      <c r="B5" t="s">
        <v>16</v>
      </c>
      <c r="C5">
        <v>5656</v>
      </c>
      <c r="D5">
        <v>56</v>
      </c>
      <c r="E5">
        <v>24</v>
      </c>
      <c r="F5">
        <v>0</v>
      </c>
      <c r="G5">
        <v>0</v>
      </c>
      <c r="H5">
        <v>0</v>
      </c>
      <c r="I5">
        <v>1293041</v>
      </c>
      <c r="J5">
        <v>0</v>
      </c>
      <c r="K5">
        <v>359</v>
      </c>
      <c r="L5" t="s">
        <v>167</v>
      </c>
      <c r="M5" t="s">
        <v>51</v>
      </c>
      <c r="N5">
        <v>46.26</v>
      </c>
    </row>
    <row r="6" spans="1:14" x14ac:dyDescent="0.3">
      <c r="A6" t="s">
        <v>978</v>
      </c>
      <c r="B6" t="s">
        <v>26</v>
      </c>
      <c r="C6">
        <v>5449</v>
      </c>
      <c r="D6">
        <v>103</v>
      </c>
      <c r="E6">
        <v>57</v>
      </c>
      <c r="F6">
        <v>15.79</v>
      </c>
      <c r="G6">
        <v>0.88</v>
      </c>
      <c r="H6">
        <v>0</v>
      </c>
      <c r="I6">
        <v>436355</v>
      </c>
      <c r="J6">
        <v>0</v>
      </c>
      <c r="K6">
        <v>197</v>
      </c>
      <c r="L6" t="s">
        <v>170</v>
      </c>
      <c r="M6" t="s">
        <v>171</v>
      </c>
      <c r="N6">
        <v>97.1</v>
      </c>
    </row>
    <row r="7" spans="1:14" x14ac:dyDescent="0.3">
      <c r="A7" t="s">
        <v>979</v>
      </c>
      <c r="B7" t="s">
        <v>26</v>
      </c>
      <c r="C7">
        <v>5449</v>
      </c>
      <c r="D7">
        <v>103</v>
      </c>
      <c r="E7">
        <v>58</v>
      </c>
      <c r="F7">
        <v>10.34</v>
      </c>
      <c r="G7">
        <v>0</v>
      </c>
      <c r="H7">
        <v>0</v>
      </c>
      <c r="I7">
        <v>349379</v>
      </c>
      <c r="J7">
        <v>0</v>
      </c>
      <c r="K7">
        <v>151</v>
      </c>
      <c r="L7" t="s">
        <v>172</v>
      </c>
      <c r="M7" t="s">
        <v>173</v>
      </c>
      <c r="N7">
        <v>95.52</v>
      </c>
    </row>
    <row r="8" spans="1:14" x14ac:dyDescent="0.3">
      <c r="A8" t="s">
        <v>980</v>
      </c>
      <c r="B8" t="s">
        <v>36</v>
      </c>
      <c r="C8">
        <v>90</v>
      </c>
      <c r="D8">
        <v>354</v>
      </c>
      <c r="E8">
        <v>174</v>
      </c>
      <c r="F8">
        <v>98.85</v>
      </c>
      <c r="G8">
        <v>4.3099999999999996</v>
      </c>
      <c r="H8">
        <v>0</v>
      </c>
      <c r="I8">
        <v>7434917</v>
      </c>
      <c r="J8">
        <v>0</v>
      </c>
      <c r="K8">
        <v>76</v>
      </c>
      <c r="L8" t="s">
        <v>37</v>
      </c>
      <c r="M8" t="s">
        <v>38</v>
      </c>
      <c r="N8">
        <v>56.31</v>
      </c>
    </row>
    <row r="9" spans="1:14" x14ac:dyDescent="0.3">
      <c r="A9" t="s">
        <v>981</v>
      </c>
      <c r="B9" t="s">
        <v>174</v>
      </c>
      <c r="C9">
        <v>157</v>
      </c>
      <c r="D9">
        <v>1005</v>
      </c>
      <c r="E9">
        <v>324</v>
      </c>
      <c r="F9">
        <v>99.65</v>
      </c>
      <c r="G9">
        <v>0.08</v>
      </c>
      <c r="H9">
        <v>0</v>
      </c>
      <c r="I9">
        <v>4518942</v>
      </c>
      <c r="J9">
        <v>0</v>
      </c>
      <c r="K9">
        <v>69</v>
      </c>
      <c r="L9" t="s">
        <v>175</v>
      </c>
      <c r="M9" t="s">
        <v>176</v>
      </c>
      <c r="N9">
        <v>99.57</v>
      </c>
    </row>
    <row r="10" spans="1:14" s="3" customFormat="1" x14ac:dyDescent="0.3">
      <c r="A10" s="3" t="s">
        <v>933</v>
      </c>
      <c r="B10" s="3" t="s">
        <v>13</v>
      </c>
      <c r="C10" s="3">
        <v>172</v>
      </c>
      <c r="D10" s="3">
        <v>263</v>
      </c>
      <c r="E10" s="3">
        <v>149</v>
      </c>
      <c r="F10" s="3">
        <v>97.99</v>
      </c>
      <c r="G10" s="3">
        <v>1.34</v>
      </c>
      <c r="H10" s="3">
        <v>0</v>
      </c>
      <c r="I10" s="3">
        <v>2934651</v>
      </c>
      <c r="J10" s="3">
        <v>0</v>
      </c>
      <c r="K10" s="3">
        <v>65</v>
      </c>
      <c r="L10" s="3" t="s">
        <v>14</v>
      </c>
      <c r="M10" s="3" t="s">
        <v>15</v>
      </c>
      <c r="N10" s="3">
        <v>47.28</v>
      </c>
    </row>
    <row r="11" spans="1:14" x14ac:dyDescent="0.3">
      <c r="A11" t="s">
        <v>982</v>
      </c>
      <c r="B11" t="s">
        <v>26</v>
      </c>
      <c r="C11">
        <v>5449</v>
      </c>
      <c r="D11">
        <v>103</v>
      </c>
      <c r="E11">
        <v>57</v>
      </c>
      <c r="F11">
        <v>98.25</v>
      </c>
      <c r="G11">
        <v>81.150000000000006</v>
      </c>
      <c r="H11">
        <v>30.88</v>
      </c>
      <c r="I11">
        <v>11113103</v>
      </c>
      <c r="J11">
        <v>0</v>
      </c>
      <c r="K11">
        <v>632</v>
      </c>
      <c r="L11" t="s">
        <v>29</v>
      </c>
      <c r="M11" t="s">
        <v>177</v>
      </c>
      <c r="N11">
        <v>65.61</v>
      </c>
    </row>
    <row r="12" spans="1:14" x14ac:dyDescent="0.3">
      <c r="A12" t="s">
        <v>983</v>
      </c>
      <c r="B12" t="s">
        <v>26</v>
      </c>
      <c r="C12">
        <v>5449</v>
      </c>
      <c r="D12">
        <v>104</v>
      </c>
      <c r="E12">
        <v>58</v>
      </c>
      <c r="F12">
        <v>63.57</v>
      </c>
      <c r="G12">
        <v>0</v>
      </c>
      <c r="H12">
        <v>0</v>
      </c>
      <c r="I12">
        <v>3461272</v>
      </c>
      <c r="J12">
        <v>0</v>
      </c>
      <c r="K12">
        <v>162</v>
      </c>
      <c r="L12" t="s">
        <v>178</v>
      </c>
      <c r="M12" t="s">
        <v>46</v>
      </c>
      <c r="N12">
        <v>72.47</v>
      </c>
    </row>
    <row r="13" spans="1:14" x14ac:dyDescent="0.3">
      <c r="A13" t="s">
        <v>984</v>
      </c>
      <c r="B13" t="s">
        <v>26</v>
      </c>
      <c r="C13">
        <v>5449</v>
      </c>
      <c r="D13">
        <v>103</v>
      </c>
      <c r="E13">
        <v>57</v>
      </c>
      <c r="F13">
        <v>8.77</v>
      </c>
      <c r="G13">
        <v>0</v>
      </c>
      <c r="H13">
        <v>0</v>
      </c>
      <c r="I13">
        <v>642760</v>
      </c>
      <c r="J13">
        <v>0</v>
      </c>
      <c r="K13">
        <v>38</v>
      </c>
      <c r="L13" t="s">
        <v>29</v>
      </c>
      <c r="M13" t="s">
        <v>179</v>
      </c>
      <c r="N13">
        <v>38.270000000000003</v>
      </c>
    </row>
    <row r="14" spans="1:14" x14ac:dyDescent="0.3">
      <c r="A14" t="s">
        <v>985</v>
      </c>
      <c r="B14" t="s">
        <v>16</v>
      </c>
      <c r="C14">
        <v>5656</v>
      </c>
      <c r="D14">
        <v>56</v>
      </c>
      <c r="E14">
        <v>24</v>
      </c>
      <c r="F14">
        <v>0</v>
      </c>
      <c r="G14">
        <v>0</v>
      </c>
      <c r="H14">
        <v>0</v>
      </c>
      <c r="I14">
        <v>805359</v>
      </c>
      <c r="J14">
        <v>0</v>
      </c>
      <c r="K14">
        <v>69</v>
      </c>
      <c r="L14" t="s">
        <v>180</v>
      </c>
      <c r="M14" t="s">
        <v>181</v>
      </c>
      <c r="N14">
        <v>35.880000000000003</v>
      </c>
    </row>
    <row r="15" spans="1:14" x14ac:dyDescent="0.3">
      <c r="A15" t="s">
        <v>986</v>
      </c>
      <c r="B15" t="s">
        <v>16</v>
      </c>
      <c r="C15">
        <v>5656</v>
      </c>
      <c r="D15">
        <v>56</v>
      </c>
      <c r="E15">
        <v>24</v>
      </c>
      <c r="F15">
        <v>12.5</v>
      </c>
      <c r="G15">
        <v>4.17</v>
      </c>
      <c r="H15">
        <v>0</v>
      </c>
      <c r="I15">
        <v>2484859</v>
      </c>
      <c r="J15">
        <v>0</v>
      </c>
      <c r="K15">
        <v>779</v>
      </c>
      <c r="L15" t="s">
        <v>167</v>
      </c>
      <c r="M15" t="s">
        <v>51</v>
      </c>
      <c r="N15">
        <v>83.31</v>
      </c>
    </row>
    <row r="18" spans="1:16" s="1" customFormat="1" x14ac:dyDescent="0.3">
      <c r="A18" s="3" t="s">
        <v>987</v>
      </c>
      <c r="M18"/>
      <c r="N18"/>
      <c r="O18"/>
      <c r="P18"/>
    </row>
    <row r="19" spans="1:16" x14ac:dyDescent="0.3">
      <c r="A19" s="1" t="s">
        <v>55</v>
      </c>
      <c r="B19" s="1" t="s">
        <v>56</v>
      </c>
      <c r="C19" s="1" t="s">
        <v>57</v>
      </c>
      <c r="D19" s="1" t="s">
        <v>58</v>
      </c>
      <c r="E19" s="1" t="s">
        <v>59</v>
      </c>
      <c r="F19" s="1" t="s">
        <v>60</v>
      </c>
      <c r="G19" s="1" t="s">
        <v>61</v>
      </c>
      <c r="H19" s="1" t="s">
        <v>62</v>
      </c>
      <c r="I19" s="1" t="s">
        <v>63</v>
      </c>
      <c r="J19" s="1" t="s">
        <v>64</v>
      </c>
      <c r="K19" s="1" t="s">
        <v>65</v>
      </c>
      <c r="L19" s="1" t="s">
        <v>928</v>
      </c>
    </row>
    <row r="20" spans="1:16" x14ac:dyDescent="0.3">
      <c r="A20" t="s">
        <v>66</v>
      </c>
      <c r="B20" t="s">
        <v>182</v>
      </c>
      <c r="C20">
        <v>99.68</v>
      </c>
      <c r="D20">
        <v>314</v>
      </c>
      <c r="E20">
        <v>1</v>
      </c>
      <c r="F20">
        <v>0</v>
      </c>
      <c r="G20">
        <v>1</v>
      </c>
      <c r="H20">
        <v>314</v>
      </c>
      <c r="I20">
        <v>1</v>
      </c>
      <c r="J20">
        <v>314</v>
      </c>
      <c r="K20">
        <v>0</v>
      </c>
    </row>
    <row r="21" spans="1:16" x14ac:dyDescent="0.3">
      <c r="A21" t="s">
        <v>68</v>
      </c>
      <c r="B21" t="s">
        <v>183</v>
      </c>
      <c r="C21">
        <v>99.68</v>
      </c>
      <c r="D21">
        <v>316</v>
      </c>
      <c r="E21">
        <v>1</v>
      </c>
      <c r="F21">
        <v>0</v>
      </c>
      <c r="G21">
        <v>1</v>
      </c>
      <c r="H21">
        <v>316</v>
      </c>
      <c r="I21">
        <v>1</v>
      </c>
      <c r="J21">
        <v>316</v>
      </c>
      <c r="K21">
        <v>0</v>
      </c>
    </row>
    <row r="22" spans="1:16" x14ac:dyDescent="0.3">
      <c r="A22" t="s">
        <v>70</v>
      </c>
      <c r="B22" t="s">
        <v>184</v>
      </c>
      <c r="C22">
        <v>98.97</v>
      </c>
      <c r="D22">
        <v>2143</v>
      </c>
      <c r="E22">
        <v>22</v>
      </c>
      <c r="F22">
        <v>0</v>
      </c>
      <c r="G22">
        <v>1</v>
      </c>
      <c r="H22">
        <v>2143</v>
      </c>
      <c r="I22">
        <v>1</v>
      </c>
      <c r="J22">
        <v>2143</v>
      </c>
      <c r="K22">
        <v>0</v>
      </c>
      <c r="L22" t="s">
        <v>927</v>
      </c>
    </row>
    <row r="23" spans="1:16" x14ac:dyDescent="0.3">
      <c r="A23" t="s">
        <v>72</v>
      </c>
      <c r="B23" t="s">
        <v>185</v>
      </c>
      <c r="C23">
        <v>95.89</v>
      </c>
      <c r="D23">
        <v>950</v>
      </c>
      <c r="E23">
        <v>39</v>
      </c>
      <c r="F23">
        <v>0</v>
      </c>
      <c r="G23">
        <v>1</v>
      </c>
      <c r="H23">
        <v>950</v>
      </c>
      <c r="I23">
        <v>1</v>
      </c>
      <c r="J23">
        <v>950</v>
      </c>
      <c r="K23">
        <v>0</v>
      </c>
      <c r="L23" t="s">
        <v>926</v>
      </c>
    </row>
    <row r="24" spans="1:16" x14ac:dyDescent="0.3">
      <c r="A24" t="s">
        <v>74</v>
      </c>
      <c r="B24" t="s">
        <v>186</v>
      </c>
      <c r="C24">
        <v>93.6</v>
      </c>
      <c r="D24">
        <v>328</v>
      </c>
      <c r="E24">
        <v>21</v>
      </c>
      <c r="F24">
        <v>0</v>
      </c>
      <c r="G24">
        <v>1</v>
      </c>
      <c r="H24">
        <v>328</v>
      </c>
      <c r="I24">
        <v>1</v>
      </c>
      <c r="J24">
        <v>328</v>
      </c>
      <c r="K24">
        <v>0</v>
      </c>
    </row>
    <row r="25" spans="1:16" x14ac:dyDescent="0.3">
      <c r="A25" t="s">
        <v>76</v>
      </c>
      <c r="B25" t="s">
        <v>187</v>
      </c>
      <c r="C25">
        <v>93.42</v>
      </c>
      <c r="D25">
        <v>805</v>
      </c>
      <c r="E25">
        <v>53</v>
      </c>
      <c r="F25">
        <v>0</v>
      </c>
      <c r="G25">
        <v>1</v>
      </c>
      <c r="H25">
        <v>805</v>
      </c>
      <c r="I25">
        <v>1</v>
      </c>
      <c r="J25">
        <v>805</v>
      </c>
      <c r="K25">
        <v>0</v>
      </c>
    </row>
    <row r="26" spans="1:16" x14ac:dyDescent="0.3">
      <c r="A26" t="s">
        <v>78</v>
      </c>
      <c r="B26" t="s">
        <v>188</v>
      </c>
      <c r="C26">
        <v>92.37</v>
      </c>
      <c r="D26">
        <v>367</v>
      </c>
      <c r="E26">
        <v>28</v>
      </c>
      <c r="F26">
        <v>0</v>
      </c>
      <c r="G26">
        <v>1</v>
      </c>
      <c r="H26">
        <v>367</v>
      </c>
      <c r="I26">
        <v>1</v>
      </c>
      <c r="J26">
        <v>367</v>
      </c>
      <c r="K26">
        <v>0</v>
      </c>
      <c r="L26" t="s">
        <v>923</v>
      </c>
    </row>
    <row r="27" spans="1:16" x14ac:dyDescent="0.3">
      <c r="A27" t="s">
        <v>80</v>
      </c>
      <c r="B27" t="s">
        <v>189</v>
      </c>
      <c r="C27">
        <v>99.1</v>
      </c>
      <c r="D27">
        <v>1004</v>
      </c>
      <c r="E27">
        <v>9</v>
      </c>
      <c r="F27">
        <v>0</v>
      </c>
      <c r="G27">
        <v>1</v>
      </c>
      <c r="H27">
        <v>1004</v>
      </c>
      <c r="I27">
        <v>1</v>
      </c>
      <c r="J27">
        <v>1004</v>
      </c>
      <c r="K27">
        <v>0</v>
      </c>
    </row>
    <row r="28" spans="1:16" x14ac:dyDescent="0.3">
      <c r="A28" t="s">
        <v>82</v>
      </c>
      <c r="B28" t="s">
        <v>190</v>
      </c>
      <c r="C28">
        <v>99.68</v>
      </c>
      <c r="D28">
        <v>1886</v>
      </c>
      <c r="E28">
        <v>6</v>
      </c>
      <c r="F28">
        <v>0</v>
      </c>
      <c r="G28">
        <v>1</v>
      </c>
      <c r="H28">
        <v>1886</v>
      </c>
      <c r="I28">
        <v>1</v>
      </c>
      <c r="J28">
        <v>1886</v>
      </c>
      <c r="K28">
        <v>0</v>
      </c>
    </row>
    <row r="29" spans="1:16" x14ac:dyDescent="0.3">
      <c r="A29" t="s">
        <v>84</v>
      </c>
      <c r="B29" t="s">
        <v>191</v>
      </c>
      <c r="C29">
        <v>99.65</v>
      </c>
      <c r="D29">
        <v>849</v>
      </c>
      <c r="E29">
        <v>3</v>
      </c>
      <c r="F29">
        <v>0</v>
      </c>
      <c r="G29">
        <v>1</v>
      </c>
      <c r="H29">
        <v>849</v>
      </c>
      <c r="I29">
        <v>1</v>
      </c>
      <c r="J29">
        <v>849</v>
      </c>
      <c r="K29">
        <v>0</v>
      </c>
    </row>
    <row r="30" spans="1:16" x14ac:dyDescent="0.3">
      <c r="A30" t="s">
        <v>86</v>
      </c>
      <c r="B30" t="s">
        <v>192</v>
      </c>
      <c r="C30">
        <v>99.68</v>
      </c>
      <c r="D30">
        <v>317</v>
      </c>
      <c r="E30">
        <v>1</v>
      </c>
      <c r="F30">
        <v>0</v>
      </c>
      <c r="G30">
        <v>1</v>
      </c>
      <c r="H30">
        <v>317</v>
      </c>
      <c r="I30">
        <v>1</v>
      </c>
      <c r="J30">
        <v>317</v>
      </c>
      <c r="K30">
        <v>0</v>
      </c>
    </row>
    <row r="31" spans="1:16" x14ac:dyDescent="0.3">
      <c r="A31" t="s">
        <v>88</v>
      </c>
      <c r="B31" t="s">
        <v>193</v>
      </c>
      <c r="C31">
        <v>99.68</v>
      </c>
      <c r="D31">
        <v>310</v>
      </c>
      <c r="E31">
        <v>1</v>
      </c>
      <c r="F31">
        <v>0</v>
      </c>
      <c r="G31">
        <v>1</v>
      </c>
      <c r="H31">
        <v>310</v>
      </c>
      <c r="I31">
        <v>1</v>
      </c>
      <c r="J31">
        <v>310</v>
      </c>
      <c r="K31">
        <v>0</v>
      </c>
    </row>
    <row r="32" spans="1:16" x14ac:dyDescent="0.3">
      <c r="A32" t="s">
        <v>90</v>
      </c>
      <c r="B32" t="s">
        <v>194</v>
      </c>
      <c r="C32">
        <v>99.32</v>
      </c>
      <c r="D32">
        <v>738</v>
      </c>
      <c r="E32">
        <v>5</v>
      </c>
      <c r="F32">
        <v>0</v>
      </c>
      <c r="G32">
        <v>1</v>
      </c>
      <c r="H32">
        <v>738</v>
      </c>
      <c r="I32">
        <v>1</v>
      </c>
      <c r="J32">
        <v>738</v>
      </c>
      <c r="K32">
        <v>0</v>
      </c>
    </row>
    <row r="33" spans="1:12" x14ac:dyDescent="0.3">
      <c r="A33" t="s">
        <v>92</v>
      </c>
      <c r="B33" t="s">
        <v>195</v>
      </c>
      <c r="C33">
        <v>99.8</v>
      </c>
      <c r="D33">
        <v>495</v>
      </c>
      <c r="E33">
        <v>1</v>
      </c>
      <c r="F33">
        <v>0</v>
      </c>
      <c r="G33">
        <v>1</v>
      </c>
      <c r="H33">
        <v>495</v>
      </c>
      <c r="I33">
        <v>1</v>
      </c>
      <c r="J33">
        <v>495</v>
      </c>
      <c r="K33">
        <v>0</v>
      </c>
    </row>
    <row r="34" spans="1:12" x14ac:dyDescent="0.3">
      <c r="A34" t="s">
        <v>94</v>
      </c>
      <c r="B34" t="s">
        <v>196</v>
      </c>
      <c r="C34">
        <v>99.43</v>
      </c>
      <c r="D34">
        <v>524</v>
      </c>
      <c r="E34">
        <v>3</v>
      </c>
      <c r="F34">
        <v>0</v>
      </c>
      <c r="G34">
        <v>1</v>
      </c>
      <c r="H34">
        <v>524</v>
      </c>
      <c r="I34">
        <v>1</v>
      </c>
      <c r="J34">
        <v>524</v>
      </c>
      <c r="K34">
        <v>0</v>
      </c>
    </row>
    <row r="35" spans="1:12" x14ac:dyDescent="0.3">
      <c r="A35" t="s">
        <v>96</v>
      </c>
      <c r="B35" t="s">
        <v>197</v>
      </c>
      <c r="C35">
        <v>99.48</v>
      </c>
      <c r="D35">
        <v>385</v>
      </c>
      <c r="E35">
        <v>2</v>
      </c>
      <c r="F35">
        <v>0</v>
      </c>
      <c r="G35">
        <v>1</v>
      </c>
      <c r="H35">
        <v>385</v>
      </c>
      <c r="I35">
        <v>1</v>
      </c>
      <c r="J35">
        <v>385</v>
      </c>
      <c r="K35">
        <v>0</v>
      </c>
    </row>
    <row r="36" spans="1:12" x14ac:dyDescent="0.3">
      <c r="A36" t="s">
        <v>98</v>
      </c>
      <c r="B36" t="s">
        <v>198</v>
      </c>
      <c r="C36">
        <v>98.13</v>
      </c>
      <c r="D36">
        <v>588</v>
      </c>
      <c r="E36">
        <v>11</v>
      </c>
      <c r="F36">
        <v>0</v>
      </c>
      <c r="G36">
        <v>1</v>
      </c>
      <c r="H36">
        <v>588</v>
      </c>
      <c r="I36">
        <v>1</v>
      </c>
      <c r="J36">
        <v>588</v>
      </c>
      <c r="K36">
        <v>0</v>
      </c>
    </row>
    <row r="37" spans="1:12" x14ac:dyDescent="0.3">
      <c r="A37" t="s">
        <v>100</v>
      </c>
      <c r="B37" t="s">
        <v>199</v>
      </c>
      <c r="C37">
        <v>87.11</v>
      </c>
      <c r="D37">
        <v>450</v>
      </c>
      <c r="E37">
        <v>58</v>
      </c>
      <c r="F37">
        <v>0</v>
      </c>
      <c r="G37">
        <v>1</v>
      </c>
      <c r="H37">
        <v>450</v>
      </c>
      <c r="I37">
        <v>1</v>
      </c>
      <c r="J37">
        <v>450</v>
      </c>
      <c r="K37">
        <v>0</v>
      </c>
    </row>
    <row r="38" spans="1:12" x14ac:dyDescent="0.3">
      <c r="A38" t="s">
        <v>102</v>
      </c>
      <c r="B38" t="s">
        <v>200</v>
      </c>
      <c r="C38">
        <v>84.45</v>
      </c>
      <c r="D38">
        <v>714</v>
      </c>
      <c r="E38">
        <v>111</v>
      </c>
      <c r="F38">
        <v>0</v>
      </c>
      <c r="G38">
        <v>1</v>
      </c>
      <c r="H38">
        <v>714</v>
      </c>
      <c r="I38">
        <v>1</v>
      </c>
      <c r="J38">
        <v>714</v>
      </c>
      <c r="K38">
        <v>0</v>
      </c>
      <c r="L38" t="s">
        <v>924</v>
      </c>
    </row>
    <row r="39" spans="1:12" x14ac:dyDescent="0.3">
      <c r="A39" t="s">
        <v>104</v>
      </c>
      <c r="B39" t="s">
        <v>201</v>
      </c>
      <c r="C39">
        <v>99.62</v>
      </c>
      <c r="D39">
        <v>266</v>
      </c>
      <c r="E39">
        <v>1</v>
      </c>
      <c r="F39">
        <v>0</v>
      </c>
      <c r="G39">
        <v>1</v>
      </c>
      <c r="H39">
        <v>266</v>
      </c>
      <c r="I39">
        <v>1</v>
      </c>
      <c r="J39">
        <v>266</v>
      </c>
      <c r="K39">
        <v>0</v>
      </c>
    </row>
    <row r="40" spans="1:12" x14ac:dyDescent="0.3">
      <c r="A40" t="s">
        <v>106</v>
      </c>
      <c r="B40" t="s">
        <v>202</v>
      </c>
      <c r="C40">
        <v>78.19</v>
      </c>
      <c r="D40">
        <v>1545</v>
      </c>
      <c r="E40">
        <v>304</v>
      </c>
      <c r="F40">
        <v>12</v>
      </c>
      <c r="G40">
        <v>1</v>
      </c>
      <c r="H40">
        <v>1529</v>
      </c>
      <c r="I40">
        <v>1</v>
      </c>
      <c r="J40">
        <v>1528</v>
      </c>
      <c r="K40">
        <v>0</v>
      </c>
    </row>
    <row r="41" spans="1:12" x14ac:dyDescent="0.3">
      <c r="A41" t="s">
        <v>108</v>
      </c>
      <c r="B41" t="s">
        <v>203</v>
      </c>
      <c r="C41">
        <v>93.49</v>
      </c>
      <c r="D41">
        <v>261</v>
      </c>
      <c r="E41">
        <v>17</v>
      </c>
      <c r="F41">
        <v>0</v>
      </c>
      <c r="G41">
        <v>1</v>
      </c>
      <c r="H41">
        <v>261</v>
      </c>
      <c r="I41">
        <v>1</v>
      </c>
      <c r="J41">
        <v>261</v>
      </c>
      <c r="K41">
        <v>0</v>
      </c>
    </row>
    <row r="42" spans="1:12" x14ac:dyDescent="0.3">
      <c r="A42" t="s">
        <v>110</v>
      </c>
      <c r="B42" t="s">
        <v>204</v>
      </c>
      <c r="C42">
        <v>66.67</v>
      </c>
      <c r="D42">
        <v>30</v>
      </c>
      <c r="E42">
        <v>10</v>
      </c>
      <c r="F42">
        <v>0</v>
      </c>
      <c r="G42">
        <v>283</v>
      </c>
      <c r="H42">
        <v>312</v>
      </c>
      <c r="I42">
        <v>10</v>
      </c>
      <c r="J42">
        <v>39</v>
      </c>
      <c r="K42" s="7">
        <v>2.0000000000000002E-5</v>
      </c>
    </row>
    <row r="43" spans="1:12" x14ac:dyDescent="0.3">
      <c r="A43" t="s">
        <v>112</v>
      </c>
      <c r="B43" t="s">
        <v>205</v>
      </c>
      <c r="C43">
        <v>97.11</v>
      </c>
      <c r="D43">
        <v>900</v>
      </c>
      <c r="E43">
        <v>26</v>
      </c>
      <c r="F43">
        <v>0</v>
      </c>
      <c r="G43">
        <v>1</v>
      </c>
      <c r="H43">
        <v>900</v>
      </c>
      <c r="I43">
        <v>1</v>
      </c>
      <c r="J43">
        <v>900</v>
      </c>
      <c r="K43">
        <v>0</v>
      </c>
    </row>
    <row r="44" spans="1:12" x14ac:dyDescent="0.3">
      <c r="A44" t="s">
        <v>115</v>
      </c>
      <c r="B44" t="s">
        <v>206</v>
      </c>
      <c r="C44">
        <v>100</v>
      </c>
      <c r="D44">
        <v>385</v>
      </c>
      <c r="E44">
        <v>0</v>
      </c>
      <c r="F44">
        <v>0</v>
      </c>
      <c r="G44">
        <v>1</v>
      </c>
      <c r="H44">
        <v>385</v>
      </c>
      <c r="I44">
        <v>1</v>
      </c>
      <c r="J44">
        <v>385</v>
      </c>
      <c r="K44">
        <v>0</v>
      </c>
    </row>
    <row r="45" spans="1:12" x14ac:dyDescent="0.3">
      <c r="B45" s="1" t="s">
        <v>930</v>
      </c>
      <c r="C45" s="1">
        <f>AVERAGE(C20:C44)</f>
        <v>94.967999999999989</v>
      </c>
    </row>
    <row r="47" spans="1:12" s="1" customFormat="1" x14ac:dyDescent="0.3">
      <c r="A47" s="1" t="s">
        <v>117</v>
      </c>
      <c r="B47" s="1" t="s">
        <v>118</v>
      </c>
      <c r="C47" s="1" t="s">
        <v>119</v>
      </c>
      <c r="D47" s="1" t="s">
        <v>120</v>
      </c>
      <c r="E47" s="1" t="s">
        <v>121</v>
      </c>
      <c r="F47" s="1" t="s">
        <v>122</v>
      </c>
      <c r="G47" s="1" t="s">
        <v>123</v>
      </c>
      <c r="H47" s="1" t="s">
        <v>124</v>
      </c>
      <c r="I47" s="5" t="s">
        <v>125</v>
      </c>
      <c r="J47" s="1" t="s">
        <v>928</v>
      </c>
    </row>
    <row r="48" spans="1:12" s="1" customFormat="1" x14ac:dyDescent="0.3">
      <c r="A48" t="s">
        <v>182</v>
      </c>
      <c r="B48" t="s">
        <v>126</v>
      </c>
      <c r="C48">
        <v>945</v>
      </c>
      <c r="D48" t="s">
        <v>127</v>
      </c>
      <c r="E48" t="s">
        <v>128</v>
      </c>
      <c r="F48"/>
      <c r="G48" t="s">
        <v>129</v>
      </c>
      <c r="H48">
        <f>(C48/3)-1</f>
        <v>314</v>
      </c>
      <c r="I48" s="6">
        <v>314</v>
      </c>
      <c r="J48"/>
    </row>
    <row r="49" spans="1:10" s="1" customFormat="1" x14ac:dyDescent="0.3">
      <c r="A49" t="s">
        <v>183</v>
      </c>
      <c r="B49" t="s">
        <v>126</v>
      </c>
      <c r="C49">
        <v>951</v>
      </c>
      <c r="D49" t="s">
        <v>130</v>
      </c>
      <c r="E49" t="s">
        <v>131</v>
      </c>
      <c r="F49" t="s">
        <v>132</v>
      </c>
      <c r="G49" t="s">
        <v>133</v>
      </c>
      <c r="H49">
        <f>(C49/3)-1</f>
        <v>316</v>
      </c>
      <c r="I49" s="6">
        <v>316</v>
      </c>
      <c r="J49"/>
    </row>
    <row r="50" spans="1:10" x14ac:dyDescent="0.3">
      <c r="A50" t="s">
        <v>184</v>
      </c>
      <c r="B50" t="s">
        <v>126</v>
      </c>
      <c r="C50">
        <v>6432</v>
      </c>
      <c r="G50" t="s">
        <v>134</v>
      </c>
      <c r="H50">
        <f>(C50/3)-1</f>
        <v>2143</v>
      </c>
      <c r="I50" s="6">
        <v>2143</v>
      </c>
      <c r="J50" t="s">
        <v>927</v>
      </c>
    </row>
    <row r="51" spans="1:10" x14ac:dyDescent="0.3">
      <c r="A51" t="s">
        <v>185</v>
      </c>
      <c r="B51" t="s">
        <v>126</v>
      </c>
      <c r="C51">
        <v>2853</v>
      </c>
      <c r="D51" t="s">
        <v>160</v>
      </c>
      <c r="E51" t="s">
        <v>136</v>
      </c>
      <c r="F51" t="s">
        <v>137</v>
      </c>
      <c r="G51" t="s">
        <v>138</v>
      </c>
      <c r="H51">
        <f t="shared" ref="H51:H73" si="0">(C51/3)-1</f>
        <v>950</v>
      </c>
      <c r="I51" s="6">
        <v>950</v>
      </c>
      <c r="J51" t="s">
        <v>926</v>
      </c>
    </row>
    <row r="52" spans="1:10" x14ac:dyDescent="0.3">
      <c r="A52" t="s">
        <v>186</v>
      </c>
      <c r="B52" t="s">
        <v>126</v>
      </c>
      <c r="C52">
        <v>990</v>
      </c>
      <c r="G52" t="s">
        <v>134</v>
      </c>
      <c r="H52">
        <f t="shared" si="0"/>
        <v>329</v>
      </c>
      <c r="I52" s="6">
        <v>328</v>
      </c>
    </row>
    <row r="53" spans="1:10" x14ac:dyDescent="0.3">
      <c r="A53" t="s">
        <v>187</v>
      </c>
      <c r="B53" t="s">
        <v>126</v>
      </c>
      <c r="C53">
        <v>2418</v>
      </c>
      <c r="D53" t="s">
        <v>139</v>
      </c>
      <c r="E53" t="s">
        <v>140</v>
      </c>
      <c r="F53" t="s">
        <v>141</v>
      </c>
      <c r="G53" t="s">
        <v>142</v>
      </c>
      <c r="H53">
        <f t="shared" si="0"/>
        <v>805</v>
      </c>
      <c r="I53" s="6">
        <v>805</v>
      </c>
    </row>
    <row r="54" spans="1:10" x14ac:dyDescent="0.3">
      <c r="A54" t="s">
        <v>188</v>
      </c>
      <c r="B54" t="s">
        <v>126</v>
      </c>
      <c r="C54">
        <v>1104</v>
      </c>
      <c r="D54" t="s">
        <v>143</v>
      </c>
      <c r="E54" t="s">
        <v>144</v>
      </c>
      <c r="G54" t="s">
        <v>145</v>
      </c>
      <c r="H54">
        <f t="shared" si="0"/>
        <v>367</v>
      </c>
      <c r="I54" s="6">
        <v>367</v>
      </c>
      <c r="J54" t="s">
        <v>923</v>
      </c>
    </row>
    <row r="55" spans="1:10" x14ac:dyDescent="0.3">
      <c r="A55" t="s">
        <v>189</v>
      </c>
      <c r="B55" t="s">
        <v>126</v>
      </c>
      <c r="C55">
        <v>3015</v>
      </c>
      <c r="G55" t="s">
        <v>134</v>
      </c>
      <c r="H55">
        <f t="shared" si="0"/>
        <v>1004</v>
      </c>
      <c r="I55" s="6">
        <v>1004</v>
      </c>
    </row>
    <row r="56" spans="1:10" x14ac:dyDescent="0.3">
      <c r="A56" t="s">
        <v>190</v>
      </c>
      <c r="B56" t="s">
        <v>126</v>
      </c>
      <c r="C56">
        <v>5661</v>
      </c>
      <c r="G56" t="s">
        <v>134</v>
      </c>
      <c r="H56">
        <f t="shared" si="0"/>
        <v>1886</v>
      </c>
      <c r="I56" s="6">
        <v>1886</v>
      </c>
    </row>
    <row r="57" spans="1:10" x14ac:dyDescent="0.3">
      <c r="A57" t="s">
        <v>191</v>
      </c>
      <c r="B57" t="s">
        <v>126</v>
      </c>
      <c r="C57">
        <v>2550</v>
      </c>
      <c r="G57" t="s">
        <v>134</v>
      </c>
      <c r="H57">
        <f t="shared" si="0"/>
        <v>849</v>
      </c>
      <c r="I57" s="6">
        <v>849</v>
      </c>
    </row>
    <row r="58" spans="1:10" x14ac:dyDescent="0.3">
      <c r="A58" t="s">
        <v>192</v>
      </c>
      <c r="B58" t="s">
        <v>126</v>
      </c>
      <c r="C58">
        <v>954</v>
      </c>
      <c r="D58" t="s">
        <v>207</v>
      </c>
      <c r="F58" t="s">
        <v>147</v>
      </c>
      <c r="G58" t="s">
        <v>148</v>
      </c>
      <c r="H58">
        <f t="shared" si="0"/>
        <v>317</v>
      </c>
      <c r="I58" s="6">
        <v>317</v>
      </c>
    </row>
    <row r="59" spans="1:10" x14ac:dyDescent="0.3">
      <c r="A59" t="s">
        <v>193</v>
      </c>
      <c r="B59" t="s">
        <v>126</v>
      </c>
      <c r="C59">
        <v>933</v>
      </c>
      <c r="D59" t="s">
        <v>208</v>
      </c>
      <c r="F59" t="s">
        <v>150</v>
      </c>
      <c r="G59" t="s">
        <v>151</v>
      </c>
      <c r="H59">
        <f t="shared" si="0"/>
        <v>310</v>
      </c>
      <c r="I59" s="6">
        <v>310</v>
      </c>
    </row>
    <row r="60" spans="1:10" x14ac:dyDescent="0.3">
      <c r="A60" t="s">
        <v>194</v>
      </c>
      <c r="B60" t="s">
        <v>126</v>
      </c>
      <c r="C60">
        <v>2217</v>
      </c>
      <c r="G60" t="s">
        <v>134</v>
      </c>
      <c r="H60">
        <f t="shared" si="0"/>
        <v>738</v>
      </c>
      <c r="I60" s="6">
        <v>738</v>
      </c>
    </row>
    <row r="61" spans="1:10" x14ac:dyDescent="0.3">
      <c r="A61" t="s">
        <v>195</v>
      </c>
      <c r="B61" t="s">
        <v>126</v>
      </c>
      <c r="C61">
        <v>1488</v>
      </c>
      <c r="G61" t="s">
        <v>134</v>
      </c>
      <c r="H61">
        <f t="shared" si="0"/>
        <v>495</v>
      </c>
      <c r="I61" s="6">
        <v>495</v>
      </c>
    </row>
    <row r="62" spans="1:10" x14ac:dyDescent="0.3">
      <c r="A62" t="s">
        <v>196</v>
      </c>
      <c r="B62" t="s">
        <v>126</v>
      </c>
      <c r="C62">
        <v>1575</v>
      </c>
      <c r="D62" t="s">
        <v>152</v>
      </c>
      <c r="E62" t="s">
        <v>153</v>
      </c>
      <c r="G62" t="s">
        <v>154</v>
      </c>
      <c r="H62">
        <f t="shared" si="0"/>
        <v>524</v>
      </c>
      <c r="I62" s="6">
        <v>524</v>
      </c>
    </row>
    <row r="63" spans="1:10" x14ac:dyDescent="0.3">
      <c r="A63" t="s">
        <v>197</v>
      </c>
      <c r="B63" t="s">
        <v>126</v>
      </c>
      <c r="C63">
        <v>1158</v>
      </c>
      <c r="G63" t="s">
        <v>134</v>
      </c>
      <c r="H63">
        <f t="shared" si="0"/>
        <v>385</v>
      </c>
      <c r="I63" s="6">
        <v>385</v>
      </c>
    </row>
    <row r="64" spans="1:10" x14ac:dyDescent="0.3">
      <c r="A64" t="s">
        <v>198</v>
      </c>
      <c r="B64" t="s">
        <v>126</v>
      </c>
      <c r="C64">
        <v>1767</v>
      </c>
      <c r="G64" t="s">
        <v>134</v>
      </c>
      <c r="H64">
        <f t="shared" si="0"/>
        <v>588</v>
      </c>
      <c r="I64" s="6">
        <v>588</v>
      </c>
    </row>
    <row r="65" spans="1:10" x14ac:dyDescent="0.3">
      <c r="A65" s="8" t="s">
        <v>209</v>
      </c>
      <c r="B65" t="s">
        <v>126</v>
      </c>
      <c r="C65">
        <v>1263</v>
      </c>
      <c r="G65" t="s">
        <v>134</v>
      </c>
      <c r="H65">
        <f t="shared" si="0"/>
        <v>420</v>
      </c>
      <c r="I65" s="6"/>
      <c r="J65" t="s">
        <v>925</v>
      </c>
    </row>
    <row r="66" spans="1:10" x14ac:dyDescent="0.3">
      <c r="A66" t="s">
        <v>199</v>
      </c>
      <c r="B66" t="s">
        <v>126</v>
      </c>
      <c r="C66">
        <v>1353</v>
      </c>
      <c r="G66" t="s">
        <v>134</v>
      </c>
      <c r="H66">
        <f t="shared" si="0"/>
        <v>450</v>
      </c>
      <c r="I66" s="6">
        <v>450</v>
      </c>
    </row>
    <row r="67" spans="1:10" x14ac:dyDescent="0.3">
      <c r="A67" t="s">
        <v>200</v>
      </c>
      <c r="B67" t="s">
        <v>126</v>
      </c>
      <c r="C67">
        <v>2145</v>
      </c>
      <c r="D67" t="s">
        <v>155</v>
      </c>
      <c r="E67" t="s">
        <v>156</v>
      </c>
      <c r="G67" t="s">
        <v>157</v>
      </c>
      <c r="H67">
        <f t="shared" si="0"/>
        <v>714</v>
      </c>
      <c r="I67" s="6">
        <v>714</v>
      </c>
      <c r="J67" t="s">
        <v>924</v>
      </c>
    </row>
    <row r="68" spans="1:10" x14ac:dyDescent="0.3">
      <c r="A68" t="s">
        <v>201</v>
      </c>
      <c r="B68" t="s">
        <v>126</v>
      </c>
      <c r="C68">
        <v>801</v>
      </c>
      <c r="G68" t="s">
        <v>134</v>
      </c>
      <c r="H68">
        <f t="shared" si="0"/>
        <v>266</v>
      </c>
      <c r="I68" s="6">
        <v>266</v>
      </c>
    </row>
    <row r="69" spans="1:10" x14ac:dyDescent="0.3">
      <c r="A69" t="s">
        <v>202</v>
      </c>
      <c r="B69" t="s">
        <v>126</v>
      </c>
      <c r="C69">
        <v>6291</v>
      </c>
      <c r="G69" t="s">
        <v>134</v>
      </c>
      <c r="H69">
        <f t="shared" si="0"/>
        <v>2096</v>
      </c>
      <c r="I69" s="6">
        <v>1545</v>
      </c>
    </row>
    <row r="70" spans="1:10" x14ac:dyDescent="0.3">
      <c r="A70" t="s">
        <v>203</v>
      </c>
      <c r="B70" t="s">
        <v>126</v>
      </c>
      <c r="C70">
        <v>786</v>
      </c>
      <c r="G70" t="s">
        <v>158</v>
      </c>
      <c r="H70">
        <f t="shared" si="0"/>
        <v>261</v>
      </c>
      <c r="I70" s="6">
        <v>261</v>
      </c>
    </row>
    <row r="71" spans="1:10" x14ac:dyDescent="0.3">
      <c r="A71" t="s">
        <v>204</v>
      </c>
      <c r="B71" t="s">
        <v>126</v>
      </c>
      <c r="C71">
        <v>120</v>
      </c>
      <c r="G71" t="s">
        <v>134</v>
      </c>
      <c r="H71">
        <f t="shared" si="0"/>
        <v>39</v>
      </c>
      <c r="I71" s="6">
        <v>312</v>
      </c>
    </row>
    <row r="72" spans="1:10" x14ac:dyDescent="0.3">
      <c r="A72" t="s">
        <v>205</v>
      </c>
      <c r="B72" t="s">
        <v>126</v>
      </c>
      <c r="C72">
        <v>2703</v>
      </c>
      <c r="D72" t="s">
        <v>135</v>
      </c>
      <c r="E72" t="s">
        <v>136</v>
      </c>
      <c r="F72" t="s">
        <v>137</v>
      </c>
      <c r="G72" t="s">
        <v>138</v>
      </c>
      <c r="H72">
        <f t="shared" si="0"/>
        <v>900</v>
      </c>
      <c r="I72" s="6">
        <v>900</v>
      </c>
    </row>
    <row r="73" spans="1:10" x14ac:dyDescent="0.3">
      <c r="A73" t="s">
        <v>206</v>
      </c>
      <c r="B73" t="s">
        <v>126</v>
      </c>
      <c r="C73">
        <v>1158</v>
      </c>
      <c r="D73" t="s">
        <v>161</v>
      </c>
      <c r="F73" t="s">
        <v>162</v>
      </c>
      <c r="G73" t="s">
        <v>163</v>
      </c>
      <c r="H73">
        <f t="shared" si="0"/>
        <v>385</v>
      </c>
      <c r="I73" s="6">
        <v>385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840AB-C044-4AB8-991B-CB018ECAC0F6}">
  <dimension ref="A1:N103"/>
  <sheetViews>
    <sheetView workbookViewId="0">
      <selection activeCell="E116" sqref="E116"/>
    </sheetView>
  </sheetViews>
  <sheetFormatPr defaultRowHeight="14.4" x14ac:dyDescent="0.3"/>
  <cols>
    <col min="1" max="1" width="28.44140625" customWidth="1"/>
    <col min="2" max="2" width="26.6640625" customWidth="1"/>
    <col min="4" max="4" width="11.109375" customWidth="1"/>
    <col min="7" max="7" width="5.6640625" customWidth="1"/>
    <col min="8" max="8" width="11.33203125" customWidth="1"/>
    <col min="10" max="10" width="14.109375" customWidth="1"/>
    <col min="11" max="11" width="16.88671875" customWidth="1"/>
    <col min="12" max="12" width="24.88671875" customWidth="1"/>
    <col min="13" max="13" width="10.88671875" customWidth="1"/>
  </cols>
  <sheetData>
    <row r="1" spans="1:14" s="1" customFormat="1" x14ac:dyDescent="0.3">
      <c r="A1" s="1" t="s">
        <v>920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</row>
    <row r="2" spans="1:14" s="9" customFormat="1" x14ac:dyDescent="0.3">
      <c r="A2" s="9" t="s">
        <v>988</v>
      </c>
      <c r="B2" s="9" t="s">
        <v>210</v>
      </c>
      <c r="C2" s="9">
        <v>160</v>
      </c>
      <c r="D2" s="9">
        <v>492</v>
      </c>
      <c r="E2" s="9">
        <v>269</v>
      </c>
      <c r="F2" s="9">
        <v>99.13</v>
      </c>
      <c r="G2" s="9">
        <v>0.89</v>
      </c>
      <c r="H2" s="9">
        <v>70</v>
      </c>
      <c r="I2" s="9">
        <v>6078629</v>
      </c>
      <c r="J2" s="9">
        <v>0</v>
      </c>
      <c r="K2" s="9">
        <v>61</v>
      </c>
      <c r="L2" s="9" t="s">
        <v>211</v>
      </c>
      <c r="M2" s="9" t="s">
        <v>212</v>
      </c>
      <c r="N2" s="9">
        <v>94.02</v>
      </c>
    </row>
    <row r="3" spans="1:14" x14ac:dyDescent="0.3">
      <c r="A3" t="s">
        <v>989</v>
      </c>
      <c r="B3" t="s">
        <v>210</v>
      </c>
      <c r="C3">
        <v>160</v>
      </c>
      <c r="D3">
        <v>492</v>
      </c>
      <c r="E3">
        <v>269</v>
      </c>
      <c r="F3">
        <v>95.96</v>
      </c>
      <c r="G3">
        <v>1.97</v>
      </c>
      <c r="H3">
        <v>55.56</v>
      </c>
      <c r="I3">
        <v>4491743</v>
      </c>
      <c r="J3">
        <v>0</v>
      </c>
      <c r="K3">
        <v>267</v>
      </c>
      <c r="L3" t="s">
        <v>213</v>
      </c>
      <c r="M3" t="s">
        <v>214</v>
      </c>
      <c r="N3">
        <v>95.55</v>
      </c>
    </row>
    <row r="4" spans="1:14" x14ac:dyDescent="0.3">
      <c r="A4" t="s">
        <v>990</v>
      </c>
      <c r="B4" t="s">
        <v>26</v>
      </c>
      <c r="C4">
        <v>5449</v>
      </c>
      <c r="D4">
        <v>104</v>
      </c>
      <c r="E4">
        <v>58</v>
      </c>
      <c r="F4">
        <v>86.97</v>
      </c>
      <c r="G4">
        <v>80.13</v>
      </c>
      <c r="H4">
        <v>93.65</v>
      </c>
      <c r="I4">
        <v>9022394</v>
      </c>
      <c r="J4">
        <v>0</v>
      </c>
      <c r="K4">
        <v>939</v>
      </c>
      <c r="L4" t="s">
        <v>47</v>
      </c>
      <c r="M4" t="s">
        <v>215</v>
      </c>
      <c r="N4">
        <v>97.71</v>
      </c>
    </row>
    <row r="5" spans="1:14" x14ac:dyDescent="0.3">
      <c r="A5" t="s">
        <v>991</v>
      </c>
      <c r="B5" t="s">
        <v>216</v>
      </c>
      <c r="C5">
        <v>64</v>
      </c>
      <c r="D5">
        <v>334</v>
      </c>
      <c r="E5">
        <v>167</v>
      </c>
      <c r="F5">
        <v>99.4</v>
      </c>
      <c r="G5">
        <v>0.08</v>
      </c>
      <c r="H5">
        <v>0</v>
      </c>
      <c r="I5">
        <v>2002955</v>
      </c>
      <c r="J5">
        <v>0</v>
      </c>
      <c r="K5">
        <v>62</v>
      </c>
      <c r="L5" t="s">
        <v>217</v>
      </c>
      <c r="M5" t="s">
        <v>218</v>
      </c>
      <c r="N5">
        <v>97.16</v>
      </c>
    </row>
    <row r="6" spans="1:14" x14ac:dyDescent="0.3">
      <c r="A6" t="s">
        <v>992</v>
      </c>
      <c r="B6" t="s">
        <v>39</v>
      </c>
      <c r="C6">
        <v>131</v>
      </c>
      <c r="D6">
        <v>177</v>
      </c>
      <c r="E6">
        <v>106</v>
      </c>
      <c r="F6">
        <v>100</v>
      </c>
      <c r="G6">
        <v>3.3</v>
      </c>
      <c r="H6">
        <v>0</v>
      </c>
      <c r="I6">
        <v>3527462</v>
      </c>
      <c r="J6">
        <v>0</v>
      </c>
      <c r="K6">
        <v>271</v>
      </c>
      <c r="L6" t="s">
        <v>40</v>
      </c>
      <c r="M6" t="s">
        <v>219</v>
      </c>
      <c r="N6">
        <v>53.42</v>
      </c>
    </row>
    <row r="7" spans="1:14" x14ac:dyDescent="0.3">
      <c r="A7" t="s">
        <v>993</v>
      </c>
      <c r="B7" t="s">
        <v>18</v>
      </c>
      <c r="C7">
        <v>155</v>
      </c>
      <c r="D7">
        <v>278</v>
      </c>
      <c r="E7">
        <v>158</v>
      </c>
      <c r="F7">
        <v>39.18</v>
      </c>
      <c r="G7">
        <v>1.27</v>
      </c>
      <c r="H7">
        <v>100</v>
      </c>
      <c r="I7">
        <v>2685705</v>
      </c>
      <c r="J7">
        <v>0</v>
      </c>
      <c r="K7">
        <v>467</v>
      </c>
      <c r="L7" t="s">
        <v>220</v>
      </c>
      <c r="M7" t="s">
        <v>38</v>
      </c>
      <c r="N7">
        <v>83.26</v>
      </c>
    </row>
    <row r="8" spans="1:14" x14ac:dyDescent="0.3">
      <c r="A8" t="s">
        <v>994</v>
      </c>
      <c r="B8" t="s">
        <v>26</v>
      </c>
      <c r="C8">
        <v>5449</v>
      </c>
      <c r="D8">
        <v>103</v>
      </c>
      <c r="E8">
        <v>57</v>
      </c>
      <c r="F8">
        <v>21.05</v>
      </c>
      <c r="G8">
        <v>0.88</v>
      </c>
      <c r="H8">
        <v>100</v>
      </c>
      <c r="I8">
        <v>1174713</v>
      </c>
      <c r="J8">
        <v>0</v>
      </c>
      <c r="K8">
        <v>214</v>
      </c>
      <c r="L8" t="s">
        <v>220</v>
      </c>
      <c r="M8" t="s">
        <v>179</v>
      </c>
      <c r="N8">
        <v>38.92</v>
      </c>
    </row>
    <row r="9" spans="1:14" x14ac:dyDescent="0.3">
      <c r="A9" t="s">
        <v>995</v>
      </c>
      <c r="B9" t="s">
        <v>26</v>
      </c>
      <c r="C9">
        <v>5449</v>
      </c>
      <c r="D9">
        <v>103</v>
      </c>
      <c r="E9">
        <v>57</v>
      </c>
      <c r="F9">
        <v>8.77</v>
      </c>
      <c r="G9">
        <v>0</v>
      </c>
      <c r="H9">
        <v>0</v>
      </c>
      <c r="I9">
        <v>3643881</v>
      </c>
      <c r="J9">
        <v>0</v>
      </c>
      <c r="K9">
        <v>1061</v>
      </c>
      <c r="L9" t="s">
        <v>180</v>
      </c>
      <c r="M9" t="s">
        <v>221</v>
      </c>
      <c r="N9">
        <v>48.45</v>
      </c>
    </row>
    <row r="10" spans="1:14" x14ac:dyDescent="0.3">
      <c r="A10" t="s">
        <v>996</v>
      </c>
      <c r="B10" t="s">
        <v>16</v>
      </c>
      <c r="C10">
        <v>5656</v>
      </c>
      <c r="D10">
        <v>56</v>
      </c>
      <c r="E10">
        <v>24</v>
      </c>
      <c r="F10">
        <v>0</v>
      </c>
      <c r="G10">
        <v>0</v>
      </c>
      <c r="H10">
        <v>0</v>
      </c>
      <c r="I10">
        <v>371085</v>
      </c>
      <c r="J10">
        <v>0</v>
      </c>
      <c r="K10">
        <v>97</v>
      </c>
      <c r="L10" t="s">
        <v>220</v>
      </c>
      <c r="M10" t="s">
        <v>222</v>
      </c>
      <c r="N10">
        <v>83.41</v>
      </c>
    </row>
    <row r="11" spans="1:14" x14ac:dyDescent="0.3">
      <c r="A11" t="s">
        <v>997</v>
      </c>
      <c r="B11" t="s">
        <v>16</v>
      </c>
      <c r="C11">
        <v>5656</v>
      </c>
      <c r="D11">
        <v>56</v>
      </c>
      <c r="E11">
        <v>24</v>
      </c>
      <c r="F11">
        <v>8.33</v>
      </c>
      <c r="G11">
        <v>0</v>
      </c>
      <c r="H11">
        <v>0</v>
      </c>
      <c r="I11">
        <v>914765</v>
      </c>
      <c r="J11">
        <v>0</v>
      </c>
      <c r="K11">
        <v>280</v>
      </c>
      <c r="L11" t="s">
        <v>169</v>
      </c>
      <c r="M11" t="s">
        <v>17</v>
      </c>
      <c r="N11">
        <v>63.52</v>
      </c>
    </row>
    <row r="12" spans="1:14" x14ac:dyDescent="0.3">
      <c r="A12" t="s">
        <v>998</v>
      </c>
      <c r="B12" t="s">
        <v>26</v>
      </c>
      <c r="C12">
        <v>5449</v>
      </c>
      <c r="D12">
        <v>103</v>
      </c>
      <c r="E12">
        <v>57</v>
      </c>
      <c r="F12">
        <v>45.93</v>
      </c>
      <c r="G12">
        <v>5.26</v>
      </c>
      <c r="H12">
        <v>0</v>
      </c>
      <c r="I12">
        <v>3471840</v>
      </c>
      <c r="J12">
        <v>0</v>
      </c>
      <c r="K12">
        <v>1233</v>
      </c>
      <c r="L12" t="s">
        <v>29</v>
      </c>
      <c r="M12" t="s">
        <v>30</v>
      </c>
      <c r="N12">
        <v>63.35</v>
      </c>
    </row>
    <row r="13" spans="1:14" x14ac:dyDescent="0.3">
      <c r="A13" t="s">
        <v>999</v>
      </c>
      <c r="B13" t="s">
        <v>164</v>
      </c>
      <c r="C13">
        <v>198</v>
      </c>
      <c r="D13">
        <v>427</v>
      </c>
      <c r="E13">
        <v>260</v>
      </c>
      <c r="F13">
        <v>99.26</v>
      </c>
      <c r="G13">
        <v>0.19</v>
      </c>
      <c r="H13">
        <v>0</v>
      </c>
      <c r="I13">
        <v>4121374</v>
      </c>
      <c r="J13">
        <v>0</v>
      </c>
      <c r="K13">
        <v>76</v>
      </c>
      <c r="L13" t="s">
        <v>178</v>
      </c>
      <c r="M13" t="s">
        <v>46</v>
      </c>
      <c r="N13">
        <v>74.13</v>
      </c>
    </row>
    <row r="14" spans="1:14" x14ac:dyDescent="0.3">
      <c r="A14" t="s">
        <v>1000</v>
      </c>
      <c r="B14" t="s">
        <v>18</v>
      </c>
      <c r="C14">
        <v>155</v>
      </c>
      <c r="D14">
        <v>278</v>
      </c>
      <c r="E14">
        <v>158</v>
      </c>
      <c r="F14">
        <v>75.45</v>
      </c>
      <c r="G14">
        <v>67.27</v>
      </c>
      <c r="H14">
        <v>42.79</v>
      </c>
      <c r="I14">
        <v>9487520</v>
      </c>
      <c r="J14">
        <v>0</v>
      </c>
      <c r="K14">
        <v>3132</v>
      </c>
      <c r="L14" t="s">
        <v>223</v>
      </c>
      <c r="M14" t="s">
        <v>17</v>
      </c>
      <c r="N14">
        <v>90.21</v>
      </c>
    </row>
    <row r="15" spans="1:14" x14ac:dyDescent="0.3">
      <c r="A15" t="s">
        <v>1001</v>
      </c>
      <c r="B15" t="s">
        <v>26</v>
      </c>
      <c r="C15">
        <v>5449</v>
      </c>
      <c r="D15">
        <v>103</v>
      </c>
      <c r="E15">
        <v>57</v>
      </c>
      <c r="F15">
        <v>14.39</v>
      </c>
      <c r="G15">
        <v>0</v>
      </c>
      <c r="H15">
        <v>0</v>
      </c>
      <c r="I15">
        <v>3259352</v>
      </c>
      <c r="J15">
        <v>0</v>
      </c>
      <c r="K15">
        <v>1065</v>
      </c>
      <c r="L15" t="s">
        <v>223</v>
      </c>
      <c r="M15" t="s">
        <v>17</v>
      </c>
      <c r="N15">
        <v>67.45</v>
      </c>
    </row>
    <row r="16" spans="1:14" x14ac:dyDescent="0.3">
      <c r="A16" t="s">
        <v>1002</v>
      </c>
      <c r="B16" t="s">
        <v>26</v>
      </c>
      <c r="C16">
        <v>5449</v>
      </c>
      <c r="D16">
        <v>103</v>
      </c>
      <c r="E16">
        <v>57</v>
      </c>
      <c r="F16">
        <v>47</v>
      </c>
      <c r="G16">
        <v>0.88</v>
      </c>
      <c r="H16">
        <v>0</v>
      </c>
      <c r="I16">
        <v>1353278</v>
      </c>
      <c r="J16">
        <v>0</v>
      </c>
      <c r="K16">
        <v>423</v>
      </c>
      <c r="L16" t="s">
        <v>224</v>
      </c>
      <c r="M16" t="s">
        <v>225</v>
      </c>
      <c r="N16">
        <v>48.28</v>
      </c>
    </row>
    <row r="17" spans="1:14" x14ac:dyDescent="0.3">
      <c r="A17" t="s">
        <v>1003</v>
      </c>
      <c r="B17" t="s">
        <v>26</v>
      </c>
      <c r="C17">
        <v>5449</v>
      </c>
      <c r="D17">
        <v>103</v>
      </c>
      <c r="E17">
        <v>57</v>
      </c>
      <c r="F17">
        <v>1.75</v>
      </c>
      <c r="G17">
        <v>0</v>
      </c>
      <c r="H17">
        <v>0</v>
      </c>
      <c r="I17">
        <v>634582</v>
      </c>
      <c r="J17">
        <v>0</v>
      </c>
      <c r="K17">
        <v>235</v>
      </c>
      <c r="M17" t="s">
        <v>17</v>
      </c>
      <c r="N17">
        <v>65.95</v>
      </c>
    </row>
    <row r="18" spans="1:14" x14ac:dyDescent="0.3">
      <c r="A18" t="s">
        <v>1004</v>
      </c>
      <c r="B18" t="s">
        <v>16</v>
      </c>
      <c r="C18">
        <v>5656</v>
      </c>
      <c r="D18">
        <v>56</v>
      </c>
      <c r="E18">
        <v>24</v>
      </c>
      <c r="F18">
        <v>0</v>
      </c>
      <c r="G18">
        <v>0</v>
      </c>
      <c r="H18">
        <v>0</v>
      </c>
      <c r="I18">
        <v>396089</v>
      </c>
      <c r="J18">
        <v>0</v>
      </c>
      <c r="K18">
        <v>121</v>
      </c>
      <c r="M18" t="s">
        <v>226</v>
      </c>
      <c r="N18">
        <v>36.200000000000003</v>
      </c>
    </row>
    <row r="19" spans="1:14" x14ac:dyDescent="0.3">
      <c r="A19" t="s">
        <v>1005</v>
      </c>
      <c r="B19" t="s">
        <v>26</v>
      </c>
      <c r="C19">
        <v>5449</v>
      </c>
      <c r="D19">
        <v>104</v>
      </c>
      <c r="E19">
        <v>58</v>
      </c>
      <c r="F19">
        <v>14.97</v>
      </c>
      <c r="G19">
        <v>0</v>
      </c>
      <c r="H19">
        <v>0</v>
      </c>
      <c r="I19">
        <v>1054740</v>
      </c>
      <c r="J19">
        <v>0</v>
      </c>
      <c r="K19">
        <v>491</v>
      </c>
      <c r="L19" t="s">
        <v>167</v>
      </c>
      <c r="M19" t="s">
        <v>221</v>
      </c>
      <c r="N19">
        <v>89.01</v>
      </c>
    </row>
    <row r="20" spans="1:14" x14ac:dyDescent="0.3">
      <c r="A20" t="s">
        <v>1006</v>
      </c>
      <c r="B20" t="s">
        <v>26</v>
      </c>
      <c r="C20">
        <v>5449</v>
      </c>
      <c r="D20">
        <v>103</v>
      </c>
      <c r="E20">
        <v>57</v>
      </c>
      <c r="F20">
        <v>5.26</v>
      </c>
      <c r="G20">
        <v>0</v>
      </c>
      <c r="H20">
        <v>0</v>
      </c>
      <c r="I20">
        <v>214989</v>
      </c>
      <c r="J20">
        <v>0</v>
      </c>
      <c r="K20">
        <v>100</v>
      </c>
      <c r="L20" t="s">
        <v>227</v>
      </c>
      <c r="M20" t="s">
        <v>228</v>
      </c>
      <c r="N20">
        <v>97.09</v>
      </c>
    </row>
    <row r="21" spans="1:14" x14ac:dyDescent="0.3">
      <c r="A21" t="s">
        <v>1007</v>
      </c>
      <c r="B21" t="s">
        <v>16</v>
      </c>
      <c r="C21">
        <v>5656</v>
      </c>
      <c r="D21">
        <v>56</v>
      </c>
      <c r="E21">
        <v>24</v>
      </c>
      <c r="F21">
        <v>0</v>
      </c>
      <c r="G21">
        <v>0</v>
      </c>
      <c r="H21">
        <v>0</v>
      </c>
      <c r="I21">
        <v>418987</v>
      </c>
      <c r="J21">
        <v>0</v>
      </c>
      <c r="K21">
        <v>211</v>
      </c>
      <c r="L21" t="s">
        <v>42</v>
      </c>
      <c r="M21" t="s">
        <v>229</v>
      </c>
      <c r="N21">
        <v>40.36</v>
      </c>
    </row>
    <row r="22" spans="1:14" s="3" customFormat="1" x14ac:dyDescent="0.3">
      <c r="A22" s="3" t="s">
        <v>934</v>
      </c>
      <c r="B22" s="3" t="s">
        <v>13</v>
      </c>
      <c r="C22" s="3">
        <v>172</v>
      </c>
      <c r="D22" s="3">
        <v>263</v>
      </c>
      <c r="E22" s="3">
        <v>149</v>
      </c>
      <c r="F22" s="3">
        <v>95.3</v>
      </c>
      <c r="G22" s="3">
        <v>0.67</v>
      </c>
      <c r="H22" s="3">
        <v>0</v>
      </c>
      <c r="I22" s="3">
        <v>2827263</v>
      </c>
      <c r="J22" s="3">
        <v>0</v>
      </c>
      <c r="K22" s="3">
        <v>62</v>
      </c>
      <c r="L22" s="3" t="s">
        <v>14</v>
      </c>
      <c r="M22" s="3" t="s">
        <v>15</v>
      </c>
      <c r="N22" s="3">
        <v>47.07</v>
      </c>
    </row>
    <row r="23" spans="1:14" x14ac:dyDescent="0.3">
      <c r="A23" t="s">
        <v>1008</v>
      </c>
      <c r="B23" t="s">
        <v>21</v>
      </c>
      <c r="C23">
        <v>293</v>
      </c>
      <c r="D23">
        <v>475</v>
      </c>
      <c r="E23">
        <v>267</v>
      </c>
      <c r="F23">
        <v>99.63</v>
      </c>
      <c r="G23">
        <v>7.0000000000000007E-2</v>
      </c>
      <c r="H23">
        <v>0</v>
      </c>
      <c r="I23">
        <v>2767912</v>
      </c>
      <c r="J23">
        <v>0</v>
      </c>
      <c r="K23">
        <v>27</v>
      </c>
      <c r="L23" t="s">
        <v>22</v>
      </c>
      <c r="M23" t="s">
        <v>230</v>
      </c>
      <c r="N23">
        <v>99.13</v>
      </c>
    </row>
    <row r="24" spans="1:14" x14ac:dyDescent="0.3">
      <c r="A24" t="s">
        <v>1009</v>
      </c>
      <c r="B24" t="s">
        <v>164</v>
      </c>
      <c r="C24">
        <v>198</v>
      </c>
      <c r="D24">
        <v>427</v>
      </c>
      <c r="E24">
        <v>260</v>
      </c>
      <c r="F24">
        <v>99.11</v>
      </c>
      <c r="G24">
        <v>0.13</v>
      </c>
      <c r="H24">
        <v>0</v>
      </c>
      <c r="I24">
        <v>4763648</v>
      </c>
      <c r="J24">
        <v>0</v>
      </c>
      <c r="K24">
        <v>68</v>
      </c>
      <c r="L24" t="s">
        <v>165</v>
      </c>
      <c r="M24" t="s">
        <v>166</v>
      </c>
      <c r="N24">
        <v>99.33</v>
      </c>
    </row>
    <row r="25" spans="1:14" x14ac:dyDescent="0.3">
      <c r="A25" t="s">
        <v>1010</v>
      </c>
      <c r="B25" t="s">
        <v>26</v>
      </c>
      <c r="C25">
        <v>5449</v>
      </c>
      <c r="D25">
        <v>103</v>
      </c>
      <c r="E25">
        <v>57</v>
      </c>
      <c r="F25">
        <v>98.25</v>
      </c>
      <c r="G25">
        <v>49.12</v>
      </c>
      <c r="H25">
        <v>11.11</v>
      </c>
      <c r="I25">
        <v>8822469</v>
      </c>
      <c r="J25">
        <v>0</v>
      </c>
      <c r="K25">
        <v>297</v>
      </c>
      <c r="L25" t="s">
        <v>52</v>
      </c>
      <c r="M25" t="s">
        <v>231</v>
      </c>
      <c r="N25">
        <v>60.97</v>
      </c>
    </row>
    <row r="26" spans="1:14" x14ac:dyDescent="0.3">
      <c r="A26" t="s">
        <v>1011</v>
      </c>
      <c r="B26" t="s">
        <v>16</v>
      </c>
      <c r="C26">
        <v>5656</v>
      </c>
      <c r="D26">
        <v>56</v>
      </c>
      <c r="E26">
        <v>24</v>
      </c>
      <c r="F26">
        <v>0</v>
      </c>
      <c r="G26">
        <v>0</v>
      </c>
      <c r="H26">
        <v>0</v>
      </c>
      <c r="I26">
        <v>385764</v>
      </c>
      <c r="J26">
        <v>0</v>
      </c>
      <c r="K26">
        <v>22</v>
      </c>
      <c r="L26" t="s">
        <v>180</v>
      </c>
      <c r="M26" t="s">
        <v>17</v>
      </c>
      <c r="N26">
        <v>45.9</v>
      </c>
    </row>
    <row r="27" spans="1:14" x14ac:dyDescent="0.3">
      <c r="A27" t="s">
        <v>1012</v>
      </c>
      <c r="B27" t="s">
        <v>36</v>
      </c>
      <c r="C27">
        <v>90</v>
      </c>
      <c r="D27">
        <v>354</v>
      </c>
      <c r="E27">
        <v>174</v>
      </c>
      <c r="F27">
        <v>40.229999999999997</v>
      </c>
      <c r="G27">
        <v>0.56999999999999995</v>
      </c>
      <c r="H27">
        <v>100</v>
      </c>
      <c r="I27">
        <v>3043896</v>
      </c>
      <c r="J27">
        <v>0</v>
      </c>
      <c r="K27">
        <v>83</v>
      </c>
      <c r="L27" t="s">
        <v>37</v>
      </c>
      <c r="M27" t="s">
        <v>17</v>
      </c>
      <c r="N27">
        <v>45.9</v>
      </c>
    </row>
    <row r="28" spans="1:14" x14ac:dyDescent="0.3">
      <c r="A28" t="s">
        <v>1013</v>
      </c>
      <c r="B28" t="s">
        <v>16</v>
      </c>
      <c r="C28">
        <v>5656</v>
      </c>
      <c r="D28">
        <v>56</v>
      </c>
      <c r="E28">
        <v>24</v>
      </c>
      <c r="F28">
        <v>0</v>
      </c>
      <c r="G28">
        <v>0</v>
      </c>
      <c r="H28">
        <v>0</v>
      </c>
      <c r="I28">
        <v>245543</v>
      </c>
      <c r="J28">
        <v>0</v>
      </c>
      <c r="K28">
        <v>26</v>
      </c>
      <c r="M28" t="s">
        <v>232</v>
      </c>
      <c r="N28">
        <v>69.86</v>
      </c>
    </row>
    <row r="31" spans="1:14" x14ac:dyDescent="0.3">
      <c r="A31" s="3" t="s">
        <v>1014</v>
      </c>
    </row>
    <row r="32" spans="1:14" x14ac:dyDescent="0.3">
      <c r="A32" s="1" t="s">
        <v>55</v>
      </c>
      <c r="B32" s="1" t="s">
        <v>56</v>
      </c>
      <c r="C32" s="1" t="s">
        <v>57</v>
      </c>
      <c r="D32" s="1" t="s">
        <v>58</v>
      </c>
      <c r="E32" s="1" t="s">
        <v>59</v>
      </c>
      <c r="F32" s="1" t="s">
        <v>60</v>
      </c>
      <c r="G32" s="1" t="s">
        <v>61</v>
      </c>
      <c r="H32" s="1" t="s">
        <v>62</v>
      </c>
      <c r="I32" s="1" t="s">
        <v>63</v>
      </c>
      <c r="J32" s="1" t="s">
        <v>64</v>
      </c>
      <c r="K32" s="1" t="s">
        <v>65</v>
      </c>
      <c r="L32" s="1" t="s">
        <v>922</v>
      </c>
    </row>
    <row r="33" spans="1:12" x14ac:dyDescent="0.3">
      <c r="A33" t="s">
        <v>66</v>
      </c>
      <c r="B33" t="s">
        <v>234</v>
      </c>
      <c r="C33">
        <v>99.68</v>
      </c>
      <c r="D33">
        <v>314</v>
      </c>
      <c r="E33">
        <v>1</v>
      </c>
      <c r="F33">
        <v>0</v>
      </c>
      <c r="G33">
        <v>1</v>
      </c>
      <c r="H33">
        <v>314</v>
      </c>
      <c r="I33">
        <v>1</v>
      </c>
      <c r="J33">
        <v>314</v>
      </c>
      <c r="K33">
        <v>0</v>
      </c>
    </row>
    <row r="34" spans="1:12" x14ac:dyDescent="0.3">
      <c r="A34" t="s">
        <v>68</v>
      </c>
      <c r="B34" t="s">
        <v>235</v>
      </c>
      <c r="C34">
        <v>99.68</v>
      </c>
      <c r="D34">
        <v>316</v>
      </c>
      <c r="E34">
        <v>1</v>
      </c>
      <c r="F34">
        <v>0</v>
      </c>
      <c r="G34">
        <v>1</v>
      </c>
      <c r="H34">
        <v>316</v>
      </c>
      <c r="I34">
        <v>1</v>
      </c>
      <c r="J34">
        <v>316</v>
      </c>
      <c r="K34">
        <v>0</v>
      </c>
    </row>
    <row r="35" spans="1:12" x14ac:dyDescent="0.3">
      <c r="A35" t="s">
        <v>70</v>
      </c>
      <c r="B35" t="s">
        <v>236</v>
      </c>
      <c r="C35">
        <v>98.93</v>
      </c>
      <c r="D35">
        <v>2143</v>
      </c>
      <c r="E35">
        <v>23</v>
      </c>
      <c r="F35">
        <v>0</v>
      </c>
      <c r="G35">
        <v>1</v>
      </c>
      <c r="H35">
        <v>2143</v>
      </c>
      <c r="I35">
        <v>1</v>
      </c>
      <c r="J35">
        <v>2143</v>
      </c>
      <c r="K35">
        <v>0</v>
      </c>
      <c r="L35" t="s">
        <v>927</v>
      </c>
    </row>
    <row r="36" spans="1:12" x14ac:dyDescent="0.3">
      <c r="A36" t="s">
        <v>72</v>
      </c>
      <c r="B36" t="s">
        <v>237</v>
      </c>
      <c r="C36">
        <v>95.89</v>
      </c>
      <c r="D36">
        <v>950</v>
      </c>
      <c r="E36">
        <v>39</v>
      </c>
      <c r="F36">
        <v>0</v>
      </c>
      <c r="G36">
        <v>1</v>
      </c>
      <c r="H36">
        <v>950</v>
      </c>
      <c r="I36">
        <v>1</v>
      </c>
      <c r="J36">
        <v>950</v>
      </c>
      <c r="K36">
        <v>0</v>
      </c>
      <c r="L36" t="s">
        <v>926</v>
      </c>
    </row>
    <row r="37" spans="1:12" x14ac:dyDescent="0.3">
      <c r="A37" t="s">
        <v>74</v>
      </c>
      <c r="B37" t="s">
        <v>238</v>
      </c>
      <c r="C37">
        <v>93.6</v>
      </c>
      <c r="D37">
        <v>328</v>
      </c>
      <c r="E37">
        <v>21</v>
      </c>
      <c r="F37">
        <v>0</v>
      </c>
      <c r="G37">
        <v>1</v>
      </c>
      <c r="H37">
        <v>328</v>
      </c>
      <c r="I37">
        <v>1</v>
      </c>
      <c r="J37">
        <v>328</v>
      </c>
      <c r="K37">
        <v>0</v>
      </c>
    </row>
    <row r="38" spans="1:12" x14ac:dyDescent="0.3">
      <c r="A38" t="s">
        <v>76</v>
      </c>
      <c r="B38" t="s">
        <v>239</v>
      </c>
      <c r="C38">
        <v>93.42</v>
      </c>
      <c r="D38">
        <v>805</v>
      </c>
      <c r="E38">
        <v>53</v>
      </c>
      <c r="F38">
        <v>0</v>
      </c>
      <c r="G38">
        <v>1</v>
      </c>
      <c r="H38">
        <v>805</v>
      </c>
      <c r="I38">
        <v>1</v>
      </c>
      <c r="J38">
        <v>805</v>
      </c>
      <c r="K38">
        <v>0</v>
      </c>
    </row>
    <row r="39" spans="1:12" x14ac:dyDescent="0.3">
      <c r="A39" t="s">
        <v>78</v>
      </c>
      <c r="B39" t="s">
        <v>240</v>
      </c>
      <c r="C39">
        <v>92.37</v>
      </c>
      <c r="D39">
        <v>367</v>
      </c>
      <c r="E39">
        <v>28</v>
      </c>
      <c r="F39">
        <v>0</v>
      </c>
      <c r="G39">
        <v>1</v>
      </c>
      <c r="H39">
        <v>367</v>
      </c>
      <c r="I39">
        <v>1</v>
      </c>
      <c r="J39">
        <v>367</v>
      </c>
      <c r="K39">
        <v>0</v>
      </c>
      <c r="L39" t="s">
        <v>923</v>
      </c>
    </row>
    <row r="40" spans="1:12" x14ac:dyDescent="0.3">
      <c r="A40" t="s">
        <v>80</v>
      </c>
      <c r="B40" t="s">
        <v>241</v>
      </c>
      <c r="C40">
        <v>99.1</v>
      </c>
      <c r="D40">
        <v>1004</v>
      </c>
      <c r="E40">
        <v>9</v>
      </c>
      <c r="F40">
        <v>0</v>
      </c>
      <c r="G40">
        <v>1</v>
      </c>
      <c r="H40">
        <v>1004</v>
      </c>
      <c r="I40">
        <v>1</v>
      </c>
      <c r="J40">
        <v>1004</v>
      </c>
      <c r="K40">
        <v>0</v>
      </c>
    </row>
    <row r="41" spans="1:12" x14ac:dyDescent="0.3">
      <c r="A41" t="s">
        <v>82</v>
      </c>
      <c r="B41" t="s">
        <v>242</v>
      </c>
      <c r="C41">
        <v>99.68</v>
      </c>
      <c r="D41">
        <v>1886</v>
      </c>
      <c r="E41">
        <v>6</v>
      </c>
      <c r="F41">
        <v>0</v>
      </c>
      <c r="G41">
        <v>1</v>
      </c>
      <c r="H41">
        <v>1886</v>
      </c>
      <c r="I41">
        <v>1</v>
      </c>
      <c r="J41">
        <v>1886</v>
      </c>
      <c r="K41">
        <v>0</v>
      </c>
    </row>
    <row r="42" spans="1:12" x14ac:dyDescent="0.3">
      <c r="A42" t="s">
        <v>84</v>
      </c>
      <c r="B42" t="s">
        <v>243</v>
      </c>
      <c r="C42">
        <v>99.76</v>
      </c>
      <c r="D42">
        <v>849</v>
      </c>
      <c r="E42">
        <v>2</v>
      </c>
      <c r="F42">
        <v>0</v>
      </c>
      <c r="G42">
        <v>1</v>
      </c>
      <c r="H42">
        <v>849</v>
      </c>
      <c r="I42">
        <v>1</v>
      </c>
      <c r="J42">
        <v>849</v>
      </c>
      <c r="K42">
        <v>0</v>
      </c>
    </row>
    <row r="43" spans="1:12" x14ac:dyDescent="0.3">
      <c r="A43" t="s">
        <v>86</v>
      </c>
      <c r="B43" t="s">
        <v>244</v>
      </c>
      <c r="C43">
        <v>99.68</v>
      </c>
      <c r="D43">
        <v>317</v>
      </c>
      <c r="E43">
        <v>1</v>
      </c>
      <c r="F43">
        <v>0</v>
      </c>
      <c r="G43">
        <v>1</v>
      </c>
      <c r="H43">
        <v>317</v>
      </c>
      <c r="I43">
        <v>1</v>
      </c>
      <c r="J43">
        <v>317</v>
      </c>
      <c r="K43">
        <v>0</v>
      </c>
    </row>
    <row r="44" spans="1:12" x14ac:dyDescent="0.3">
      <c r="A44" t="s">
        <v>88</v>
      </c>
      <c r="B44" t="s">
        <v>245</v>
      </c>
      <c r="C44">
        <v>99.68</v>
      </c>
      <c r="D44">
        <v>310</v>
      </c>
      <c r="E44">
        <v>1</v>
      </c>
      <c r="F44">
        <v>0</v>
      </c>
      <c r="G44">
        <v>1</v>
      </c>
      <c r="H44">
        <v>310</v>
      </c>
      <c r="I44">
        <v>1</v>
      </c>
      <c r="J44">
        <v>310</v>
      </c>
      <c r="K44">
        <v>0</v>
      </c>
    </row>
    <row r="45" spans="1:12" x14ac:dyDescent="0.3">
      <c r="A45" t="s">
        <v>90</v>
      </c>
      <c r="B45" t="s">
        <v>246</v>
      </c>
      <c r="C45">
        <v>99.32</v>
      </c>
      <c r="D45">
        <v>738</v>
      </c>
      <c r="E45">
        <v>5</v>
      </c>
      <c r="F45">
        <v>0</v>
      </c>
      <c r="G45">
        <v>1</v>
      </c>
      <c r="H45">
        <v>738</v>
      </c>
      <c r="I45">
        <v>1</v>
      </c>
      <c r="J45">
        <v>738</v>
      </c>
      <c r="K45">
        <v>0</v>
      </c>
    </row>
    <row r="46" spans="1:12" x14ac:dyDescent="0.3">
      <c r="A46" t="s">
        <v>92</v>
      </c>
      <c r="B46" t="s">
        <v>247</v>
      </c>
      <c r="C46">
        <v>99.8</v>
      </c>
      <c r="D46">
        <v>495</v>
      </c>
      <c r="E46">
        <v>1</v>
      </c>
      <c r="F46">
        <v>0</v>
      </c>
      <c r="G46">
        <v>1</v>
      </c>
      <c r="H46">
        <v>495</v>
      </c>
      <c r="I46">
        <v>1</v>
      </c>
      <c r="J46">
        <v>495</v>
      </c>
      <c r="K46">
        <v>0</v>
      </c>
    </row>
    <row r="47" spans="1:12" x14ac:dyDescent="0.3">
      <c r="A47" t="s">
        <v>94</v>
      </c>
      <c r="B47" t="s">
        <v>248</v>
      </c>
      <c r="C47">
        <v>99.43</v>
      </c>
      <c r="D47">
        <v>524</v>
      </c>
      <c r="E47">
        <v>3</v>
      </c>
      <c r="F47">
        <v>0</v>
      </c>
      <c r="G47">
        <v>1</v>
      </c>
      <c r="H47">
        <v>524</v>
      </c>
      <c r="I47">
        <v>1</v>
      </c>
      <c r="J47">
        <v>524</v>
      </c>
      <c r="K47">
        <v>0</v>
      </c>
    </row>
    <row r="48" spans="1:12" x14ac:dyDescent="0.3">
      <c r="A48" t="s">
        <v>96</v>
      </c>
      <c r="B48" t="s">
        <v>249</v>
      </c>
      <c r="C48">
        <v>99.48</v>
      </c>
      <c r="D48">
        <v>385</v>
      </c>
      <c r="E48">
        <v>2</v>
      </c>
      <c r="F48">
        <v>0</v>
      </c>
      <c r="G48">
        <v>1</v>
      </c>
      <c r="H48">
        <v>385</v>
      </c>
      <c r="I48">
        <v>1</v>
      </c>
      <c r="J48">
        <v>385</v>
      </c>
      <c r="K48">
        <v>0</v>
      </c>
    </row>
    <row r="49" spans="1:12" x14ac:dyDescent="0.3">
      <c r="A49" t="s">
        <v>98</v>
      </c>
      <c r="B49" t="s">
        <v>250</v>
      </c>
      <c r="C49">
        <v>97.96</v>
      </c>
      <c r="D49">
        <v>588</v>
      </c>
      <c r="E49">
        <v>12</v>
      </c>
      <c r="F49">
        <v>0</v>
      </c>
      <c r="G49">
        <v>1</v>
      </c>
      <c r="H49">
        <v>588</v>
      </c>
      <c r="I49">
        <v>1</v>
      </c>
      <c r="J49">
        <v>588</v>
      </c>
      <c r="K49">
        <v>0</v>
      </c>
    </row>
    <row r="50" spans="1:12" x14ac:dyDescent="0.3">
      <c r="A50" t="s">
        <v>100</v>
      </c>
      <c r="B50" t="s">
        <v>251</v>
      </c>
      <c r="C50">
        <v>87.11</v>
      </c>
      <c r="D50">
        <v>450</v>
      </c>
      <c r="E50">
        <v>58</v>
      </c>
      <c r="F50">
        <v>0</v>
      </c>
      <c r="G50">
        <v>1</v>
      </c>
      <c r="H50">
        <v>450</v>
      </c>
      <c r="I50">
        <v>1</v>
      </c>
      <c r="J50">
        <v>450</v>
      </c>
      <c r="K50">
        <v>0</v>
      </c>
    </row>
    <row r="51" spans="1:12" x14ac:dyDescent="0.3">
      <c r="A51" t="s">
        <v>102</v>
      </c>
      <c r="B51" t="s">
        <v>252</v>
      </c>
      <c r="C51">
        <v>84.45</v>
      </c>
      <c r="D51">
        <v>714</v>
      </c>
      <c r="E51">
        <v>111</v>
      </c>
      <c r="F51">
        <v>0</v>
      </c>
      <c r="G51">
        <v>1</v>
      </c>
      <c r="H51">
        <v>714</v>
      </c>
      <c r="I51">
        <v>1</v>
      </c>
      <c r="J51">
        <v>714</v>
      </c>
      <c r="K51">
        <v>0</v>
      </c>
      <c r="L51" t="s">
        <v>924</v>
      </c>
    </row>
    <row r="52" spans="1:12" x14ac:dyDescent="0.3">
      <c r="A52" t="s">
        <v>104</v>
      </c>
      <c r="B52" t="s">
        <v>253</v>
      </c>
      <c r="C52">
        <v>99.62</v>
      </c>
      <c r="D52">
        <v>266</v>
      </c>
      <c r="E52">
        <v>1</v>
      </c>
      <c r="F52">
        <v>0</v>
      </c>
      <c r="G52">
        <v>1</v>
      </c>
      <c r="H52">
        <v>266</v>
      </c>
      <c r="I52">
        <v>1</v>
      </c>
      <c r="J52">
        <v>266</v>
      </c>
      <c r="K52">
        <v>0</v>
      </c>
    </row>
    <row r="53" spans="1:12" x14ac:dyDescent="0.3">
      <c r="A53" t="s">
        <v>106</v>
      </c>
      <c r="B53" t="s">
        <v>254</v>
      </c>
      <c r="C53">
        <v>78.25</v>
      </c>
      <c r="D53">
        <v>1545</v>
      </c>
      <c r="E53">
        <v>303</v>
      </c>
      <c r="F53">
        <v>12</v>
      </c>
      <c r="G53">
        <v>1</v>
      </c>
      <c r="H53">
        <v>1529</v>
      </c>
      <c r="I53">
        <v>1</v>
      </c>
      <c r="J53">
        <v>1528</v>
      </c>
      <c r="K53">
        <v>0</v>
      </c>
    </row>
    <row r="54" spans="1:12" x14ac:dyDescent="0.3">
      <c r="A54" t="s">
        <v>108</v>
      </c>
      <c r="B54" t="s">
        <v>255</v>
      </c>
      <c r="C54">
        <v>93.49</v>
      </c>
      <c r="D54">
        <v>261</v>
      </c>
      <c r="E54">
        <v>17</v>
      </c>
      <c r="F54">
        <v>0</v>
      </c>
      <c r="G54">
        <v>1</v>
      </c>
      <c r="H54">
        <v>261</v>
      </c>
      <c r="I54">
        <v>1</v>
      </c>
      <c r="J54">
        <v>261</v>
      </c>
      <c r="K54">
        <v>0</v>
      </c>
    </row>
    <row r="55" spans="1:12" x14ac:dyDescent="0.3">
      <c r="A55" t="s">
        <v>110</v>
      </c>
      <c r="B55" t="s">
        <v>256</v>
      </c>
      <c r="C55">
        <v>66.67</v>
      </c>
      <c r="D55">
        <v>30</v>
      </c>
      <c r="E55">
        <v>10</v>
      </c>
      <c r="F55">
        <v>0</v>
      </c>
      <c r="G55">
        <v>283</v>
      </c>
      <c r="H55">
        <v>312</v>
      </c>
      <c r="I55">
        <v>10</v>
      </c>
      <c r="J55">
        <v>39</v>
      </c>
      <c r="K55" s="7">
        <v>2.0000000000000002E-5</v>
      </c>
    </row>
    <row r="56" spans="1:12" x14ac:dyDescent="0.3">
      <c r="A56" t="s">
        <v>112</v>
      </c>
      <c r="B56" t="s">
        <v>257</v>
      </c>
      <c r="C56">
        <v>96.67</v>
      </c>
      <c r="D56">
        <v>900</v>
      </c>
      <c r="E56">
        <v>30</v>
      </c>
      <c r="F56">
        <v>0</v>
      </c>
      <c r="G56">
        <v>1</v>
      </c>
      <c r="H56">
        <v>900</v>
      </c>
      <c r="I56">
        <v>1</v>
      </c>
      <c r="J56">
        <v>900</v>
      </c>
      <c r="K56">
        <v>0</v>
      </c>
    </row>
    <row r="57" spans="1:12" x14ac:dyDescent="0.3">
      <c r="B57" s="1" t="s">
        <v>930</v>
      </c>
      <c r="C57" s="1">
        <f>AVERAGE(C33:C56)</f>
        <v>94.73833333333333</v>
      </c>
    </row>
    <row r="61" spans="1:12" s="11" customFormat="1" x14ac:dyDescent="0.3">
      <c r="A61" s="10" t="s">
        <v>1015</v>
      </c>
    </row>
    <row r="62" spans="1:12" ht="13.95" customHeight="1" x14ac:dyDescent="0.3">
      <c r="A62" s="1" t="s">
        <v>55</v>
      </c>
      <c r="B62" s="1" t="s">
        <v>56</v>
      </c>
      <c r="C62" s="1" t="s">
        <v>57</v>
      </c>
      <c r="D62" s="1" t="s">
        <v>58</v>
      </c>
      <c r="E62" s="1" t="s">
        <v>59</v>
      </c>
      <c r="F62" s="1" t="s">
        <v>60</v>
      </c>
      <c r="G62" s="1" t="s">
        <v>61</v>
      </c>
      <c r="H62" s="1" t="s">
        <v>62</v>
      </c>
      <c r="I62" s="1" t="s">
        <v>63</v>
      </c>
      <c r="J62" s="1" t="s">
        <v>64</v>
      </c>
      <c r="K62" s="1" t="s">
        <v>65</v>
      </c>
      <c r="L62" s="1" t="s">
        <v>922</v>
      </c>
    </row>
    <row r="63" spans="1:12" x14ac:dyDescent="0.3">
      <c r="A63" t="s">
        <v>258</v>
      </c>
      <c r="B63" t="s">
        <v>259</v>
      </c>
      <c r="C63">
        <v>100</v>
      </c>
      <c r="D63">
        <v>400</v>
      </c>
      <c r="E63">
        <v>0</v>
      </c>
      <c r="F63">
        <v>0</v>
      </c>
      <c r="G63">
        <v>1</v>
      </c>
      <c r="H63">
        <v>400</v>
      </c>
      <c r="I63">
        <v>1</v>
      </c>
      <c r="J63">
        <v>400</v>
      </c>
      <c r="K63">
        <v>0</v>
      </c>
      <c r="L63" t="s">
        <v>923</v>
      </c>
    </row>
    <row r="64" spans="1:12" x14ac:dyDescent="0.3">
      <c r="A64" t="s">
        <v>260</v>
      </c>
      <c r="B64" t="s">
        <v>261</v>
      </c>
      <c r="C64">
        <v>99.86</v>
      </c>
      <c r="D64">
        <v>704</v>
      </c>
      <c r="E64">
        <v>1</v>
      </c>
      <c r="F64">
        <v>0</v>
      </c>
      <c r="G64">
        <v>1</v>
      </c>
      <c r="H64">
        <v>704</v>
      </c>
      <c r="I64">
        <v>1</v>
      </c>
      <c r="J64">
        <v>704</v>
      </c>
      <c r="K64">
        <v>0</v>
      </c>
      <c r="L64" t="s">
        <v>921</v>
      </c>
    </row>
    <row r="65" spans="1:12" x14ac:dyDescent="0.3">
      <c r="A65" t="s">
        <v>262</v>
      </c>
      <c r="B65" t="s">
        <v>263</v>
      </c>
      <c r="C65">
        <v>99.4</v>
      </c>
      <c r="D65">
        <v>1324</v>
      </c>
      <c r="E65">
        <v>8</v>
      </c>
      <c r="F65">
        <v>0</v>
      </c>
      <c r="G65">
        <v>1</v>
      </c>
      <c r="H65">
        <v>1324</v>
      </c>
      <c r="I65">
        <v>1</v>
      </c>
      <c r="J65">
        <v>1324</v>
      </c>
      <c r="K65">
        <v>0</v>
      </c>
    </row>
    <row r="66" spans="1:12" x14ac:dyDescent="0.3">
      <c r="A66" t="s">
        <v>264</v>
      </c>
      <c r="B66" t="s">
        <v>265</v>
      </c>
      <c r="C66">
        <v>99.9</v>
      </c>
      <c r="D66">
        <v>1047</v>
      </c>
      <c r="E66">
        <v>1</v>
      </c>
      <c r="F66">
        <v>0</v>
      </c>
      <c r="G66">
        <v>1</v>
      </c>
      <c r="H66">
        <v>1047</v>
      </c>
      <c r="I66">
        <v>1</v>
      </c>
      <c r="J66">
        <v>1047</v>
      </c>
      <c r="K66">
        <v>0</v>
      </c>
    </row>
    <row r="67" spans="1:12" x14ac:dyDescent="0.3">
      <c r="A67" t="s">
        <v>266</v>
      </c>
      <c r="B67" t="s">
        <v>267</v>
      </c>
      <c r="C67">
        <v>100</v>
      </c>
      <c r="D67">
        <v>532</v>
      </c>
      <c r="E67">
        <v>0</v>
      </c>
      <c r="F67">
        <v>0</v>
      </c>
      <c r="G67">
        <v>1</v>
      </c>
      <c r="H67">
        <v>532</v>
      </c>
      <c r="I67">
        <v>1</v>
      </c>
      <c r="J67">
        <v>532</v>
      </c>
      <c r="K67">
        <v>0</v>
      </c>
    </row>
    <row r="68" spans="1:12" x14ac:dyDescent="0.3">
      <c r="A68" t="s">
        <v>268</v>
      </c>
      <c r="B68" t="s">
        <v>269</v>
      </c>
      <c r="C68">
        <v>99.82</v>
      </c>
      <c r="D68">
        <v>564</v>
      </c>
      <c r="E68">
        <v>1</v>
      </c>
      <c r="F68">
        <v>0</v>
      </c>
      <c r="G68">
        <v>1</v>
      </c>
      <c r="H68">
        <v>564</v>
      </c>
      <c r="I68">
        <v>1</v>
      </c>
      <c r="J68">
        <v>564</v>
      </c>
      <c r="K68">
        <v>0</v>
      </c>
    </row>
    <row r="69" spans="1:12" x14ac:dyDescent="0.3">
      <c r="A69" t="s">
        <v>270</v>
      </c>
      <c r="B69" t="s">
        <v>271</v>
      </c>
      <c r="C69">
        <v>99.42</v>
      </c>
      <c r="D69">
        <v>345</v>
      </c>
      <c r="E69">
        <v>2</v>
      </c>
      <c r="F69">
        <v>0</v>
      </c>
      <c r="G69">
        <v>1</v>
      </c>
      <c r="H69">
        <v>345</v>
      </c>
      <c r="I69">
        <v>1</v>
      </c>
      <c r="J69">
        <v>345</v>
      </c>
      <c r="K69">
        <v>0</v>
      </c>
    </row>
    <row r="70" spans="1:12" x14ac:dyDescent="0.3">
      <c r="A70" t="s">
        <v>272</v>
      </c>
      <c r="B70" t="s">
        <v>273</v>
      </c>
      <c r="C70">
        <v>99.74</v>
      </c>
      <c r="D70">
        <v>783</v>
      </c>
      <c r="E70">
        <v>2</v>
      </c>
      <c r="F70">
        <v>0</v>
      </c>
      <c r="G70">
        <v>1</v>
      </c>
      <c r="H70">
        <v>783</v>
      </c>
      <c r="I70">
        <v>1</v>
      </c>
      <c r="J70">
        <v>783</v>
      </c>
      <c r="K70">
        <v>0</v>
      </c>
      <c r="L70" t="s">
        <v>929</v>
      </c>
    </row>
    <row r="73" spans="1:12" s="1" customFormat="1" x14ac:dyDescent="0.3">
      <c r="A73" s="1" t="s">
        <v>117</v>
      </c>
      <c r="B73" s="1" t="s">
        <v>118</v>
      </c>
      <c r="C73" s="1" t="s">
        <v>119</v>
      </c>
      <c r="D73" s="1" t="s">
        <v>120</v>
      </c>
      <c r="E73" s="1" t="s">
        <v>121</v>
      </c>
      <c r="F73" s="1" t="s">
        <v>122</v>
      </c>
      <c r="G73" s="1" t="s">
        <v>123</v>
      </c>
      <c r="I73" s="1" t="s">
        <v>124</v>
      </c>
      <c r="J73" s="5" t="s">
        <v>125</v>
      </c>
      <c r="K73" s="1" t="s">
        <v>922</v>
      </c>
    </row>
    <row r="74" spans="1:12" x14ac:dyDescent="0.3">
      <c r="A74" t="s">
        <v>234</v>
      </c>
      <c r="B74" t="s">
        <v>126</v>
      </c>
      <c r="C74">
        <v>945</v>
      </c>
      <c r="D74" t="s">
        <v>159</v>
      </c>
      <c r="E74" t="s">
        <v>128</v>
      </c>
      <c r="G74" t="s">
        <v>129</v>
      </c>
      <c r="I74">
        <f>(C74/3)-1</f>
        <v>314</v>
      </c>
      <c r="J74" s="6">
        <v>314</v>
      </c>
    </row>
    <row r="75" spans="1:12" x14ac:dyDescent="0.3">
      <c r="A75" t="s">
        <v>235</v>
      </c>
      <c r="B75" t="s">
        <v>126</v>
      </c>
      <c r="C75">
        <v>951</v>
      </c>
      <c r="D75" t="s">
        <v>130</v>
      </c>
      <c r="E75" t="s">
        <v>131</v>
      </c>
      <c r="F75" t="s">
        <v>132</v>
      </c>
      <c r="G75" t="s">
        <v>133</v>
      </c>
      <c r="I75">
        <f>(C75/3)-1</f>
        <v>316</v>
      </c>
      <c r="J75" s="6">
        <v>316</v>
      </c>
    </row>
    <row r="76" spans="1:12" x14ac:dyDescent="0.3">
      <c r="A76" t="s">
        <v>236</v>
      </c>
      <c r="B76" t="s">
        <v>126</v>
      </c>
      <c r="C76">
        <v>6432</v>
      </c>
      <c r="G76" t="s">
        <v>134</v>
      </c>
      <c r="I76">
        <f t="shared" ref="I76:I98" si="0">(C76/3)-1</f>
        <v>2143</v>
      </c>
      <c r="J76" s="6">
        <v>2143</v>
      </c>
      <c r="K76" t="s">
        <v>927</v>
      </c>
    </row>
    <row r="77" spans="1:12" x14ac:dyDescent="0.3">
      <c r="A77" t="s">
        <v>237</v>
      </c>
      <c r="B77" t="s">
        <v>126</v>
      </c>
      <c r="C77">
        <v>2853</v>
      </c>
      <c r="D77" t="s">
        <v>135</v>
      </c>
      <c r="E77" t="s">
        <v>136</v>
      </c>
      <c r="F77" t="s">
        <v>137</v>
      </c>
      <c r="G77" t="s">
        <v>138</v>
      </c>
      <c r="I77">
        <f t="shared" si="0"/>
        <v>950</v>
      </c>
      <c r="J77" s="6">
        <v>950</v>
      </c>
      <c r="K77" t="s">
        <v>926</v>
      </c>
    </row>
    <row r="78" spans="1:12" x14ac:dyDescent="0.3">
      <c r="A78" t="s">
        <v>238</v>
      </c>
      <c r="B78" t="s">
        <v>126</v>
      </c>
      <c r="C78">
        <v>990</v>
      </c>
      <c r="G78" t="s">
        <v>134</v>
      </c>
      <c r="I78">
        <f t="shared" si="0"/>
        <v>329</v>
      </c>
      <c r="J78" s="6">
        <v>328</v>
      </c>
    </row>
    <row r="79" spans="1:12" x14ac:dyDescent="0.3">
      <c r="A79" t="s">
        <v>239</v>
      </c>
      <c r="B79" t="s">
        <v>126</v>
      </c>
      <c r="C79">
        <v>2418</v>
      </c>
      <c r="D79" t="s">
        <v>139</v>
      </c>
      <c r="E79" t="s">
        <v>140</v>
      </c>
      <c r="F79" t="s">
        <v>141</v>
      </c>
      <c r="G79" t="s">
        <v>142</v>
      </c>
      <c r="I79">
        <f t="shared" si="0"/>
        <v>805</v>
      </c>
      <c r="J79" s="6">
        <v>805</v>
      </c>
    </row>
    <row r="80" spans="1:12" x14ac:dyDescent="0.3">
      <c r="A80" t="s">
        <v>240</v>
      </c>
      <c r="B80" t="s">
        <v>126</v>
      </c>
      <c r="C80">
        <v>1104</v>
      </c>
      <c r="D80" t="s">
        <v>274</v>
      </c>
      <c r="E80" t="s">
        <v>144</v>
      </c>
      <c r="G80" t="s">
        <v>145</v>
      </c>
      <c r="I80">
        <f t="shared" si="0"/>
        <v>367</v>
      </c>
      <c r="J80" s="6">
        <v>367</v>
      </c>
      <c r="K80" t="s">
        <v>923</v>
      </c>
    </row>
    <row r="81" spans="1:11" x14ac:dyDescent="0.3">
      <c r="A81" t="s">
        <v>241</v>
      </c>
      <c r="B81" t="s">
        <v>126</v>
      </c>
      <c r="C81">
        <v>3015</v>
      </c>
      <c r="G81" t="s">
        <v>134</v>
      </c>
      <c r="I81">
        <f t="shared" si="0"/>
        <v>1004</v>
      </c>
      <c r="J81" s="6">
        <v>1004</v>
      </c>
    </row>
    <row r="82" spans="1:11" x14ac:dyDescent="0.3">
      <c r="A82" t="s">
        <v>242</v>
      </c>
      <c r="B82" t="s">
        <v>126</v>
      </c>
      <c r="C82">
        <v>5661</v>
      </c>
      <c r="G82" t="s">
        <v>134</v>
      </c>
      <c r="I82">
        <f t="shared" si="0"/>
        <v>1886</v>
      </c>
      <c r="J82" s="6">
        <v>1886</v>
      </c>
    </row>
    <row r="83" spans="1:11" x14ac:dyDescent="0.3">
      <c r="A83" t="s">
        <v>243</v>
      </c>
      <c r="B83" t="s">
        <v>126</v>
      </c>
      <c r="C83">
        <v>2550</v>
      </c>
      <c r="G83" t="s">
        <v>134</v>
      </c>
      <c r="I83">
        <f t="shared" si="0"/>
        <v>849</v>
      </c>
      <c r="J83" s="6">
        <v>849</v>
      </c>
    </row>
    <row r="84" spans="1:11" x14ac:dyDescent="0.3">
      <c r="A84" t="s">
        <v>244</v>
      </c>
      <c r="B84" t="s">
        <v>126</v>
      </c>
      <c r="C84">
        <v>954</v>
      </c>
      <c r="D84" t="s">
        <v>275</v>
      </c>
      <c r="F84" t="s">
        <v>147</v>
      </c>
      <c r="G84" t="s">
        <v>148</v>
      </c>
      <c r="I84">
        <f t="shared" si="0"/>
        <v>317</v>
      </c>
      <c r="J84" s="6">
        <v>317</v>
      </c>
    </row>
    <row r="85" spans="1:11" x14ac:dyDescent="0.3">
      <c r="A85" t="s">
        <v>245</v>
      </c>
      <c r="B85" t="s">
        <v>126</v>
      </c>
      <c r="C85">
        <v>933</v>
      </c>
      <c r="D85" t="s">
        <v>276</v>
      </c>
      <c r="F85" t="s">
        <v>150</v>
      </c>
      <c r="G85" t="s">
        <v>151</v>
      </c>
      <c r="I85">
        <f t="shared" si="0"/>
        <v>310</v>
      </c>
      <c r="J85" s="6">
        <v>310</v>
      </c>
    </row>
    <row r="86" spans="1:11" x14ac:dyDescent="0.3">
      <c r="A86" t="s">
        <v>246</v>
      </c>
      <c r="B86" t="s">
        <v>126</v>
      </c>
      <c r="C86">
        <v>2217</v>
      </c>
      <c r="G86" t="s">
        <v>134</v>
      </c>
      <c r="I86">
        <f t="shared" si="0"/>
        <v>738</v>
      </c>
      <c r="J86" s="6">
        <v>738</v>
      </c>
    </row>
    <row r="87" spans="1:11" x14ac:dyDescent="0.3">
      <c r="A87" t="s">
        <v>247</v>
      </c>
      <c r="B87" t="s">
        <v>126</v>
      </c>
      <c r="C87">
        <v>1488</v>
      </c>
      <c r="G87" t="s">
        <v>134</v>
      </c>
      <c r="I87">
        <f t="shared" si="0"/>
        <v>495</v>
      </c>
      <c r="J87" s="6">
        <v>495</v>
      </c>
    </row>
    <row r="88" spans="1:11" x14ac:dyDescent="0.3">
      <c r="A88" t="s">
        <v>248</v>
      </c>
      <c r="B88" t="s">
        <v>126</v>
      </c>
      <c r="C88">
        <v>1575</v>
      </c>
      <c r="D88" t="s">
        <v>152</v>
      </c>
      <c r="E88" t="s">
        <v>153</v>
      </c>
      <c r="G88" t="s">
        <v>154</v>
      </c>
      <c r="I88">
        <f t="shared" si="0"/>
        <v>524</v>
      </c>
      <c r="J88" s="6">
        <v>524</v>
      </c>
    </row>
    <row r="89" spans="1:11" x14ac:dyDescent="0.3">
      <c r="A89" t="s">
        <v>249</v>
      </c>
      <c r="B89" t="s">
        <v>126</v>
      </c>
      <c r="C89">
        <v>1158</v>
      </c>
      <c r="G89" t="s">
        <v>134</v>
      </c>
      <c r="I89">
        <f t="shared" si="0"/>
        <v>385</v>
      </c>
      <c r="J89" s="6">
        <v>385</v>
      </c>
    </row>
    <row r="90" spans="1:11" x14ac:dyDescent="0.3">
      <c r="A90" t="s">
        <v>250</v>
      </c>
      <c r="B90" t="s">
        <v>126</v>
      </c>
      <c r="C90">
        <v>1767</v>
      </c>
      <c r="G90" t="s">
        <v>134</v>
      </c>
      <c r="I90">
        <f t="shared" si="0"/>
        <v>588</v>
      </c>
      <c r="J90" s="6">
        <v>588</v>
      </c>
    </row>
    <row r="91" spans="1:11" x14ac:dyDescent="0.3">
      <c r="A91" s="8" t="s">
        <v>277</v>
      </c>
      <c r="B91" t="s">
        <v>126</v>
      </c>
      <c r="C91">
        <v>1263</v>
      </c>
      <c r="G91" t="s">
        <v>134</v>
      </c>
      <c r="I91">
        <f t="shared" si="0"/>
        <v>420</v>
      </c>
      <c r="J91" s="6"/>
      <c r="K91" t="s">
        <v>925</v>
      </c>
    </row>
    <row r="92" spans="1:11" x14ac:dyDescent="0.3">
      <c r="A92" t="s">
        <v>251</v>
      </c>
      <c r="B92" t="s">
        <v>126</v>
      </c>
      <c r="C92">
        <v>1353</v>
      </c>
      <c r="G92" t="s">
        <v>134</v>
      </c>
      <c r="I92">
        <f t="shared" si="0"/>
        <v>450</v>
      </c>
      <c r="J92" s="6">
        <v>450</v>
      </c>
    </row>
    <row r="93" spans="1:11" x14ac:dyDescent="0.3">
      <c r="A93" t="s">
        <v>252</v>
      </c>
      <c r="B93" t="s">
        <v>126</v>
      </c>
      <c r="C93">
        <v>2145</v>
      </c>
      <c r="D93" t="s">
        <v>155</v>
      </c>
      <c r="E93" t="s">
        <v>156</v>
      </c>
      <c r="G93" t="s">
        <v>157</v>
      </c>
      <c r="I93">
        <f t="shared" si="0"/>
        <v>714</v>
      </c>
      <c r="J93" s="6">
        <v>714</v>
      </c>
      <c r="K93" t="s">
        <v>924</v>
      </c>
    </row>
    <row r="94" spans="1:11" x14ac:dyDescent="0.3">
      <c r="A94" t="s">
        <v>253</v>
      </c>
      <c r="B94" t="s">
        <v>126</v>
      </c>
      <c r="C94">
        <v>801</v>
      </c>
      <c r="G94" t="s">
        <v>134</v>
      </c>
      <c r="I94">
        <f t="shared" si="0"/>
        <v>266</v>
      </c>
      <c r="J94" s="6">
        <v>266</v>
      </c>
    </row>
    <row r="95" spans="1:11" x14ac:dyDescent="0.3">
      <c r="A95" t="s">
        <v>254</v>
      </c>
      <c r="B95" t="s">
        <v>126</v>
      </c>
      <c r="C95">
        <v>6291</v>
      </c>
      <c r="G95" t="s">
        <v>134</v>
      </c>
      <c r="I95">
        <f t="shared" si="0"/>
        <v>2096</v>
      </c>
      <c r="J95" s="6">
        <v>1545</v>
      </c>
    </row>
    <row r="96" spans="1:11" x14ac:dyDescent="0.3">
      <c r="A96" t="s">
        <v>255</v>
      </c>
      <c r="B96" t="s">
        <v>126</v>
      </c>
      <c r="C96">
        <v>786</v>
      </c>
      <c r="G96" t="s">
        <v>158</v>
      </c>
      <c r="I96">
        <f t="shared" si="0"/>
        <v>261</v>
      </c>
      <c r="J96" s="6">
        <v>261</v>
      </c>
    </row>
    <row r="97" spans="1:13" x14ac:dyDescent="0.3">
      <c r="A97" t="s">
        <v>256</v>
      </c>
      <c r="B97" t="s">
        <v>126</v>
      </c>
      <c r="C97">
        <v>120</v>
      </c>
      <c r="G97" t="s">
        <v>134</v>
      </c>
      <c r="I97">
        <f t="shared" si="0"/>
        <v>39</v>
      </c>
      <c r="J97" s="6">
        <v>312</v>
      </c>
    </row>
    <row r="98" spans="1:13" x14ac:dyDescent="0.3">
      <c r="A98" t="s">
        <v>257</v>
      </c>
      <c r="B98" t="s">
        <v>126</v>
      </c>
      <c r="C98">
        <v>2703</v>
      </c>
      <c r="D98" t="s">
        <v>160</v>
      </c>
      <c r="E98" t="s">
        <v>136</v>
      </c>
      <c r="F98" t="s">
        <v>137</v>
      </c>
      <c r="G98" t="s">
        <v>138</v>
      </c>
      <c r="I98">
        <f t="shared" si="0"/>
        <v>900</v>
      </c>
      <c r="J98" s="6">
        <v>900</v>
      </c>
    </row>
    <row r="99" spans="1:13" x14ac:dyDescent="0.3">
      <c r="J99" s="6"/>
    </row>
    <row r="101" spans="1:13" x14ac:dyDescent="0.3">
      <c r="A101" t="s">
        <v>1016</v>
      </c>
    </row>
    <row r="102" spans="1:13" s="1" customFormat="1" x14ac:dyDescent="0.3">
      <c r="A102" s="1" t="s">
        <v>55</v>
      </c>
      <c r="B102" s="1" t="s">
        <v>56</v>
      </c>
      <c r="C102" s="1" t="s">
        <v>57</v>
      </c>
      <c r="D102" s="1" t="s">
        <v>58</v>
      </c>
      <c r="E102" s="1" t="s">
        <v>59</v>
      </c>
      <c r="F102" s="1" t="s">
        <v>60</v>
      </c>
      <c r="G102" s="1" t="s">
        <v>61</v>
      </c>
      <c r="H102" s="1" t="s">
        <v>62</v>
      </c>
      <c r="I102" s="1" t="s">
        <v>63</v>
      </c>
      <c r="J102" s="1" t="s">
        <v>64</v>
      </c>
      <c r="K102" s="1" t="s">
        <v>65</v>
      </c>
    </row>
    <row r="103" spans="1:13" x14ac:dyDescent="0.3">
      <c r="A103" t="s">
        <v>209</v>
      </c>
      <c r="B103" s="8" t="s">
        <v>277</v>
      </c>
      <c r="C103">
        <v>100</v>
      </c>
      <c r="D103">
        <v>420</v>
      </c>
      <c r="E103">
        <v>0</v>
      </c>
      <c r="F103">
        <v>0</v>
      </c>
      <c r="G103">
        <v>1</v>
      </c>
      <c r="H103">
        <v>420</v>
      </c>
      <c r="I103">
        <v>1</v>
      </c>
      <c r="J103">
        <v>420</v>
      </c>
      <c r="K103">
        <v>0</v>
      </c>
      <c r="L103">
        <v>879</v>
      </c>
      <c r="M103" t="s">
        <v>925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DC51A-DE21-4BFA-A829-C7964399270E}">
  <dimension ref="A1:N98"/>
  <sheetViews>
    <sheetView workbookViewId="0">
      <selection activeCell="I65" sqref="I65"/>
    </sheetView>
  </sheetViews>
  <sheetFormatPr defaultRowHeight="14.4" x14ac:dyDescent="0.3"/>
  <cols>
    <col min="1" max="1" width="27.109375" customWidth="1"/>
    <col min="2" max="2" width="23.33203125" customWidth="1"/>
    <col min="3" max="3" width="8.44140625" customWidth="1"/>
    <col min="7" max="7" width="10.6640625" customWidth="1"/>
    <col min="9" max="9" width="12.6640625" customWidth="1"/>
    <col min="10" max="10" width="10.6640625" customWidth="1"/>
    <col min="11" max="11" width="5.6640625" customWidth="1"/>
    <col min="12" max="12" width="19.33203125" customWidth="1"/>
    <col min="13" max="13" width="40.44140625" customWidth="1"/>
  </cols>
  <sheetData>
    <row r="1" spans="1:14" s="1" customFormat="1" x14ac:dyDescent="0.3">
      <c r="A1" s="1" t="s">
        <v>920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</row>
    <row r="2" spans="1:14" s="9" customFormat="1" x14ac:dyDescent="0.3">
      <c r="A2" s="9" t="s">
        <v>1017</v>
      </c>
      <c r="B2" s="9" t="s">
        <v>210</v>
      </c>
      <c r="C2" s="9">
        <v>160</v>
      </c>
      <c r="D2" s="9">
        <v>492</v>
      </c>
      <c r="E2" s="9">
        <v>269</v>
      </c>
      <c r="F2" s="9">
        <v>99.13</v>
      </c>
      <c r="G2" s="9">
        <v>3.16</v>
      </c>
      <c r="H2" s="9">
        <v>30.77</v>
      </c>
      <c r="I2" s="9">
        <v>6280312</v>
      </c>
      <c r="J2" s="9">
        <v>0</v>
      </c>
      <c r="K2" s="9">
        <v>44</v>
      </c>
      <c r="L2" s="9" t="s">
        <v>211</v>
      </c>
      <c r="M2" s="9" t="s">
        <v>212</v>
      </c>
      <c r="N2" s="9">
        <v>93.34</v>
      </c>
    </row>
    <row r="3" spans="1:14" x14ac:dyDescent="0.3">
      <c r="A3" t="s">
        <v>1018</v>
      </c>
      <c r="B3" t="s">
        <v>16</v>
      </c>
      <c r="C3">
        <v>5656</v>
      </c>
      <c r="D3">
        <v>56</v>
      </c>
      <c r="E3">
        <v>24</v>
      </c>
      <c r="F3">
        <v>0</v>
      </c>
      <c r="G3">
        <v>0</v>
      </c>
      <c r="H3">
        <v>0</v>
      </c>
      <c r="I3">
        <v>227952</v>
      </c>
      <c r="J3">
        <v>0</v>
      </c>
      <c r="K3">
        <v>19</v>
      </c>
      <c r="M3" t="s">
        <v>179</v>
      </c>
      <c r="N3">
        <v>35.229999999999997</v>
      </c>
    </row>
    <row r="4" spans="1:14" x14ac:dyDescent="0.3">
      <c r="A4" t="s">
        <v>1019</v>
      </c>
      <c r="B4" t="s">
        <v>210</v>
      </c>
      <c r="C4">
        <v>160</v>
      </c>
      <c r="D4">
        <v>492</v>
      </c>
      <c r="E4">
        <v>269</v>
      </c>
      <c r="F4">
        <v>93.85</v>
      </c>
      <c r="G4">
        <v>28.27</v>
      </c>
      <c r="H4">
        <v>14.84</v>
      </c>
      <c r="I4">
        <v>7052684</v>
      </c>
      <c r="J4">
        <v>0</v>
      </c>
      <c r="K4">
        <v>489</v>
      </c>
      <c r="L4" t="s">
        <v>278</v>
      </c>
      <c r="M4" t="s">
        <v>279</v>
      </c>
      <c r="N4">
        <v>68.66</v>
      </c>
    </row>
    <row r="5" spans="1:14" x14ac:dyDescent="0.3">
      <c r="A5" t="s">
        <v>1020</v>
      </c>
      <c r="B5" t="s">
        <v>16</v>
      </c>
      <c r="C5">
        <v>5656</v>
      </c>
      <c r="D5">
        <v>56</v>
      </c>
      <c r="E5">
        <v>24</v>
      </c>
      <c r="F5">
        <v>0</v>
      </c>
      <c r="G5">
        <v>0</v>
      </c>
      <c r="H5">
        <v>0</v>
      </c>
      <c r="I5">
        <v>241170</v>
      </c>
      <c r="J5">
        <v>0</v>
      </c>
      <c r="K5">
        <v>11</v>
      </c>
      <c r="M5" t="s">
        <v>280</v>
      </c>
      <c r="N5">
        <v>90.39</v>
      </c>
    </row>
    <row r="6" spans="1:14" x14ac:dyDescent="0.3">
      <c r="A6" t="s">
        <v>1021</v>
      </c>
      <c r="B6" t="s">
        <v>13</v>
      </c>
      <c r="C6">
        <v>172</v>
      </c>
      <c r="D6">
        <v>257</v>
      </c>
      <c r="E6">
        <v>149</v>
      </c>
      <c r="F6">
        <v>93.29</v>
      </c>
      <c r="G6">
        <v>0.69</v>
      </c>
      <c r="H6">
        <v>50</v>
      </c>
      <c r="I6">
        <v>2961190</v>
      </c>
      <c r="J6">
        <v>0</v>
      </c>
      <c r="K6">
        <v>102</v>
      </c>
      <c r="L6" t="s">
        <v>281</v>
      </c>
      <c r="M6" t="s">
        <v>282</v>
      </c>
      <c r="N6">
        <v>97.45</v>
      </c>
    </row>
    <row r="7" spans="1:14" x14ac:dyDescent="0.3">
      <c r="A7" t="s">
        <v>1022</v>
      </c>
      <c r="B7" t="s">
        <v>16</v>
      </c>
      <c r="C7">
        <v>5656</v>
      </c>
      <c r="D7">
        <v>56</v>
      </c>
      <c r="E7">
        <v>24</v>
      </c>
      <c r="F7">
        <v>4.17</v>
      </c>
      <c r="G7">
        <v>0</v>
      </c>
      <c r="H7">
        <v>0</v>
      </c>
      <c r="I7">
        <v>364181</v>
      </c>
      <c r="J7">
        <v>0</v>
      </c>
      <c r="K7">
        <v>21</v>
      </c>
      <c r="M7" t="s">
        <v>283</v>
      </c>
      <c r="N7">
        <v>35.49</v>
      </c>
    </row>
    <row r="8" spans="1:14" x14ac:dyDescent="0.3">
      <c r="A8" t="s">
        <v>1023</v>
      </c>
      <c r="B8" t="s">
        <v>26</v>
      </c>
      <c r="C8">
        <v>5449</v>
      </c>
      <c r="D8">
        <v>103</v>
      </c>
      <c r="E8">
        <v>57</v>
      </c>
      <c r="F8">
        <v>91.39</v>
      </c>
      <c r="G8">
        <v>86.68</v>
      </c>
      <c r="H8">
        <v>76.92</v>
      </c>
      <c r="I8">
        <v>11042056</v>
      </c>
      <c r="J8">
        <v>0</v>
      </c>
      <c r="K8">
        <v>457</v>
      </c>
      <c r="L8" t="s">
        <v>169</v>
      </c>
      <c r="M8" t="s">
        <v>17</v>
      </c>
      <c r="N8">
        <v>94.69</v>
      </c>
    </row>
    <row r="9" spans="1:14" x14ac:dyDescent="0.3">
      <c r="A9" t="s">
        <v>1024</v>
      </c>
      <c r="B9" t="s">
        <v>26</v>
      </c>
      <c r="C9">
        <v>5449</v>
      </c>
      <c r="D9">
        <v>103</v>
      </c>
      <c r="E9">
        <v>57</v>
      </c>
      <c r="F9">
        <v>3.51</v>
      </c>
      <c r="G9">
        <v>0</v>
      </c>
      <c r="H9">
        <v>0</v>
      </c>
      <c r="I9">
        <v>282427</v>
      </c>
      <c r="J9">
        <v>0</v>
      </c>
      <c r="K9">
        <v>16</v>
      </c>
      <c r="M9" t="s">
        <v>284</v>
      </c>
      <c r="N9">
        <v>35.61</v>
      </c>
    </row>
    <row r="10" spans="1:14" x14ac:dyDescent="0.3">
      <c r="A10" t="s">
        <v>1025</v>
      </c>
      <c r="B10" t="s">
        <v>16</v>
      </c>
      <c r="C10">
        <v>5656</v>
      </c>
      <c r="D10">
        <v>56</v>
      </c>
      <c r="E10">
        <v>24</v>
      </c>
      <c r="F10">
        <v>0</v>
      </c>
      <c r="G10">
        <v>0</v>
      </c>
      <c r="H10">
        <v>0</v>
      </c>
      <c r="I10">
        <v>503778</v>
      </c>
      <c r="J10">
        <v>0</v>
      </c>
      <c r="K10">
        <v>107</v>
      </c>
      <c r="M10" t="s">
        <v>285</v>
      </c>
      <c r="N10">
        <v>39.69</v>
      </c>
    </row>
    <row r="11" spans="1:14" x14ac:dyDescent="0.3">
      <c r="A11" t="s">
        <v>1026</v>
      </c>
      <c r="B11" t="s">
        <v>18</v>
      </c>
      <c r="C11">
        <v>155</v>
      </c>
      <c r="D11">
        <v>278</v>
      </c>
      <c r="E11">
        <v>158</v>
      </c>
      <c r="F11">
        <v>90.03</v>
      </c>
      <c r="G11">
        <v>2.5299999999999998</v>
      </c>
      <c r="H11">
        <v>25</v>
      </c>
      <c r="I11">
        <v>4598135</v>
      </c>
      <c r="J11">
        <v>0</v>
      </c>
      <c r="K11">
        <v>611</v>
      </c>
      <c r="L11" t="s">
        <v>52</v>
      </c>
      <c r="M11" t="s">
        <v>17</v>
      </c>
      <c r="N11">
        <v>58.35</v>
      </c>
    </row>
    <row r="12" spans="1:14" x14ac:dyDescent="0.3">
      <c r="A12" t="s">
        <v>1027</v>
      </c>
      <c r="B12" t="s">
        <v>26</v>
      </c>
      <c r="C12">
        <v>5449</v>
      </c>
      <c r="D12">
        <v>103</v>
      </c>
      <c r="E12">
        <v>57</v>
      </c>
      <c r="F12">
        <v>0.64</v>
      </c>
      <c r="G12">
        <v>0</v>
      </c>
      <c r="H12">
        <v>0</v>
      </c>
      <c r="I12">
        <v>312982</v>
      </c>
      <c r="J12">
        <v>0</v>
      </c>
      <c r="K12">
        <v>83</v>
      </c>
      <c r="M12" t="s">
        <v>179</v>
      </c>
      <c r="N12">
        <v>36.159999999999997</v>
      </c>
    </row>
    <row r="13" spans="1:14" s="3" customFormat="1" x14ac:dyDescent="0.3">
      <c r="A13" s="3" t="s">
        <v>935</v>
      </c>
      <c r="B13" s="3" t="s">
        <v>13</v>
      </c>
      <c r="C13" s="3">
        <v>172</v>
      </c>
      <c r="D13" s="3">
        <v>263</v>
      </c>
      <c r="E13" s="3">
        <v>149</v>
      </c>
      <c r="F13" s="3">
        <v>94.63</v>
      </c>
      <c r="G13" s="3">
        <v>1.34</v>
      </c>
      <c r="H13" s="3">
        <v>0</v>
      </c>
      <c r="I13" s="3">
        <v>2711297</v>
      </c>
      <c r="J13" s="3">
        <v>0</v>
      </c>
      <c r="K13" s="3">
        <v>50</v>
      </c>
      <c r="L13" s="3" t="s">
        <v>14</v>
      </c>
      <c r="M13" s="3" t="s">
        <v>15</v>
      </c>
      <c r="N13" s="3">
        <v>46.88</v>
      </c>
    </row>
    <row r="14" spans="1:14" x14ac:dyDescent="0.3">
      <c r="A14" t="s">
        <v>1028</v>
      </c>
      <c r="B14" t="s">
        <v>26</v>
      </c>
      <c r="C14">
        <v>5449</v>
      </c>
      <c r="D14">
        <v>103</v>
      </c>
      <c r="E14">
        <v>57</v>
      </c>
      <c r="F14">
        <v>56.14</v>
      </c>
      <c r="G14">
        <v>2.63</v>
      </c>
      <c r="H14">
        <v>50</v>
      </c>
      <c r="I14">
        <v>3568208</v>
      </c>
      <c r="J14">
        <v>0</v>
      </c>
      <c r="K14">
        <v>1179</v>
      </c>
      <c r="L14" t="s">
        <v>19</v>
      </c>
      <c r="M14" t="s">
        <v>17</v>
      </c>
      <c r="N14">
        <v>64.319999999999993</v>
      </c>
    </row>
    <row r="15" spans="1:14" x14ac:dyDescent="0.3">
      <c r="A15" t="s">
        <v>1029</v>
      </c>
      <c r="B15" t="s">
        <v>16</v>
      </c>
      <c r="C15">
        <v>5656</v>
      </c>
      <c r="D15">
        <v>56</v>
      </c>
      <c r="E15">
        <v>24</v>
      </c>
      <c r="F15">
        <v>12.5</v>
      </c>
      <c r="G15">
        <v>0</v>
      </c>
      <c r="H15">
        <v>0</v>
      </c>
      <c r="I15">
        <v>1257883</v>
      </c>
      <c r="J15">
        <v>0</v>
      </c>
      <c r="K15">
        <v>556</v>
      </c>
      <c r="L15" t="s">
        <v>223</v>
      </c>
      <c r="M15" t="s">
        <v>17</v>
      </c>
      <c r="N15">
        <v>66.87</v>
      </c>
    </row>
    <row r="16" spans="1:14" x14ac:dyDescent="0.3">
      <c r="A16" t="s">
        <v>1030</v>
      </c>
      <c r="B16" t="s">
        <v>16</v>
      </c>
      <c r="C16">
        <v>5656</v>
      </c>
      <c r="D16">
        <v>56</v>
      </c>
      <c r="E16">
        <v>24</v>
      </c>
      <c r="F16">
        <v>0</v>
      </c>
      <c r="G16">
        <v>0</v>
      </c>
      <c r="H16">
        <v>0</v>
      </c>
      <c r="I16">
        <v>270973</v>
      </c>
      <c r="J16">
        <v>0</v>
      </c>
      <c r="K16">
        <v>141</v>
      </c>
      <c r="L16" t="s">
        <v>286</v>
      </c>
      <c r="M16" t="s">
        <v>287</v>
      </c>
      <c r="N16">
        <v>88.16</v>
      </c>
    </row>
    <row r="17" spans="1:14" x14ac:dyDescent="0.3">
      <c r="A17" t="s">
        <v>1031</v>
      </c>
      <c r="B17" t="s">
        <v>16</v>
      </c>
      <c r="C17">
        <v>5656</v>
      </c>
      <c r="D17">
        <v>56</v>
      </c>
      <c r="E17">
        <v>24</v>
      </c>
      <c r="F17">
        <v>0</v>
      </c>
      <c r="G17">
        <v>0</v>
      </c>
      <c r="H17">
        <v>0</v>
      </c>
      <c r="I17">
        <v>286392</v>
      </c>
      <c r="J17">
        <v>0</v>
      </c>
      <c r="K17">
        <v>13</v>
      </c>
      <c r="M17" t="s">
        <v>288</v>
      </c>
      <c r="N17">
        <v>35.729999999999997</v>
      </c>
    </row>
    <row r="18" spans="1:14" x14ac:dyDescent="0.3">
      <c r="A18" t="s">
        <v>1032</v>
      </c>
      <c r="B18" t="s">
        <v>174</v>
      </c>
      <c r="C18">
        <v>157</v>
      </c>
      <c r="D18">
        <v>1005</v>
      </c>
      <c r="E18">
        <v>324</v>
      </c>
      <c r="F18">
        <v>99.96</v>
      </c>
      <c r="G18">
        <v>0.62</v>
      </c>
      <c r="H18">
        <v>0</v>
      </c>
      <c r="I18">
        <v>4840617</v>
      </c>
      <c r="J18">
        <v>0</v>
      </c>
      <c r="K18">
        <v>34</v>
      </c>
      <c r="L18" t="s">
        <v>289</v>
      </c>
      <c r="M18" t="s">
        <v>290</v>
      </c>
      <c r="N18">
        <v>99.72</v>
      </c>
    </row>
    <row r="19" spans="1:14" x14ac:dyDescent="0.3">
      <c r="A19" t="s">
        <v>1033</v>
      </c>
      <c r="B19" t="s">
        <v>36</v>
      </c>
      <c r="C19">
        <v>90</v>
      </c>
      <c r="D19">
        <v>354</v>
      </c>
      <c r="E19">
        <v>174</v>
      </c>
      <c r="F19">
        <v>98.85</v>
      </c>
      <c r="G19">
        <v>4.8899999999999997</v>
      </c>
      <c r="H19">
        <v>0</v>
      </c>
      <c r="I19">
        <v>7613803</v>
      </c>
      <c r="J19">
        <v>0</v>
      </c>
      <c r="K19">
        <v>110</v>
      </c>
      <c r="L19" t="s">
        <v>37</v>
      </c>
      <c r="M19" t="s">
        <v>38</v>
      </c>
      <c r="N19">
        <v>56.31</v>
      </c>
    </row>
    <row r="20" spans="1:14" x14ac:dyDescent="0.3">
      <c r="A20" t="s">
        <v>1034</v>
      </c>
      <c r="B20" t="s">
        <v>16</v>
      </c>
      <c r="C20">
        <v>5656</v>
      </c>
      <c r="D20">
        <v>56</v>
      </c>
      <c r="E20">
        <v>24</v>
      </c>
      <c r="F20">
        <v>0</v>
      </c>
      <c r="G20">
        <v>0</v>
      </c>
      <c r="H20">
        <v>0</v>
      </c>
      <c r="I20">
        <v>374277</v>
      </c>
      <c r="J20">
        <v>0</v>
      </c>
      <c r="K20">
        <v>23</v>
      </c>
      <c r="M20" t="s">
        <v>291</v>
      </c>
      <c r="N20">
        <v>35.21</v>
      </c>
    </row>
    <row r="21" spans="1:14" x14ac:dyDescent="0.3">
      <c r="A21" t="s">
        <v>1035</v>
      </c>
      <c r="B21" t="s">
        <v>164</v>
      </c>
      <c r="C21">
        <v>198</v>
      </c>
      <c r="D21">
        <v>427</v>
      </c>
      <c r="E21">
        <v>260</v>
      </c>
      <c r="F21">
        <v>95.26</v>
      </c>
      <c r="G21">
        <v>0.13</v>
      </c>
      <c r="H21">
        <v>0</v>
      </c>
      <c r="I21">
        <v>4332457</v>
      </c>
      <c r="J21">
        <v>0</v>
      </c>
      <c r="K21">
        <v>93</v>
      </c>
      <c r="L21" t="s">
        <v>165</v>
      </c>
      <c r="M21" t="s">
        <v>166</v>
      </c>
      <c r="N21">
        <v>96.57</v>
      </c>
    </row>
    <row r="22" spans="1:14" x14ac:dyDescent="0.3">
      <c r="A22" t="s">
        <v>1036</v>
      </c>
      <c r="B22" t="s">
        <v>28</v>
      </c>
      <c r="C22">
        <v>100</v>
      </c>
      <c r="D22">
        <v>295</v>
      </c>
      <c r="E22">
        <v>158</v>
      </c>
      <c r="F22">
        <v>75.319999999999993</v>
      </c>
      <c r="G22">
        <v>0</v>
      </c>
      <c r="H22">
        <v>0</v>
      </c>
      <c r="I22">
        <v>1474859</v>
      </c>
      <c r="J22">
        <v>0</v>
      </c>
      <c r="K22">
        <v>38</v>
      </c>
      <c r="L22" t="s">
        <v>34</v>
      </c>
      <c r="M22" t="s">
        <v>292</v>
      </c>
      <c r="N22">
        <v>61.31</v>
      </c>
    </row>
    <row r="23" spans="1:14" x14ac:dyDescent="0.3">
      <c r="A23" t="s">
        <v>1037</v>
      </c>
      <c r="B23" t="s">
        <v>16</v>
      </c>
      <c r="C23">
        <v>5656</v>
      </c>
      <c r="D23">
        <v>56</v>
      </c>
      <c r="E23">
        <v>24</v>
      </c>
      <c r="F23">
        <v>0</v>
      </c>
      <c r="G23">
        <v>0</v>
      </c>
      <c r="H23">
        <v>0</v>
      </c>
      <c r="I23">
        <v>227226</v>
      </c>
      <c r="J23">
        <v>0</v>
      </c>
      <c r="K23">
        <v>14</v>
      </c>
      <c r="M23" t="s">
        <v>279</v>
      </c>
      <c r="N23">
        <v>91.56</v>
      </c>
    </row>
    <row r="26" spans="1:14" x14ac:dyDescent="0.3">
      <c r="A26" s="3" t="s">
        <v>1038</v>
      </c>
    </row>
    <row r="27" spans="1:14" x14ac:dyDescent="0.3">
      <c r="A27" s="1" t="s">
        <v>55</v>
      </c>
      <c r="B27" s="1" t="s">
        <v>56</v>
      </c>
      <c r="C27" s="1" t="s">
        <v>57</v>
      </c>
      <c r="D27" s="1" t="s">
        <v>58</v>
      </c>
      <c r="E27" s="1" t="s">
        <v>59</v>
      </c>
      <c r="F27" s="1" t="s">
        <v>60</v>
      </c>
      <c r="G27" s="1" t="s">
        <v>61</v>
      </c>
      <c r="H27" s="1" t="s">
        <v>62</v>
      </c>
      <c r="I27" s="1" t="s">
        <v>63</v>
      </c>
      <c r="J27" s="1" t="s">
        <v>64</v>
      </c>
      <c r="K27" s="1" t="s">
        <v>65</v>
      </c>
      <c r="L27" s="1" t="s">
        <v>928</v>
      </c>
    </row>
    <row r="28" spans="1:14" x14ac:dyDescent="0.3">
      <c r="A28" t="s">
        <v>66</v>
      </c>
      <c r="B28" t="s">
        <v>293</v>
      </c>
      <c r="C28">
        <v>99.68</v>
      </c>
      <c r="D28">
        <v>314</v>
      </c>
      <c r="E28">
        <v>1</v>
      </c>
      <c r="F28">
        <v>0</v>
      </c>
      <c r="G28">
        <v>1</v>
      </c>
      <c r="H28">
        <v>314</v>
      </c>
      <c r="I28">
        <v>1</v>
      </c>
      <c r="J28">
        <v>314</v>
      </c>
      <c r="K28">
        <v>0</v>
      </c>
    </row>
    <row r="29" spans="1:14" x14ac:dyDescent="0.3">
      <c r="A29" t="s">
        <v>68</v>
      </c>
      <c r="B29" t="s">
        <v>294</v>
      </c>
      <c r="C29">
        <v>99.68</v>
      </c>
      <c r="D29">
        <v>316</v>
      </c>
      <c r="E29">
        <v>1</v>
      </c>
      <c r="F29">
        <v>0</v>
      </c>
      <c r="G29">
        <v>1</v>
      </c>
      <c r="H29">
        <v>316</v>
      </c>
      <c r="I29">
        <v>1</v>
      </c>
      <c r="J29">
        <v>316</v>
      </c>
      <c r="K29">
        <v>0</v>
      </c>
    </row>
    <row r="30" spans="1:14" x14ac:dyDescent="0.3">
      <c r="A30" t="s">
        <v>70</v>
      </c>
      <c r="B30" t="s">
        <v>295</v>
      </c>
      <c r="C30">
        <v>98.97</v>
      </c>
      <c r="D30">
        <v>2143</v>
      </c>
      <c r="E30">
        <v>22</v>
      </c>
      <c r="F30">
        <v>0</v>
      </c>
      <c r="G30">
        <v>1</v>
      </c>
      <c r="H30">
        <v>2143</v>
      </c>
      <c r="I30">
        <v>1</v>
      </c>
      <c r="J30">
        <v>2143</v>
      </c>
      <c r="K30">
        <v>0</v>
      </c>
      <c r="L30" t="s">
        <v>927</v>
      </c>
    </row>
    <row r="31" spans="1:14" x14ac:dyDescent="0.3">
      <c r="A31" t="s">
        <v>72</v>
      </c>
      <c r="B31" t="s">
        <v>296</v>
      </c>
      <c r="C31">
        <v>95.89</v>
      </c>
      <c r="D31">
        <v>950</v>
      </c>
      <c r="E31">
        <v>39</v>
      </c>
      <c r="F31">
        <v>0</v>
      </c>
      <c r="G31">
        <v>1</v>
      </c>
      <c r="H31">
        <v>950</v>
      </c>
      <c r="I31">
        <v>1</v>
      </c>
      <c r="J31">
        <v>950</v>
      </c>
      <c r="K31">
        <v>0</v>
      </c>
      <c r="L31" t="s">
        <v>926</v>
      </c>
    </row>
    <row r="32" spans="1:14" x14ac:dyDescent="0.3">
      <c r="A32" t="s">
        <v>74</v>
      </c>
      <c r="B32" t="s">
        <v>297</v>
      </c>
      <c r="C32">
        <v>93.6</v>
      </c>
      <c r="D32">
        <v>328</v>
      </c>
      <c r="E32">
        <v>21</v>
      </c>
      <c r="F32">
        <v>0</v>
      </c>
      <c r="G32">
        <v>1</v>
      </c>
      <c r="H32">
        <v>328</v>
      </c>
      <c r="I32">
        <v>1</v>
      </c>
      <c r="J32">
        <v>328</v>
      </c>
      <c r="K32">
        <v>0</v>
      </c>
    </row>
    <row r="33" spans="1:12" x14ac:dyDescent="0.3">
      <c r="A33" t="s">
        <v>76</v>
      </c>
      <c r="B33" t="s">
        <v>298</v>
      </c>
      <c r="C33">
        <v>93.42</v>
      </c>
      <c r="D33">
        <v>805</v>
      </c>
      <c r="E33">
        <v>53</v>
      </c>
      <c r="F33">
        <v>0</v>
      </c>
      <c r="G33">
        <v>1</v>
      </c>
      <c r="H33">
        <v>805</v>
      </c>
      <c r="I33">
        <v>1</v>
      </c>
      <c r="J33">
        <v>805</v>
      </c>
      <c r="K33">
        <v>0</v>
      </c>
    </row>
    <row r="34" spans="1:12" x14ac:dyDescent="0.3">
      <c r="A34" t="s">
        <v>78</v>
      </c>
      <c r="B34" t="s">
        <v>299</v>
      </c>
      <c r="C34">
        <v>92.37</v>
      </c>
      <c r="D34">
        <v>367</v>
      </c>
      <c r="E34">
        <v>28</v>
      </c>
      <c r="F34">
        <v>0</v>
      </c>
      <c r="G34">
        <v>1</v>
      </c>
      <c r="H34">
        <v>367</v>
      </c>
      <c r="I34">
        <v>1</v>
      </c>
      <c r="J34">
        <v>367</v>
      </c>
      <c r="K34">
        <v>0</v>
      </c>
      <c r="L34" t="s">
        <v>923</v>
      </c>
    </row>
    <row r="35" spans="1:12" x14ac:dyDescent="0.3">
      <c r="A35" t="s">
        <v>80</v>
      </c>
      <c r="B35" t="s">
        <v>300</v>
      </c>
      <c r="C35">
        <v>99.1</v>
      </c>
      <c r="D35">
        <v>1004</v>
      </c>
      <c r="E35">
        <v>9</v>
      </c>
      <c r="F35">
        <v>0</v>
      </c>
      <c r="G35">
        <v>1</v>
      </c>
      <c r="H35">
        <v>1004</v>
      </c>
      <c r="I35">
        <v>1</v>
      </c>
      <c r="J35">
        <v>1004</v>
      </c>
      <c r="K35">
        <v>0</v>
      </c>
    </row>
    <row r="36" spans="1:12" x14ac:dyDescent="0.3">
      <c r="A36" t="s">
        <v>82</v>
      </c>
      <c r="B36" t="s">
        <v>301</v>
      </c>
      <c r="C36">
        <v>99.63</v>
      </c>
      <c r="D36">
        <v>1886</v>
      </c>
      <c r="E36">
        <v>7</v>
      </c>
      <c r="F36">
        <v>0</v>
      </c>
      <c r="G36">
        <v>1</v>
      </c>
      <c r="H36">
        <v>1886</v>
      </c>
      <c r="I36">
        <v>1</v>
      </c>
      <c r="J36">
        <v>1886</v>
      </c>
      <c r="K36">
        <v>0</v>
      </c>
    </row>
    <row r="37" spans="1:12" x14ac:dyDescent="0.3">
      <c r="A37" t="s">
        <v>84</v>
      </c>
      <c r="B37" t="s">
        <v>302</v>
      </c>
      <c r="C37">
        <v>99.76</v>
      </c>
      <c r="D37">
        <v>849</v>
      </c>
      <c r="E37">
        <v>2</v>
      </c>
      <c r="F37">
        <v>0</v>
      </c>
      <c r="G37">
        <v>1</v>
      </c>
      <c r="H37">
        <v>849</v>
      </c>
      <c r="I37">
        <v>1</v>
      </c>
      <c r="J37">
        <v>849</v>
      </c>
      <c r="K37">
        <v>0</v>
      </c>
    </row>
    <row r="38" spans="1:12" x14ac:dyDescent="0.3">
      <c r="A38" t="s">
        <v>86</v>
      </c>
      <c r="B38" t="s">
        <v>303</v>
      </c>
      <c r="C38">
        <v>99.68</v>
      </c>
      <c r="D38">
        <v>317</v>
      </c>
      <c r="E38">
        <v>1</v>
      </c>
      <c r="F38">
        <v>0</v>
      </c>
      <c r="G38">
        <v>1</v>
      </c>
      <c r="H38">
        <v>317</v>
      </c>
      <c r="I38">
        <v>1</v>
      </c>
      <c r="J38">
        <v>317</v>
      </c>
      <c r="K38">
        <v>0</v>
      </c>
    </row>
    <row r="39" spans="1:12" x14ac:dyDescent="0.3">
      <c r="A39" t="s">
        <v>88</v>
      </c>
      <c r="B39" t="s">
        <v>304</v>
      </c>
      <c r="C39">
        <v>99.68</v>
      </c>
      <c r="D39">
        <v>310</v>
      </c>
      <c r="E39">
        <v>1</v>
      </c>
      <c r="F39">
        <v>0</v>
      </c>
      <c r="G39">
        <v>1</v>
      </c>
      <c r="H39">
        <v>310</v>
      </c>
      <c r="I39">
        <v>1</v>
      </c>
      <c r="J39">
        <v>310</v>
      </c>
      <c r="K39">
        <v>0</v>
      </c>
    </row>
    <row r="40" spans="1:12" x14ac:dyDescent="0.3">
      <c r="A40" t="s">
        <v>90</v>
      </c>
      <c r="B40" t="s">
        <v>305</v>
      </c>
      <c r="C40">
        <v>99.32</v>
      </c>
      <c r="D40">
        <v>738</v>
      </c>
      <c r="E40">
        <v>5</v>
      </c>
      <c r="F40">
        <v>0</v>
      </c>
      <c r="G40">
        <v>1</v>
      </c>
      <c r="H40">
        <v>738</v>
      </c>
      <c r="I40">
        <v>1</v>
      </c>
      <c r="J40">
        <v>738</v>
      </c>
      <c r="K40">
        <v>0</v>
      </c>
    </row>
    <row r="41" spans="1:12" x14ac:dyDescent="0.3">
      <c r="A41" t="s">
        <v>92</v>
      </c>
      <c r="B41" t="s">
        <v>306</v>
      </c>
      <c r="C41">
        <v>99.8</v>
      </c>
      <c r="D41">
        <v>495</v>
      </c>
      <c r="E41">
        <v>1</v>
      </c>
      <c r="F41">
        <v>0</v>
      </c>
      <c r="G41">
        <v>1</v>
      </c>
      <c r="H41">
        <v>495</v>
      </c>
      <c r="I41">
        <v>1</v>
      </c>
      <c r="J41">
        <v>495</v>
      </c>
      <c r="K41">
        <v>0</v>
      </c>
    </row>
    <row r="42" spans="1:12" x14ac:dyDescent="0.3">
      <c r="A42" t="s">
        <v>94</v>
      </c>
      <c r="B42" t="s">
        <v>307</v>
      </c>
      <c r="C42">
        <v>99.43</v>
      </c>
      <c r="D42">
        <v>524</v>
      </c>
      <c r="E42">
        <v>3</v>
      </c>
      <c r="F42">
        <v>0</v>
      </c>
      <c r="G42">
        <v>1</v>
      </c>
      <c r="H42">
        <v>524</v>
      </c>
      <c r="I42">
        <v>1</v>
      </c>
      <c r="J42">
        <v>524</v>
      </c>
      <c r="K42">
        <v>0</v>
      </c>
    </row>
    <row r="43" spans="1:12" x14ac:dyDescent="0.3">
      <c r="A43" t="s">
        <v>96</v>
      </c>
      <c r="B43" t="s">
        <v>328</v>
      </c>
      <c r="C43">
        <v>99.48</v>
      </c>
      <c r="D43">
        <v>385</v>
      </c>
      <c r="E43">
        <v>2</v>
      </c>
      <c r="F43">
        <v>0</v>
      </c>
      <c r="G43">
        <v>1</v>
      </c>
      <c r="H43">
        <v>385</v>
      </c>
      <c r="I43">
        <v>1</v>
      </c>
      <c r="J43">
        <v>385</v>
      </c>
      <c r="K43">
        <v>0</v>
      </c>
    </row>
    <row r="44" spans="1:12" x14ac:dyDescent="0.3">
      <c r="A44" t="s">
        <v>98</v>
      </c>
      <c r="B44" t="s">
        <v>308</v>
      </c>
      <c r="C44">
        <v>98.13</v>
      </c>
      <c r="D44">
        <v>588</v>
      </c>
      <c r="E44">
        <v>11</v>
      </c>
      <c r="F44">
        <v>0</v>
      </c>
      <c r="G44">
        <v>1</v>
      </c>
      <c r="H44">
        <v>588</v>
      </c>
      <c r="I44">
        <v>1</v>
      </c>
      <c r="J44">
        <v>588</v>
      </c>
      <c r="K44">
        <v>0</v>
      </c>
    </row>
    <row r="45" spans="1:12" x14ac:dyDescent="0.3">
      <c r="A45" t="s">
        <v>100</v>
      </c>
      <c r="B45" t="s">
        <v>309</v>
      </c>
      <c r="C45">
        <v>87.11</v>
      </c>
      <c r="D45">
        <v>450</v>
      </c>
      <c r="E45">
        <v>58</v>
      </c>
      <c r="F45">
        <v>0</v>
      </c>
      <c r="G45">
        <v>1</v>
      </c>
      <c r="H45">
        <v>450</v>
      </c>
      <c r="I45">
        <v>1</v>
      </c>
      <c r="J45">
        <v>450</v>
      </c>
      <c r="K45">
        <v>0</v>
      </c>
    </row>
    <row r="46" spans="1:12" x14ac:dyDescent="0.3">
      <c r="A46" t="s">
        <v>102</v>
      </c>
      <c r="B46" t="s">
        <v>310</v>
      </c>
      <c r="C46">
        <v>84.45</v>
      </c>
      <c r="D46">
        <v>714</v>
      </c>
      <c r="E46">
        <v>111</v>
      </c>
      <c r="F46">
        <v>0</v>
      </c>
      <c r="G46">
        <v>1</v>
      </c>
      <c r="H46">
        <v>714</v>
      </c>
      <c r="I46">
        <v>1</v>
      </c>
      <c r="J46">
        <v>714</v>
      </c>
      <c r="K46">
        <v>0</v>
      </c>
      <c r="L46" t="s">
        <v>924</v>
      </c>
    </row>
    <row r="47" spans="1:12" x14ac:dyDescent="0.3">
      <c r="A47" t="s">
        <v>104</v>
      </c>
      <c r="B47" t="s">
        <v>311</v>
      </c>
      <c r="C47">
        <v>99.62</v>
      </c>
      <c r="D47">
        <v>266</v>
      </c>
      <c r="E47">
        <v>1</v>
      </c>
      <c r="F47">
        <v>0</v>
      </c>
      <c r="G47">
        <v>1</v>
      </c>
      <c r="H47">
        <v>266</v>
      </c>
      <c r="I47">
        <v>1</v>
      </c>
      <c r="J47">
        <v>266</v>
      </c>
      <c r="K47">
        <v>0</v>
      </c>
    </row>
    <row r="48" spans="1:12" x14ac:dyDescent="0.3">
      <c r="A48" t="s">
        <v>106</v>
      </c>
      <c r="B48" t="s">
        <v>312</v>
      </c>
      <c r="C48">
        <v>78.25</v>
      </c>
      <c r="D48">
        <v>1545</v>
      </c>
      <c r="E48">
        <v>303</v>
      </c>
      <c r="F48">
        <v>12</v>
      </c>
      <c r="G48">
        <v>1</v>
      </c>
      <c r="H48">
        <v>1529</v>
      </c>
      <c r="I48">
        <v>1</v>
      </c>
      <c r="J48">
        <v>1528</v>
      </c>
      <c r="K48">
        <v>0</v>
      </c>
    </row>
    <row r="49" spans="1:12" x14ac:dyDescent="0.3">
      <c r="A49" t="s">
        <v>108</v>
      </c>
      <c r="B49" t="s">
        <v>313</v>
      </c>
      <c r="C49">
        <v>93.49</v>
      </c>
      <c r="D49">
        <v>261</v>
      </c>
      <c r="E49">
        <v>17</v>
      </c>
      <c r="F49">
        <v>0</v>
      </c>
      <c r="G49">
        <v>1</v>
      </c>
      <c r="H49">
        <v>261</v>
      </c>
      <c r="I49">
        <v>1</v>
      </c>
      <c r="J49">
        <v>261</v>
      </c>
      <c r="K49">
        <v>0</v>
      </c>
    </row>
    <row r="50" spans="1:12" x14ac:dyDescent="0.3">
      <c r="A50" t="s">
        <v>110</v>
      </c>
      <c r="B50" t="s">
        <v>314</v>
      </c>
      <c r="C50">
        <v>66.67</v>
      </c>
      <c r="D50">
        <v>30</v>
      </c>
      <c r="E50">
        <v>10</v>
      </c>
      <c r="F50">
        <v>0</v>
      </c>
      <c r="G50">
        <v>283</v>
      </c>
      <c r="H50">
        <v>312</v>
      </c>
      <c r="I50">
        <v>10</v>
      </c>
      <c r="J50">
        <v>39</v>
      </c>
      <c r="K50" s="7">
        <v>2.0000000000000002E-5</v>
      </c>
    </row>
    <row r="51" spans="1:12" x14ac:dyDescent="0.3">
      <c r="A51" t="s">
        <v>112</v>
      </c>
      <c r="B51" t="s">
        <v>315</v>
      </c>
      <c r="C51">
        <v>96.67</v>
      </c>
      <c r="D51">
        <v>900</v>
      </c>
      <c r="E51">
        <v>30</v>
      </c>
      <c r="F51">
        <v>0</v>
      </c>
      <c r="G51">
        <v>1</v>
      </c>
      <c r="H51">
        <v>900</v>
      </c>
      <c r="I51">
        <v>1</v>
      </c>
      <c r="J51">
        <v>900</v>
      </c>
      <c r="K51">
        <v>0</v>
      </c>
    </row>
    <row r="52" spans="1:12" x14ac:dyDescent="0.3">
      <c r="A52" t="s">
        <v>115</v>
      </c>
      <c r="B52" t="s">
        <v>316</v>
      </c>
      <c r="C52">
        <v>99.48</v>
      </c>
      <c r="D52">
        <v>385</v>
      </c>
      <c r="E52">
        <v>2</v>
      </c>
      <c r="F52">
        <v>0</v>
      </c>
      <c r="G52">
        <v>1</v>
      </c>
      <c r="H52">
        <v>385</v>
      </c>
      <c r="I52">
        <v>1</v>
      </c>
      <c r="J52">
        <v>385</v>
      </c>
      <c r="K52">
        <v>0</v>
      </c>
    </row>
    <row r="53" spans="1:12" x14ac:dyDescent="0.3">
      <c r="B53" s="1" t="s">
        <v>930</v>
      </c>
      <c r="C53" s="1">
        <f>AVERAGE(C28:C52)</f>
        <v>94.934399999999982</v>
      </c>
    </row>
    <row r="55" spans="1:12" x14ac:dyDescent="0.3">
      <c r="A55" s="10" t="s">
        <v>1039</v>
      </c>
    </row>
    <row r="56" spans="1:12" x14ac:dyDescent="0.3">
      <c r="A56" s="1" t="s">
        <v>55</v>
      </c>
      <c r="B56" s="1" t="s">
        <v>56</v>
      </c>
      <c r="C56" s="1" t="s">
        <v>57</v>
      </c>
      <c r="D56" s="1" t="s">
        <v>58</v>
      </c>
      <c r="E56" s="1" t="s">
        <v>59</v>
      </c>
      <c r="F56" s="1" t="s">
        <v>60</v>
      </c>
      <c r="G56" s="1" t="s">
        <v>61</v>
      </c>
      <c r="H56" s="1" t="s">
        <v>62</v>
      </c>
      <c r="I56" s="1" t="s">
        <v>63</v>
      </c>
      <c r="J56" s="1" t="s">
        <v>64</v>
      </c>
      <c r="K56" s="1" t="s">
        <v>65</v>
      </c>
    </row>
    <row r="57" spans="1:12" x14ac:dyDescent="0.3">
      <c r="A57" t="s">
        <v>258</v>
      </c>
      <c r="B57" t="s">
        <v>317</v>
      </c>
      <c r="C57">
        <v>100</v>
      </c>
      <c r="D57">
        <v>400</v>
      </c>
      <c r="E57">
        <v>0</v>
      </c>
      <c r="F57">
        <v>0</v>
      </c>
      <c r="G57">
        <v>1</v>
      </c>
      <c r="H57">
        <v>400</v>
      </c>
      <c r="I57">
        <v>1</v>
      </c>
      <c r="J57">
        <v>400</v>
      </c>
      <c r="K57">
        <v>0</v>
      </c>
      <c r="L57" t="s">
        <v>923</v>
      </c>
    </row>
    <row r="58" spans="1:12" x14ac:dyDescent="0.3">
      <c r="A58" t="s">
        <v>260</v>
      </c>
      <c r="B58" t="s">
        <v>318</v>
      </c>
      <c r="C58">
        <v>99.86</v>
      </c>
      <c r="D58">
        <v>704</v>
      </c>
      <c r="E58">
        <v>1</v>
      </c>
      <c r="F58">
        <v>0</v>
      </c>
      <c r="G58">
        <v>1</v>
      </c>
      <c r="H58">
        <v>704</v>
      </c>
      <c r="I58">
        <v>1</v>
      </c>
      <c r="J58">
        <v>704</v>
      </c>
      <c r="K58">
        <v>0</v>
      </c>
      <c r="L58" t="s">
        <v>921</v>
      </c>
    </row>
    <row r="59" spans="1:12" x14ac:dyDescent="0.3">
      <c r="A59" t="s">
        <v>262</v>
      </c>
      <c r="B59" t="s">
        <v>319</v>
      </c>
      <c r="C59">
        <v>99.32</v>
      </c>
      <c r="D59">
        <v>1324</v>
      </c>
      <c r="E59">
        <v>9</v>
      </c>
      <c r="F59">
        <v>0</v>
      </c>
      <c r="G59">
        <v>1</v>
      </c>
      <c r="H59">
        <v>1324</v>
      </c>
      <c r="I59">
        <v>1</v>
      </c>
      <c r="J59">
        <v>1324</v>
      </c>
      <c r="K59">
        <v>0</v>
      </c>
    </row>
    <row r="60" spans="1:12" x14ac:dyDescent="0.3">
      <c r="A60" t="s">
        <v>264</v>
      </c>
      <c r="B60" t="s">
        <v>320</v>
      </c>
      <c r="C60">
        <v>99.9</v>
      </c>
      <c r="D60">
        <v>1047</v>
      </c>
      <c r="E60">
        <v>1</v>
      </c>
      <c r="F60">
        <v>0</v>
      </c>
      <c r="G60">
        <v>1</v>
      </c>
      <c r="H60">
        <v>1047</v>
      </c>
      <c r="I60">
        <v>1</v>
      </c>
      <c r="J60">
        <v>1047</v>
      </c>
      <c r="K60">
        <v>0</v>
      </c>
    </row>
    <row r="61" spans="1:12" x14ac:dyDescent="0.3">
      <c r="A61" t="s">
        <v>266</v>
      </c>
      <c r="B61" t="s">
        <v>321</v>
      </c>
      <c r="C61">
        <v>100</v>
      </c>
      <c r="D61">
        <v>532</v>
      </c>
      <c r="E61">
        <v>0</v>
      </c>
      <c r="F61">
        <v>0</v>
      </c>
      <c r="G61">
        <v>1</v>
      </c>
      <c r="H61">
        <v>532</v>
      </c>
      <c r="I61">
        <v>1</v>
      </c>
      <c r="J61">
        <v>532</v>
      </c>
      <c r="K61">
        <v>0</v>
      </c>
    </row>
    <row r="62" spans="1:12" x14ac:dyDescent="0.3">
      <c r="A62" t="s">
        <v>268</v>
      </c>
      <c r="B62" t="s">
        <v>322</v>
      </c>
      <c r="C62">
        <v>99.82</v>
      </c>
      <c r="D62">
        <v>564</v>
      </c>
      <c r="E62">
        <v>1</v>
      </c>
      <c r="F62">
        <v>0</v>
      </c>
      <c r="G62">
        <v>1</v>
      </c>
      <c r="H62">
        <v>564</v>
      </c>
      <c r="I62">
        <v>1</v>
      </c>
      <c r="J62">
        <v>564</v>
      </c>
      <c r="K62">
        <v>0</v>
      </c>
    </row>
    <row r="63" spans="1:12" x14ac:dyDescent="0.3">
      <c r="A63" t="s">
        <v>270</v>
      </c>
      <c r="B63" t="s">
        <v>323</v>
      </c>
      <c r="C63">
        <v>99.42</v>
      </c>
      <c r="D63">
        <v>345</v>
      </c>
      <c r="E63">
        <v>2</v>
      </c>
      <c r="F63">
        <v>0</v>
      </c>
      <c r="G63">
        <v>1</v>
      </c>
      <c r="H63">
        <v>345</v>
      </c>
      <c r="I63">
        <v>1</v>
      </c>
      <c r="J63">
        <v>345</v>
      </c>
      <c r="K63">
        <v>0</v>
      </c>
    </row>
    <row r="64" spans="1:12" x14ac:dyDescent="0.3">
      <c r="A64" t="s">
        <v>272</v>
      </c>
      <c r="B64" t="s">
        <v>324</v>
      </c>
      <c r="C64">
        <v>99.87</v>
      </c>
      <c r="D64">
        <v>783</v>
      </c>
      <c r="E64">
        <v>1</v>
      </c>
      <c r="F64">
        <v>0</v>
      </c>
      <c r="G64">
        <v>1</v>
      </c>
      <c r="H64">
        <v>783</v>
      </c>
      <c r="I64">
        <v>1</v>
      </c>
      <c r="J64">
        <v>783</v>
      </c>
      <c r="K64">
        <v>0</v>
      </c>
      <c r="L64" t="s">
        <v>929</v>
      </c>
    </row>
    <row r="67" spans="1:10" s="1" customFormat="1" x14ac:dyDescent="0.3">
      <c r="A67" s="1" t="s">
        <v>117</v>
      </c>
      <c r="B67" s="1" t="s">
        <v>118</v>
      </c>
      <c r="C67" s="1" t="s">
        <v>119</v>
      </c>
      <c r="D67" s="1" t="s">
        <v>120</v>
      </c>
      <c r="E67" s="1" t="s">
        <v>121</v>
      </c>
      <c r="F67" s="1" t="s">
        <v>122</v>
      </c>
      <c r="G67" s="1" t="s">
        <v>123</v>
      </c>
      <c r="H67" s="1" t="s">
        <v>124</v>
      </c>
      <c r="I67" s="5" t="s">
        <v>125</v>
      </c>
      <c r="J67" s="1" t="s">
        <v>928</v>
      </c>
    </row>
    <row r="68" spans="1:10" x14ac:dyDescent="0.3">
      <c r="A68" t="s">
        <v>293</v>
      </c>
      <c r="B68" t="s">
        <v>126</v>
      </c>
      <c r="C68">
        <v>945</v>
      </c>
      <c r="D68" t="s">
        <v>159</v>
      </c>
      <c r="E68" t="s">
        <v>128</v>
      </c>
      <c r="G68" t="s">
        <v>129</v>
      </c>
      <c r="H68">
        <f>(C68/3)-1</f>
        <v>314</v>
      </c>
      <c r="I68" s="6">
        <v>314</v>
      </c>
    </row>
    <row r="69" spans="1:10" x14ac:dyDescent="0.3">
      <c r="A69" t="s">
        <v>294</v>
      </c>
      <c r="B69" t="s">
        <v>126</v>
      </c>
      <c r="C69">
        <v>951</v>
      </c>
      <c r="D69" t="s">
        <v>130</v>
      </c>
      <c r="E69" t="s">
        <v>131</v>
      </c>
      <c r="F69" t="s">
        <v>132</v>
      </c>
      <c r="G69" t="s">
        <v>133</v>
      </c>
      <c r="H69">
        <f>(C69/3)-1</f>
        <v>316</v>
      </c>
      <c r="I69" s="6">
        <v>316</v>
      </c>
    </row>
    <row r="70" spans="1:10" x14ac:dyDescent="0.3">
      <c r="A70" t="s">
        <v>295</v>
      </c>
      <c r="B70" t="s">
        <v>126</v>
      </c>
      <c r="C70">
        <v>6432</v>
      </c>
      <c r="G70" t="s">
        <v>134</v>
      </c>
      <c r="H70">
        <f t="shared" ref="H70:H93" si="0">(C70/3)-1</f>
        <v>2143</v>
      </c>
      <c r="I70" s="6">
        <v>2143</v>
      </c>
      <c r="J70" t="s">
        <v>927</v>
      </c>
    </row>
    <row r="71" spans="1:10" x14ac:dyDescent="0.3">
      <c r="A71" t="s">
        <v>296</v>
      </c>
      <c r="B71" t="s">
        <v>126</v>
      </c>
      <c r="C71">
        <v>2853</v>
      </c>
      <c r="D71" t="s">
        <v>135</v>
      </c>
      <c r="E71" t="s">
        <v>136</v>
      </c>
      <c r="F71" t="s">
        <v>137</v>
      </c>
      <c r="G71" t="s">
        <v>138</v>
      </c>
      <c r="H71">
        <f t="shared" si="0"/>
        <v>950</v>
      </c>
      <c r="I71" s="6">
        <v>950</v>
      </c>
      <c r="J71" t="s">
        <v>926</v>
      </c>
    </row>
    <row r="72" spans="1:10" x14ac:dyDescent="0.3">
      <c r="A72" t="s">
        <v>297</v>
      </c>
      <c r="B72" t="s">
        <v>126</v>
      </c>
      <c r="C72">
        <v>990</v>
      </c>
      <c r="G72" t="s">
        <v>134</v>
      </c>
      <c r="H72">
        <f t="shared" si="0"/>
        <v>329</v>
      </c>
      <c r="I72" s="6">
        <v>328</v>
      </c>
    </row>
    <row r="73" spans="1:10" x14ac:dyDescent="0.3">
      <c r="A73" t="s">
        <v>298</v>
      </c>
      <c r="B73" t="s">
        <v>126</v>
      </c>
      <c r="C73">
        <v>2418</v>
      </c>
      <c r="D73" t="s">
        <v>139</v>
      </c>
      <c r="E73" t="s">
        <v>140</v>
      </c>
      <c r="F73" t="s">
        <v>141</v>
      </c>
      <c r="G73" t="s">
        <v>142</v>
      </c>
      <c r="H73">
        <f t="shared" si="0"/>
        <v>805</v>
      </c>
      <c r="I73" s="6">
        <v>805</v>
      </c>
    </row>
    <row r="74" spans="1:10" x14ac:dyDescent="0.3">
      <c r="A74" t="s">
        <v>299</v>
      </c>
      <c r="B74" t="s">
        <v>126</v>
      </c>
      <c r="C74">
        <v>1104</v>
      </c>
      <c r="D74" t="s">
        <v>143</v>
      </c>
      <c r="E74" t="s">
        <v>144</v>
      </c>
      <c r="G74" t="s">
        <v>145</v>
      </c>
      <c r="H74">
        <f t="shared" si="0"/>
        <v>367</v>
      </c>
      <c r="I74" s="6">
        <v>367</v>
      </c>
      <c r="J74" t="s">
        <v>923</v>
      </c>
    </row>
    <row r="75" spans="1:10" x14ac:dyDescent="0.3">
      <c r="A75" t="s">
        <v>300</v>
      </c>
      <c r="B75" t="s">
        <v>126</v>
      </c>
      <c r="C75">
        <v>3015</v>
      </c>
      <c r="G75" t="s">
        <v>134</v>
      </c>
      <c r="H75">
        <f t="shared" si="0"/>
        <v>1004</v>
      </c>
      <c r="I75" s="6">
        <v>1004</v>
      </c>
    </row>
    <row r="76" spans="1:10" x14ac:dyDescent="0.3">
      <c r="A76" t="s">
        <v>301</v>
      </c>
      <c r="B76" t="s">
        <v>126</v>
      </c>
      <c r="C76">
        <v>5661</v>
      </c>
      <c r="G76" t="s">
        <v>134</v>
      </c>
      <c r="H76">
        <f t="shared" si="0"/>
        <v>1886</v>
      </c>
      <c r="I76" s="6">
        <v>1886</v>
      </c>
    </row>
    <row r="77" spans="1:10" x14ac:dyDescent="0.3">
      <c r="A77" t="s">
        <v>302</v>
      </c>
      <c r="B77" t="s">
        <v>126</v>
      </c>
      <c r="C77">
        <v>2550</v>
      </c>
      <c r="G77" t="s">
        <v>134</v>
      </c>
      <c r="H77">
        <f t="shared" si="0"/>
        <v>849</v>
      </c>
      <c r="I77" s="6">
        <v>849</v>
      </c>
    </row>
    <row r="78" spans="1:10" x14ac:dyDescent="0.3">
      <c r="A78" t="s">
        <v>303</v>
      </c>
      <c r="B78" t="s">
        <v>126</v>
      </c>
      <c r="C78">
        <v>954</v>
      </c>
      <c r="D78" t="s">
        <v>325</v>
      </c>
      <c r="F78" t="s">
        <v>147</v>
      </c>
      <c r="G78" t="s">
        <v>148</v>
      </c>
      <c r="H78">
        <f t="shared" si="0"/>
        <v>317</v>
      </c>
      <c r="I78" s="6">
        <v>317</v>
      </c>
    </row>
    <row r="79" spans="1:10" x14ac:dyDescent="0.3">
      <c r="A79" t="s">
        <v>304</v>
      </c>
      <c r="B79" t="s">
        <v>126</v>
      </c>
      <c r="C79">
        <v>933</v>
      </c>
      <c r="D79" t="s">
        <v>326</v>
      </c>
      <c r="F79" t="s">
        <v>150</v>
      </c>
      <c r="G79" t="s">
        <v>151</v>
      </c>
      <c r="H79">
        <f t="shared" si="0"/>
        <v>310</v>
      </c>
      <c r="I79" s="6">
        <v>310</v>
      </c>
    </row>
    <row r="80" spans="1:10" x14ac:dyDescent="0.3">
      <c r="A80" t="s">
        <v>305</v>
      </c>
      <c r="B80" t="s">
        <v>126</v>
      </c>
      <c r="C80">
        <v>2217</v>
      </c>
      <c r="G80" t="s">
        <v>134</v>
      </c>
      <c r="H80">
        <f t="shared" si="0"/>
        <v>738</v>
      </c>
      <c r="I80" s="6">
        <v>738</v>
      </c>
    </row>
    <row r="81" spans="1:10" x14ac:dyDescent="0.3">
      <c r="A81" t="s">
        <v>306</v>
      </c>
      <c r="B81" t="s">
        <v>126</v>
      </c>
      <c r="C81">
        <v>1488</v>
      </c>
      <c r="G81" t="s">
        <v>134</v>
      </c>
      <c r="H81">
        <f t="shared" si="0"/>
        <v>495</v>
      </c>
      <c r="I81" s="6">
        <v>495</v>
      </c>
    </row>
    <row r="82" spans="1:10" x14ac:dyDescent="0.3">
      <c r="A82" t="s">
        <v>307</v>
      </c>
      <c r="B82" t="s">
        <v>126</v>
      </c>
      <c r="C82">
        <v>1575</v>
      </c>
      <c r="D82" t="s">
        <v>327</v>
      </c>
      <c r="E82" t="s">
        <v>153</v>
      </c>
      <c r="G82" t="s">
        <v>154</v>
      </c>
      <c r="H82">
        <f t="shared" si="0"/>
        <v>524</v>
      </c>
      <c r="I82" s="6">
        <v>524</v>
      </c>
    </row>
    <row r="83" spans="1:10" x14ac:dyDescent="0.3">
      <c r="A83" t="s">
        <v>328</v>
      </c>
      <c r="B83" t="s">
        <v>126</v>
      </c>
      <c r="C83">
        <v>1158</v>
      </c>
      <c r="G83" t="s">
        <v>134</v>
      </c>
      <c r="H83">
        <f t="shared" si="0"/>
        <v>385</v>
      </c>
      <c r="I83" s="6">
        <v>385</v>
      </c>
    </row>
    <row r="84" spans="1:10" x14ac:dyDescent="0.3">
      <c r="A84" t="s">
        <v>308</v>
      </c>
      <c r="B84" t="s">
        <v>126</v>
      </c>
      <c r="C84">
        <v>1767</v>
      </c>
      <c r="G84" t="s">
        <v>134</v>
      </c>
      <c r="H84">
        <f t="shared" si="0"/>
        <v>588</v>
      </c>
      <c r="I84" s="6">
        <v>588</v>
      </c>
    </row>
    <row r="85" spans="1:10" x14ac:dyDescent="0.3">
      <c r="A85" s="12" t="s">
        <v>329</v>
      </c>
      <c r="B85" t="s">
        <v>126</v>
      </c>
      <c r="C85">
        <v>1263</v>
      </c>
      <c r="G85" t="s">
        <v>134</v>
      </c>
      <c r="H85">
        <f t="shared" si="0"/>
        <v>420</v>
      </c>
      <c r="I85" s="6"/>
      <c r="J85" t="s">
        <v>925</v>
      </c>
    </row>
    <row r="86" spans="1:10" x14ac:dyDescent="0.3">
      <c r="A86" t="s">
        <v>309</v>
      </c>
      <c r="B86" t="s">
        <v>126</v>
      </c>
      <c r="C86">
        <v>1353</v>
      </c>
      <c r="G86" t="s">
        <v>134</v>
      </c>
      <c r="H86">
        <f t="shared" si="0"/>
        <v>450</v>
      </c>
      <c r="I86" s="6">
        <v>450</v>
      </c>
    </row>
    <row r="87" spans="1:10" x14ac:dyDescent="0.3">
      <c r="A87" t="s">
        <v>310</v>
      </c>
      <c r="B87" t="s">
        <v>126</v>
      </c>
      <c r="C87">
        <v>2145</v>
      </c>
      <c r="D87" t="s">
        <v>155</v>
      </c>
      <c r="E87" t="s">
        <v>156</v>
      </c>
      <c r="G87" t="s">
        <v>157</v>
      </c>
      <c r="H87">
        <f t="shared" si="0"/>
        <v>714</v>
      </c>
      <c r="I87" s="6">
        <v>714</v>
      </c>
      <c r="J87" t="s">
        <v>924</v>
      </c>
    </row>
    <row r="88" spans="1:10" x14ac:dyDescent="0.3">
      <c r="A88" t="s">
        <v>311</v>
      </c>
      <c r="B88" t="s">
        <v>126</v>
      </c>
      <c r="C88">
        <v>801</v>
      </c>
      <c r="G88" t="s">
        <v>134</v>
      </c>
      <c r="H88">
        <f t="shared" si="0"/>
        <v>266</v>
      </c>
      <c r="I88" s="6">
        <v>266</v>
      </c>
    </row>
    <row r="89" spans="1:10" x14ac:dyDescent="0.3">
      <c r="A89" t="s">
        <v>312</v>
      </c>
      <c r="B89" t="s">
        <v>126</v>
      </c>
      <c r="C89">
        <v>6291</v>
      </c>
      <c r="G89" t="s">
        <v>134</v>
      </c>
      <c r="H89">
        <f t="shared" si="0"/>
        <v>2096</v>
      </c>
      <c r="I89" s="6">
        <v>1545</v>
      </c>
    </row>
    <row r="90" spans="1:10" x14ac:dyDescent="0.3">
      <c r="A90" t="s">
        <v>313</v>
      </c>
      <c r="B90" t="s">
        <v>126</v>
      </c>
      <c r="C90">
        <v>786</v>
      </c>
      <c r="G90" t="s">
        <v>158</v>
      </c>
      <c r="H90">
        <f t="shared" si="0"/>
        <v>261</v>
      </c>
      <c r="I90" s="6">
        <v>261</v>
      </c>
    </row>
    <row r="91" spans="1:10" x14ac:dyDescent="0.3">
      <c r="A91" t="s">
        <v>314</v>
      </c>
      <c r="B91" t="s">
        <v>126</v>
      </c>
      <c r="C91">
        <v>120</v>
      </c>
      <c r="G91" t="s">
        <v>134</v>
      </c>
      <c r="H91">
        <f t="shared" si="0"/>
        <v>39</v>
      </c>
      <c r="I91" s="6">
        <v>312</v>
      </c>
    </row>
    <row r="92" spans="1:10" x14ac:dyDescent="0.3">
      <c r="A92" t="s">
        <v>315</v>
      </c>
      <c r="B92" t="s">
        <v>126</v>
      </c>
      <c r="C92">
        <v>2703</v>
      </c>
      <c r="D92" t="s">
        <v>160</v>
      </c>
      <c r="E92" t="s">
        <v>136</v>
      </c>
      <c r="F92" t="s">
        <v>137</v>
      </c>
      <c r="G92" t="s">
        <v>138</v>
      </c>
      <c r="H92">
        <f t="shared" si="0"/>
        <v>900</v>
      </c>
      <c r="I92" s="6">
        <v>900</v>
      </c>
    </row>
    <row r="93" spans="1:10" x14ac:dyDescent="0.3">
      <c r="A93" t="s">
        <v>316</v>
      </c>
      <c r="B93" t="s">
        <v>126</v>
      </c>
      <c r="C93">
        <v>1158</v>
      </c>
      <c r="D93" t="s">
        <v>161</v>
      </c>
      <c r="F93" t="s">
        <v>162</v>
      </c>
      <c r="G93" t="s">
        <v>163</v>
      </c>
      <c r="H93">
        <f t="shared" si="0"/>
        <v>385</v>
      </c>
      <c r="I93" s="6">
        <v>385</v>
      </c>
    </row>
    <row r="96" spans="1:10" x14ac:dyDescent="0.3">
      <c r="A96" t="s">
        <v>1016</v>
      </c>
    </row>
    <row r="97" spans="1:12" s="1" customFormat="1" x14ac:dyDescent="0.3">
      <c r="A97" s="1" t="s">
        <v>55</v>
      </c>
      <c r="B97" s="1" t="s">
        <v>56</v>
      </c>
      <c r="C97" s="1" t="s">
        <v>57</v>
      </c>
      <c r="D97" s="1" t="s">
        <v>58</v>
      </c>
      <c r="E97" s="1" t="s">
        <v>59</v>
      </c>
      <c r="F97" s="1" t="s">
        <v>60</v>
      </c>
      <c r="G97" s="1" t="s">
        <v>61</v>
      </c>
      <c r="H97" s="1" t="s">
        <v>62</v>
      </c>
      <c r="I97" s="1" t="s">
        <v>63</v>
      </c>
      <c r="J97" s="1" t="s">
        <v>64</v>
      </c>
      <c r="K97" s="1" t="s">
        <v>65</v>
      </c>
    </row>
    <row r="98" spans="1:12" x14ac:dyDescent="0.3">
      <c r="A98" t="s">
        <v>209</v>
      </c>
      <c r="B98" s="12" t="s">
        <v>329</v>
      </c>
      <c r="C98">
        <v>100</v>
      </c>
      <c r="D98">
        <v>420</v>
      </c>
      <c r="E98">
        <v>0</v>
      </c>
      <c r="F98">
        <v>0</v>
      </c>
      <c r="G98">
        <v>1</v>
      </c>
      <c r="H98">
        <v>420</v>
      </c>
      <c r="I98">
        <v>1</v>
      </c>
      <c r="J98">
        <v>420</v>
      </c>
      <c r="K98">
        <v>0</v>
      </c>
      <c r="L98">
        <v>879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Supplemental Table 2</vt:lpstr>
      <vt:lpstr>RUCG13 MAGs ILLUMINA</vt:lpstr>
      <vt:lpstr>ANI</vt:lpstr>
      <vt:lpstr>ONT circular genomes</vt:lpstr>
      <vt:lpstr>ORIGINAL ILLUMINA</vt:lpstr>
      <vt:lpstr>S01 ILLUMINA</vt:lpstr>
      <vt:lpstr>S03 ILLUMINA</vt:lpstr>
      <vt:lpstr>S09 ILLUMINA</vt:lpstr>
      <vt:lpstr>S11 ILLUMINA</vt:lpstr>
      <vt:lpstr>S16 ILLUMINA</vt:lpstr>
      <vt:lpstr>S19 ILLUMINA</vt:lpstr>
      <vt:lpstr>S22 ILLUMINA</vt:lpstr>
      <vt:lpstr>S25 ILLUMINA</vt:lpstr>
      <vt:lpstr>S39 ILLUMINA</vt:lpstr>
      <vt:lpstr>S43 ILLUMINA</vt:lpstr>
      <vt:lpstr>S44 ILLUMINA</vt:lpstr>
      <vt:lpstr>S45 ILLUMINA</vt:lpstr>
      <vt:lpstr>S49 ILLUMINA</vt:lpstr>
      <vt:lpstr>S53 ILLUMINA</vt:lpstr>
      <vt:lpstr>S58 ILLUMINA</vt:lpstr>
      <vt:lpstr>S59 ILLUMINA</vt:lpstr>
      <vt:lpstr>S20 ILLUMINA</vt:lpstr>
      <vt:lpstr>S30 ILLUMINA</vt:lpstr>
      <vt:lpstr>S32 ILLUMINA</vt:lpstr>
      <vt:lpstr>S37 ILLUMINA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 Leanti La Rosa</dc:creator>
  <cp:lastModifiedBy>Matthew</cp:lastModifiedBy>
  <dcterms:created xsi:type="dcterms:W3CDTF">2020-02-18T09:31:01Z</dcterms:created>
  <dcterms:modified xsi:type="dcterms:W3CDTF">2021-06-09T18:00:20Z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0484126-3486-41a9-802e-7f1e2277276c_Enabled">
    <vt:lpwstr>true</vt:lpwstr>
  </property>
  <property fmtid="{D5CDD505-2E9C-101B-9397-08002B2CF9AE}" pid="3" name="MSIP_Label_d0484126-3486-41a9-802e-7f1e2277276c_SetDate">
    <vt:lpwstr>2021-03-18T14:50:08Z</vt:lpwstr>
  </property>
  <property fmtid="{D5CDD505-2E9C-101B-9397-08002B2CF9AE}" pid="4" name="MSIP_Label_d0484126-3486-41a9-802e-7f1e2277276c_Method">
    <vt:lpwstr>Standard</vt:lpwstr>
  </property>
  <property fmtid="{D5CDD505-2E9C-101B-9397-08002B2CF9AE}" pid="5" name="MSIP_Label_d0484126-3486-41a9-802e-7f1e2277276c_Name">
    <vt:lpwstr>d0484126-3486-41a9-802e-7f1e2277276c</vt:lpwstr>
  </property>
  <property fmtid="{D5CDD505-2E9C-101B-9397-08002B2CF9AE}" pid="6" name="MSIP_Label_d0484126-3486-41a9-802e-7f1e2277276c_SiteId">
    <vt:lpwstr>eec01f8e-737f-43e3-9ed5-f8a59913bd82</vt:lpwstr>
  </property>
  <property fmtid="{D5CDD505-2E9C-101B-9397-08002B2CF9AE}" pid="7" name="MSIP_Label_d0484126-3486-41a9-802e-7f1e2277276c_ActionId">
    <vt:lpwstr>8f9d2967-ed7e-4e9f-a65c-9787f737b979</vt:lpwstr>
  </property>
  <property fmtid="{D5CDD505-2E9C-101B-9397-08002B2CF9AE}" pid="8" name="MSIP_Label_d0484126-3486-41a9-802e-7f1e2277276c_ContentBits">
    <vt:lpwstr>0</vt:lpwstr>
  </property>
</Properties>
</file>