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4f0cbc059c59acd/Tabbaa Lab/Chd8 GRP/Manuscript/Litter observations/Paper 2/Updated figures/"/>
    </mc:Choice>
  </mc:AlternateContent>
  <xr:revisionPtr revIDLastSave="39" documentId="8_{024054E2-2EDF-A143-98BC-2BBF5EBB2676}" xr6:coauthVersionLast="47" xr6:coauthVersionMax="47" xr10:uidLastSave="{D741DC3F-D38D-B84C-A17B-A36E22024F1F}"/>
  <bookViews>
    <workbookView xWindow="0" yWindow="0" windowWidth="28800" windowHeight="18000" xr2:uid="{93D39436-4D3E-0842-A327-B4B48FE31785}"/>
  </bookViews>
  <sheets>
    <sheet name="dam posthoc tests" sheetId="1" r:id="rId1"/>
  </sheets>
  <definedNames>
    <definedName name="_xlnm._FilterDatabase" localSheetId="0" hidden="1">'dam posthoc tests'!$A$1:$M$1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33" i="1"/>
  <c r="K14" i="1"/>
  <c r="K13" i="1"/>
  <c r="K12" i="1"/>
  <c r="K60" i="1"/>
  <c r="K59" i="1"/>
  <c r="K11" i="1"/>
  <c r="K10" i="1"/>
  <c r="K32" i="1"/>
  <c r="K31" i="1"/>
  <c r="K30" i="1"/>
  <c r="K9" i="1"/>
  <c r="K58" i="1"/>
  <c r="K29" i="1"/>
  <c r="K17" i="1"/>
  <c r="K57" i="1"/>
  <c r="K28" i="1"/>
  <c r="K56" i="1"/>
  <c r="K27" i="1"/>
  <c r="K55" i="1"/>
  <c r="K26" i="1"/>
  <c r="K54" i="1"/>
  <c r="K25" i="1"/>
  <c r="K16" i="1"/>
  <c r="K24" i="1"/>
  <c r="K53" i="1"/>
  <c r="K23" i="1"/>
  <c r="K52" i="1"/>
  <c r="K51" i="1"/>
  <c r="K50" i="1"/>
  <c r="K8" i="1"/>
  <c r="K49" i="1"/>
  <c r="K22" i="1"/>
  <c r="K7" i="1"/>
  <c r="K48" i="1"/>
  <c r="K47" i="1"/>
  <c r="K46" i="1"/>
  <c r="K45" i="1"/>
  <c r="K21" i="1"/>
  <c r="K6" i="1"/>
  <c r="K20" i="1"/>
  <c r="K44" i="1"/>
  <c r="K43" i="1"/>
  <c r="K42" i="1"/>
  <c r="K41" i="1"/>
  <c r="K40" i="1"/>
  <c r="K5" i="1"/>
  <c r="K39" i="1"/>
  <c r="K38" i="1"/>
  <c r="K37" i="1"/>
  <c r="K36" i="1"/>
  <c r="K35" i="1"/>
  <c r="K34" i="1"/>
  <c r="K4" i="1"/>
  <c r="K3" i="1"/>
  <c r="K19" i="1"/>
  <c r="K18" i="1"/>
  <c r="K2" i="1"/>
</calcChain>
</file>

<file path=xl/sharedStrings.xml><?xml version="1.0" encoding="utf-8"?>
<sst xmlns="http://schemas.openxmlformats.org/spreadsheetml/2006/main" count="259" uniqueCount="42">
  <si>
    <t>Behavior</t>
  </si>
  <si>
    <t>Age</t>
  </si>
  <si>
    <t>Strain 1</t>
  </si>
  <si>
    <t>Strain 2</t>
  </si>
  <si>
    <t xml:space="preserve">N Strain 1 </t>
  </si>
  <si>
    <t>Mean Strain 1</t>
  </si>
  <si>
    <t>SD Strain 1</t>
  </si>
  <si>
    <t>N Strain 2</t>
  </si>
  <si>
    <t>Mean Strain 2</t>
  </si>
  <si>
    <t>SD Strain 2</t>
  </si>
  <si>
    <t xml:space="preserve">Cohen's D </t>
  </si>
  <si>
    <t>df</t>
  </si>
  <si>
    <t>Eating</t>
  </si>
  <si>
    <t>P1-21</t>
  </si>
  <si>
    <t>B6-CC1</t>
  </si>
  <si>
    <t>B6-CC12</t>
  </si>
  <si>
    <t>PNW 2</t>
  </si>
  <si>
    <t>B6-CC28</t>
  </si>
  <si>
    <t>B6-CC75</t>
  </si>
  <si>
    <t>Licking and grooming</t>
  </si>
  <si>
    <t>Nest build</t>
  </si>
  <si>
    <t>PNW 3</t>
  </si>
  <si>
    <t>B6-CC22</t>
  </si>
  <si>
    <t>B6-B6</t>
  </si>
  <si>
    <t>B6-CC10</t>
  </si>
  <si>
    <t>B6-CC13</t>
  </si>
  <si>
    <t>B6-CC24</t>
  </si>
  <si>
    <t>Nest quality</t>
  </si>
  <si>
    <t>B6-CC44</t>
  </si>
  <si>
    <t>B6-CC57</t>
  </si>
  <si>
    <t>&lt;.001</t>
  </si>
  <si>
    <t>B6-CC16</t>
  </si>
  <si>
    <t>B6-CC25</t>
  </si>
  <si>
    <t>B6-CC32</t>
  </si>
  <si>
    <t>B6-CC7</t>
  </si>
  <si>
    <t>PNW 1</t>
  </si>
  <si>
    <t>Out of nest</t>
  </si>
  <si>
    <t>PC 1</t>
  </si>
  <si>
    <t>B6-CC2</t>
  </si>
  <si>
    <t>Total nurse</t>
  </si>
  <si>
    <t>Total nursing</t>
  </si>
  <si>
    <t>Bonferroni corrected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</si>
</sst>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6"/>
      <color theme="1"/>
      <name val="Aptos Narrow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EFA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7250C-A01D-8F43-8DAA-D27EE01413D0}">
  <dimension ref="A1:M60"/>
  <sheetViews>
    <sheetView tabSelected="1" workbookViewId="0">
      <pane xSplit="6340" ySplit="2460" activePane="bottomLeft"/>
      <selection sqref="A1:XFD2"/>
      <selection pane="topRight" activeCell="K2" sqref="A2:M60"/>
      <selection pane="bottomLeft" sqref="A1:XFD1"/>
      <selection pane="bottomRight" activeCell="L12" sqref="A1:XFD1048576"/>
    </sheetView>
  </sheetViews>
  <sheetFormatPr baseColWidth="10" defaultRowHeight="16" x14ac:dyDescent="0.2"/>
  <cols>
    <col min="1" max="1" width="16.5" style="3" customWidth="1"/>
    <col min="2" max="5" width="10.83203125" style="3"/>
    <col min="6" max="7" width="10.83203125" style="4"/>
    <col min="8" max="8" width="10.83203125" style="3"/>
    <col min="9" max="10" width="10.83203125" style="4"/>
    <col min="11" max="12" width="10.83203125" style="3"/>
    <col min="13" max="13" width="14.5" style="14" customWidth="1"/>
    <col min="14" max="16384" width="10.83203125" style="3"/>
  </cols>
  <sheetData>
    <row r="1" spans="1:13" s="15" customFormat="1" ht="69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 t="s">
        <v>5</v>
      </c>
      <c r="G1" s="16" t="s">
        <v>6</v>
      </c>
      <c r="H1" s="15" t="s">
        <v>7</v>
      </c>
      <c r="I1" s="16" t="s">
        <v>8</v>
      </c>
      <c r="J1" s="16" t="s">
        <v>9</v>
      </c>
      <c r="K1" s="15" t="s">
        <v>10</v>
      </c>
      <c r="L1" s="15" t="s">
        <v>11</v>
      </c>
      <c r="M1" s="17" t="s">
        <v>41</v>
      </c>
    </row>
    <row r="2" spans="1:13" x14ac:dyDescent="0.2">
      <c r="A2" s="1" t="s">
        <v>12</v>
      </c>
      <c r="B2" s="2" t="s">
        <v>13</v>
      </c>
      <c r="C2" s="3" t="s">
        <v>14</v>
      </c>
      <c r="D2" s="3" t="s">
        <v>15</v>
      </c>
      <c r="E2" s="3">
        <v>13</v>
      </c>
      <c r="F2" s="4">
        <v>1.6211096599999999</v>
      </c>
      <c r="G2" s="4">
        <v>0.96522915399999998</v>
      </c>
      <c r="H2" s="3">
        <v>12</v>
      </c>
      <c r="I2" s="4">
        <v>0.93348978000000005</v>
      </c>
      <c r="J2" s="4">
        <v>0.65038602199999995</v>
      </c>
      <c r="K2" s="4">
        <f t="shared" ref="K2:K33" si="0">(F2-I2)/SQRT(((E2-1)*G2^2+(H2-1)*J2^2)/(E2+H2-2))</f>
        <v>0.82876295553357537</v>
      </c>
      <c r="L2" s="3">
        <v>99</v>
      </c>
      <c r="M2" s="14">
        <v>3.3000000000000002E-2</v>
      </c>
    </row>
    <row r="3" spans="1:13" x14ac:dyDescent="0.2">
      <c r="A3" s="1" t="s">
        <v>12</v>
      </c>
      <c r="B3" s="2" t="s">
        <v>13</v>
      </c>
      <c r="C3" s="3" t="s">
        <v>18</v>
      </c>
      <c r="D3" s="3" t="s">
        <v>15</v>
      </c>
      <c r="E3" s="3">
        <v>7</v>
      </c>
      <c r="F3" s="4">
        <v>1.56488571</v>
      </c>
      <c r="G3" s="4">
        <v>0.79601864</v>
      </c>
      <c r="H3" s="3">
        <v>12</v>
      </c>
      <c r="I3" s="4">
        <v>0.93348978000000005</v>
      </c>
      <c r="J3" s="4">
        <v>0.65038602199999995</v>
      </c>
      <c r="K3" s="4">
        <f t="shared" si="0"/>
        <v>0.89530726547227424</v>
      </c>
      <c r="L3" s="3">
        <v>99</v>
      </c>
      <c r="M3" s="14">
        <v>1.7999999999999999E-2</v>
      </c>
    </row>
    <row r="4" spans="1:13" x14ac:dyDescent="0.2">
      <c r="A4" s="5" t="s">
        <v>19</v>
      </c>
      <c r="B4" s="2" t="s">
        <v>13</v>
      </c>
      <c r="C4" s="3" t="s">
        <v>18</v>
      </c>
      <c r="D4" s="3" t="s">
        <v>14</v>
      </c>
      <c r="E4" s="3">
        <v>7</v>
      </c>
      <c r="F4" s="4">
        <v>1.25777143</v>
      </c>
      <c r="G4" s="4">
        <v>0.32926290800000002</v>
      </c>
      <c r="H4" s="3">
        <v>13</v>
      </c>
      <c r="I4" s="4">
        <v>0.74552191099999998</v>
      </c>
      <c r="J4" s="4">
        <v>0.35680755600000003</v>
      </c>
      <c r="K4" s="4">
        <f t="shared" si="0"/>
        <v>1.4725381203587724</v>
      </c>
      <c r="L4" s="3">
        <v>99</v>
      </c>
      <c r="M4" s="14">
        <v>3.3000000000000002E-2</v>
      </c>
    </row>
    <row r="5" spans="1:13" x14ac:dyDescent="0.2">
      <c r="A5" s="6" t="s">
        <v>27</v>
      </c>
      <c r="B5" s="2" t="s">
        <v>13</v>
      </c>
      <c r="C5" s="3" t="s">
        <v>22</v>
      </c>
      <c r="D5" s="3" t="s">
        <v>23</v>
      </c>
      <c r="E5" s="3">
        <v>5</v>
      </c>
      <c r="F5" s="4">
        <v>3.39228</v>
      </c>
      <c r="G5" s="4">
        <v>0.25611803300000002</v>
      </c>
      <c r="H5" s="3">
        <v>11</v>
      </c>
      <c r="I5" s="4">
        <v>2.7364354999999998</v>
      </c>
      <c r="J5" s="4">
        <v>0.314022619</v>
      </c>
      <c r="K5" s="4">
        <f t="shared" si="0"/>
        <v>2.1962043142326673</v>
      </c>
      <c r="L5" s="3">
        <v>90</v>
      </c>
      <c r="M5" s="14">
        <v>2.4E-2</v>
      </c>
    </row>
    <row r="6" spans="1:13" x14ac:dyDescent="0.2">
      <c r="A6" s="6" t="s">
        <v>27</v>
      </c>
      <c r="B6" s="2" t="s">
        <v>13</v>
      </c>
      <c r="C6" s="3" t="s">
        <v>22</v>
      </c>
      <c r="D6" s="3" t="s">
        <v>14</v>
      </c>
      <c r="E6" s="3">
        <v>5</v>
      </c>
      <c r="F6" s="4">
        <v>3.39228</v>
      </c>
      <c r="G6" s="4">
        <v>0.25611803300000002</v>
      </c>
      <c r="H6" s="3">
        <v>10</v>
      </c>
      <c r="I6" s="4">
        <v>2.5431844520000002</v>
      </c>
      <c r="J6" s="4">
        <v>0.36072848200000002</v>
      </c>
      <c r="K6" s="4">
        <f t="shared" si="0"/>
        <v>2.5569822060791352</v>
      </c>
      <c r="L6" s="3">
        <v>90</v>
      </c>
      <c r="M6" s="14" t="s">
        <v>30</v>
      </c>
    </row>
    <row r="7" spans="1:13" x14ac:dyDescent="0.2">
      <c r="A7" s="6" t="s">
        <v>27</v>
      </c>
      <c r="B7" s="2" t="s">
        <v>13</v>
      </c>
      <c r="C7" s="3" t="s">
        <v>28</v>
      </c>
      <c r="D7" s="3" t="s">
        <v>14</v>
      </c>
      <c r="E7" s="3">
        <v>5</v>
      </c>
      <c r="F7" s="4">
        <v>3.2178200000000001</v>
      </c>
      <c r="G7" s="4">
        <v>0.17957416900000001</v>
      </c>
      <c r="H7" s="3">
        <v>10</v>
      </c>
      <c r="I7" s="4">
        <v>2.5431844520000002</v>
      </c>
      <c r="J7" s="4">
        <v>0.36072848200000002</v>
      </c>
      <c r="K7" s="4">
        <f t="shared" si="0"/>
        <v>2.1332923161629602</v>
      </c>
      <c r="L7" s="3">
        <v>90</v>
      </c>
      <c r="M7" s="14">
        <v>2.1000000000000001E-2</v>
      </c>
    </row>
    <row r="8" spans="1:13" x14ac:dyDescent="0.2">
      <c r="A8" s="6" t="s">
        <v>27</v>
      </c>
      <c r="B8" s="2" t="s">
        <v>13</v>
      </c>
      <c r="C8" s="3" t="s">
        <v>29</v>
      </c>
      <c r="D8" s="3" t="s">
        <v>14</v>
      </c>
      <c r="E8" s="3">
        <v>6</v>
      </c>
      <c r="F8" s="4">
        <v>3.25816667</v>
      </c>
      <c r="G8" s="4">
        <v>0.230686364</v>
      </c>
      <c r="H8" s="3">
        <v>10</v>
      </c>
      <c r="I8" s="4">
        <v>2.5431844520000002</v>
      </c>
      <c r="J8" s="4">
        <v>0.36072848200000002</v>
      </c>
      <c r="K8" s="4">
        <f t="shared" si="0"/>
        <v>2.23151442022492</v>
      </c>
      <c r="L8" s="3">
        <v>90</v>
      </c>
      <c r="M8" s="14">
        <v>1.9E-2</v>
      </c>
    </row>
    <row r="9" spans="1:13" x14ac:dyDescent="0.2">
      <c r="A9" s="7" t="s">
        <v>36</v>
      </c>
      <c r="B9" s="2" t="s">
        <v>13</v>
      </c>
      <c r="C9" s="3" t="s">
        <v>24</v>
      </c>
      <c r="D9" s="3" t="s">
        <v>23</v>
      </c>
      <c r="E9" s="3">
        <v>8</v>
      </c>
      <c r="F9" s="4">
        <v>4.0077833299999996</v>
      </c>
      <c r="G9" s="4">
        <v>2.0978399799999998</v>
      </c>
      <c r="H9" s="3">
        <v>12</v>
      </c>
      <c r="I9" s="4">
        <v>1.2664944</v>
      </c>
      <c r="J9" s="4">
        <v>1.9069750000000001</v>
      </c>
      <c r="K9" s="4">
        <f t="shared" si="0"/>
        <v>1.3821271719067394</v>
      </c>
      <c r="L9" s="3">
        <v>99</v>
      </c>
      <c r="M9" s="14">
        <v>2E-3</v>
      </c>
    </row>
    <row r="10" spans="1:13" x14ac:dyDescent="0.2">
      <c r="A10" s="8" t="s">
        <v>37</v>
      </c>
      <c r="B10" s="2" t="s">
        <v>13</v>
      </c>
      <c r="C10" s="3" t="s">
        <v>14</v>
      </c>
      <c r="D10" s="3" t="s">
        <v>38</v>
      </c>
      <c r="E10" s="3">
        <v>12</v>
      </c>
      <c r="F10" s="4">
        <v>0.82309354000000001</v>
      </c>
      <c r="G10" s="4">
        <v>1.0436851700000001</v>
      </c>
      <c r="H10" s="3">
        <v>6</v>
      </c>
      <c r="I10" s="4">
        <v>-5.2699999999999997E-2</v>
      </c>
      <c r="J10" s="4">
        <v>0.26655519500000002</v>
      </c>
      <c r="K10" s="4">
        <f t="shared" si="0"/>
        <v>0.99735836840675762</v>
      </c>
      <c r="L10" s="3">
        <v>99</v>
      </c>
      <c r="M10" s="14">
        <v>1.6E-2</v>
      </c>
    </row>
    <row r="11" spans="1:13" x14ac:dyDescent="0.2">
      <c r="A11" s="8" t="s">
        <v>37</v>
      </c>
      <c r="B11" s="2" t="s">
        <v>13</v>
      </c>
      <c r="C11" s="3" t="s">
        <v>14</v>
      </c>
      <c r="D11" s="3" t="s">
        <v>33</v>
      </c>
      <c r="E11" s="3">
        <v>12</v>
      </c>
      <c r="F11" s="4">
        <v>0.82309354000000001</v>
      </c>
      <c r="G11" s="4">
        <v>1.0436851700000001</v>
      </c>
      <c r="H11" s="3">
        <v>8</v>
      </c>
      <c r="I11" s="4">
        <v>-5.9249999999999997E-3</v>
      </c>
      <c r="J11" s="4">
        <v>0.42314837199999999</v>
      </c>
      <c r="K11" s="4">
        <f t="shared" si="0"/>
        <v>0.9667878291841181</v>
      </c>
      <c r="L11" s="3">
        <v>99</v>
      </c>
      <c r="M11" s="14">
        <v>2E-3</v>
      </c>
    </row>
    <row r="12" spans="1:13" x14ac:dyDescent="0.2">
      <c r="A12" s="9" t="s">
        <v>40</v>
      </c>
      <c r="B12" s="2" t="s">
        <v>13</v>
      </c>
      <c r="C12" s="3" t="s">
        <v>15</v>
      </c>
      <c r="D12" s="3" t="s">
        <v>23</v>
      </c>
      <c r="E12" s="3">
        <v>12</v>
      </c>
      <c r="F12" s="4">
        <v>10.1469038</v>
      </c>
      <c r="G12" s="4">
        <v>0.71916727700000005</v>
      </c>
      <c r="H12" s="3">
        <v>12</v>
      </c>
      <c r="I12" s="4">
        <v>8.8591787499999999</v>
      </c>
      <c r="J12" s="4">
        <v>1.34106061</v>
      </c>
      <c r="K12" s="4">
        <f t="shared" si="0"/>
        <v>1.1967464261072775</v>
      </c>
      <c r="L12" s="3">
        <v>99</v>
      </c>
      <c r="M12" s="14">
        <v>3.0000000000000001E-3</v>
      </c>
    </row>
    <row r="13" spans="1:13" x14ac:dyDescent="0.2">
      <c r="A13" s="9" t="s">
        <v>40</v>
      </c>
      <c r="B13" s="2" t="s">
        <v>13</v>
      </c>
      <c r="C13" s="3" t="s">
        <v>15</v>
      </c>
      <c r="D13" s="3" t="s">
        <v>26</v>
      </c>
      <c r="E13" s="3">
        <v>12</v>
      </c>
      <c r="F13" s="4">
        <v>10.1469038</v>
      </c>
      <c r="G13" s="4">
        <v>0.71916727700000005</v>
      </c>
      <c r="H13" s="3">
        <v>7</v>
      </c>
      <c r="I13" s="4">
        <v>8.8534571399999997</v>
      </c>
      <c r="J13" s="4">
        <v>1.12500157</v>
      </c>
      <c r="K13" s="4">
        <f t="shared" si="0"/>
        <v>1.4632720803883834</v>
      </c>
      <c r="L13" s="3">
        <v>99</v>
      </c>
      <c r="M13" s="14">
        <v>4.5999999999999999E-2</v>
      </c>
    </row>
    <row r="14" spans="1:13" x14ac:dyDescent="0.2">
      <c r="A14" s="9" t="s">
        <v>40</v>
      </c>
      <c r="B14" s="2" t="s">
        <v>13</v>
      </c>
      <c r="C14" s="3" t="s">
        <v>15</v>
      </c>
      <c r="D14" s="3" t="s">
        <v>32</v>
      </c>
      <c r="E14" s="3">
        <v>12</v>
      </c>
      <c r="F14" s="4">
        <v>10.1469038</v>
      </c>
      <c r="G14" s="4">
        <v>0.71916727700000005</v>
      </c>
      <c r="H14" s="3">
        <v>5</v>
      </c>
      <c r="I14" s="4">
        <v>8.4470200000000002</v>
      </c>
      <c r="J14" s="4">
        <v>0.46799712300000001</v>
      </c>
      <c r="K14" s="4">
        <f t="shared" si="0"/>
        <v>2.569434157083577</v>
      </c>
      <c r="L14" s="3">
        <v>99</v>
      </c>
      <c r="M14" s="14">
        <v>2.5000000000000001E-2</v>
      </c>
    </row>
    <row r="15" spans="1:13" x14ac:dyDescent="0.2">
      <c r="A15" s="9" t="s">
        <v>40</v>
      </c>
      <c r="B15" s="2" t="s">
        <v>13</v>
      </c>
      <c r="C15" s="3" t="s">
        <v>15</v>
      </c>
      <c r="D15" s="3" t="s">
        <v>18</v>
      </c>
      <c r="E15" s="3">
        <v>12</v>
      </c>
      <c r="F15" s="4">
        <v>10.1469038</v>
      </c>
      <c r="G15" s="4">
        <v>0.71916727700000005</v>
      </c>
      <c r="H15" s="3">
        <v>7</v>
      </c>
      <c r="I15" s="4">
        <v>9.0558857100000001</v>
      </c>
      <c r="J15" s="4">
        <v>0.97213210299999997</v>
      </c>
      <c r="K15" s="4">
        <f t="shared" si="0"/>
        <v>1.3346811473251745</v>
      </c>
      <c r="L15" s="3">
        <v>99</v>
      </c>
      <c r="M15" s="14">
        <v>2.9000000000000001E-2</v>
      </c>
    </row>
    <row r="16" spans="1:13" x14ac:dyDescent="0.2">
      <c r="A16" s="6" t="s">
        <v>27</v>
      </c>
      <c r="B16" s="10" t="s">
        <v>35</v>
      </c>
      <c r="C16" s="3" t="s">
        <v>22</v>
      </c>
      <c r="D16" s="3" t="s">
        <v>24</v>
      </c>
      <c r="E16" s="3">
        <v>6</v>
      </c>
      <c r="F16" s="4">
        <v>3.6783299999999999</v>
      </c>
      <c r="G16" s="4">
        <v>0.24210879099999999</v>
      </c>
      <c r="H16" s="3">
        <v>2</v>
      </c>
      <c r="I16" s="4">
        <v>3.0950000000000002</v>
      </c>
      <c r="J16" s="4">
        <v>4.9497399999999997E-2</v>
      </c>
      <c r="K16" s="4">
        <f t="shared" si="0"/>
        <v>2.6283712418006653</v>
      </c>
      <c r="L16" s="3">
        <v>96</v>
      </c>
      <c r="M16" s="14">
        <v>0.05</v>
      </c>
    </row>
    <row r="17" spans="1:13" x14ac:dyDescent="0.2">
      <c r="A17" s="6" t="s">
        <v>27</v>
      </c>
      <c r="B17" s="10" t="s">
        <v>35</v>
      </c>
      <c r="C17" s="3" t="s">
        <v>34</v>
      </c>
      <c r="D17" s="3" t="s">
        <v>24</v>
      </c>
      <c r="E17" s="3">
        <v>10</v>
      </c>
      <c r="F17" s="4">
        <v>3.9369999999999998</v>
      </c>
      <c r="G17" s="4">
        <v>0.46101449999999999</v>
      </c>
      <c r="H17" s="3">
        <v>2</v>
      </c>
      <c r="I17" s="4">
        <v>3.0950000000000002</v>
      </c>
      <c r="J17" s="4">
        <v>4.9497399999999997E-2</v>
      </c>
      <c r="K17" s="4">
        <f t="shared" si="0"/>
        <v>1.923970017357449</v>
      </c>
      <c r="L17" s="3">
        <v>96</v>
      </c>
      <c r="M17" s="14">
        <v>1.6E-2</v>
      </c>
    </row>
    <row r="18" spans="1:13" x14ac:dyDescent="0.2">
      <c r="A18" s="1" t="s">
        <v>12</v>
      </c>
      <c r="B18" s="11" t="s">
        <v>16</v>
      </c>
      <c r="C18" s="3" t="s">
        <v>14</v>
      </c>
      <c r="D18" s="3" t="s">
        <v>15</v>
      </c>
      <c r="E18" s="3">
        <v>11</v>
      </c>
      <c r="F18" s="4">
        <v>2.4344999999999999</v>
      </c>
      <c r="G18" s="4">
        <v>2.2186499999999998</v>
      </c>
      <c r="H18" s="3">
        <v>12</v>
      </c>
      <c r="I18" s="4">
        <v>0.94330000000000003</v>
      </c>
      <c r="J18" s="4">
        <v>0.89151999999999998</v>
      </c>
      <c r="K18" s="4">
        <f t="shared" si="0"/>
        <v>0.89754299191526776</v>
      </c>
      <c r="L18" s="3">
        <v>105</v>
      </c>
      <c r="M18" s="14">
        <v>6.0000000000000001E-3</v>
      </c>
    </row>
    <row r="19" spans="1:13" x14ac:dyDescent="0.2">
      <c r="A19" s="1" t="s">
        <v>12</v>
      </c>
      <c r="B19" s="11" t="s">
        <v>16</v>
      </c>
      <c r="C19" s="3" t="s">
        <v>17</v>
      </c>
      <c r="D19" s="3" t="s">
        <v>15</v>
      </c>
      <c r="E19" s="3">
        <v>6</v>
      </c>
      <c r="F19" s="4">
        <v>2.7867000000000002</v>
      </c>
      <c r="G19" s="4">
        <v>1.06755</v>
      </c>
      <c r="H19" s="3">
        <v>12</v>
      </c>
      <c r="I19" s="4">
        <v>0.94330000000000003</v>
      </c>
      <c r="J19" s="4">
        <v>0.89151999999999998</v>
      </c>
      <c r="K19" s="4">
        <f t="shared" si="0"/>
        <v>1.9403402945743227</v>
      </c>
      <c r="L19" s="3">
        <v>105</v>
      </c>
      <c r="M19" s="14">
        <v>7.0000000000000001E-3</v>
      </c>
    </row>
    <row r="20" spans="1:13" x14ac:dyDescent="0.2">
      <c r="A20" s="6" t="s">
        <v>27</v>
      </c>
      <c r="B20" s="11" t="s">
        <v>16</v>
      </c>
      <c r="C20" s="3" t="s">
        <v>31</v>
      </c>
      <c r="D20" s="3" t="s">
        <v>14</v>
      </c>
      <c r="E20" s="3">
        <v>5</v>
      </c>
      <c r="F20" s="4">
        <v>3.4239999999999999</v>
      </c>
      <c r="G20" s="4">
        <v>0.17199</v>
      </c>
      <c r="H20" s="3">
        <v>8</v>
      </c>
      <c r="I20" s="4">
        <v>2.7250000000000001</v>
      </c>
      <c r="J20" s="4">
        <v>0.51060000000000005</v>
      </c>
      <c r="K20" s="4">
        <f t="shared" si="0"/>
        <v>1.6630396896315505</v>
      </c>
      <c r="L20" s="3">
        <v>87</v>
      </c>
      <c r="M20" s="14">
        <v>2.1999999999999999E-2</v>
      </c>
    </row>
    <row r="21" spans="1:13" x14ac:dyDescent="0.2">
      <c r="A21" s="6" t="s">
        <v>27</v>
      </c>
      <c r="B21" s="11" t="s">
        <v>16</v>
      </c>
      <c r="C21" s="3" t="s">
        <v>22</v>
      </c>
      <c r="D21" s="3" t="s">
        <v>14</v>
      </c>
      <c r="E21" s="3">
        <v>6</v>
      </c>
      <c r="F21" s="4">
        <v>3.4283000000000001</v>
      </c>
      <c r="G21" s="4">
        <v>0.16916</v>
      </c>
      <c r="H21" s="3">
        <v>8</v>
      </c>
      <c r="I21" s="4">
        <v>2.7250000000000001</v>
      </c>
      <c r="J21" s="4">
        <v>0.51060000000000005</v>
      </c>
      <c r="K21" s="4">
        <f t="shared" si="0"/>
        <v>1.7366481866075774</v>
      </c>
      <c r="L21" s="3">
        <v>87</v>
      </c>
      <c r="M21" s="14">
        <v>2E-3</v>
      </c>
    </row>
    <row r="22" spans="1:13" x14ac:dyDescent="0.2">
      <c r="A22" s="6" t="s">
        <v>27</v>
      </c>
      <c r="B22" s="11" t="s">
        <v>16</v>
      </c>
      <c r="C22" s="3" t="s">
        <v>28</v>
      </c>
      <c r="D22" s="3" t="s">
        <v>14</v>
      </c>
      <c r="E22" s="3">
        <v>5</v>
      </c>
      <c r="F22" s="4">
        <v>3.3740000000000001</v>
      </c>
      <c r="G22" s="4">
        <v>0.20948</v>
      </c>
      <c r="H22" s="3">
        <v>8</v>
      </c>
      <c r="I22" s="4">
        <v>2.7250000000000001</v>
      </c>
      <c r="J22" s="4">
        <v>0.51060000000000005</v>
      </c>
      <c r="K22" s="4">
        <f t="shared" si="0"/>
        <v>1.5218443690155479</v>
      </c>
      <c r="L22" s="3">
        <v>87</v>
      </c>
      <c r="M22" s="14">
        <v>3.1E-2</v>
      </c>
    </row>
    <row r="23" spans="1:13" x14ac:dyDescent="0.2">
      <c r="A23" s="6" t="s">
        <v>27</v>
      </c>
      <c r="B23" s="11" t="s">
        <v>16</v>
      </c>
      <c r="C23" s="3" t="s">
        <v>25</v>
      </c>
      <c r="D23" s="3" t="s">
        <v>24</v>
      </c>
      <c r="E23" s="3">
        <v>6</v>
      </c>
      <c r="F23" s="4">
        <v>3.3330000000000002</v>
      </c>
      <c r="G23" s="4">
        <v>0.40701999999999999</v>
      </c>
      <c r="H23" s="3">
        <v>4</v>
      </c>
      <c r="I23" s="4">
        <v>2.5874999999999999</v>
      </c>
      <c r="J23" s="4">
        <v>0.73204999999999998</v>
      </c>
      <c r="K23" s="4">
        <f t="shared" si="0"/>
        <v>1.3509908073451748</v>
      </c>
      <c r="L23" s="3">
        <v>87</v>
      </c>
      <c r="M23" s="14">
        <v>4.3999999999999997E-2</v>
      </c>
    </row>
    <row r="24" spans="1:13" x14ac:dyDescent="0.2">
      <c r="A24" s="6" t="s">
        <v>27</v>
      </c>
      <c r="B24" s="11" t="s">
        <v>16</v>
      </c>
      <c r="C24" s="3" t="s">
        <v>31</v>
      </c>
      <c r="D24" s="3" t="s">
        <v>24</v>
      </c>
      <c r="E24" s="3">
        <v>5</v>
      </c>
      <c r="F24" s="4">
        <v>3.4239999999999999</v>
      </c>
      <c r="G24" s="4">
        <v>0.17199</v>
      </c>
      <c r="H24" s="3">
        <v>4</v>
      </c>
      <c r="I24" s="4">
        <v>2.5874999999999999</v>
      </c>
      <c r="J24" s="4">
        <v>0.73204999999999998</v>
      </c>
      <c r="K24" s="4">
        <f t="shared" si="0"/>
        <v>1.6845846048482538</v>
      </c>
      <c r="L24" s="3">
        <v>87</v>
      </c>
      <c r="M24" s="14">
        <v>5.0000000000000001E-3</v>
      </c>
    </row>
    <row r="25" spans="1:13" x14ac:dyDescent="0.2">
      <c r="A25" s="6" t="s">
        <v>27</v>
      </c>
      <c r="B25" s="11" t="s">
        <v>16</v>
      </c>
      <c r="C25" s="3" t="s">
        <v>22</v>
      </c>
      <c r="D25" s="3" t="s">
        <v>24</v>
      </c>
      <c r="E25" s="3">
        <v>6</v>
      </c>
      <c r="F25" s="4">
        <v>3.4283000000000001</v>
      </c>
      <c r="G25" s="4">
        <v>0.16916</v>
      </c>
      <c r="H25" s="3">
        <v>4</v>
      </c>
      <c r="I25" s="4">
        <v>2.5874999999999999</v>
      </c>
      <c r="J25" s="4">
        <v>0.73204999999999998</v>
      </c>
      <c r="K25" s="4">
        <f t="shared" si="0"/>
        <v>1.7973121230667322</v>
      </c>
      <c r="L25" s="3">
        <v>87</v>
      </c>
      <c r="M25" s="14" t="s">
        <v>30</v>
      </c>
    </row>
    <row r="26" spans="1:13" x14ac:dyDescent="0.2">
      <c r="A26" s="6" t="s">
        <v>27</v>
      </c>
      <c r="B26" s="11" t="s">
        <v>16</v>
      </c>
      <c r="C26" s="3" t="s">
        <v>26</v>
      </c>
      <c r="D26" s="3" t="s">
        <v>24</v>
      </c>
      <c r="E26" s="3">
        <v>7</v>
      </c>
      <c r="F26" s="4">
        <v>3.2614000000000001</v>
      </c>
      <c r="G26" s="4">
        <v>0.32493</v>
      </c>
      <c r="H26" s="3">
        <v>4</v>
      </c>
      <c r="I26" s="4">
        <v>2.5874999999999999</v>
      </c>
      <c r="J26" s="4">
        <v>0.73204999999999998</v>
      </c>
      <c r="K26" s="4">
        <f t="shared" si="0"/>
        <v>1.3504529035188984</v>
      </c>
      <c r="L26" s="3">
        <v>87</v>
      </c>
      <c r="M26" s="14">
        <v>2.3E-2</v>
      </c>
    </row>
    <row r="27" spans="1:13" x14ac:dyDescent="0.2">
      <c r="A27" s="6" t="s">
        <v>27</v>
      </c>
      <c r="B27" s="11" t="s">
        <v>16</v>
      </c>
      <c r="C27" s="3" t="s">
        <v>28</v>
      </c>
      <c r="D27" s="3" t="s">
        <v>24</v>
      </c>
      <c r="E27" s="3">
        <v>5</v>
      </c>
      <c r="F27" s="4">
        <v>3.3740000000000001</v>
      </c>
      <c r="G27" s="4">
        <v>0.20948</v>
      </c>
      <c r="H27" s="3">
        <v>4</v>
      </c>
      <c r="I27" s="4">
        <v>2.5874999999999999</v>
      </c>
      <c r="J27" s="4">
        <v>0.73204999999999998</v>
      </c>
      <c r="K27" s="4">
        <f t="shared" si="0"/>
        <v>1.5582796340465668</v>
      </c>
      <c r="L27" s="3">
        <v>87</v>
      </c>
      <c r="M27" s="14">
        <v>7.0000000000000001E-3</v>
      </c>
    </row>
    <row r="28" spans="1:13" x14ac:dyDescent="0.2">
      <c r="A28" s="6" t="s">
        <v>27</v>
      </c>
      <c r="B28" s="11" t="s">
        <v>16</v>
      </c>
      <c r="C28" s="3" t="s">
        <v>29</v>
      </c>
      <c r="D28" s="3" t="s">
        <v>24</v>
      </c>
      <c r="E28" s="3">
        <v>6</v>
      </c>
      <c r="F28" s="4">
        <v>3.3633000000000002</v>
      </c>
      <c r="G28" s="4">
        <v>0.17738999999999999</v>
      </c>
      <c r="H28" s="3">
        <v>4</v>
      </c>
      <c r="I28" s="4">
        <v>2.5874999999999999</v>
      </c>
      <c r="J28" s="4">
        <v>0.73204999999999998</v>
      </c>
      <c r="K28" s="4">
        <f t="shared" si="0"/>
        <v>1.6516537583776831</v>
      </c>
      <c r="L28" s="3">
        <v>87</v>
      </c>
      <c r="M28" s="14">
        <v>1.4999999999999999E-2</v>
      </c>
    </row>
    <row r="29" spans="1:13" x14ac:dyDescent="0.2">
      <c r="A29" s="6" t="s">
        <v>27</v>
      </c>
      <c r="B29" s="11" t="s">
        <v>16</v>
      </c>
      <c r="C29" s="3" t="s">
        <v>18</v>
      </c>
      <c r="D29" s="3" t="s">
        <v>24</v>
      </c>
      <c r="E29" s="3">
        <v>7</v>
      </c>
      <c r="F29" s="4">
        <v>3.4228999999999998</v>
      </c>
      <c r="G29" s="4">
        <v>0.19788</v>
      </c>
      <c r="H29" s="3">
        <v>4</v>
      </c>
      <c r="I29" s="4">
        <v>2.5874999999999999</v>
      </c>
      <c r="J29" s="4">
        <v>0.73204999999999998</v>
      </c>
      <c r="K29" s="4">
        <f t="shared" si="0"/>
        <v>1.8462758508311485</v>
      </c>
      <c r="L29" s="3">
        <v>87</v>
      </c>
      <c r="M29" s="14">
        <v>3.4000000000000002E-2</v>
      </c>
    </row>
    <row r="30" spans="1:13" x14ac:dyDescent="0.2">
      <c r="A30" s="7" t="s">
        <v>36</v>
      </c>
      <c r="B30" s="11" t="s">
        <v>16</v>
      </c>
      <c r="C30" s="3" t="s">
        <v>24</v>
      </c>
      <c r="D30" s="3" t="s">
        <v>23</v>
      </c>
      <c r="E30" s="3">
        <v>11</v>
      </c>
      <c r="F30" s="4">
        <v>4.3364000000000003</v>
      </c>
      <c r="G30" s="4">
        <v>1.8837600000000001</v>
      </c>
      <c r="H30" s="3">
        <v>15</v>
      </c>
      <c r="I30" s="4">
        <v>1.43</v>
      </c>
      <c r="J30" s="4">
        <v>1.8993800000000001</v>
      </c>
      <c r="K30" s="4">
        <f t="shared" si="0"/>
        <v>1.5354321159269817</v>
      </c>
      <c r="L30" s="3">
        <v>105</v>
      </c>
      <c r="M30" s="14">
        <v>1.7999999999999999E-2</v>
      </c>
    </row>
    <row r="31" spans="1:13" x14ac:dyDescent="0.2">
      <c r="A31" s="7" t="s">
        <v>36</v>
      </c>
      <c r="B31" s="11" t="s">
        <v>16</v>
      </c>
      <c r="C31" s="3" t="s">
        <v>15</v>
      </c>
      <c r="D31" s="3" t="s">
        <v>23</v>
      </c>
      <c r="E31" s="3">
        <v>12</v>
      </c>
      <c r="F31" s="4">
        <v>4.9707999999999997</v>
      </c>
      <c r="G31" s="4">
        <v>2.92</v>
      </c>
      <c r="H31" s="3">
        <v>15</v>
      </c>
      <c r="I31" s="4">
        <v>1.43</v>
      </c>
      <c r="J31" s="4">
        <v>1.8993800000000001</v>
      </c>
      <c r="K31" s="4">
        <f t="shared" si="0"/>
        <v>1.4738120933296623</v>
      </c>
      <c r="L31" s="3">
        <v>105</v>
      </c>
      <c r="M31" s="14" t="s">
        <v>30</v>
      </c>
    </row>
    <row r="32" spans="1:13" x14ac:dyDescent="0.2">
      <c r="A32" s="7" t="s">
        <v>36</v>
      </c>
      <c r="B32" s="11" t="s">
        <v>16</v>
      </c>
      <c r="C32" s="3" t="s">
        <v>17</v>
      </c>
      <c r="D32" s="3" t="s">
        <v>23</v>
      </c>
      <c r="E32" s="3">
        <v>6</v>
      </c>
      <c r="F32" s="4">
        <v>4.4866999999999999</v>
      </c>
      <c r="G32" s="4">
        <v>2.04697</v>
      </c>
      <c r="H32" s="3">
        <v>15</v>
      </c>
      <c r="I32" s="4">
        <v>1.43</v>
      </c>
      <c r="J32" s="4">
        <v>1.8993800000000001</v>
      </c>
      <c r="K32" s="4">
        <f t="shared" si="0"/>
        <v>1.5761801486519798</v>
      </c>
      <c r="L32" s="3">
        <v>105</v>
      </c>
      <c r="M32" s="14">
        <v>4.4999999999999998E-2</v>
      </c>
    </row>
    <row r="33" spans="1:13" x14ac:dyDescent="0.2">
      <c r="A33" s="9" t="s">
        <v>40</v>
      </c>
      <c r="B33" s="11" t="s">
        <v>16</v>
      </c>
      <c r="C33" s="3" t="s">
        <v>15</v>
      </c>
      <c r="D33" s="3" t="s">
        <v>17</v>
      </c>
      <c r="E33" s="3">
        <v>12</v>
      </c>
      <c r="F33" s="4">
        <v>10.120799999999999</v>
      </c>
      <c r="G33" s="4">
        <v>0.90378000000000003</v>
      </c>
      <c r="H33" s="3">
        <v>6</v>
      </c>
      <c r="I33" s="4">
        <v>7.8616999999999999</v>
      </c>
      <c r="J33" s="4">
        <v>1.5501</v>
      </c>
      <c r="K33" s="4">
        <f t="shared" si="0"/>
        <v>1.9719486900399059</v>
      </c>
      <c r="L33" s="3">
        <v>105</v>
      </c>
      <c r="M33" s="14">
        <v>2.7E-2</v>
      </c>
    </row>
    <row r="34" spans="1:13" x14ac:dyDescent="0.2">
      <c r="A34" s="12" t="s">
        <v>20</v>
      </c>
      <c r="B34" s="13" t="s">
        <v>21</v>
      </c>
      <c r="C34" s="3" t="s">
        <v>22</v>
      </c>
      <c r="D34" s="3" t="s">
        <v>23</v>
      </c>
      <c r="E34" s="3">
        <v>4</v>
      </c>
      <c r="F34" s="4">
        <v>0.44</v>
      </c>
      <c r="G34" s="4">
        <v>0.13342000000000001</v>
      </c>
      <c r="H34" s="3">
        <v>14</v>
      </c>
      <c r="I34" s="4">
        <v>6.0699999999999997E-2</v>
      </c>
      <c r="J34" s="4">
        <v>0.10034</v>
      </c>
      <c r="K34" s="4">
        <f t="shared" ref="K34:K60" si="1">(F34-I34)/SQRT(((E34-1)*G34^2+(H34-1)*J34^2)/(E34+H34-2))</f>
        <v>3.5342240621391441</v>
      </c>
      <c r="L34" s="3">
        <v>104</v>
      </c>
      <c r="M34" s="14">
        <v>6.0000000000000001E-3</v>
      </c>
    </row>
    <row r="35" spans="1:13" x14ac:dyDescent="0.2">
      <c r="A35" s="12" t="s">
        <v>20</v>
      </c>
      <c r="B35" s="13" t="s">
        <v>21</v>
      </c>
      <c r="C35" s="3" t="s">
        <v>22</v>
      </c>
      <c r="D35" s="3" t="s">
        <v>24</v>
      </c>
      <c r="E35" s="3">
        <v>4</v>
      </c>
      <c r="F35" s="4">
        <v>0.44</v>
      </c>
      <c r="G35" s="4">
        <v>0.13342000000000001</v>
      </c>
      <c r="H35" s="3">
        <v>10</v>
      </c>
      <c r="I35" s="4">
        <v>5.2999999999999999E-2</v>
      </c>
      <c r="J35" s="4">
        <v>0.11586</v>
      </c>
      <c r="K35" s="4">
        <f t="shared" si="1"/>
        <v>3.2118805227888756</v>
      </c>
      <c r="L35" s="3">
        <v>104</v>
      </c>
      <c r="M35" s="14">
        <v>2.1000000000000001E-2</v>
      </c>
    </row>
    <row r="36" spans="1:13" x14ac:dyDescent="0.2">
      <c r="A36" s="12" t="s">
        <v>20</v>
      </c>
      <c r="B36" s="13" t="s">
        <v>21</v>
      </c>
      <c r="C36" s="3" t="s">
        <v>22</v>
      </c>
      <c r="D36" s="3" t="s">
        <v>25</v>
      </c>
      <c r="E36" s="3">
        <v>4</v>
      </c>
      <c r="F36" s="4">
        <v>0.44</v>
      </c>
      <c r="G36" s="4">
        <v>0.13342000000000001</v>
      </c>
      <c r="H36" s="3">
        <v>7</v>
      </c>
      <c r="I36" s="4">
        <v>8.8599999999999998E-2</v>
      </c>
      <c r="J36" s="4">
        <v>0.11291</v>
      </c>
      <c r="K36" s="4">
        <f t="shared" si="1"/>
        <v>2.9250096279471682</v>
      </c>
      <c r="L36" s="3">
        <v>104</v>
      </c>
      <c r="M36" s="14">
        <v>2.5000000000000001E-2</v>
      </c>
    </row>
    <row r="37" spans="1:13" x14ac:dyDescent="0.2">
      <c r="A37" s="12" t="s">
        <v>20</v>
      </c>
      <c r="B37" s="13" t="s">
        <v>21</v>
      </c>
      <c r="C37" s="3" t="s">
        <v>22</v>
      </c>
      <c r="D37" s="3" t="s">
        <v>26</v>
      </c>
      <c r="E37" s="3">
        <v>4</v>
      </c>
      <c r="F37" s="4">
        <v>0.44</v>
      </c>
      <c r="G37" s="4">
        <v>0.13342000000000001</v>
      </c>
      <c r="H37" s="3">
        <v>7</v>
      </c>
      <c r="I37" s="4">
        <v>2.86E-2</v>
      </c>
      <c r="J37" s="4">
        <v>7.5590000000000004E-2</v>
      </c>
      <c r="K37" s="4">
        <f t="shared" si="1"/>
        <v>4.1679352431611463</v>
      </c>
      <c r="L37" s="3">
        <v>104</v>
      </c>
      <c r="M37" s="14">
        <v>1.2999999999999999E-2</v>
      </c>
    </row>
    <row r="38" spans="1:13" x14ac:dyDescent="0.2">
      <c r="A38" s="12" t="s">
        <v>20</v>
      </c>
      <c r="B38" s="13" t="s">
        <v>21</v>
      </c>
      <c r="C38" s="3" t="s">
        <v>22</v>
      </c>
      <c r="D38" s="3" t="s">
        <v>17</v>
      </c>
      <c r="E38" s="3">
        <v>4</v>
      </c>
      <c r="F38" s="4">
        <v>0.44</v>
      </c>
      <c r="G38" s="4">
        <v>0.13342000000000001</v>
      </c>
      <c r="H38" s="3">
        <v>6</v>
      </c>
      <c r="I38" s="4">
        <v>3.3300000000000003E-2</v>
      </c>
      <c r="J38" s="4">
        <v>8.165E-2</v>
      </c>
      <c r="K38" s="4">
        <f t="shared" si="1"/>
        <v>3.9058783743892338</v>
      </c>
      <c r="L38" s="3">
        <v>104</v>
      </c>
      <c r="M38" s="14">
        <v>1.0999999999999999E-2</v>
      </c>
    </row>
    <row r="39" spans="1:13" x14ac:dyDescent="0.2">
      <c r="A39" s="6" t="s">
        <v>27</v>
      </c>
      <c r="B39" s="13" t="s">
        <v>21</v>
      </c>
      <c r="C39" s="3" t="s">
        <v>25</v>
      </c>
      <c r="D39" s="3" t="s">
        <v>23</v>
      </c>
      <c r="E39" s="3">
        <v>7</v>
      </c>
      <c r="F39" s="4">
        <v>2.5543</v>
      </c>
      <c r="G39" s="4">
        <v>0.70223000000000002</v>
      </c>
      <c r="H39" s="3">
        <v>13</v>
      </c>
      <c r="I39" s="4">
        <v>1.5946</v>
      </c>
      <c r="J39" s="4">
        <v>0.62138000000000004</v>
      </c>
      <c r="K39" s="4">
        <f t="shared" si="1"/>
        <v>1.477713501706488</v>
      </c>
      <c r="L39" s="3">
        <v>92</v>
      </c>
      <c r="M39" s="14">
        <v>3.4000000000000002E-2</v>
      </c>
    </row>
    <row r="40" spans="1:13" x14ac:dyDescent="0.2">
      <c r="A40" s="6" t="s">
        <v>27</v>
      </c>
      <c r="B40" s="13" t="s">
        <v>21</v>
      </c>
      <c r="C40" s="3" t="s">
        <v>22</v>
      </c>
      <c r="D40" s="3" t="s">
        <v>23</v>
      </c>
      <c r="E40" s="3">
        <v>4</v>
      </c>
      <c r="F40" s="4">
        <v>2.7025000000000001</v>
      </c>
      <c r="G40" s="4">
        <v>0.46700000000000003</v>
      </c>
      <c r="H40" s="3">
        <v>13</v>
      </c>
      <c r="I40" s="4">
        <v>1.5946</v>
      </c>
      <c r="J40" s="4">
        <v>0.62138000000000004</v>
      </c>
      <c r="K40" s="4">
        <f t="shared" si="1"/>
        <v>1.8660183017217244</v>
      </c>
      <c r="L40" s="3">
        <v>92</v>
      </c>
      <c r="M40" s="14">
        <v>1E-3</v>
      </c>
    </row>
    <row r="41" spans="1:13" x14ac:dyDescent="0.2">
      <c r="A41" s="6" t="s">
        <v>27</v>
      </c>
      <c r="B41" s="13" t="s">
        <v>21</v>
      </c>
      <c r="C41" s="3" t="s">
        <v>28</v>
      </c>
      <c r="D41" s="3" t="s">
        <v>23</v>
      </c>
      <c r="E41" s="3">
        <v>5</v>
      </c>
      <c r="F41" s="4">
        <v>2.3159999999999998</v>
      </c>
      <c r="G41" s="4">
        <v>0.44207000000000002</v>
      </c>
      <c r="H41" s="3">
        <v>13</v>
      </c>
      <c r="I41" s="4">
        <v>1.5946</v>
      </c>
      <c r="J41" s="4">
        <v>0.62138000000000004</v>
      </c>
      <c r="K41" s="4">
        <f t="shared" si="1"/>
        <v>1.2400364781893576</v>
      </c>
      <c r="L41" s="3">
        <v>92</v>
      </c>
      <c r="M41" s="14">
        <v>0.04</v>
      </c>
    </row>
    <row r="42" spans="1:13" x14ac:dyDescent="0.2">
      <c r="A42" s="6" t="s">
        <v>27</v>
      </c>
      <c r="B42" s="13" t="s">
        <v>21</v>
      </c>
      <c r="C42" s="3" t="s">
        <v>29</v>
      </c>
      <c r="D42" s="3" t="s">
        <v>23</v>
      </c>
      <c r="E42" s="3">
        <v>6</v>
      </c>
      <c r="F42" s="4">
        <v>2.6183000000000001</v>
      </c>
      <c r="G42" s="4">
        <v>0.42831999999999998</v>
      </c>
      <c r="H42" s="3">
        <v>13</v>
      </c>
      <c r="I42" s="4">
        <v>1.5946</v>
      </c>
      <c r="J42" s="4">
        <v>0.62138000000000004</v>
      </c>
      <c r="K42" s="4">
        <f t="shared" si="1"/>
        <v>1.7915351989810431</v>
      </c>
      <c r="L42" s="3">
        <v>92</v>
      </c>
      <c r="M42" s="14" t="s">
        <v>30</v>
      </c>
    </row>
    <row r="43" spans="1:13" x14ac:dyDescent="0.2">
      <c r="A43" s="6" t="s">
        <v>27</v>
      </c>
      <c r="B43" s="13" t="s">
        <v>21</v>
      </c>
      <c r="C43" s="3" t="s">
        <v>15</v>
      </c>
      <c r="D43" s="3" t="s">
        <v>14</v>
      </c>
      <c r="E43" s="3">
        <v>9</v>
      </c>
      <c r="F43" s="4">
        <v>1.8532999999999999</v>
      </c>
      <c r="G43" s="4">
        <v>0.78069</v>
      </c>
      <c r="H43" s="3">
        <v>11</v>
      </c>
      <c r="I43" s="4">
        <v>1.2818000000000001</v>
      </c>
      <c r="J43" s="4">
        <v>0.66342999999999996</v>
      </c>
      <c r="K43" s="4">
        <f t="shared" si="1"/>
        <v>0.79605637563609088</v>
      </c>
      <c r="L43" s="3">
        <v>92</v>
      </c>
      <c r="M43" s="14">
        <v>4.7E-2</v>
      </c>
    </row>
    <row r="44" spans="1:13" x14ac:dyDescent="0.2">
      <c r="A44" s="6" t="s">
        <v>27</v>
      </c>
      <c r="B44" s="13" t="s">
        <v>21</v>
      </c>
      <c r="C44" s="3" t="s">
        <v>25</v>
      </c>
      <c r="D44" s="3" t="s">
        <v>14</v>
      </c>
      <c r="E44" s="3">
        <v>7</v>
      </c>
      <c r="F44" s="4">
        <v>2.5543</v>
      </c>
      <c r="G44" s="4">
        <v>0.70223000000000002</v>
      </c>
      <c r="H44" s="3">
        <v>11</v>
      </c>
      <c r="I44" s="4">
        <v>1.2818000000000001</v>
      </c>
      <c r="J44" s="4">
        <v>0.66342999999999996</v>
      </c>
      <c r="K44" s="4">
        <f t="shared" si="1"/>
        <v>1.8761790742185314</v>
      </c>
      <c r="L44" s="3">
        <v>92</v>
      </c>
      <c r="M44" s="14" t="s">
        <v>30</v>
      </c>
    </row>
    <row r="45" spans="1:13" x14ac:dyDescent="0.2">
      <c r="A45" s="6" t="s">
        <v>27</v>
      </c>
      <c r="B45" s="13" t="s">
        <v>21</v>
      </c>
      <c r="C45" s="3" t="s">
        <v>22</v>
      </c>
      <c r="D45" s="3" t="s">
        <v>14</v>
      </c>
      <c r="E45" s="3">
        <v>4</v>
      </c>
      <c r="F45" s="4">
        <v>2.7025000000000001</v>
      </c>
      <c r="G45" s="4">
        <v>0.46700000000000003</v>
      </c>
      <c r="H45" s="3">
        <v>11</v>
      </c>
      <c r="I45" s="4">
        <v>1.2818000000000001</v>
      </c>
      <c r="J45" s="4">
        <v>0.66342999999999996</v>
      </c>
      <c r="K45" s="4">
        <f t="shared" si="1"/>
        <v>2.2781645995155495</v>
      </c>
      <c r="L45" s="3">
        <v>92</v>
      </c>
      <c r="M45" s="14" t="s">
        <v>30</v>
      </c>
    </row>
    <row r="46" spans="1:13" x14ac:dyDescent="0.2">
      <c r="A46" s="6" t="s">
        <v>27</v>
      </c>
      <c r="B46" s="13" t="s">
        <v>21</v>
      </c>
      <c r="C46" s="3" t="s">
        <v>26</v>
      </c>
      <c r="D46" s="3" t="s">
        <v>14</v>
      </c>
      <c r="E46" s="3">
        <v>7</v>
      </c>
      <c r="F46" s="4">
        <v>2.1842999999999999</v>
      </c>
      <c r="G46" s="4">
        <v>0.64171</v>
      </c>
      <c r="H46" s="3">
        <v>11</v>
      </c>
      <c r="I46" s="4">
        <v>1.2818000000000001</v>
      </c>
      <c r="J46" s="4">
        <v>0.66342999999999996</v>
      </c>
      <c r="K46" s="4">
        <f t="shared" si="1"/>
        <v>1.3770860425137625</v>
      </c>
      <c r="L46" s="3">
        <v>92</v>
      </c>
      <c r="M46" s="14">
        <v>1E-3</v>
      </c>
    </row>
    <row r="47" spans="1:13" x14ac:dyDescent="0.2">
      <c r="A47" s="6" t="s">
        <v>27</v>
      </c>
      <c r="B47" s="13" t="s">
        <v>21</v>
      </c>
      <c r="C47" s="3" t="s">
        <v>32</v>
      </c>
      <c r="D47" s="3" t="s">
        <v>14</v>
      </c>
      <c r="E47" s="3">
        <v>5</v>
      </c>
      <c r="F47" s="4">
        <v>1.962</v>
      </c>
      <c r="G47" s="4">
        <v>0.33499000000000001</v>
      </c>
      <c r="H47" s="3">
        <v>11</v>
      </c>
      <c r="I47" s="4">
        <v>1.2818000000000001</v>
      </c>
      <c r="J47" s="4">
        <v>0.66342999999999996</v>
      </c>
      <c r="K47" s="4">
        <f t="shared" si="1"/>
        <v>1.1556273959297529</v>
      </c>
      <c r="L47" s="3">
        <v>92</v>
      </c>
      <c r="M47" s="14">
        <v>4.9000000000000002E-2</v>
      </c>
    </row>
    <row r="48" spans="1:13" x14ac:dyDescent="0.2">
      <c r="A48" s="6" t="s">
        <v>27</v>
      </c>
      <c r="B48" s="13" t="s">
        <v>21</v>
      </c>
      <c r="C48" s="3" t="s">
        <v>33</v>
      </c>
      <c r="D48" s="3" t="s">
        <v>14</v>
      </c>
      <c r="E48" s="3">
        <v>8</v>
      </c>
      <c r="F48" s="4">
        <v>2.1337999999999999</v>
      </c>
      <c r="G48" s="4">
        <v>0.60646</v>
      </c>
      <c r="H48" s="3">
        <v>11</v>
      </c>
      <c r="I48" s="4">
        <v>1.2818000000000001</v>
      </c>
      <c r="J48" s="4">
        <v>0.66342999999999996</v>
      </c>
      <c r="K48" s="4">
        <f t="shared" si="1"/>
        <v>1.330032897341856</v>
      </c>
      <c r="L48" s="3">
        <v>92</v>
      </c>
      <c r="M48" s="14">
        <v>2E-3</v>
      </c>
    </row>
    <row r="49" spans="1:13" x14ac:dyDescent="0.2">
      <c r="A49" s="6" t="s">
        <v>27</v>
      </c>
      <c r="B49" s="13" t="s">
        <v>21</v>
      </c>
      <c r="C49" s="3" t="s">
        <v>28</v>
      </c>
      <c r="D49" s="3" t="s">
        <v>14</v>
      </c>
      <c r="E49" s="3">
        <v>5</v>
      </c>
      <c r="F49" s="4">
        <v>2.3159999999999998</v>
      </c>
      <c r="G49" s="4">
        <v>0.44207000000000002</v>
      </c>
      <c r="H49" s="3">
        <v>11</v>
      </c>
      <c r="I49" s="4">
        <v>1.2818000000000001</v>
      </c>
      <c r="J49" s="4">
        <v>0.66342999999999996</v>
      </c>
      <c r="K49" s="4">
        <f t="shared" si="1"/>
        <v>1.6997062645304193</v>
      </c>
      <c r="L49" s="3">
        <v>92</v>
      </c>
      <c r="M49" s="14" t="s">
        <v>30</v>
      </c>
    </row>
    <row r="50" spans="1:13" x14ac:dyDescent="0.2">
      <c r="A50" s="6" t="s">
        <v>27</v>
      </c>
      <c r="B50" s="13" t="s">
        <v>21</v>
      </c>
      <c r="C50" s="3" t="s">
        <v>29</v>
      </c>
      <c r="D50" s="3" t="s">
        <v>14</v>
      </c>
      <c r="E50" s="3">
        <v>6</v>
      </c>
      <c r="F50" s="4">
        <v>2.6183000000000001</v>
      </c>
      <c r="G50" s="4">
        <v>0.42831999999999998</v>
      </c>
      <c r="H50" s="3">
        <v>11</v>
      </c>
      <c r="I50" s="4">
        <v>1.2818000000000001</v>
      </c>
      <c r="J50" s="4">
        <v>0.66342999999999996</v>
      </c>
      <c r="K50" s="4">
        <f t="shared" si="1"/>
        <v>2.2444632987076663</v>
      </c>
      <c r="L50" s="3">
        <v>92</v>
      </c>
      <c r="M50" s="14" t="s">
        <v>30</v>
      </c>
    </row>
    <row r="51" spans="1:13" x14ac:dyDescent="0.2">
      <c r="A51" s="6" t="s">
        <v>27</v>
      </c>
      <c r="B51" s="13" t="s">
        <v>21</v>
      </c>
      <c r="C51" s="3" t="s">
        <v>34</v>
      </c>
      <c r="D51" s="3" t="s">
        <v>14</v>
      </c>
      <c r="E51" s="3">
        <v>5</v>
      </c>
      <c r="F51" s="4">
        <v>2.266</v>
      </c>
      <c r="G51" s="4">
        <v>0.29287999999999997</v>
      </c>
      <c r="H51" s="3">
        <v>11</v>
      </c>
      <c r="I51" s="4">
        <v>1.2818000000000001</v>
      </c>
      <c r="J51" s="4">
        <v>0.66342999999999996</v>
      </c>
      <c r="K51" s="4">
        <f t="shared" si="1"/>
        <v>1.6906424421849711</v>
      </c>
      <c r="L51" s="3">
        <v>92</v>
      </c>
      <c r="M51" s="14">
        <v>0.01</v>
      </c>
    </row>
    <row r="52" spans="1:13" x14ac:dyDescent="0.2">
      <c r="A52" s="6" t="s">
        <v>27</v>
      </c>
      <c r="B52" s="13" t="s">
        <v>21</v>
      </c>
      <c r="C52" s="3" t="s">
        <v>18</v>
      </c>
      <c r="D52" s="3" t="s">
        <v>14</v>
      </c>
      <c r="E52" s="3">
        <v>7</v>
      </c>
      <c r="F52" s="4">
        <v>2.4685999999999999</v>
      </c>
      <c r="G52" s="4">
        <v>0.60904999999999998</v>
      </c>
      <c r="H52" s="3">
        <v>11</v>
      </c>
      <c r="I52" s="4">
        <v>1.2818000000000001</v>
      </c>
      <c r="J52" s="4">
        <v>0.66342999999999996</v>
      </c>
      <c r="K52" s="4">
        <f t="shared" si="1"/>
        <v>1.8440706981915995</v>
      </c>
      <c r="L52" s="3">
        <v>92</v>
      </c>
      <c r="M52" s="14">
        <v>2E-3</v>
      </c>
    </row>
    <row r="53" spans="1:13" x14ac:dyDescent="0.2">
      <c r="A53" s="6" t="s">
        <v>27</v>
      </c>
      <c r="B53" s="13" t="s">
        <v>21</v>
      </c>
      <c r="C53" s="3" t="s">
        <v>25</v>
      </c>
      <c r="D53" s="3" t="s">
        <v>24</v>
      </c>
      <c r="E53" s="3">
        <v>7</v>
      </c>
      <c r="F53" s="4">
        <v>2.5543</v>
      </c>
      <c r="G53" s="4">
        <v>0.70223000000000002</v>
      </c>
      <c r="H53" s="3">
        <v>5</v>
      </c>
      <c r="I53" s="4">
        <v>1.31</v>
      </c>
      <c r="J53" s="4">
        <v>0.80654000000000003</v>
      </c>
      <c r="K53" s="4">
        <f t="shared" si="1"/>
        <v>1.6686178913714347</v>
      </c>
      <c r="L53" s="3">
        <v>92</v>
      </c>
      <c r="M53" s="14">
        <v>1.0999999999999999E-2</v>
      </c>
    </row>
    <row r="54" spans="1:13" x14ac:dyDescent="0.2">
      <c r="A54" s="6" t="s">
        <v>27</v>
      </c>
      <c r="B54" s="13" t="s">
        <v>21</v>
      </c>
      <c r="C54" s="3" t="s">
        <v>22</v>
      </c>
      <c r="D54" s="3" t="s">
        <v>24</v>
      </c>
      <c r="E54" s="3">
        <v>4</v>
      </c>
      <c r="F54" s="4">
        <v>2.7025000000000001</v>
      </c>
      <c r="G54" s="4">
        <v>0.46700000000000003</v>
      </c>
      <c r="H54" s="3">
        <v>5</v>
      </c>
      <c r="I54" s="4">
        <v>1.31</v>
      </c>
      <c r="J54" s="4">
        <v>0.80654000000000003</v>
      </c>
      <c r="K54" s="4">
        <f t="shared" si="1"/>
        <v>2.0416552677989546</v>
      </c>
      <c r="L54" s="3">
        <v>92</v>
      </c>
      <c r="M54" s="14" t="s">
        <v>30</v>
      </c>
    </row>
    <row r="55" spans="1:13" x14ac:dyDescent="0.2">
      <c r="A55" s="6" t="s">
        <v>27</v>
      </c>
      <c r="B55" s="13" t="s">
        <v>21</v>
      </c>
      <c r="C55" s="3" t="s">
        <v>26</v>
      </c>
      <c r="D55" s="3" t="s">
        <v>24</v>
      </c>
      <c r="E55" s="3">
        <v>7</v>
      </c>
      <c r="F55" s="4">
        <v>2.1842999999999999</v>
      </c>
      <c r="G55" s="4">
        <v>0.64171</v>
      </c>
      <c r="H55" s="3">
        <v>5</v>
      </c>
      <c r="I55" s="4">
        <v>1.31</v>
      </c>
      <c r="J55" s="4">
        <v>0.80654000000000003</v>
      </c>
      <c r="K55" s="4">
        <f t="shared" si="1"/>
        <v>1.2275454316338348</v>
      </c>
      <c r="L55" s="3">
        <v>92</v>
      </c>
      <c r="M55" s="14">
        <v>4.5999999999999999E-2</v>
      </c>
    </row>
    <row r="56" spans="1:13" x14ac:dyDescent="0.2">
      <c r="A56" s="6" t="s">
        <v>27</v>
      </c>
      <c r="B56" s="13" t="s">
        <v>21</v>
      </c>
      <c r="C56" s="3" t="s">
        <v>28</v>
      </c>
      <c r="D56" s="3" t="s">
        <v>24</v>
      </c>
      <c r="E56" s="3">
        <v>5</v>
      </c>
      <c r="F56" s="4">
        <v>2.3159999999999998</v>
      </c>
      <c r="G56" s="4">
        <v>0.44207000000000002</v>
      </c>
      <c r="H56" s="3">
        <v>5</v>
      </c>
      <c r="I56" s="4">
        <v>1.31</v>
      </c>
      <c r="J56" s="4">
        <v>0.80654000000000003</v>
      </c>
      <c r="K56" s="4">
        <f t="shared" si="1"/>
        <v>1.546838892611929</v>
      </c>
      <c r="L56" s="3">
        <v>92</v>
      </c>
      <c r="M56" s="14">
        <v>1.0999999999999999E-2</v>
      </c>
    </row>
    <row r="57" spans="1:13" x14ac:dyDescent="0.2">
      <c r="A57" s="6" t="s">
        <v>27</v>
      </c>
      <c r="B57" s="13" t="s">
        <v>21</v>
      </c>
      <c r="C57" s="3" t="s">
        <v>29</v>
      </c>
      <c r="D57" s="3" t="s">
        <v>24</v>
      </c>
      <c r="E57" s="3">
        <v>6</v>
      </c>
      <c r="F57" s="4">
        <v>2.6183000000000001</v>
      </c>
      <c r="G57" s="4">
        <v>0.42831999999999998</v>
      </c>
      <c r="H57" s="3">
        <v>5</v>
      </c>
      <c r="I57" s="4">
        <v>1.31</v>
      </c>
      <c r="J57" s="4">
        <v>0.80654000000000003</v>
      </c>
      <c r="K57" s="4">
        <f t="shared" si="1"/>
        <v>2.0921816572231569</v>
      </c>
      <c r="L57" s="3">
        <v>92</v>
      </c>
      <c r="M57" s="14" t="s">
        <v>30</v>
      </c>
    </row>
    <row r="58" spans="1:13" x14ac:dyDescent="0.2">
      <c r="A58" s="6" t="s">
        <v>27</v>
      </c>
      <c r="B58" s="13" t="s">
        <v>21</v>
      </c>
      <c r="C58" s="3" t="s">
        <v>18</v>
      </c>
      <c r="D58" s="3" t="s">
        <v>24</v>
      </c>
      <c r="E58" s="3">
        <v>7</v>
      </c>
      <c r="F58" s="4">
        <v>2.4685999999999999</v>
      </c>
      <c r="G58" s="4">
        <v>0.60904999999999998</v>
      </c>
      <c r="H58" s="3">
        <v>5</v>
      </c>
      <c r="I58" s="4">
        <v>1.31</v>
      </c>
      <c r="J58" s="4">
        <v>0.80654000000000003</v>
      </c>
      <c r="K58" s="4">
        <f t="shared" si="1"/>
        <v>1.667494283946787</v>
      </c>
      <c r="L58" s="3">
        <v>92</v>
      </c>
      <c r="M58" s="14">
        <v>4.4999999999999998E-2</v>
      </c>
    </row>
    <row r="59" spans="1:13" x14ac:dyDescent="0.2">
      <c r="A59" s="9" t="s">
        <v>39</v>
      </c>
      <c r="B59" s="13" t="s">
        <v>21</v>
      </c>
      <c r="C59" s="3" t="s">
        <v>14</v>
      </c>
      <c r="D59" s="3" t="s">
        <v>32</v>
      </c>
      <c r="E59" s="3">
        <v>14</v>
      </c>
      <c r="F59" s="4">
        <v>9.7071000000000005</v>
      </c>
      <c r="G59" s="4">
        <v>1.3852</v>
      </c>
      <c r="H59" s="3">
        <v>5</v>
      </c>
      <c r="I59" s="4">
        <v>6.6059999999999999</v>
      </c>
      <c r="J59" s="4">
        <v>0.91688999999999998</v>
      </c>
      <c r="K59" s="4">
        <f t="shared" si="1"/>
        <v>2.403224018390052</v>
      </c>
      <c r="L59" s="3">
        <v>104</v>
      </c>
      <c r="M59" s="14">
        <v>4.0000000000000001E-3</v>
      </c>
    </row>
    <row r="60" spans="1:13" x14ac:dyDescent="0.2">
      <c r="A60" s="9" t="s">
        <v>39</v>
      </c>
      <c r="B60" s="13" t="s">
        <v>21</v>
      </c>
      <c r="C60" s="3" t="s">
        <v>15</v>
      </c>
      <c r="D60" s="3" t="s">
        <v>32</v>
      </c>
      <c r="E60" s="3">
        <v>12</v>
      </c>
      <c r="F60" s="4">
        <v>9.6</v>
      </c>
      <c r="G60" s="4">
        <v>1.3135699999999999</v>
      </c>
      <c r="H60" s="3">
        <v>5</v>
      </c>
      <c r="I60" s="4">
        <v>6.6059999999999999</v>
      </c>
      <c r="J60" s="4">
        <v>0.91688999999999998</v>
      </c>
      <c r="K60" s="4">
        <f t="shared" si="1"/>
        <v>2.453171334494435</v>
      </c>
      <c r="L60" s="3">
        <v>104</v>
      </c>
      <c r="M60" s="14">
        <v>6.0000000000000001E-3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 posthoc 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Manal Tabbaa</dc:creator>
  <cp:lastModifiedBy>Manal Tabbaa</cp:lastModifiedBy>
  <dcterms:created xsi:type="dcterms:W3CDTF">2024-04-25T14:37:01Z</dcterms:created>
  <dcterms:modified xsi:type="dcterms:W3CDTF">2025-02-18T16:56:06Z</dcterms:modified>
</cp:coreProperties>
</file>