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4f0cbc059c59acd/Levitt Lab-N46669/Chd8 GRP/Manuscript/Litter observations/Paper 2/Updated figures/"/>
    </mc:Choice>
  </mc:AlternateContent>
  <xr:revisionPtr revIDLastSave="22" documentId="8_{38A5D42D-9617-5942-8A58-577081C29100}" xr6:coauthVersionLast="47" xr6:coauthVersionMax="47" xr10:uidLastSave="{25526865-B2CD-3C46-9F24-34DCBBFD678C}"/>
  <bookViews>
    <workbookView xWindow="13780" yWindow="1140" windowWidth="16800" windowHeight="16860" xr2:uid="{D798E39E-4523-BE4E-9F40-66BBA9B059E6}"/>
  </bookViews>
  <sheets>
    <sheet name="pup posthoc tests PNW 3" sheetId="1" r:id="rId1"/>
  </sheets>
  <definedNames>
    <definedName name="_xlnm._FilterDatabase" localSheetId="0" hidden="1">'pup posthoc tests PNW 3'!$A$1:$N$1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0" i="1" l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<sst xmlns="http://schemas.openxmlformats.org/spreadsheetml/2006/main" count="410" uniqueCount="41">
  <si>
    <t>Behavior</t>
  </si>
  <si>
    <t xml:space="preserve">Strain 1 </t>
  </si>
  <si>
    <t>Strain 2</t>
  </si>
  <si>
    <t>N Strain 1</t>
  </si>
  <si>
    <t>Mean Strain 1</t>
  </si>
  <si>
    <t>SD Strain 1</t>
  </si>
  <si>
    <t>N Strain 2</t>
  </si>
  <si>
    <t>Mean Strain 2</t>
  </si>
  <si>
    <t>SD Strain 2</t>
  </si>
  <si>
    <t xml:space="preserve">Cohen's D </t>
  </si>
  <si>
    <t>df</t>
  </si>
  <si>
    <t>Bonferroni corrected p value</t>
  </si>
  <si>
    <t>Age at eye opening</t>
  </si>
  <si>
    <t>B6-CC1</t>
  </si>
  <si>
    <t>B6-CC13</t>
  </si>
  <si>
    <t>B6-CC24</t>
  </si>
  <si>
    <t>B6-CC75</t>
  </si>
  <si>
    <t>&lt;.001</t>
  </si>
  <si>
    <t>Age to first eat solid food</t>
  </si>
  <si>
    <t>B6-CC10</t>
  </si>
  <si>
    <t>B6-CC2</t>
  </si>
  <si>
    <t>B6-CC25</t>
  </si>
  <si>
    <t>B6-CC57</t>
  </si>
  <si>
    <t>Age to first jump</t>
  </si>
  <si>
    <t>B6-CC28</t>
  </si>
  <si>
    <t>PNW 3 autogroom</t>
  </si>
  <si>
    <t>B6-B6</t>
  </si>
  <si>
    <t>B6-CC12</t>
  </si>
  <si>
    <t>B6-CC32</t>
  </si>
  <si>
    <t>PNW 3 climb</t>
  </si>
  <si>
    <t>B6-CC16</t>
  </si>
  <si>
    <t>B6-CC44</t>
  </si>
  <si>
    <t>PNW 3 crawl/run</t>
  </si>
  <si>
    <t>B6-CC7</t>
  </si>
  <si>
    <t>PNW 3 dig</t>
  </si>
  <si>
    <t>PNW 3 eat solid food</t>
  </si>
  <si>
    <t>PNW 3 jump</t>
  </si>
  <si>
    <t>PNW 3 lick &amp; groom</t>
  </si>
  <si>
    <t>B6-CC22</t>
  </si>
  <si>
    <t>PNW 3 nest build</t>
  </si>
  <si>
    <t>PNW 3 nest eating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</si>
</sst>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EFA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4AB95-F4C3-8F4F-9345-33B9FBAA1B39}">
  <dimension ref="A1:L120"/>
  <sheetViews>
    <sheetView tabSelected="1" zoomScaleNormal="140" workbookViewId="0">
      <pane xSplit="13220" ySplit="2280" topLeftCell="A9" activePane="bottomLeft"/>
      <selection activeCell="F1" sqref="A1:XFD1"/>
      <selection pane="topRight" activeCell="L1" sqref="K1:L1048576"/>
      <selection pane="bottomLeft" activeCell="A17" sqref="A17:XFD25"/>
      <selection pane="bottomRight" activeCell="A39" sqref="A39"/>
    </sheetView>
  </sheetViews>
  <sheetFormatPr baseColWidth="10" defaultRowHeight="16" x14ac:dyDescent="0.2"/>
  <cols>
    <col min="1" max="1" width="19.6640625" customWidth="1"/>
    <col min="5" max="10" width="10.83203125" style="1"/>
    <col min="12" max="12" width="16.83203125" customWidth="1"/>
  </cols>
  <sheetData>
    <row r="1" spans="1:12" s="2" customFormat="1" ht="64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s="5" customFormat="1" x14ac:dyDescent="0.2">
      <c r="A2" s="4" t="s">
        <v>12</v>
      </c>
      <c r="B2" s="5" t="s">
        <v>13</v>
      </c>
      <c r="C2" s="5" t="s">
        <v>14</v>
      </c>
      <c r="D2" s="5">
        <v>11</v>
      </c>
      <c r="E2" s="5">
        <v>17.82</v>
      </c>
      <c r="F2" s="5">
        <v>1.079</v>
      </c>
      <c r="G2" s="5">
        <v>7</v>
      </c>
      <c r="H2" s="5">
        <v>15.29</v>
      </c>
      <c r="I2" s="5">
        <v>1.113</v>
      </c>
      <c r="J2" s="3">
        <f t="shared" ref="J2:J65" si="0">(E2-H2)/SQRT(((D2-1)*F2^2+(G2-1)*I2^2)/(D2+G2-2))</f>
        <v>2.3171170131426297</v>
      </c>
      <c r="K2" s="5">
        <v>93</v>
      </c>
      <c r="L2" s="5">
        <v>8.9999999999999993E-3</v>
      </c>
    </row>
    <row r="3" spans="1:12" s="5" customFormat="1" x14ac:dyDescent="0.2">
      <c r="A3" s="4" t="s">
        <v>12</v>
      </c>
      <c r="B3" s="5" t="s">
        <v>13</v>
      </c>
      <c r="C3" s="5" t="s">
        <v>15</v>
      </c>
      <c r="D3" s="5">
        <v>11</v>
      </c>
      <c r="E3" s="5">
        <v>17.82</v>
      </c>
      <c r="F3" s="5">
        <v>1.079</v>
      </c>
      <c r="G3" s="5">
        <v>7</v>
      </c>
      <c r="H3" s="5">
        <v>15</v>
      </c>
      <c r="I3" s="5">
        <v>2.3090000000000002</v>
      </c>
      <c r="J3" s="3">
        <f t="shared" si="0"/>
        <v>1.7076939626862007</v>
      </c>
      <c r="K3" s="5">
        <v>93</v>
      </c>
      <c r="L3" s="5">
        <v>3.3000000000000002E-2</v>
      </c>
    </row>
    <row r="4" spans="1:12" s="5" customFormat="1" x14ac:dyDescent="0.2">
      <c r="A4" s="4" t="s">
        <v>12</v>
      </c>
      <c r="B4" s="5" t="s">
        <v>13</v>
      </c>
      <c r="C4" s="5" t="s">
        <v>16</v>
      </c>
      <c r="D4" s="5">
        <v>11</v>
      </c>
      <c r="E4" s="5">
        <v>17.82</v>
      </c>
      <c r="F4" s="5">
        <v>1.079</v>
      </c>
      <c r="G4" s="5">
        <v>7</v>
      </c>
      <c r="H4" s="5">
        <v>14.43</v>
      </c>
      <c r="I4" s="5">
        <v>1.718</v>
      </c>
      <c r="J4" s="3">
        <f t="shared" si="0"/>
        <v>2.5029036965043865</v>
      </c>
      <c r="K4" s="5">
        <v>93</v>
      </c>
      <c r="L4" s="5" t="s">
        <v>17</v>
      </c>
    </row>
    <row r="5" spans="1:12" s="5" customFormat="1" x14ac:dyDescent="0.2">
      <c r="A5" s="6" t="s">
        <v>18</v>
      </c>
      <c r="B5" s="5" t="s">
        <v>19</v>
      </c>
      <c r="C5" s="5" t="s">
        <v>20</v>
      </c>
      <c r="D5" s="5">
        <v>5</v>
      </c>
      <c r="E5" s="5">
        <v>20.2</v>
      </c>
      <c r="F5" s="5">
        <v>0.83699999999999997</v>
      </c>
      <c r="G5" s="5">
        <v>6</v>
      </c>
      <c r="H5" s="5">
        <v>16.670000000000002</v>
      </c>
      <c r="I5" s="5">
        <v>1.0329999999999999</v>
      </c>
      <c r="J5" s="3">
        <f t="shared" si="0"/>
        <v>3.7123127937122611</v>
      </c>
      <c r="K5" s="5">
        <v>84</v>
      </c>
      <c r="L5" s="5">
        <v>4.5999999999999999E-2</v>
      </c>
    </row>
    <row r="6" spans="1:12" s="5" customFormat="1" x14ac:dyDescent="0.2">
      <c r="A6" s="6" t="s">
        <v>18</v>
      </c>
      <c r="B6" s="5" t="s">
        <v>19</v>
      </c>
      <c r="C6" s="5" t="s">
        <v>21</v>
      </c>
      <c r="D6" s="5">
        <v>5</v>
      </c>
      <c r="E6" s="5">
        <v>20.2</v>
      </c>
      <c r="F6" s="5">
        <v>0.83699999999999997</v>
      </c>
      <c r="G6" s="5">
        <v>5</v>
      </c>
      <c r="H6" s="5">
        <v>16</v>
      </c>
      <c r="I6" s="5">
        <v>2</v>
      </c>
      <c r="J6" s="3">
        <f t="shared" si="0"/>
        <v>2.739612077878137</v>
      </c>
      <c r="K6" s="5">
        <v>84</v>
      </c>
      <c r="L6" s="5" t="s">
        <v>17</v>
      </c>
    </row>
    <row r="7" spans="1:12" s="5" customFormat="1" x14ac:dyDescent="0.2">
      <c r="A7" s="6" t="s">
        <v>18</v>
      </c>
      <c r="B7" s="5" t="s">
        <v>19</v>
      </c>
      <c r="C7" s="5" t="s">
        <v>16</v>
      </c>
      <c r="D7" s="5">
        <v>5</v>
      </c>
      <c r="E7" s="5">
        <v>20.2</v>
      </c>
      <c r="F7" s="5">
        <v>0.83699999999999997</v>
      </c>
      <c r="G7" s="5">
        <v>6</v>
      </c>
      <c r="H7" s="5">
        <v>16.5</v>
      </c>
      <c r="I7" s="5">
        <v>1.0489999999999999</v>
      </c>
      <c r="J7" s="3">
        <f t="shared" si="0"/>
        <v>3.8518730089723987</v>
      </c>
      <c r="K7" s="5">
        <v>84</v>
      </c>
      <c r="L7" s="5">
        <v>2E-3</v>
      </c>
    </row>
    <row r="8" spans="1:12" s="5" customFormat="1" x14ac:dyDescent="0.2">
      <c r="A8" s="6" t="s">
        <v>18</v>
      </c>
      <c r="B8" s="5" t="s">
        <v>22</v>
      </c>
      <c r="C8" s="5" t="s">
        <v>21</v>
      </c>
      <c r="D8" s="5">
        <v>6</v>
      </c>
      <c r="E8" s="5">
        <v>19.329999999999998</v>
      </c>
      <c r="F8" s="5">
        <v>1.8620000000000001</v>
      </c>
      <c r="G8" s="5">
        <v>5</v>
      </c>
      <c r="H8" s="5">
        <v>16</v>
      </c>
      <c r="I8" s="5">
        <v>2</v>
      </c>
      <c r="J8" s="3">
        <f t="shared" si="0"/>
        <v>1.7302697908190854</v>
      </c>
      <c r="K8" s="5">
        <v>84</v>
      </c>
      <c r="L8" s="5">
        <v>2.9000000000000001E-2</v>
      </c>
    </row>
    <row r="9" spans="1:12" s="5" customFormat="1" x14ac:dyDescent="0.2">
      <c r="A9" s="7" t="s">
        <v>23</v>
      </c>
      <c r="B9" s="5" t="s">
        <v>13</v>
      </c>
      <c r="C9" s="5" t="s">
        <v>24</v>
      </c>
      <c r="D9" s="5">
        <v>6</v>
      </c>
      <c r="E9" s="5">
        <v>18.670000000000002</v>
      </c>
      <c r="F9" s="5">
        <v>1.3660000000000001</v>
      </c>
      <c r="G9" s="5">
        <v>5</v>
      </c>
      <c r="H9" s="5">
        <v>13.6</v>
      </c>
      <c r="I9" s="5">
        <v>2.9660000000000002</v>
      </c>
      <c r="J9" s="3">
        <f t="shared" si="0"/>
        <v>2.2796040552716308</v>
      </c>
      <c r="K9" s="5">
        <v>65</v>
      </c>
      <c r="L9" s="5">
        <v>1.9E-2</v>
      </c>
    </row>
    <row r="10" spans="1:12" s="5" customFormat="1" x14ac:dyDescent="0.2">
      <c r="A10" s="8" t="s">
        <v>25</v>
      </c>
      <c r="B10" s="5" t="s">
        <v>14</v>
      </c>
      <c r="C10" s="5" t="s">
        <v>26</v>
      </c>
      <c r="D10" s="5">
        <v>7</v>
      </c>
      <c r="E10" s="5">
        <v>4.7313999999999998</v>
      </c>
      <c r="F10" s="5">
        <v>4.2466900000000001</v>
      </c>
      <c r="G10" s="5">
        <v>13</v>
      </c>
      <c r="H10" s="5">
        <v>2.4</v>
      </c>
      <c r="I10" s="5">
        <v>1.2806200000000001</v>
      </c>
      <c r="J10" s="3">
        <f t="shared" si="0"/>
        <v>0.87466422078527983</v>
      </c>
      <c r="K10" s="5">
        <v>92</v>
      </c>
      <c r="L10" s="5" t="s">
        <v>17</v>
      </c>
    </row>
    <row r="11" spans="1:12" s="5" customFormat="1" x14ac:dyDescent="0.2">
      <c r="A11" s="8" t="s">
        <v>25</v>
      </c>
      <c r="B11" s="5" t="s">
        <v>14</v>
      </c>
      <c r="C11" s="5" t="s">
        <v>13</v>
      </c>
      <c r="D11" s="5">
        <v>7</v>
      </c>
      <c r="E11" s="5">
        <v>4.7313999999999998</v>
      </c>
      <c r="F11" s="5">
        <v>4.2466900000000001</v>
      </c>
      <c r="G11" s="5">
        <v>13</v>
      </c>
      <c r="H11" s="5">
        <v>2.3591000000000002</v>
      </c>
      <c r="I11" s="5">
        <v>0.68440000000000001</v>
      </c>
      <c r="J11" s="3">
        <f t="shared" si="0"/>
        <v>0.94337211150423173</v>
      </c>
      <c r="K11" s="5">
        <v>92</v>
      </c>
      <c r="L11" s="5" t="s">
        <v>17</v>
      </c>
    </row>
    <row r="12" spans="1:12" s="5" customFormat="1" x14ac:dyDescent="0.2">
      <c r="A12" s="8" t="s">
        <v>25</v>
      </c>
      <c r="B12" s="5" t="s">
        <v>14</v>
      </c>
      <c r="C12" s="5" t="s">
        <v>27</v>
      </c>
      <c r="D12" s="5">
        <v>7</v>
      </c>
      <c r="E12" s="5">
        <v>4.7313999999999998</v>
      </c>
      <c r="F12" s="5">
        <v>4.2466900000000001</v>
      </c>
      <c r="G12" s="5">
        <v>9</v>
      </c>
      <c r="H12" s="5">
        <v>1.6889000000000001</v>
      </c>
      <c r="I12" s="5">
        <v>1.3494900000000001</v>
      </c>
      <c r="J12" s="3">
        <f t="shared" si="0"/>
        <v>1.0273991584317688</v>
      </c>
      <c r="K12" s="5">
        <v>92</v>
      </c>
      <c r="L12" s="5" t="s">
        <v>17</v>
      </c>
    </row>
    <row r="13" spans="1:12" s="5" customFormat="1" x14ac:dyDescent="0.2">
      <c r="A13" s="8" t="s">
        <v>25</v>
      </c>
      <c r="B13" s="5" t="s">
        <v>14</v>
      </c>
      <c r="C13" s="5" t="s">
        <v>20</v>
      </c>
      <c r="D13" s="5">
        <v>7</v>
      </c>
      <c r="E13" s="5">
        <v>4.7313999999999998</v>
      </c>
      <c r="F13" s="5">
        <v>4.2466900000000001</v>
      </c>
      <c r="G13" s="5">
        <v>6</v>
      </c>
      <c r="H13" s="5">
        <v>2.8450000000000002</v>
      </c>
      <c r="I13" s="5">
        <v>0.96640999999999999</v>
      </c>
      <c r="J13" s="3">
        <f t="shared" si="0"/>
        <v>0.58888342458769738</v>
      </c>
      <c r="K13" s="5">
        <v>92</v>
      </c>
      <c r="L13" s="5">
        <v>0.04</v>
      </c>
    </row>
    <row r="14" spans="1:12" s="5" customFormat="1" x14ac:dyDescent="0.2">
      <c r="A14" s="8" t="s">
        <v>25</v>
      </c>
      <c r="B14" s="5" t="s">
        <v>14</v>
      </c>
      <c r="C14" s="5" t="s">
        <v>28</v>
      </c>
      <c r="D14" s="5">
        <v>7</v>
      </c>
      <c r="E14" s="5">
        <v>4.7313999999999998</v>
      </c>
      <c r="F14" s="5">
        <v>4.2466900000000001</v>
      </c>
      <c r="G14" s="5">
        <v>8</v>
      </c>
      <c r="H14" s="5">
        <v>2.9386999999999999</v>
      </c>
      <c r="I14" s="5">
        <v>0.88360000000000005</v>
      </c>
      <c r="J14" s="3">
        <f t="shared" si="0"/>
        <v>0.60625244360223474</v>
      </c>
      <c r="K14" s="5">
        <v>92</v>
      </c>
      <c r="L14" s="5">
        <v>1.6E-2</v>
      </c>
    </row>
    <row r="15" spans="1:12" s="5" customFormat="1" x14ac:dyDescent="0.2">
      <c r="A15" s="8" t="s">
        <v>25</v>
      </c>
      <c r="B15" s="5" t="s">
        <v>15</v>
      </c>
      <c r="C15" s="5" t="s">
        <v>27</v>
      </c>
      <c r="D15" s="5">
        <v>7</v>
      </c>
      <c r="E15" s="5">
        <v>3.6143000000000001</v>
      </c>
      <c r="F15" s="5">
        <v>1.63751</v>
      </c>
      <c r="G15" s="5">
        <v>9</v>
      </c>
      <c r="H15" s="5">
        <v>1.6889000000000001</v>
      </c>
      <c r="I15" s="5">
        <v>1.3494900000000001</v>
      </c>
      <c r="J15" s="3">
        <f t="shared" si="0"/>
        <v>1.301115247530048</v>
      </c>
      <c r="K15" s="5">
        <v>92</v>
      </c>
      <c r="L15" s="5">
        <v>3.7999999999999999E-2</v>
      </c>
    </row>
    <row r="16" spans="1:12" s="5" customFormat="1" x14ac:dyDescent="0.2">
      <c r="A16" s="8" t="s">
        <v>25</v>
      </c>
      <c r="B16" s="5" t="s">
        <v>21</v>
      </c>
      <c r="C16" s="5" t="s">
        <v>27</v>
      </c>
      <c r="D16" s="5">
        <v>5</v>
      </c>
      <c r="E16" s="5">
        <v>4.4880000000000004</v>
      </c>
      <c r="F16" s="5">
        <v>0.67400000000000004</v>
      </c>
      <c r="G16" s="5">
        <v>9</v>
      </c>
      <c r="H16" s="5">
        <v>1.6889000000000001</v>
      </c>
      <c r="I16" s="5">
        <v>1.3494900000000001</v>
      </c>
      <c r="J16" s="3">
        <f t="shared" si="0"/>
        <v>2.3953631727774667</v>
      </c>
      <c r="K16" s="5">
        <v>92</v>
      </c>
      <c r="L16" s="5">
        <v>4.0000000000000001E-3</v>
      </c>
    </row>
    <row r="17" spans="1:12" s="5" customFormat="1" x14ac:dyDescent="0.2">
      <c r="A17" s="9" t="s">
        <v>29</v>
      </c>
      <c r="B17" s="5" t="s">
        <v>21</v>
      </c>
      <c r="C17" s="5" t="s">
        <v>26</v>
      </c>
      <c r="D17" s="5">
        <v>5</v>
      </c>
      <c r="E17" s="5">
        <v>1</v>
      </c>
      <c r="F17" s="5">
        <v>0.82277</v>
      </c>
      <c r="G17" s="5">
        <v>13</v>
      </c>
      <c r="H17" s="5">
        <v>1.9199999999999998E-2</v>
      </c>
      <c r="I17" s="5">
        <v>6.9339999999999999E-2</v>
      </c>
      <c r="J17" s="3">
        <f t="shared" si="0"/>
        <v>2.3591401892205486</v>
      </c>
      <c r="K17" s="5">
        <v>92</v>
      </c>
      <c r="L17" s="5" t="s">
        <v>17</v>
      </c>
    </row>
    <row r="18" spans="1:12" s="5" customFormat="1" x14ac:dyDescent="0.2">
      <c r="A18" s="9" t="s">
        <v>29</v>
      </c>
      <c r="B18" s="5" t="s">
        <v>21</v>
      </c>
      <c r="C18" s="5" t="s">
        <v>13</v>
      </c>
      <c r="D18" s="5">
        <v>5</v>
      </c>
      <c r="E18" s="5">
        <v>1</v>
      </c>
      <c r="F18" s="5">
        <v>0.82277</v>
      </c>
      <c r="G18" s="5">
        <v>11</v>
      </c>
      <c r="H18" s="5">
        <v>0.21820000000000001</v>
      </c>
      <c r="I18" s="5">
        <v>0.30270999999999998</v>
      </c>
      <c r="J18" s="3">
        <f t="shared" si="0"/>
        <v>1.5365881532820354</v>
      </c>
      <c r="K18" s="5">
        <v>92</v>
      </c>
      <c r="L18" s="5">
        <v>1.2999999999999999E-2</v>
      </c>
    </row>
    <row r="19" spans="1:12" s="5" customFormat="1" x14ac:dyDescent="0.2">
      <c r="A19" s="9" t="s">
        <v>29</v>
      </c>
      <c r="B19" s="5" t="s">
        <v>21</v>
      </c>
      <c r="C19" s="5" t="s">
        <v>19</v>
      </c>
      <c r="D19" s="5">
        <v>5</v>
      </c>
      <c r="E19" s="5">
        <v>1</v>
      </c>
      <c r="F19" s="5">
        <v>0.82277</v>
      </c>
      <c r="G19" s="5">
        <v>5</v>
      </c>
      <c r="H19" s="5">
        <v>0</v>
      </c>
      <c r="I19" s="5">
        <v>0</v>
      </c>
      <c r="J19" s="3">
        <f t="shared" si="0"/>
        <v>1.7188443457747549</v>
      </c>
      <c r="K19" s="5">
        <v>92</v>
      </c>
      <c r="L19" s="5">
        <v>4.0000000000000001E-3</v>
      </c>
    </row>
    <row r="20" spans="1:12" s="5" customFormat="1" x14ac:dyDescent="0.2">
      <c r="A20" s="9" t="s">
        <v>29</v>
      </c>
      <c r="B20" s="5" t="s">
        <v>21</v>
      </c>
      <c r="C20" s="5" t="s">
        <v>27</v>
      </c>
      <c r="D20" s="5">
        <v>5</v>
      </c>
      <c r="E20" s="5">
        <v>1</v>
      </c>
      <c r="F20" s="5">
        <v>0.82277</v>
      </c>
      <c r="G20" s="5">
        <v>9</v>
      </c>
      <c r="H20" s="5">
        <v>0.15559999999999999</v>
      </c>
      <c r="I20" s="5">
        <v>0.26034000000000002</v>
      </c>
      <c r="J20" s="3">
        <f t="shared" si="0"/>
        <v>1.6225422592916394</v>
      </c>
      <c r="K20" s="5">
        <v>92</v>
      </c>
      <c r="L20" s="5">
        <v>2E-3</v>
      </c>
    </row>
    <row r="21" spans="1:12" s="5" customFormat="1" x14ac:dyDescent="0.2">
      <c r="A21" s="9" t="s">
        <v>29</v>
      </c>
      <c r="B21" s="5" t="s">
        <v>21</v>
      </c>
      <c r="C21" s="5" t="s">
        <v>14</v>
      </c>
      <c r="D21" s="5">
        <v>5</v>
      </c>
      <c r="E21" s="5">
        <v>1</v>
      </c>
      <c r="F21" s="5">
        <v>0.82277</v>
      </c>
      <c r="G21" s="5">
        <v>7</v>
      </c>
      <c r="H21" s="5">
        <v>8.5699999999999998E-2</v>
      </c>
      <c r="I21" s="5">
        <v>0.22678000000000001</v>
      </c>
      <c r="J21" s="3">
        <f t="shared" si="0"/>
        <v>1.6647380900122337</v>
      </c>
      <c r="K21" s="5">
        <v>92</v>
      </c>
      <c r="L21" s="5">
        <v>8.9999999999999993E-3</v>
      </c>
    </row>
    <row r="22" spans="1:12" s="5" customFormat="1" x14ac:dyDescent="0.2">
      <c r="A22" s="9" t="s">
        <v>29</v>
      </c>
      <c r="B22" s="5" t="s">
        <v>21</v>
      </c>
      <c r="C22" s="5" t="s">
        <v>30</v>
      </c>
      <c r="D22" s="5">
        <v>5</v>
      </c>
      <c r="E22" s="5">
        <v>1</v>
      </c>
      <c r="F22" s="5">
        <v>0.82277</v>
      </c>
      <c r="G22" s="5">
        <v>4</v>
      </c>
      <c r="H22" s="5">
        <v>0.05</v>
      </c>
      <c r="I22" s="5">
        <v>0.1</v>
      </c>
      <c r="J22" s="3">
        <f t="shared" si="0"/>
        <v>1.5190484143047314</v>
      </c>
      <c r="K22" s="5">
        <v>92</v>
      </c>
      <c r="L22" s="5">
        <v>2E-3</v>
      </c>
    </row>
    <row r="23" spans="1:12" s="5" customFormat="1" x14ac:dyDescent="0.2">
      <c r="A23" s="9" t="s">
        <v>29</v>
      </c>
      <c r="B23" s="5" t="s">
        <v>21</v>
      </c>
      <c r="C23" s="5" t="s">
        <v>20</v>
      </c>
      <c r="D23" s="5">
        <v>5</v>
      </c>
      <c r="E23" s="5">
        <v>1</v>
      </c>
      <c r="F23" s="5">
        <v>0.82277</v>
      </c>
      <c r="G23" s="5">
        <v>6</v>
      </c>
      <c r="H23" s="5">
        <v>0.2417</v>
      </c>
      <c r="I23" s="5">
        <v>0.31689000000000001</v>
      </c>
      <c r="J23" s="3">
        <f t="shared" si="0"/>
        <v>1.2697454859914383</v>
      </c>
      <c r="K23" s="5">
        <v>92</v>
      </c>
      <c r="L23" s="5">
        <v>2.1999999999999999E-2</v>
      </c>
    </row>
    <row r="24" spans="1:12" s="5" customFormat="1" x14ac:dyDescent="0.2">
      <c r="A24" s="9" t="s">
        <v>29</v>
      </c>
      <c r="B24" s="5" t="s">
        <v>21</v>
      </c>
      <c r="C24" s="5" t="s">
        <v>15</v>
      </c>
      <c r="D24" s="5">
        <v>5</v>
      </c>
      <c r="E24" s="5">
        <v>1</v>
      </c>
      <c r="F24" s="5">
        <v>0.82277</v>
      </c>
      <c r="G24" s="5">
        <v>7</v>
      </c>
      <c r="H24" s="5">
        <v>0.20430000000000001</v>
      </c>
      <c r="I24" s="5">
        <v>0.29348000000000002</v>
      </c>
      <c r="J24" s="3">
        <f t="shared" si="0"/>
        <v>1.4012397425069323</v>
      </c>
      <c r="K24" s="5">
        <v>92</v>
      </c>
      <c r="L24" s="5">
        <v>1.7000000000000001E-2</v>
      </c>
    </row>
    <row r="25" spans="1:12" s="5" customFormat="1" x14ac:dyDescent="0.2">
      <c r="A25" s="9" t="s">
        <v>29</v>
      </c>
      <c r="B25" s="5" t="s">
        <v>21</v>
      </c>
      <c r="C25" s="5" t="s">
        <v>28</v>
      </c>
      <c r="D25" s="5">
        <v>5</v>
      </c>
      <c r="E25" s="5">
        <v>1</v>
      </c>
      <c r="F25" s="5">
        <v>0.82277</v>
      </c>
      <c r="G25" s="5">
        <v>8</v>
      </c>
      <c r="H25" s="5">
        <v>0.27879999999999999</v>
      </c>
      <c r="I25" s="5">
        <v>0.27315</v>
      </c>
      <c r="J25" s="3">
        <f t="shared" si="0"/>
        <v>1.3309003284954344</v>
      </c>
      <c r="K25" s="5">
        <v>92</v>
      </c>
      <c r="L25" s="5">
        <v>2.7E-2</v>
      </c>
    </row>
    <row r="26" spans="1:12" s="5" customFormat="1" x14ac:dyDescent="0.2">
      <c r="A26" s="9" t="s">
        <v>29</v>
      </c>
      <c r="B26" s="5" t="s">
        <v>31</v>
      </c>
      <c r="C26" s="5" t="s">
        <v>26</v>
      </c>
      <c r="D26" s="5">
        <v>5</v>
      </c>
      <c r="E26" s="5">
        <v>0.96</v>
      </c>
      <c r="F26" s="5">
        <v>0.77617999999999998</v>
      </c>
      <c r="G26" s="5">
        <v>13</v>
      </c>
      <c r="H26" s="5">
        <v>1.9199999999999998E-2</v>
      </c>
      <c r="I26" s="5">
        <v>6.9339999999999999E-2</v>
      </c>
      <c r="J26" s="3">
        <f t="shared" si="0"/>
        <v>2.3956707789433933</v>
      </c>
      <c r="K26" s="5">
        <v>92</v>
      </c>
      <c r="L26" s="5" t="s">
        <v>17</v>
      </c>
    </row>
    <row r="27" spans="1:12" s="5" customFormat="1" x14ac:dyDescent="0.2">
      <c r="A27" s="9" t="s">
        <v>29</v>
      </c>
      <c r="B27" s="5" t="s">
        <v>31</v>
      </c>
      <c r="C27" s="5" t="s">
        <v>13</v>
      </c>
      <c r="D27" s="5">
        <v>5</v>
      </c>
      <c r="E27" s="5">
        <v>0.96</v>
      </c>
      <c r="F27" s="5">
        <v>0.77617999999999998</v>
      </c>
      <c r="G27" s="5">
        <v>11</v>
      </c>
      <c r="H27" s="5">
        <v>0.21820000000000001</v>
      </c>
      <c r="I27" s="5">
        <v>0.30270999999999998</v>
      </c>
      <c r="J27" s="3">
        <f t="shared" si="0"/>
        <v>1.5218771776426332</v>
      </c>
      <c r="K27" s="5">
        <v>92</v>
      </c>
      <c r="L27" s="5">
        <v>2.4E-2</v>
      </c>
    </row>
    <row r="28" spans="1:12" s="5" customFormat="1" x14ac:dyDescent="0.2">
      <c r="A28" s="9" t="s">
        <v>29</v>
      </c>
      <c r="B28" s="5" t="s">
        <v>31</v>
      </c>
      <c r="C28" s="5" t="s">
        <v>19</v>
      </c>
      <c r="D28" s="5">
        <v>5</v>
      </c>
      <c r="E28" s="5">
        <v>0.96</v>
      </c>
      <c r="F28" s="5">
        <v>0.77617999999999998</v>
      </c>
      <c r="G28" s="5">
        <v>5</v>
      </c>
      <c r="H28" s="5">
        <v>0</v>
      </c>
      <c r="I28" s="5">
        <v>0</v>
      </c>
      <c r="J28" s="3">
        <f t="shared" si="0"/>
        <v>1.7491368237756335</v>
      </c>
      <c r="K28" s="5">
        <v>92</v>
      </c>
      <c r="L28" s="5">
        <v>7.0000000000000001E-3</v>
      </c>
    </row>
    <row r="29" spans="1:12" s="5" customFormat="1" x14ac:dyDescent="0.2">
      <c r="A29" s="9" t="s">
        <v>29</v>
      </c>
      <c r="B29" s="5" t="s">
        <v>31</v>
      </c>
      <c r="C29" s="5" t="s">
        <v>27</v>
      </c>
      <c r="D29" s="5">
        <v>5</v>
      </c>
      <c r="E29" s="5">
        <v>0.96</v>
      </c>
      <c r="F29" s="5">
        <v>0.77617999999999998</v>
      </c>
      <c r="G29" s="5">
        <v>9</v>
      </c>
      <c r="H29" s="5">
        <v>0.15559999999999999</v>
      </c>
      <c r="I29" s="5">
        <v>0.26034000000000002</v>
      </c>
      <c r="J29" s="3">
        <f t="shared" si="0"/>
        <v>1.6218167985300083</v>
      </c>
      <c r="K29" s="5">
        <v>92</v>
      </c>
      <c r="L29" s="5">
        <v>5.0000000000000001E-3</v>
      </c>
    </row>
    <row r="30" spans="1:12" s="5" customFormat="1" x14ac:dyDescent="0.2">
      <c r="A30" s="9" t="s">
        <v>29</v>
      </c>
      <c r="B30" s="5" t="s">
        <v>31</v>
      </c>
      <c r="C30" s="5" t="s">
        <v>14</v>
      </c>
      <c r="D30" s="5">
        <v>5</v>
      </c>
      <c r="E30" s="5">
        <v>0.96</v>
      </c>
      <c r="F30" s="5">
        <v>0.77617999999999998</v>
      </c>
      <c r="G30" s="5">
        <v>7</v>
      </c>
      <c r="H30" s="5">
        <v>8.5699999999999998E-2</v>
      </c>
      <c r="I30" s="5">
        <v>0.22678000000000001</v>
      </c>
      <c r="J30" s="3">
        <f t="shared" si="0"/>
        <v>1.6768880538236079</v>
      </c>
      <c r="K30" s="5">
        <v>92</v>
      </c>
      <c r="L30" s="5">
        <v>1.6E-2</v>
      </c>
    </row>
    <row r="31" spans="1:12" s="5" customFormat="1" x14ac:dyDescent="0.2">
      <c r="A31" s="9" t="s">
        <v>29</v>
      </c>
      <c r="B31" s="5" t="s">
        <v>31</v>
      </c>
      <c r="C31" s="5" t="s">
        <v>30</v>
      </c>
      <c r="D31" s="5">
        <v>5</v>
      </c>
      <c r="E31" s="5">
        <v>0.96</v>
      </c>
      <c r="F31" s="5">
        <v>0.77617999999999998</v>
      </c>
      <c r="G31" s="5">
        <v>4</v>
      </c>
      <c r="H31" s="5">
        <v>0.05</v>
      </c>
      <c r="I31" s="5">
        <v>0.1</v>
      </c>
      <c r="J31" s="3">
        <f t="shared" si="0"/>
        <v>1.5413858900668223</v>
      </c>
      <c r="K31" s="5">
        <v>92</v>
      </c>
      <c r="L31" s="5">
        <v>4.0000000000000001E-3</v>
      </c>
    </row>
    <row r="32" spans="1:12" s="5" customFormat="1" x14ac:dyDescent="0.2">
      <c r="A32" s="9" t="s">
        <v>29</v>
      </c>
      <c r="B32" s="5" t="s">
        <v>31</v>
      </c>
      <c r="C32" s="5" t="s">
        <v>20</v>
      </c>
      <c r="D32" s="5">
        <v>5</v>
      </c>
      <c r="E32" s="5">
        <v>0.96</v>
      </c>
      <c r="F32" s="5">
        <v>0.77617999999999998</v>
      </c>
      <c r="G32" s="5">
        <v>6</v>
      </c>
      <c r="H32" s="5">
        <v>0.2417</v>
      </c>
      <c r="I32" s="5">
        <v>0.31689000000000001</v>
      </c>
      <c r="J32" s="3">
        <f t="shared" si="0"/>
        <v>1.262808672648194</v>
      </c>
      <c r="K32" s="5">
        <v>92</v>
      </c>
      <c r="L32" s="5">
        <v>4.1000000000000002E-2</v>
      </c>
    </row>
    <row r="33" spans="1:12" s="5" customFormat="1" x14ac:dyDescent="0.2">
      <c r="A33" s="9" t="s">
        <v>29</v>
      </c>
      <c r="B33" s="5" t="s">
        <v>31</v>
      </c>
      <c r="C33" s="5" t="s">
        <v>15</v>
      </c>
      <c r="D33" s="5">
        <v>5</v>
      </c>
      <c r="E33" s="5">
        <v>0.96</v>
      </c>
      <c r="F33" s="5">
        <v>0.77617999999999998</v>
      </c>
      <c r="G33" s="5">
        <v>7</v>
      </c>
      <c r="H33" s="5">
        <v>0.20430000000000001</v>
      </c>
      <c r="I33" s="5">
        <v>0.29348000000000002</v>
      </c>
      <c r="J33" s="3">
        <f t="shared" si="0"/>
        <v>1.3969066808169712</v>
      </c>
      <c r="K33" s="5">
        <v>92</v>
      </c>
      <c r="L33" s="5">
        <v>0.03</v>
      </c>
    </row>
    <row r="34" spans="1:12" s="5" customFormat="1" x14ac:dyDescent="0.2">
      <c r="A34" s="10" t="s">
        <v>32</v>
      </c>
      <c r="B34" s="5" t="s">
        <v>21</v>
      </c>
      <c r="C34" s="5" t="s">
        <v>26</v>
      </c>
      <c r="D34" s="5">
        <v>5</v>
      </c>
      <c r="E34" s="5">
        <v>2.7879999999999998</v>
      </c>
      <c r="F34" s="5">
        <v>2.01823</v>
      </c>
      <c r="G34" s="5">
        <v>13</v>
      </c>
      <c r="H34" s="5">
        <v>0.89229999999999998</v>
      </c>
      <c r="I34" s="5">
        <v>0.66547000000000001</v>
      </c>
      <c r="J34" s="3">
        <f t="shared" si="0"/>
        <v>1.6312864281929125</v>
      </c>
      <c r="K34" s="5">
        <v>92</v>
      </c>
      <c r="L34" s="5" t="s">
        <v>17</v>
      </c>
    </row>
    <row r="35" spans="1:12" s="5" customFormat="1" x14ac:dyDescent="0.2">
      <c r="A35" s="10" t="s">
        <v>32</v>
      </c>
      <c r="B35" s="5" t="s">
        <v>21</v>
      </c>
      <c r="C35" s="5" t="s">
        <v>13</v>
      </c>
      <c r="D35" s="5">
        <v>5</v>
      </c>
      <c r="E35" s="5">
        <v>2.7879999999999998</v>
      </c>
      <c r="F35" s="5">
        <v>2.01823</v>
      </c>
      <c r="G35" s="5">
        <v>11</v>
      </c>
      <c r="H35" s="5">
        <v>1.4</v>
      </c>
      <c r="I35" s="5">
        <v>1.06958</v>
      </c>
      <c r="J35" s="3">
        <f t="shared" si="0"/>
        <v>0.98617701763072108</v>
      </c>
      <c r="K35" s="5">
        <v>92</v>
      </c>
      <c r="L35" s="5">
        <v>3.6999999999999998E-2</v>
      </c>
    </row>
    <row r="36" spans="1:12" s="5" customFormat="1" x14ac:dyDescent="0.2">
      <c r="A36" s="10" t="s">
        <v>32</v>
      </c>
      <c r="B36" s="5" t="s">
        <v>21</v>
      </c>
      <c r="C36" s="5" t="s">
        <v>19</v>
      </c>
      <c r="D36" s="5">
        <v>5</v>
      </c>
      <c r="E36" s="5">
        <v>2.7879999999999998</v>
      </c>
      <c r="F36" s="5">
        <v>2.01823</v>
      </c>
      <c r="G36" s="5">
        <v>5</v>
      </c>
      <c r="H36" s="5">
        <v>1</v>
      </c>
      <c r="I36" s="5">
        <v>0.67823</v>
      </c>
      <c r="J36" s="3">
        <f t="shared" si="0"/>
        <v>1.1876207043516724</v>
      </c>
      <c r="K36" s="5">
        <v>92</v>
      </c>
      <c r="L36" s="5">
        <v>5.0000000000000001E-3</v>
      </c>
    </row>
    <row r="37" spans="1:12" s="5" customFormat="1" x14ac:dyDescent="0.2">
      <c r="A37" s="10" t="s">
        <v>32</v>
      </c>
      <c r="B37" s="5" t="s">
        <v>21</v>
      </c>
      <c r="C37" s="5" t="s">
        <v>27</v>
      </c>
      <c r="D37" s="5">
        <v>5</v>
      </c>
      <c r="E37" s="5">
        <v>2.7879999999999998</v>
      </c>
      <c r="F37" s="5">
        <v>2.01823</v>
      </c>
      <c r="G37" s="5">
        <v>9</v>
      </c>
      <c r="H37" s="5">
        <v>0.88890000000000002</v>
      </c>
      <c r="I37" s="5">
        <v>0.56667000000000001</v>
      </c>
      <c r="J37" s="3">
        <f t="shared" si="0"/>
        <v>1.5147655180771391</v>
      </c>
      <c r="K37" s="5">
        <v>92</v>
      </c>
      <c r="L37" s="5" t="s">
        <v>17</v>
      </c>
    </row>
    <row r="38" spans="1:12" s="5" customFormat="1" x14ac:dyDescent="0.2">
      <c r="A38" s="10" t="s">
        <v>32</v>
      </c>
      <c r="B38" s="5" t="s">
        <v>21</v>
      </c>
      <c r="C38" s="5" t="s">
        <v>14</v>
      </c>
      <c r="D38" s="5">
        <v>5</v>
      </c>
      <c r="E38" s="5">
        <v>2.7879999999999998</v>
      </c>
      <c r="F38" s="5">
        <v>2.01823</v>
      </c>
      <c r="G38" s="5">
        <v>7</v>
      </c>
      <c r="H38" s="5">
        <v>0.73</v>
      </c>
      <c r="I38" s="5">
        <v>0.62048000000000003</v>
      </c>
      <c r="J38" s="3">
        <f t="shared" si="0"/>
        <v>1.5088778683083583</v>
      </c>
      <c r="K38" s="5">
        <v>92</v>
      </c>
      <c r="L38" s="5">
        <v>4.0000000000000001E-3</v>
      </c>
    </row>
    <row r="39" spans="1:12" s="5" customFormat="1" x14ac:dyDescent="0.2">
      <c r="A39" s="10" t="s">
        <v>32</v>
      </c>
      <c r="B39" s="5" t="s">
        <v>21</v>
      </c>
      <c r="C39" s="5" t="s">
        <v>30</v>
      </c>
      <c r="D39" s="5">
        <v>5</v>
      </c>
      <c r="E39" s="5">
        <v>2.7879999999999998</v>
      </c>
      <c r="F39" s="5">
        <v>2.01823</v>
      </c>
      <c r="G39" s="5">
        <v>4</v>
      </c>
      <c r="H39" s="5">
        <v>0.29249999999999998</v>
      </c>
      <c r="I39" s="5">
        <v>0.26246999999999998</v>
      </c>
      <c r="J39" s="3">
        <f t="shared" si="0"/>
        <v>1.6254320636821802</v>
      </c>
      <c r="K39" s="5">
        <v>92</v>
      </c>
      <c r="L39" s="5" t="s">
        <v>17</v>
      </c>
    </row>
    <row r="40" spans="1:12" s="5" customFormat="1" x14ac:dyDescent="0.2">
      <c r="A40" s="10" t="s">
        <v>32</v>
      </c>
      <c r="B40" s="5" t="s">
        <v>21</v>
      </c>
      <c r="C40" s="5" t="s">
        <v>20</v>
      </c>
      <c r="D40" s="5">
        <v>5</v>
      </c>
      <c r="E40" s="5">
        <v>2.7879999999999998</v>
      </c>
      <c r="F40" s="5">
        <v>2.01823</v>
      </c>
      <c r="G40" s="5">
        <v>6</v>
      </c>
      <c r="H40" s="5">
        <v>1.155</v>
      </c>
      <c r="I40" s="5">
        <v>0.92518</v>
      </c>
      <c r="J40" s="3">
        <f t="shared" si="0"/>
        <v>1.0800919835697202</v>
      </c>
      <c r="K40" s="5">
        <v>92</v>
      </c>
      <c r="L40" s="5">
        <v>0.02</v>
      </c>
    </row>
    <row r="41" spans="1:12" s="5" customFormat="1" x14ac:dyDescent="0.2">
      <c r="A41" s="10" t="s">
        <v>32</v>
      </c>
      <c r="B41" s="5" t="s">
        <v>21</v>
      </c>
      <c r="C41" s="5" t="s">
        <v>15</v>
      </c>
      <c r="D41" s="5">
        <v>5</v>
      </c>
      <c r="E41" s="5">
        <v>2.7879999999999998</v>
      </c>
      <c r="F41" s="5">
        <v>2.01823</v>
      </c>
      <c r="G41" s="5">
        <v>7</v>
      </c>
      <c r="H41" s="5">
        <v>1.1200000000000001</v>
      </c>
      <c r="I41" s="5">
        <v>0.73451</v>
      </c>
      <c r="J41" s="3">
        <f t="shared" si="0"/>
        <v>1.193560647383096</v>
      </c>
      <c r="K41" s="5">
        <v>92</v>
      </c>
      <c r="L41" s="5">
        <v>8.9999999999999993E-3</v>
      </c>
    </row>
    <row r="42" spans="1:12" s="5" customFormat="1" x14ac:dyDescent="0.2">
      <c r="A42" s="10" t="s">
        <v>32</v>
      </c>
      <c r="B42" s="5" t="s">
        <v>21</v>
      </c>
      <c r="C42" s="5" t="s">
        <v>22</v>
      </c>
      <c r="D42" s="5">
        <v>5</v>
      </c>
      <c r="E42" s="5">
        <v>2.7879999999999998</v>
      </c>
      <c r="F42" s="5">
        <v>2.01823</v>
      </c>
      <c r="G42" s="5">
        <v>6</v>
      </c>
      <c r="H42" s="5">
        <v>0.62829999999999997</v>
      </c>
      <c r="I42" s="5">
        <v>0.34931000000000001</v>
      </c>
      <c r="J42" s="3">
        <f t="shared" si="0"/>
        <v>1.5759104843568712</v>
      </c>
      <c r="K42" s="5">
        <v>92</v>
      </c>
      <c r="L42" s="5" t="s">
        <v>17</v>
      </c>
    </row>
    <row r="43" spans="1:12" s="5" customFormat="1" x14ac:dyDescent="0.2">
      <c r="A43" s="10" t="s">
        <v>32</v>
      </c>
      <c r="B43" s="5" t="s">
        <v>21</v>
      </c>
      <c r="C43" s="5" t="s">
        <v>33</v>
      </c>
      <c r="D43" s="5">
        <v>5</v>
      </c>
      <c r="E43" s="5">
        <v>2.7879999999999998</v>
      </c>
      <c r="F43" s="5">
        <v>2.01823</v>
      </c>
      <c r="G43" s="5">
        <v>5</v>
      </c>
      <c r="H43" s="5">
        <v>0.874</v>
      </c>
      <c r="I43" s="5">
        <v>0.60611999999999999</v>
      </c>
      <c r="J43" s="3">
        <f t="shared" si="0"/>
        <v>1.2845010149746836</v>
      </c>
      <c r="K43" s="5">
        <v>92</v>
      </c>
      <c r="L43" s="5">
        <v>3.0000000000000001E-3</v>
      </c>
    </row>
    <row r="44" spans="1:12" s="5" customFormat="1" x14ac:dyDescent="0.2">
      <c r="A44" s="11" t="s">
        <v>34</v>
      </c>
      <c r="B44" s="5" t="s">
        <v>28</v>
      </c>
      <c r="C44" s="5" t="s">
        <v>26</v>
      </c>
      <c r="D44" s="5">
        <v>8</v>
      </c>
      <c r="E44" s="5">
        <v>1.2438</v>
      </c>
      <c r="F44" s="5">
        <v>0.23602999999999999</v>
      </c>
      <c r="G44" s="5">
        <v>13</v>
      </c>
      <c r="H44" s="5">
        <v>0.26150000000000001</v>
      </c>
      <c r="I44" s="5">
        <v>0.37758000000000003</v>
      </c>
      <c r="J44" s="3">
        <f t="shared" si="0"/>
        <v>2.9541434979695831</v>
      </c>
      <c r="K44" s="5">
        <v>92</v>
      </c>
      <c r="L44" s="5">
        <v>0.01</v>
      </c>
    </row>
    <row r="45" spans="1:12" s="5" customFormat="1" x14ac:dyDescent="0.2">
      <c r="A45" s="11" t="s">
        <v>34</v>
      </c>
      <c r="B45" s="5" t="s">
        <v>28</v>
      </c>
      <c r="C45" s="5" t="s">
        <v>27</v>
      </c>
      <c r="D45" s="5">
        <v>8</v>
      </c>
      <c r="E45" s="5">
        <v>1.2438</v>
      </c>
      <c r="F45" s="5">
        <v>0.23602999999999999</v>
      </c>
      <c r="G45" s="5">
        <v>9</v>
      </c>
      <c r="H45" s="5">
        <v>0.31109999999999999</v>
      </c>
      <c r="I45" s="5">
        <v>0.52068000000000003</v>
      </c>
      <c r="J45" s="3">
        <f t="shared" si="0"/>
        <v>2.2582222573923136</v>
      </c>
      <c r="K45" s="5">
        <v>92</v>
      </c>
      <c r="L45" s="5">
        <v>3.2000000000000001E-2</v>
      </c>
    </row>
    <row r="46" spans="1:12" s="5" customFormat="1" x14ac:dyDescent="0.2">
      <c r="A46" s="7" t="s">
        <v>35</v>
      </c>
      <c r="B46" s="5" t="s">
        <v>31</v>
      </c>
      <c r="C46" s="5" t="s">
        <v>26</v>
      </c>
      <c r="D46" s="5">
        <v>5</v>
      </c>
      <c r="E46" s="5">
        <v>2.4</v>
      </c>
      <c r="F46" s="5">
        <v>0.92706999999999995</v>
      </c>
      <c r="G46" s="5">
        <v>13</v>
      </c>
      <c r="H46" s="5">
        <v>0.74619999999999997</v>
      </c>
      <c r="I46" s="5">
        <v>0.57425999999999999</v>
      </c>
      <c r="J46" s="3">
        <f t="shared" si="0"/>
        <v>2.4325965190738157</v>
      </c>
      <c r="K46" s="5">
        <v>92</v>
      </c>
      <c r="L46" s="5">
        <v>4.7E-2</v>
      </c>
    </row>
    <row r="47" spans="1:12" s="5" customFormat="1" x14ac:dyDescent="0.2">
      <c r="A47" s="12" t="s">
        <v>36</v>
      </c>
      <c r="B47" s="5" t="s">
        <v>14</v>
      </c>
      <c r="C47" s="5" t="s">
        <v>26</v>
      </c>
      <c r="D47" s="5">
        <v>7</v>
      </c>
      <c r="E47" s="5">
        <v>0.79</v>
      </c>
      <c r="F47" s="5">
        <v>0.59723999999999999</v>
      </c>
      <c r="G47" s="5">
        <v>13</v>
      </c>
      <c r="H47" s="5">
        <v>0.15379999999999999</v>
      </c>
      <c r="I47" s="5">
        <v>0.23758000000000001</v>
      </c>
      <c r="J47" s="3">
        <f t="shared" si="0"/>
        <v>1.6080427353601965</v>
      </c>
      <c r="K47" s="5">
        <v>92</v>
      </c>
      <c r="L47" s="5">
        <v>5.0000000000000001E-3</v>
      </c>
    </row>
    <row r="48" spans="1:12" s="5" customFormat="1" x14ac:dyDescent="0.2">
      <c r="A48" s="12" t="s">
        <v>36</v>
      </c>
      <c r="B48" s="5" t="s">
        <v>14</v>
      </c>
      <c r="C48" s="5" t="s">
        <v>13</v>
      </c>
      <c r="D48" s="5">
        <v>7</v>
      </c>
      <c r="E48" s="5">
        <v>0.79</v>
      </c>
      <c r="F48" s="5">
        <v>0.59723999999999999</v>
      </c>
      <c r="G48" s="5">
        <v>11</v>
      </c>
      <c r="H48" s="5">
        <v>0.2</v>
      </c>
      <c r="I48" s="5">
        <v>0.25297999999999998</v>
      </c>
      <c r="J48" s="3">
        <f t="shared" si="0"/>
        <v>1.4153925706353399</v>
      </c>
      <c r="K48" s="5">
        <v>92</v>
      </c>
      <c r="L48" s="5">
        <v>1.4999999999999999E-2</v>
      </c>
    </row>
    <row r="49" spans="1:12" s="5" customFormat="1" x14ac:dyDescent="0.2">
      <c r="A49" s="12" t="s">
        <v>36</v>
      </c>
      <c r="B49" s="5" t="s">
        <v>14</v>
      </c>
      <c r="C49" s="5" t="s">
        <v>19</v>
      </c>
      <c r="D49" s="5">
        <v>7</v>
      </c>
      <c r="E49" s="5">
        <v>0.79</v>
      </c>
      <c r="F49" s="5">
        <v>0.59723999999999999</v>
      </c>
      <c r="G49" s="5">
        <v>5</v>
      </c>
      <c r="H49" s="5">
        <v>0</v>
      </c>
      <c r="I49" s="5">
        <v>0</v>
      </c>
      <c r="J49" s="3">
        <f t="shared" si="0"/>
        <v>1.7076646147299017</v>
      </c>
      <c r="K49" s="5">
        <v>92</v>
      </c>
      <c r="L49" s="5">
        <v>8.0000000000000002E-3</v>
      </c>
    </row>
    <row r="50" spans="1:12" s="5" customFormat="1" x14ac:dyDescent="0.2">
      <c r="A50" s="12" t="s">
        <v>36</v>
      </c>
      <c r="B50" s="5" t="s">
        <v>14</v>
      </c>
      <c r="C50" s="5" t="s">
        <v>27</v>
      </c>
      <c r="D50" s="5">
        <v>7</v>
      </c>
      <c r="E50" s="5">
        <v>0.79</v>
      </c>
      <c r="F50" s="5">
        <v>0.59723999999999999</v>
      </c>
      <c r="G50" s="5">
        <v>9</v>
      </c>
      <c r="H50" s="5">
        <v>0.1111</v>
      </c>
      <c r="I50" s="5">
        <v>0.10541</v>
      </c>
      <c r="J50" s="3">
        <f t="shared" si="0"/>
        <v>1.7014083979964021</v>
      </c>
      <c r="K50" s="5">
        <v>92</v>
      </c>
      <c r="L50" s="5">
        <v>3.0000000000000001E-3</v>
      </c>
    </row>
    <row r="51" spans="1:12" s="5" customFormat="1" x14ac:dyDescent="0.2">
      <c r="A51" s="12" t="s">
        <v>36</v>
      </c>
      <c r="B51" s="5" t="s">
        <v>15</v>
      </c>
      <c r="C51" s="5" t="s">
        <v>27</v>
      </c>
      <c r="D51" s="5">
        <v>7</v>
      </c>
      <c r="E51" s="5">
        <v>0.75139999999999996</v>
      </c>
      <c r="F51" s="5">
        <v>0.55457000000000001</v>
      </c>
      <c r="G51" s="5">
        <v>9</v>
      </c>
      <c r="H51" s="5">
        <v>0.1111</v>
      </c>
      <c r="I51" s="5">
        <v>0.10541</v>
      </c>
      <c r="J51" s="3">
        <f t="shared" si="0"/>
        <v>1.7226591741499242</v>
      </c>
      <c r="K51" s="5">
        <v>92</v>
      </c>
      <c r="L51" s="5">
        <v>3.6999999999999998E-2</v>
      </c>
    </row>
    <row r="52" spans="1:12" s="5" customFormat="1" x14ac:dyDescent="0.2">
      <c r="A52" s="12" t="s">
        <v>36</v>
      </c>
      <c r="B52" s="5" t="s">
        <v>21</v>
      </c>
      <c r="C52" s="5" t="s">
        <v>26</v>
      </c>
      <c r="D52" s="5">
        <v>5</v>
      </c>
      <c r="E52" s="5">
        <v>1.08</v>
      </c>
      <c r="F52" s="5">
        <v>0.84421999999999997</v>
      </c>
      <c r="G52" s="5">
        <v>13</v>
      </c>
      <c r="H52" s="5">
        <v>0.15379999999999999</v>
      </c>
      <c r="I52" s="5">
        <v>0.23758000000000001</v>
      </c>
      <c r="J52" s="3">
        <f t="shared" si="0"/>
        <v>1.9723799917717684</v>
      </c>
      <c r="K52" s="5">
        <v>92</v>
      </c>
      <c r="L52" s="5">
        <v>1E-3</v>
      </c>
    </row>
    <row r="53" spans="1:12" s="5" customFormat="1" x14ac:dyDescent="0.2">
      <c r="A53" s="12" t="s">
        <v>36</v>
      </c>
      <c r="B53" s="5" t="s">
        <v>21</v>
      </c>
      <c r="C53" s="5" t="s">
        <v>13</v>
      </c>
      <c r="D53" s="5">
        <v>5</v>
      </c>
      <c r="E53" s="5">
        <v>1.08</v>
      </c>
      <c r="F53" s="5">
        <v>0.84421999999999997</v>
      </c>
      <c r="G53" s="5">
        <v>11</v>
      </c>
      <c r="H53" s="5">
        <v>0.2</v>
      </c>
      <c r="I53" s="5">
        <v>0.25297999999999998</v>
      </c>
      <c r="J53" s="3">
        <f t="shared" si="0"/>
        <v>1.7623130590057996</v>
      </c>
      <c r="K53" s="5">
        <v>92</v>
      </c>
      <c r="L53" s="5">
        <v>4.0000000000000001E-3</v>
      </c>
    </row>
    <row r="54" spans="1:12" s="5" customFormat="1" x14ac:dyDescent="0.2">
      <c r="A54" s="12" t="s">
        <v>36</v>
      </c>
      <c r="B54" s="5" t="s">
        <v>21</v>
      </c>
      <c r="C54" s="5" t="s">
        <v>19</v>
      </c>
      <c r="D54" s="5">
        <v>5</v>
      </c>
      <c r="E54" s="5">
        <v>1.08</v>
      </c>
      <c r="F54" s="5">
        <v>0.84421999999999997</v>
      </c>
      <c r="G54" s="5">
        <v>5</v>
      </c>
      <c r="H54" s="5">
        <v>0</v>
      </c>
      <c r="I54" s="5">
        <v>0</v>
      </c>
      <c r="J54" s="3">
        <f t="shared" si="0"/>
        <v>1.8091855764645981</v>
      </c>
      <c r="K54" s="5">
        <v>92</v>
      </c>
      <c r="L54" s="5">
        <v>2E-3</v>
      </c>
    </row>
    <row r="55" spans="1:12" s="5" customFormat="1" x14ac:dyDescent="0.2">
      <c r="A55" s="12" t="s">
        <v>36</v>
      </c>
      <c r="B55" s="5" t="s">
        <v>21</v>
      </c>
      <c r="C55" s="5" t="s">
        <v>27</v>
      </c>
      <c r="D55" s="5">
        <v>5</v>
      </c>
      <c r="E55" s="5">
        <v>1.08</v>
      </c>
      <c r="F55" s="5">
        <v>0.84421999999999997</v>
      </c>
      <c r="G55" s="5">
        <v>9</v>
      </c>
      <c r="H55" s="5">
        <v>0.1111</v>
      </c>
      <c r="I55" s="5">
        <v>0.10541</v>
      </c>
      <c r="J55" s="3">
        <f t="shared" si="0"/>
        <v>1.9575668943024855</v>
      </c>
      <c r="K55" s="5">
        <v>92</v>
      </c>
      <c r="L55" s="5" t="s">
        <v>17</v>
      </c>
    </row>
    <row r="56" spans="1:12" s="5" customFormat="1" x14ac:dyDescent="0.2">
      <c r="A56" s="12" t="s">
        <v>36</v>
      </c>
      <c r="B56" s="5" t="s">
        <v>21</v>
      </c>
      <c r="C56" s="5" t="s">
        <v>30</v>
      </c>
      <c r="D56" s="5">
        <v>5</v>
      </c>
      <c r="E56" s="5">
        <v>1.08</v>
      </c>
      <c r="F56" s="5">
        <v>0.84421999999999997</v>
      </c>
      <c r="G56" s="5">
        <v>4</v>
      </c>
      <c r="H56" s="5">
        <v>0.1925</v>
      </c>
      <c r="I56" s="5">
        <v>0.16399</v>
      </c>
      <c r="J56" s="3">
        <f t="shared" si="0"/>
        <v>1.3714243466544576</v>
      </c>
      <c r="K56" s="5">
        <v>92</v>
      </c>
      <c r="L56" s="5">
        <v>4.3999999999999997E-2</v>
      </c>
    </row>
    <row r="57" spans="1:12" s="5" customFormat="1" x14ac:dyDescent="0.2">
      <c r="A57" s="12" t="s">
        <v>36</v>
      </c>
      <c r="B57" s="5" t="s">
        <v>24</v>
      </c>
      <c r="C57" s="5" t="s">
        <v>26</v>
      </c>
      <c r="D57" s="5">
        <v>6</v>
      </c>
      <c r="E57" s="5">
        <v>1.0033000000000001</v>
      </c>
      <c r="F57" s="5">
        <v>0.65898999999999996</v>
      </c>
      <c r="G57" s="5">
        <v>13</v>
      </c>
      <c r="H57" s="5">
        <v>0.15379999999999999</v>
      </c>
      <c r="I57" s="5">
        <v>0.23758000000000001</v>
      </c>
      <c r="J57" s="3">
        <f t="shared" si="0"/>
        <v>2.0752324960448409</v>
      </c>
      <c r="K57" s="5">
        <v>92</v>
      </c>
      <c r="L57" s="5" t="s">
        <v>17</v>
      </c>
    </row>
    <row r="58" spans="1:12" s="5" customFormat="1" x14ac:dyDescent="0.2">
      <c r="A58" s="12" t="s">
        <v>36</v>
      </c>
      <c r="B58" s="5" t="s">
        <v>24</v>
      </c>
      <c r="C58" s="5" t="s">
        <v>13</v>
      </c>
      <c r="D58" s="5">
        <v>6</v>
      </c>
      <c r="E58" s="5">
        <v>1.0033000000000001</v>
      </c>
      <c r="F58" s="5">
        <v>0.65898999999999996</v>
      </c>
      <c r="G58" s="5">
        <v>11</v>
      </c>
      <c r="H58" s="5">
        <v>0.2</v>
      </c>
      <c r="I58" s="5">
        <v>0.25297999999999998</v>
      </c>
      <c r="J58" s="3">
        <f t="shared" si="0"/>
        <v>1.8555285664392651</v>
      </c>
      <c r="K58" s="5">
        <v>92</v>
      </c>
      <c r="L58" s="5">
        <v>2E-3</v>
      </c>
    </row>
    <row r="59" spans="1:12" s="5" customFormat="1" x14ac:dyDescent="0.2">
      <c r="A59" s="12" t="s">
        <v>36</v>
      </c>
      <c r="B59" s="5" t="s">
        <v>24</v>
      </c>
      <c r="C59" s="5" t="s">
        <v>19</v>
      </c>
      <c r="D59" s="5">
        <v>6</v>
      </c>
      <c r="E59" s="5">
        <v>1.0033000000000001</v>
      </c>
      <c r="F59" s="5">
        <v>0.65898999999999996</v>
      </c>
      <c r="G59" s="5">
        <v>5</v>
      </c>
      <c r="H59" s="5">
        <v>0</v>
      </c>
      <c r="I59" s="5">
        <v>0</v>
      </c>
      <c r="J59" s="3">
        <f t="shared" si="0"/>
        <v>2.0426231067168295</v>
      </c>
      <c r="K59" s="5">
        <v>92</v>
      </c>
      <c r="L59" s="5" t="s">
        <v>17</v>
      </c>
    </row>
    <row r="60" spans="1:12" s="5" customFormat="1" x14ac:dyDescent="0.2">
      <c r="A60" s="12" t="s">
        <v>36</v>
      </c>
      <c r="B60" s="5" t="s">
        <v>24</v>
      </c>
      <c r="C60" s="5" t="s">
        <v>27</v>
      </c>
      <c r="D60" s="5">
        <v>6</v>
      </c>
      <c r="E60" s="5">
        <v>1.0033000000000001</v>
      </c>
      <c r="F60" s="5">
        <v>0.65898999999999996</v>
      </c>
      <c r="G60" s="5">
        <v>9</v>
      </c>
      <c r="H60" s="5">
        <v>0.1111</v>
      </c>
      <c r="I60" s="5">
        <v>0.10541</v>
      </c>
      <c r="J60" s="3">
        <f t="shared" si="0"/>
        <v>2.1397234685623121</v>
      </c>
      <c r="K60" s="5">
        <v>92</v>
      </c>
      <c r="L60" s="5" t="s">
        <v>17</v>
      </c>
    </row>
    <row r="61" spans="1:12" s="5" customFormat="1" x14ac:dyDescent="0.2">
      <c r="A61" s="12" t="s">
        <v>36</v>
      </c>
      <c r="B61" s="5" t="s">
        <v>24</v>
      </c>
      <c r="C61" s="5" t="s">
        <v>30</v>
      </c>
      <c r="D61" s="5">
        <v>6</v>
      </c>
      <c r="E61" s="5">
        <v>1.0033000000000001</v>
      </c>
      <c r="F61" s="5">
        <v>0.65898999999999996</v>
      </c>
      <c r="G61" s="5">
        <v>4</v>
      </c>
      <c r="H61" s="5">
        <v>0.1925</v>
      </c>
      <c r="I61" s="5">
        <v>0.16399</v>
      </c>
      <c r="J61" s="3">
        <f t="shared" si="0"/>
        <v>1.5281742450856357</v>
      </c>
      <c r="K61" s="5">
        <v>92</v>
      </c>
      <c r="L61" s="5">
        <v>2.7E-2</v>
      </c>
    </row>
    <row r="62" spans="1:12" s="5" customFormat="1" x14ac:dyDescent="0.2">
      <c r="A62" s="12" t="s">
        <v>36</v>
      </c>
      <c r="B62" s="13" t="s">
        <v>31</v>
      </c>
      <c r="C62" s="5" t="s">
        <v>26</v>
      </c>
      <c r="D62" s="5">
        <v>5</v>
      </c>
      <c r="E62" s="5">
        <v>1.238</v>
      </c>
      <c r="F62" s="5">
        <v>0.85345000000000004</v>
      </c>
      <c r="G62" s="5">
        <v>13</v>
      </c>
      <c r="H62" s="5">
        <v>0.15379999999999999</v>
      </c>
      <c r="I62" s="5">
        <v>0.23758000000000001</v>
      </c>
      <c r="J62" s="3">
        <f t="shared" si="0"/>
        <v>2.2886081833800986</v>
      </c>
      <c r="K62" s="5">
        <v>92</v>
      </c>
      <c r="L62" s="5" t="s">
        <v>17</v>
      </c>
    </row>
    <row r="63" spans="1:12" s="5" customFormat="1" x14ac:dyDescent="0.2">
      <c r="A63" s="12" t="s">
        <v>36</v>
      </c>
      <c r="B63" s="13" t="s">
        <v>31</v>
      </c>
      <c r="C63" s="5" t="s">
        <v>13</v>
      </c>
      <c r="D63" s="5">
        <v>5</v>
      </c>
      <c r="E63" s="5">
        <v>1.238</v>
      </c>
      <c r="F63" s="5">
        <v>0.85345000000000004</v>
      </c>
      <c r="G63" s="5">
        <v>11</v>
      </c>
      <c r="H63" s="5">
        <v>0.2</v>
      </c>
      <c r="I63" s="5">
        <v>0.25297999999999998</v>
      </c>
      <c r="J63" s="3">
        <f t="shared" si="0"/>
        <v>2.0603140805830393</v>
      </c>
      <c r="K63" s="5">
        <v>92</v>
      </c>
      <c r="L63" s="5" t="s">
        <v>17</v>
      </c>
    </row>
    <row r="64" spans="1:12" s="5" customFormat="1" x14ac:dyDescent="0.2">
      <c r="A64" s="12" t="s">
        <v>36</v>
      </c>
      <c r="B64" s="13" t="s">
        <v>31</v>
      </c>
      <c r="C64" s="5" t="s">
        <v>19</v>
      </c>
      <c r="D64" s="5">
        <v>5</v>
      </c>
      <c r="E64" s="5">
        <v>1.238</v>
      </c>
      <c r="F64" s="5">
        <v>0.85345000000000004</v>
      </c>
      <c r="G64" s="5">
        <v>5</v>
      </c>
      <c r="H64" s="5">
        <v>0</v>
      </c>
      <c r="I64" s="5">
        <v>0</v>
      </c>
      <c r="J64" s="3">
        <f t="shared" si="0"/>
        <v>2.0514340502875288</v>
      </c>
      <c r="K64" s="5">
        <v>92</v>
      </c>
      <c r="L64" s="5" t="s">
        <v>17</v>
      </c>
    </row>
    <row r="65" spans="1:12" s="5" customFormat="1" x14ac:dyDescent="0.2">
      <c r="A65" s="12" t="s">
        <v>36</v>
      </c>
      <c r="B65" s="13" t="s">
        <v>31</v>
      </c>
      <c r="C65" s="5" t="s">
        <v>27</v>
      </c>
      <c r="D65" s="5">
        <v>5</v>
      </c>
      <c r="E65" s="5">
        <v>1.238</v>
      </c>
      <c r="F65" s="5">
        <v>0.85345000000000004</v>
      </c>
      <c r="G65" s="5">
        <v>9</v>
      </c>
      <c r="H65" s="5">
        <v>0.1111</v>
      </c>
      <c r="I65" s="5">
        <v>0.10541</v>
      </c>
      <c r="J65" s="3">
        <f t="shared" si="0"/>
        <v>2.2528998629130412</v>
      </c>
      <c r="K65" s="5">
        <v>92</v>
      </c>
      <c r="L65" s="5" t="s">
        <v>17</v>
      </c>
    </row>
    <row r="66" spans="1:12" s="5" customFormat="1" x14ac:dyDescent="0.2">
      <c r="A66" s="12" t="s">
        <v>36</v>
      </c>
      <c r="B66" s="13" t="s">
        <v>31</v>
      </c>
      <c r="C66" s="5" t="s">
        <v>30</v>
      </c>
      <c r="D66" s="5">
        <v>5</v>
      </c>
      <c r="E66" s="5">
        <v>1.238</v>
      </c>
      <c r="F66" s="5">
        <v>0.85345000000000004</v>
      </c>
      <c r="G66" s="5">
        <v>4</v>
      </c>
      <c r="H66" s="5">
        <v>0.1925</v>
      </c>
      <c r="I66" s="5">
        <v>0.16399</v>
      </c>
      <c r="J66" s="3">
        <f t="shared" ref="J66:J120" si="1">(E66-H66)/SQRT(((D66-1)*F66^2+(G66-1)*I66^2)/(D66+G66-2))</f>
        <v>1.5985774637418035</v>
      </c>
      <c r="K66" s="5">
        <v>92</v>
      </c>
      <c r="L66" s="5">
        <v>4.0000000000000001E-3</v>
      </c>
    </row>
    <row r="67" spans="1:12" s="5" customFormat="1" x14ac:dyDescent="0.2">
      <c r="A67" s="12" t="s">
        <v>36</v>
      </c>
      <c r="B67" s="5" t="s">
        <v>16</v>
      </c>
      <c r="C67" s="5" t="s">
        <v>26</v>
      </c>
      <c r="D67" s="5">
        <v>7</v>
      </c>
      <c r="E67" s="5">
        <v>0.76859999999999995</v>
      </c>
      <c r="F67" s="5">
        <v>0.60916000000000003</v>
      </c>
      <c r="G67" s="5">
        <v>13</v>
      </c>
      <c r="H67" s="5">
        <v>0.15379999999999999</v>
      </c>
      <c r="I67" s="5">
        <v>0.23758000000000001</v>
      </c>
      <c r="J67" s="3">
        <f t="shared" si="1"/>
        <v>1.5306918494054951</v>
      </c>
      <c r="K67" s="5">
        <v>92</v>
      </c>
      <c r="L67" s="5">
        <v>6.0000000000000001E-3</v>
      </c>
    </row>
    <row r="68" spans="1:12" s="5" customFormat="1" x14ac:dyDescent="0.2">
      <c r="A68" s="12" t="s">
        <v>36</v>
      </c>
      <c r="B68" s="5" t="s">
        <v>16</v>
      </c>
      <c r="C68" s="5" t="s">
        <v>13</v>
      </c>
      <c r="D68" s="5">
        <v>7</v>
      </c>
      <c r="E68" s="5">
        <v>0.76859999999999995</v>
      </c>
      <c r="F68" s="5">
        <v>0.60916000000000003</v>
      </c>
      <c r="G68" s="5">
        <v>11</v>
      </c>
      <c r="H68" s="5">
        <v>0.2</v>
      </c>
      <c r="I68" s="5">
        <v>0.25297999999999998</v>
      </c>
      <c r="J68" s="3">
        <f t="shared" si="1"/>
        <v>1.34336830618382</v>
      </c>
      <c r="K68" s="5">
        <v>92</v>
      </c>
      <c r="L68" s="5">
        <v>2.1999999999999999E-2</v>
      </c>
    </row>
    <row r="69" spans="1:12" s="5" customFormat="1" x14ac:dyDescent="0.2">
      <c r="A69" s="12" t="s">
        <v>36</v>
      </c>
      <c r="B69" s="5" t="s">
        <v>16</v>
      </c>
      <c r="C69" s="5" t="s">
        <v>19</v>
      </c>
      <c r="D69" s="5">
        <v>7</v>
      </c>
      <c r="E69" s="5">
        <v>0.76859999999999995</v>
      </c>
      <c r="F69" s="5">
        <v>0.60916000000000003</v>
      </c>
      <c r="G69" s="5">
        <v>5</v>
      </c>
      <c r="H69" s="5">
        <v>0</v>
      </c>
      <c r="I69" s="5">
        <v>0</v>
      </c>
      <c r="J69" s="3">
        <f t="shared" si="1"/>
        <v>1.6288960754126012</v>
      </c>
      <c r="K69" s="5">
        <v>92</v>
      </c>
      <c r="L69" s="5">
        <v>8.0000000000000002E-3</v>
      </c>
    </row>
    <row r="70" spans="1:12" s="5" customFormat="1" x14ac:dyDescent="0.2">
      <c r="A70" s="12" t="s">
        <v>36</v>
      </c>
      <c r="B70" s="5" t="s">
        <v>16</v>
      </c>
      <c r="C70" s="5" t="s">
        <v>27</v>
      </c>
      <c r="D70" s="5">
        <v>7</v>
      </c>
      <c r="E70" s="5">
        <v>0.76859999999999995</v>
      </c>
      <c r="F70" s="5">
        <v>0.60916000000000003</v>
      </c>
      <c r="G70" s="5">
        <v>9</v>
      </c>
      <c r="H70" s="5">
        <v>0.1111</v>
      </c>
      <c r="I70" s="5">
        <v>0.10541</v>
      </c>
      <c r="J70" s="3">
        <f t="shared" si="1"/>
        <v>1.6167834854556429</v>
      </c>
      <c r="K70" s="5">
        <v>92</v>
      </c>
      <c r="L70" s="5">
        <v>3.0000000000000001E-3</v>
      </c>
    </row>
    <row r="71" spans="1:12" s="5" customFormat="1" x14ac:dyDescent="0.2">
      <c r="A71" s="14" t="s">
        <v>37</v>
      </c>
      <c r="B71" s="5" t="s">
        <v>14</v>
      </c>
      <c r="C71" s="5" t="s">
        <v>26</v>
      </c>
      <c r="D71" s="5">
        <v>7</v>
      </c>
      <c r="E71" s="5">
        <v>0.6643</v>
      </c>
      <c r="F71" s="5">
        <v>0.78010000000000002</v>
      </c>
      <c r="G71" s="5">
        <v>13</v>
      </c>
      <c r="H71" s="5">
        <v>4.6199999999999998E-2</v>
      </c>
      <c r="I71" s="5">
        <v>8.7709999999999996E-2</v>
      </c>
      <c r="J71" s="3">
        <f t="shared" si="1"/>
        <v>1.3553367875554798</v>
      </c>
      <c r="K71" s="5">
        <v>92</v>
      </c>
      <c r="L71" s="5">
        <v>2E-3</v>
      </c>
    </row>
    <row r="72" spans="1:12" s="5" customFormat="1" x14ac:dyDescent="0.2">
      <c r="A72" s="14" t="s">
        <v>37</v>
      </c>
      <c r="B72" s="5" t="s">
        <v>14</v>
      </c>
      <c r="C72" s="5" t="s">
        <v>13</v>
      </c>
      <c r="D72" s="5">
        <v>7</v>
      </c>
      <c r="E72" s="5">
        <v>0.6643</v>
      </c>
      <c r="F72" s="5">
        <v>0.78010000000000002</v>
      </c>
      <c r="G72" s="5">
        <v>11</v>
      </c>
      <c r="H72" s="5">
        <v>1.8200000000000001E-2</v>
      </c>
      <c r="I72" s="5">
        <v>6.0299999999999999E-2</v>
      </c>
      <c r="J72" s="3">
        <f t="shared" si="1"/>
        <v>1.3458049449753617</v>
      </c>
      <c r="K72" s="5">
        <v>92</v>
      </c>
      <c r="L72" s="5" t="s">
        <v>17</v>
      </c>
    </row>
    <row r="73" spans="1:12" s="5" customFormat="1" x14ac:dyDescent="0.2">
      <c r="A73" s="14" t="s">
        <v>37</v>
      </c>
      <c r="B73" s="5" t="s">
        <v>14</v>
      </c>
      <c r="C73" s="5" t="s">
        <v>27</v>
      </c>
      <c r="D73" s="5">
        <v>7</v>
      </c>
      <c r="E73" s="5">
        <v>0.6643</v>
      </c>
      <c r="F73" s="5">
        <v>0.78010000000000002</v>
      </c>
      <c r="G73" s="5">
        <v>9</v>
      </c>
      <c r="H73" s="5">
        <v>0.15559999999999999</v>
      </c>
      <c r="I73" s="5">
        <v>0.26034000000000002</v>
      </c>
      <c r="J73" s="3">
        <f t="shared" si="1"/>
        <v>0.92946870339866738</v>
      </c>
      <c r="K73" s="5">
        <v>92</v>
      </c>
      <c r="L73" s="5">
        <v>5.0000000000000001E-3</v>
      </c>
    </row>
    <row r="74" spans="1:12" s="5" customFormat="1" x14ac:dyDescent="0.2">
      <c r="A74" s="14" t="s">
        <v>37</v>
      </c>
      <c r="B74" s="5" t="s">
        <v>15</v>
      </c>
      <c r="C74" s="5" t="s">
        <v>26</v>
      </c>
      <c r="D74" s="5">
        <v>7</v>
      </c>
      <c r="E74" s="5">
        <v>1.1143000000000001</v>
      </c>
      <c r="F74" s="5">
        <v>0.63358000000000003</v>
      </c>
      <c r="G74" s="5">
        <v>13</v>
      </c>
      <c r="H74" s="5">
        <v>4.6199999999999998E-2</v>
      </c>
      <c r="I74" s="5">
        <v>8.7709999999999996E-2</v>
      </c>
      <c r="J74" s="3">
        <f t="shared" si="1"/>
        <v>2.8655212364433438</v>
      </c>
      <c r="K74" s="5">
        <v>92</v>
      </c>
      <c r="L74" s="5" t="s">
        <v>17</v>
      </c>
    </row>
    <row r="75" spans="1:12" s="5" customFormat="1" x14ac:dyDescent="0.2">
      <c r="A75" s="14" t="s">
        <v>37</v>
      </c>
      <c r="B75" s="5" t="s">
        <v>15</v>
      </c>
      <c r="C75" s="5" t="s">
        <v>13</v>
      </c>
      <c r="D75" s="5">
        <v>7</v>
      </c>
      <c r="E75" s="5">
        <v>1.1143000000000001</v>
      </c>
      <c r="F75" s="5">
        <v>0.63358000000000003</v>
      </c>
      <c r="G75" s="5">
        <v>11</v>
      </c>
      <c r="H75" s="5">
        <v>1.8200000000000001E-2</v>
      </c>
      <c r="I75" s="5">
        <v>6.0299999999999999E-2</v>
      </c>
      <c r="J75" s="3">
        <f t="shared" si="1"/>
        <v>2.8040089017272218</v>
      </c>
      <c r="K75" s="5">
        <v>92</v>
      </c>
      <c r="L75" s="5" t="s">
        <v>17</v>
      </c>
    </row>
    <row r="76" spans="1:12" s="5" customFormat="1" x14ac:dyDescent="0.2">
      <c r="A76" s="14" t="s">
        <v>37</v>
      </c>
      <c r="B76" s="5" t="s">
        <v>15</v>
      </c>
      <c r="C76" s="5" t="s">
        <v>19</v>
      </c>
      <c r="D76" s="5">
        <v>7</v>
      </c>
      <c r="E76" s="5">
        <v>1.1143000000000001</v>
      </c>
      <c r="F76" s="5">
        <v>0.63358000000000003</v>
      </c>
      <c r="G76" s="5">
        <v>5</v>
      </c>
      <c r="H76" s="5">
        <v>0.28000000000000003</v>
      </c>
      <c r="I76" s="5">
        <v>0.17888999999999999</v>
      </c>
      <c r="J76" s="3">
        <f t="shared" si="1"/>
        <v>1.6565352493350636</v>
      </c>
      <c r="K76" s="5">
        <v>92</v>
      </c>
      <c r="L76" s="5">
        <v>6.0000000000000001E-3</v>
      </c>
    </row>
    <row r="77" spans="1:12" s="5" customFormat="1" x14ac:dyDescent="0.2">
      <c r="A77" s="14" t="s">
        <v>37</v>
      </c>
      <c r="B77" s="5" t="s">
        <v>15</v>
      </c>
      <c r="C77" s="5" t="s">
        <v>27</v>
      </c>
      <c r="D77" s="5">
        <v>7</v>
      </c>
      <c r="E77" s="5">
        <v>1.1143000000000001</v>
      </c>
      <c r="F77" s="5">
        <v>0.63358000000000003</v>
      </c>
      <c r="G77" s="5">
        <v>9</v>
      </c>
      <c r="H77" s="5">
        <v>0.15559999999999999</v>
      </c>
      <c r="I77" s="5">
        <v>0.26034000000000002</v>
      </c>
      <c r="J77" s="3">
        <f t="shared" si="1"/>
        <v>2.0882381252463698</v>
      </c>
      <c r="K77" s="5">
        <v>92</v>
      </c>
      <c r="L77" s="5" t="s">
        <v>17</v>
      </c>
    </row>
    <row r="78" spans="1:12" s="5" customFormat="1" x14ac:dyDescent="0.2">
      <c r="A78" s="14" t="s">
        <v>37</v>
      </c>
      <c r="B78" s="5" t="s">
        <v>15</v>
      </c>
      <c r="C78" s="5" t="s">
        <v>38</v>
      </c>
      <c r="D78" s="5">
        <v>7</v>
      </c>
      <c r="E78" s="5">
        <v>1.1143000000000001</v>
      </c>
      <c r="F78" s="5">
        <v>0.63358000000000003</v>
      </c>
      <c r="G78" s="5">
        <v>4</v>
      </c>
      <c r="H78" s="5">
        <v>0.29249999999999998</v>
      </c>
      <c r="I78" s="5">
        <v>0.34481000000000001</v>
      </c>
      <c r="J78" s="3">
        <f t="shared" si="1"/>
        <v>1.4825941139656389</v>
      </c>
      <c r="K78" s="5">
        <v>92</v>
      </c>
      <c r="L78" s="5">
        <v>4.0000000000000001E-3</v>
      </c>
    </row>
    <row r="79" spans="1:12" s="5" customFormat="1" x14ac:dyDescent="0.2">
      <c r="A79" s="14" t="s">
        <v>37</v>
      </c>
      <c r="B79" s="5" t="s">
        <v>21</v>
      </c>
      <c r="C79" s="5" t="s">
        <v>26</v>
      </c>
      <c r="D79" s="5">
        <v>5</v>
      </c>
      <c r="E79" s="5">
        <v>1.45</v>
      </c>
      <c r="F79" s="5">
        <v>0.33083000000000001</v>
      </c>
      <c r="G79" s="5">
        <v>13</v>
      </c>
      <c r="H79" s="5">
        <v>4.6199999999999998E-2</v>
      </c>
      <c r="I79" s="5">
        <v>8.7709999999999996E-2</v>
      </c>
      <c r="J79" s="3">
        <f t="shared" si="1"/>
        <v>7.7122665719152836</v>
      </c>
      <c r="K79" s="5">
        <v>92</v>
      </c>
      <c r="L79" s="5" t="s">
        <v>17</v>
      </c>
    </row>
    <row r="80" spans="1:12" s="5" customFormat="1" x14ac:dyDescent="0.2">
      <c r="A80" s="14" t="s">
        <v>37</v>
      </c>
      <c r="B80" s="5" t="s">
        <v>21</v>
      </c>
      <c r="C80" s="5" t="s">
        <v>13</v>
      </c>
      <c r="D80" s="5">
        <v>5</v>
      </c>
      <c r="E80" s="5">
        <v>1.45</v>
      </c>
      <c r="F80" s="5">
        <v>0.33083000000000001</v>
      </c>
      <c r="G80" s="5">
        <v>11</v>
      </c>
      <c r="H80" s="5">
        <v>1.8200000000000001E-2</v>
      </c>
      <c r="I80" s="5">
        <v>6.0299999999999999E-2</v>
      </c>
      <c r="J80" s="3">
        <f t="shared" si="1"/>
        <v>7.7801196272042583</v>
      </c>
      <c r="K80" s="5">
        <v>92</v>
      </c>
      <c r="L80" s="5" t="s">
        <v>17</v>
      </c>
    </row>
    <row r="81" spans="1:12" s="5" customFormat="1" x14ac:dyDescent="0.2">
      <c r="A81" s="14" t="s">
        <v>37</v>
      </c>
      <c r="B81" s="5" t="s">
        <v>21</v>
      </c>
      <c r="C81" s="5" t="s">
        <v>19</v>
      </c>
      <c r="D81" s="5">
        <v>5</v>
      </c>
      <c r="E81" s="5">
        <v>1.45</v>
      </c>
      <c r="F81" s="5">
        <v>0.33083000000000001</v>
      </c>
      <c r="G81" s="5">
        <v>5</v>
      </c>
      <c r="H81" s="5">
        <v>0.28000000000000003</v>
      </c>
      <c r="I81" s="5">
        <v>0.17888999999999999</v>
      </c>
      <c r="J81" s="3">
        <f t="shared" si="1"/>
        <v>4.3994582220652774</v>
      </c>
      <c r="K81" s="5">
        <v>92</v>
      </c>
      <c r="L81" s="5" t="s">
        <v>17</v>
      </c>
    </row>
    <row r="82" spans="1:12" s="5" customFormat="1" x14ac:dyDescent="0.2">
      <c r="A82" s="14" t="s">
        <v>37</v>
      </c>
      <c r="B82" s="5" t="s">
        <v>21</v>
      </c>
      <c r="C82" s="5" t="s">
        <v>27</v>
      </c>
      <c r="D82" s="5">
        <v>5</v>
      </c>
      <c r="E82" s="5">
        <v>1.45</v>
      </c>
      <c r="F82" s="5">
        <v>0.33083000000000001</v>
      </c>
      <c r="G82" s="5">
        <v>9</v>
      </c>
      <c r="H82" s="5">
        <v>0.15559999999999999</v>
      </c>
      <c r="I82" s="5">
        <v>0.26034000000000002</v>
      </c>
      <c r="J82" s="3">
        <f t="shared" si="1"/>
        <v>4.5294350151503719</v>
      </c>
      <c r="K82" s="5">
        <v>92</v>
      </c>
      <c r="L82" s="5" t="s">
        <v>17</v>
      </c>
    </row>
    <row r="83" spans="1:12" s="5" customFormat="1" x14ac:dyDescent="0.2">
      <c r="A83" s="14" t="s">
        <v>37</v>
      </c>
      <c r="B83" s="5" t="s">
        <v>21</v>
      </c>
      <c r="C83" s="5" t="s">
        <v>30</v>
      </c>
      <c r="D83" s="5">
        <v>5</v>
      </c>
      <c r="E83" s="5">
        <v>1.45</v>
      </c>
      <c r="F83" s="5">
        <v>0.33083000000000001</v>
      </c>
      <c r="G83" s="5">
        <v>4</v>
      </c>
      <c r="H83" s="5">
        <v>0.59250000000000003</v>
      </c>
      <c r="I83" s="5">
        <v>0.49486999999999998</v>
      </c>
      <c r="J83" s="3">
        <f t="shared" si="1"/>
        <v>2.0952212437229631</v>
      </c>
      <c r="K83" s="5">
        <v>92</v>
      </c>
      <c r="L83" s="5">
        <v>1.2E-2</v>
      </c>
    </row>
    <row r="84" spans="1:12" s="5" customFormat="1" x14ac:dyDescent="0.2">
      <c r="A84" s="14" t="s">
        <v>37</v>
      </c>
      <c r="B84" s="5" t="s">
        <v>21</v>
      </c>
      <c r="C84" s="5" t="s">
        <v>20</v>
      </c>
      <c r="D84" s="5">
        <v>5</v>
      </c>
      <c r="E84" s="5">
        <v>1.45</v>
      </c>
      <c r="F84" s="5">
        <v>0.33083000000000001</v>
      </c>
      <c r="G84" s="5">
        <v>6</v>
      </c>
      <c r="H84" s="5">
        <v>0.73</v>
      </c>
      <c r="I84" s="5">
        <v>0.51458999999999999</v>
      </c>
      <c r="J84" s="3">
        <f t="shared" si="1"/>
        <v>1.6273254849083552</v>
      </c>
      <c r="K84" s="5">
        <v>92</v>
      </c>
      <c r="L84" s="5">
        <v>2.3E-2</v>
      </c>
    </row>
    <row r="85" spans="1:12" s="5" customFormat="1" x14ac:dyDescent="0.2">
      <c r="A85" s="14" t="s">
        <v>37</v>
      </c>
      <c r="B85" s="5" t="s">
        <v>21</v>
      </c>
      <c r="C85" s="5" t="s">
        <v>38</v>
      </c>
      <c r="D85" s="5">
        <v>5</v>
      </c>
      <c r="E85" s="5">
        <v>1.45</v>
      </c>
      <c r="F85" s="5">
        <v>0.33083000000000001</v>
      </c>
      <c r="G85" s="5">
        <v>4</v>
      </c>
      <c r="H85" s="5">
        <v>0.29249999999999998</v>
      </c>
      <c r="I85" s="5">
        <v>0.34481000000000001</v>
      </c>
      <c r="J85" s="3">
        <f t="shared" si="1"/>
        <v>3.4358143804127157</v>
      </c>
      <c r="K85" s="5">
        <v>92</v>
      </c>
      <c r="L85" s="5" t="s">
        <v>17</v>
      </c>
    </row>
    <row r="86" spans="1:12" s="5" customFormat="1" x14ac:dyDescent="0.2">
      <c r="A86" s="14" t="s">
        <v>37</v>
      </c>
      <c r="B86" s="5" t="s">
        <v>21</v>
      </c>
      <c r="C86" s="5" t="s">
        <v>28</v>
      </c>
      <c r="D86" s="5">
        <v>5</v>
      </c>
      <c r="E86" s="5">
        <v>1.45</v>
      </c>
      <c r="F86" s="5">
        <v>0.33083000000000001</v>
      </c>
      <c r="G86" s="5">
        <v>8</v>
      </c>
      <c r="H86" s="5">
        <v>0.68130000000000002</v>
      </c>
      <c r="I86" s="5">
        <v>0.37080999999999997</v>
      </c>
      <c r="J86" s="3">
        <f t="shared" si="1"/>
        <v>2.154485401253345</v>
      </c>
      <c r="K86" s="5">
        <v>92</v>
      </c>
      <c r="L86" s="5">
        <v>1.0999999999999999E-2</v>
      </c>
    </row>
    <row r="87" spans="1:12" s="5" customFormat="1" x14ac:dyDescent="0.2">
      <c r="A87" s="14" t="s">
        <v>37</v>
      </c>
      <c r="B87" s="5" t="s">
        <v>21</v>
      </c>
      <c r="C87" s="5" t="s">
        <v>33</v>
      </c>
      <c r="D87" s="5">
        <v>5</v>
      </c>
      <c r="E87" s="5">
        <v>1.45</v>
      </c>
      <c r="F87" s="5">
        <v>0.33083000000000001</v>
      </c>
      <c r="G87" s="5">
        <v>5</v>
      </c>
      <c r="H87" s="5">
        <v>0.55400000000000005</v>
      </c>
      <c r="I87" s="5">
        <v>0.36548999999999998</v>
      </c>
      <c r="J87" s="3">
        <f t="shared" si="1"/>
        <v>2.570347175562131</v>
      </c>
      <c r="K87" s="5">
        <v>92</v>
      </c>
      <c r="L87" s="5">
        <v>3.0000000000000001E-3</v>
      </c>
    </row>
    <row r="88" spans="1:12" s="5" customFormat="1" x14ac:dyDescent="0.2">
      <c r="A88" s="14" t="s">
        <v>37</v>
      </c>
      <c r="B88" s="5" t="s">
        <v>24</v>
      </c>
      <c r="C88" s="5" t="s">
        <v>13</v>
      </c>
      <c r="D88" s="5">
        <v>6</v>
      </c>
      <c r="E88" s="5">
        <v>0.73</v>
      </c>
      <c r="F88" s="5">
        <v>0.50478000000000001</v>
      </c>
      <c r="G88" s="5">
        <v>11</v>
      </c>
      <c r="H88" s="5">
        <v>1.8200000000000001E-2</v>
      </c>
      <c r="I88" s="5">
        <v>6.0299999999999999E-2</v>
      </c>
      <c r="J88" s="3">
        <f t="shared" si="1"/>
        <v>2.4082734080899204</v>
      </c>
      <c r="K88" s="5">
        <v>92</v>
      </c>
      <c r="L88" s="5">
        <v>3.3000000000000002E-2</v>
      </c>
    </row>
    <row r="89" spans="1:12" s="5" customFormat="1" x14ac:dyDescent="0.2">
      <c r="A89" s="14" t="s">
        <v>37</v>
      </c>
      <c r="B89" s="5" t="s">
        <v>28</v>
      </c>
      <c r="C89" s="5" t="s">
        <v>13</v>
      </c>
      <c r="D89" s="5">
        <v>8</v>
      </c>
      <c r="E89" s="5">
        <v>0.68130000000000002</v>
      </c>
      <c r="F89" s="5">
        <v>0.37080999999999997</v>
      </c>
      <c r="G89" s="5">
        <v>11</v>
      </c>
      <c r="H89" s="5">
        <v>1.8200000000000001E-2</v>
      </c>
      <c r="I89" s="5">
        <v>6.0299999999999999E-2</v>
      </c>
      <c r="J89" s="3">
        <f t="shared" si="1"/>
        <v>2.7355893017427531</v>
      </c>
      <c r="K89" s="5">
        <v>92</v>
      </c>
      <c r="L89" s="5">
        <v>3.9E-2</v>
      </c>
    </row>
    <row r="90" spans="1:12" s="5" customFormat="1" x14ac:dyDescent="0.2">
      <c r="A90" s="14" t="s">
        <v>37</v>
      </c>
      <c r="B90" s="5" t="s">
        <v>31</v>
      </c>
      <c r="C90" s="5" t="s">
        <v>26</v>
      </c>
      <c r="D90" s="5">
        <v>5</v>
      </c>
      <c r="E90" s="5">
        <v>1.014</v>
      </c>
      <c r="F90" s="5">
        <v>0.70457999999999998</v>
      </c>
      <c r="G90" s="5">
        <v>13</v>
      </c>
      <c r="H90" s="5">
        <v>4.6199999999999998E-2</v>
      </c>
      <c r="I90" s="5">
        <v>8.7709999999999996E-2</v>
      </c>
      <c r="J90" s="3">
        <f t="shared" si="1"/>
        <v>2.6854543623137772</v>
      </c>
      <c r="K90" s="5">
        <v>92</v>
      </c>
      <c r="L90" s="5" t="s">
        <v>17</v>
      </c>
    </row>
    <row r="91" spans="1:12" s="5" customFormat="1" x14ac:dyDescent="0.2">
      <c r="A91" s="14" t="s">
        <v>37</v>
      </c>
      <c r="B91" s="5" t="s">
        <v>31</v>
      </c>
      <c r="C91" s="5" t="s">
        <v>13</v>
      </c>
      <c r="D91" s="5">
        <v>5</v>
      </c>
      <c r="E91" s="5">
        <v>1.014</v>
      </c>
      <c r="F91" s="5">
        <v>0.70457999999999998</v>
      </c>
      <c r="G91" s="5">
        <v>11</v>
      </c>
      <c r="H91" s="5">
        <v>1.8200000000000001E-2</v>
      </c>
      <c r="I91" s="5">
        <v>6.0299999999999999E-2</v>
      </c>
      <c r="J91" s="3">
        <f t="shared" si="1"/>
        <v>2.6202069712143916</v>
      </c>
      <c r="K91" s="5">
        <v>92</v>
      </c>
      <c r="L91" s="5" t="s">
        <v>17</v>
      </c>
    </row>
    <row r="92" spans="1:12" s="5" customFormat="1" x14ac:dyDescent="0.2">
      <c r="A92" s="14" t="s">
        <v>37</v>
      </c>
      <c r="B92" s="5" t="s">
        <v>31</v>
      </c>
      <c r="C92" s="5" t="s">
        <v>27</v>
      </c>
      <c r="D92" s="5">
        <v>5</v>
      </c>
      <c r="E92" s="5">
        <v>1.014</v>
      </c>
      <c r="F92" s="5">
        <v>0.70457999999999998</v>
      </c>
      <c r="G92" s="5">
        <v>9</v>
      </c>
      <c r="H92" s="5">
        <v>0.15559999999999999</v>
      </c>
      <c r="I92" s="5">
        <v>0.26034000000000002</v>
      </c>
      <c r="J92" s="3">
        <f t="shared" si="1"/>
        <v>1.8702356448575521</v>
      </c>
      <c r="K92" s="5">
        <v>92</v>
      </c>
      <c r="L92" s="5">
        <v>2E-3</v>
      </c>
    </row>
    <row r="93" spans="1:12" s="5" customFormat="1" x14ac:dyDescent="0.2">
      <c r="A93" s="14" t="s">
        <v>37</v>
      </c>
      <c r="B93" s="5" t="s">
        <v>22</v>
      </c>
      <c r="C93" s="5" t="s">
        <v>26</v>
      </c>
      <c r="D93" s="5">
        <v>6</v>
      </c>
      <c r="E93" s="5">
        <v>0.77829999999999999</v>
      </c>
      <c r="F93" s="5">
        <v>0.18659000000000001</v>
      </c>
      <c r="G93" s="5">
        <v>13</v>
      </c>
      <c r="H93" s="5">
        <v>4.6199999999999998E-2</v>
      </c>
      <c r="I93" s="5">
        <v>8.7709999999999996E-2</v>
      </c>
      <c r="J93" s="3">
        <f t="shared" si="1"/>
        <v>5.8483221454557386</v>
      </c>
      <c r="K93" s="5">
        <v>92</v>
      </c>
      <c r="L93" s="5">
        <v>8.9999999999999993E-3</v>
      </c>
    </row>
    <row r="94" spans="1:12" s="5" customFormat="1" x14ac:dyDescent="0.2">
      <c r="A94" s="14" t="s">
        <v>37</v>
      </c>
      <c r="B94" s="5" t="s">
        <v>22</v>
      </c>
      <c r="C94" s="5" t="s">
        <v>13</v>
      </c>
      <c r="D94" s="5">
        <v>6</v>
      </c>
      <c r="E94" s="5">
        <v>0.77829999999999999</v>
      </c>
      <c r="F94" s="5">
        <v>0.18659000000000001</v>
      </c>
      <c r="G94" s="5">
        <v>11</v>
      </c>
      <c r="H94" s="5">
        <v>1.8200000000000001E-2</v>
      </c>
      <c r="I94" s="5">
        <v>6.0299999999999999E-2</v>
      </c>
      <c r="J94" s="3">
        <f t="shared" si="1"/>
        <v>6.4172975067514217</v>
      </c>
      <c r="K94" s="5">
        <v>92</v>
      </c>
      <c r="L94" s="5">
        <v>5.0000000000000001E-3</v>
      </c>
    </row>
    <row r="95" spans="1:12" s="5" customFormat="1" x14ac:dyDescent="0.2">
      <c r="A95" s="14" t="s">
        <v>37</v>
      </c>
      <c r="B95" s="5" t="s">
        <v>22</v>
      </c>
      <c r="C95" s="5" t="s">
        <v>27</v>
      </c>
      <c r="D95" s="5">
        <v>6</v>
      </c>
      <c r="E95" s="5">
        <v>0.77829999999999999</v>
      </c>
      <c r="F95" s="5">
        <v>0.18659000000000001</v>
      </c>
      <c r="G95" s="5">
        <v>9</v>
      </c>
      <c r="H95" s="5">
        <v>0.15559999999999999</v>
      </c>
      <c r="I95" s="5">
        <v>0.26034000000000002</v>
      </c>
      <c r="J95" s="3">
        <f t="shared" si="1"/>
        <v>2.6528014371792374</v>
      </c>
      <c r="K95" s="5">
        <v>92</v>
      </c>
      <c r="L95" s="5">
        <v>2.1000000000000001E-2</v>
      </c>
    </row>
    <row r="96" spans="1:12" s="5" customFormat="1" x14ac:dyDescent="0.2">
      <c r="A96" s="14" t="s">
        <v>37</v>
      </c>
      <c r="B96" s="5" t="s">
        <v>16</v>
      </c>
      <c r="C96" s="5" t="s">
        <v>26</v>
      </c>
      <c r="D96" s="5">
        <v>7</v>
      </c>
      <c r="E96" s="5">
        <v>1.0114000000000001</v>
      </c>
      <c r="F96" s="5">
        <v>0.71769000000000005</v>
      </c>
      <c r="G96" s="5">
        <v>13</v>
      </c>
      <c r="H96" s="5">
        <v>4.6199999999999998E-2</v>
      </c>
      <c r="I96" s="5">
        <v>8.7709999999999996E-2</v>
      </c>
      <c r="J96" s="3">
        <f t="shared" si="1"/>
        <v>2.2953534158659785</v>
      </c>
      <c r="K96" s="5">
        <v>92</v>
      </c>
      <c r="L96" s="5" t="s">
        <v>17</v>
      </c>
    </row>
    <row r="97" spans="1:12" s="5" customFormat="1" x14ac:dyDescent="0.2">
      <c r="A97" s="14" t="s">
        <v>37</v>
      </c>
      <c r="B97" s="5" t="s">
        <v>16</v>
      </c>
      <c r="C97" s="5" t="s">
        <v>13</v>
      </c>
      <c r="D97" s="5">
        <v>7</v>
      </c>
      <c r="E97" s="5">
        <v>1.0114000000000001</v>
      </c>
      <c r="F97" s="5">
        <v>0.71769000000000005</v>
      </c>
      <c r="G97" s="5">
        <v>11</v>
      </c>
      <c r="H97" s="5">
        <v>1.8200000000000001E-2</v>
      </c>
      <c r="I97" s="5">
        <v>6.0299999999999999E-2</v>
      </c>
      <c r="J97" s="3">
        <f t="shared" si="1"/>
        <v>2.2466956969044074</v>
      </c>
      <c r="K97" s="5">
        <v>92</v>
      </c>
      <c r="L97" s="5" t="s">
        <v>17</v>
      </c>
    </row>
    <row r="98" spans="1:12" s="5" customFormat="1" x14ac:dyDescent="0.2">
      <c r="A98" s="14" t="s">
        <v>37</v>
      </c>
      <c r="B98" s="5" t="s">
        <v>16</v>
      </c>
      <c r="C98" s="5" t="s">
        <v>19</v>
      </c>
      <c r="D98" s="5">
        <v>7</v>
      </c>
      <c r="E98" s="5">
        <v>1.0114000000000001</v>
      </c>
      <c r="F98" s="5">
        <v>0.71769000000000005</v>
      </c>
      <c r="G98" s="5">
        <v>5</v>
      </c>
      <c r="H98" s="5">
        <v>0.28000000000000003</v>
      </c>
      <c r="I98" s="5">
        <v>0.17888999999999999</v>
      </c>
      <c r="J98" s="3">
        <f t="shared" si="1"/>
        <v>1.289227435159813</v>
      </c>
      <c r="K98" s="5">
        <v>92</v>
      </c>
      <c r="L98" s="5">
        <v>1.2E-2</v>
      </c>
    </row>
    <row r="99" spans="1:12" s="5" customFormat="1" x14ac:dyDescent="0.2">
      <c r="A99" s="14" t="s">
        <v>37</v>
      </c>
      <c r="B99" s="5" t="s">
        <v>16</v>
      </c>
      <c r="C99" s="5" t="s">
        <v>27</v>
      </c>
      <c r="D99" s="5">
        <v>7</v>
      </c>
      <c r="E99" s="5">
        <v>1.0114000000000001</v>
      </c>
      <c r="F99" s="5">
        <v>0.71769000000000005</v>
      </c>
      <c r="G99" s="5">
        <v>9</v>
      </c>
      <c r="H99" s="5">
        <v>0.15559999999999999</v>
      </c>
      <c r="I99" s="5">
        <v>0.26034000000000002</v>
      </c>
      <c r="J99" s="3">
        <f t="shared" si="1"/>
        <v>1.680049950104755</v>
      </c>
      <c r="K99" s="5">
        <v>92</v>
      </c>
      <c r="L99" s="5" t="s">
        <v>17</v>
      </c>
    </row>
    <row r="100" spans="1:12" s="5" customFormat="1" x14ac:dyDescent="0.2">
      <c r="A100" s="14" t="s">
        <v>37</v>
      </c>
      <c r="B100" s="5" t="s">
        <v>16</v>
      </c>
      <c r="C100" s="5" t="s">
        <v>38</v>
      </c>
      <c r="D100" s="5">
        <v>7</v>
      </c>
      <c r="E100" s="5">
        <v>1.0114000000000001</v>
      </c>
      <c r="F100" s="5">
        <v>0.71769000000000005</v>
      </c>
      <c r="G100" s="5">
        <v>4</v>
      </c>
      <c r="H100" s="5">
        <v>0.29249999999999998</v>
      </c>
      <c r="I100" s="5">
        <v>0.34481000000000001</v>
      </c>
      <c r="J100" s="3">
        <f t="shared" si="1"/>
        <v>1.1616072279346432</v>
      </c>
      <c r="K100" s="5">
        <v>92</v>
      </c>
      <c r="L100" s="5">
        <v>8.0000000000000002E-3</v>
      </c>
    </row>
    <row r="101" spans="1:12" s="5" customFormat="1" x14ac:dyDescent="0.2">
      <c r="A101" s="8" t="s">
        <v>39</v>
      </c>
      <c r="B101" s="5" t="s">
        <v>14</v>
      </c>
      <c r="C101" s="5" t="s">
        <v>26</v>
      </c>
      <c r="D101" s="5">
        <v>7</v>
      </c>
      <c r="E101" s="5">
        <v>0.5343</v>
      </c>
      <c r="F101" s="5">
        <v>0.73253000000000001</v>
      </c>
      <c r="G101" s="5">
        <v>13</v>
      </c>
      <c r="H101" s="5">
        <v>5.3800000000000001E-2</v>
      </c>
      <c r="I101" s="5">
        <v>0.10299999999999999</v>
      </c>
      <c r="J101" s="3">
        <f t="shared" si="1"/>
        <v>1.114314236336623</v>
      </c>
      <c r="K101" s="5">
        <v>92</v>
      </c>
      <c r="L101" s="5">
        <v>2.1000000000000001E-2</v>
      </c>
    </row>
    <row r="102" spans="1:12" s="5" customFormat="1" x14ac:dyDescent="0.2">
      <c r="A102" s="8" t="s">
        <v>39</v>
      </c>
      <c r="B102" s="5" t="s">
        <v>21</v>
      </c>
      <c r="C102" s="5" t="s">
        <v>26</v>
      </c>
      <c r="D102" s="5">
        <v>5</v>
      </c>
      <c r="E102" s="5">
        <v>0.77</v>
      </c>
      <c r="F102" s="5">
        <v>0.88963000000000003</v>
      </c>
      <c r="G102" s="5">
        <v>13</v>
      </c>
      <c r="H102" s="5">
        <v>5.3800000000000001E-2</v>
      </c>
      <c r="I102" s="5">
        <v>0.10299999999999999</v>
      </c>
      <c r="J102" s="3">
        <f t="shared" si="1"/>
        <v>1.5786779870921133</v>
      </c>
      <c r="K102" s="5">
        <v>92</v>
      </c>
      <c r="L102" s="5">
        <v>2.1999999999999999E-2</v>
      </c>
    </row>
    <row r="103" spans="1:12" s="5" customFormat="1" x14ac:dyDescent="0.2">
      <c r="A103" s="8" t="s">
        <v>39</v>
      </c>
      <c r="B103" s="5" t="s">
        <v>21</v>
      </c>
      <c r="C103" s="5" t="s">
        <v>30</v>
      </c>
      <c r="D103" s="5">
        <v>5</v>
      </c>
      <c r="E103" s="5">
        <v>0.77</v>
      </c>
      <c r="F103" s="5">
        <v>0.88963000000000003</v>
      </c>
      <c r="G103" s="5">
        <v>4</v>
      </c>
      <c r="H103" s="5">
        <v>4.2500000000000003E-2</v>
      </c>
      <c r="I103" s="5">
        <v>8.5000000000000006E-2</v>
      </c>
      <c r="J103" s="3">
        <f t="shared" si="1"/>
        <v>1.0781046774765906</v>
      </c>
      <c r="K103" s="5">
        <v>92</v>
      </c>
      <c r="L103" s="5">
        <v>3.5999999999999997E-2</v>
      </c>
    </row>
    <row r="104" spans="1:12" s="5" customFormat="1" x14ac:dyDescent="0.2">
      <c r="A104" s="15" t="s">
        <v>40</v>
      </c>
      <c r="B104" s="5" t="s">
        <v>21</v>
      </c>
      <c r="C104" s="5" t="s">
        <v>26</v>
      </c>
      <c r="D104" s="5">
        <v>5</v>
      </c>
      <c r="E104" s="5">
        <v>1.9139999999999999</v>
      </c>
      <c r="F104" s="5">
        <v>1.2759199999999999</v>
      </c>
      <c r="G104" s="5">
        <v>13</v>
      </c>
      <c r="H104" s="5">
        <v>0.37690000000000001</v>
      </c>
      <c r="I104" s="5">
        <v>0.18665000000000001</v>
      </c>
      <c r="J104" s="3">
        <f t="shared" si="1"/>
        <v>2.3355931180432625</v>
      </c>
      <c r="K104" s="5">
        <v>92</v>
      </c>
      <c r="L104" s="5" t="s">
        <v>17</v>
      </c>
    </row>
    <row r="105" spans="1:12" s="5" customFormat="1" x14ac:dyDescent="0.2">
      <c r="A105" s="15" t="s">
        <v>40</v>
      </c>
      <c r="B105" s="5" t="s">
        <v>21</v>
      </c>
      <c r="C105" s="5" t="s">
        <v>13</v>
      </c>
      <c r="D105" s="5">
        <v>5</v>
      </c>
      <c r="E105" s="5">
        <v>1.9139999999999999</v>
      </c>
      <c r="F105" s="5">
        <v>1.2759199999999999</v>
      </c>
      <c r="G105" s="5">
        <v>11</v>
      </c>
      <c r="H105" s="5">
        <v>0.27729999999999999</v>
      </c>
      <c r="I105" s="5">
        <v>0.20416000000000001</v>
      </c>
      <c r="J105" s="3">
        <f t="shared" si="1"/>
        <v>2.3265222355342128</v>
      </c>
      <c r="K105" s="5">
        <v>92</v>
      </c>
      <c r="L105" s="5" t="s">
        <v>17</v>
      </c>
    </row>
    <row r="106" spans="1:12" s="5" customFormat="1" x14ac:dyDescent="0.2">
      <c r="A106" s="15" t="s">
        <v>40</v>
      </c>
      <c r="B106" s="5" t="s">
        <v>21</v>
      </c>
      <c r="C106" s="5" t="s">
        <v>19</v>
      </c>
      <c r="D106" s="5">
        <v>5</v>
      </c>
      <c r="E106" s="5">
        <v>1.9139999999999999</v>
      </c>
      <c r="F106" s="5">
        <v>1.2759199999999999</v>
      </c>
      <c r="G106" s="5">
        <v>5</v>
      </c>
      <c r="H106" s="5">
        <v>0.44</v>
      </c>
      <c r="I106" s="5">
        <v>0.38471</v>
      </c>
      <c r="J106" s="3">
        <f t="shared" si="1"/>
        <v>1.5642069989935032</v>
      </c>
      <c r="K106" s="5">
        <v>92</v>
      </c>
      <c r="L106" s="5" t="s">
        <v>17</v>
      </c>
    </row>
    <row r="107" spans="1:12" s="5" customFormat="1" x14ac:dyDescent="0.2">
      <c r="A107" s="15" t="s">
        <v>40</v>
      </c>
      <c r="B107" s="5" t="s">
        <v>21</v>
      </c>
      <c r="C107" s="5" t="s">
        <v>27</v>
      </c>
      <c r="D107" s="5">
        <v>5</v>
      </c>
      <c r="E107" s="5">
        <v>1.9139999999999999</v>
      </c>
      <c r="F107" s="5">
        <v>1.2759199999999999</v>
      </c>
      <c r="G107" s="5">
        <v>9</v>
      </c>
      <c r="H107" s="5">
        <v>0.2</v>
      </c>
      <c r="I107" s="5">
        <v>0.28283999999999998</v>
      </c>
      <c r="J107" s="3">
        <f t="shared" si="1"/>
        <v>2.2201968370831349</v>
      </c>
      <c r="K107" s="5">
        <v>92</v>
      </c>
      <c r="L107" s="5" t="s">
        <v>17</v>
      </c>
    </row>
    <row r="108" spans="1:12" s="5" customFormat="1" x14ac:dyDescent="0.2">
      <c r="A108" s="15" t="s">
        <v>40</v>
      </c>
      <c r="B108" s="5" t="s">
        <v>21</v>
      </c>
      <c r="C108" s="5" t="s">
        <v>14</v>
      </c>
      <c r="D108" s="5">
        <v>5</v>
      </c>
      <c r="E108" s="5">
        <v>1.9139999999999999</v>
      </c>
      <c r="F108" s="5">
        <v>1.2759199999999999</v>
      </c>
      <c r="G108" s="5">
        <v>7</v>
      </c>
      <c r="H108" s="5">
        <v>0.55430000000000001</v>
      </c>
      <c r="I108" s="5">
        <v>0.65710999999999997</v>
      </c>
      <c r="J108" s="3">
        <f t="shared" si="1"/>
        <v>1.4251455020683346</v>
      </c>
      <c r="K108" s="5">
        <v>92</v>
      </c>
      <c r="L108" s="5">
        <v>0.02</v>
      </c>
    </row>
    <row r="109" spans="1:12" s="5" customFormat="1" x14ac:dyDescent="0.2">
      <c r="A109" s="15" t="s">
        <v>40</v>
      </c>
      <c r="B109" s="5" t="s">
        <v>21</v>
      </c>
      <c r="C109" s="5" t="s">
        <v>30</v>
      </c>
      <c r="D109" s="5">
        <v>5</v>
      </c>
      <c r="E109" s="5">
        <v>1.9139999999999999</v>
      </c>
      <c r="F109" s="5">
        <v>1.2759199999999999</v>
      </c>
      <c r="G109" s="5">
        <v>4</v>
      </c>
      <c r="H109" s="5">
        <v>0.22500000000000001</v>
      </c>
      <c r="I109" s="5">
        <v>0.26300000000000001</v>
      </c>
      <c r="J109" s="3">
        <f t="shared" si="1"/>
        <v>1.7239060884683801</v>
      </c>
      <c r="K109" s="5">
        <v>92</v>
      </c>
      <c r="L109" s="5" t="s">
        <v>17</v>
      </c>
    </row>
    <row r="110" spans="1:12" s="5" customFormat="1" x14ac:dyDescent="0.2">
      <c r="A110" s="15" t="s">
        <v>40</v>
      </c>
      <c r="B110" s="5" t="s">
        <v>21</v>
      </c>
      <c r="C110" s="5" t="s">
        <v>20</v>
      </c>
      <c r="D110" s="5">
        <v>5</v>
      </c>
      <c r="E110" s="5">
        <v>1.9139999999999999</v>
      </c>
      <c r="F110" s="5">
        <v>1.2759199999999999</v>
      </c>
      <c r="G110" s="5">
        <v>6</v>
      </c>
      <c r="H110" s="5">
        <v>0.72330000000000005</v>
      </c>
      <c r="I110" s="5">
        <v>0.48653000000000002</v>
      </c>
      <c r="J110" s="3">
        <f t="shared" si="1"/>
        <v>1.2876764427599303</v>
      </c>
      <c r="K110" s="5">
        <v>92</v>
      </c>
      <c r="L110" s="5">
        <v>8.9999999999999993E-3</v>
      </c>
    </row>
    <row r="111" spans="1:12" s="5" customFormat="1" x14ac:dyDescent="0.2">
      <c r="A111" s="15" t="s">
        <v>40</v>
      </c>
      <c r="B111" s="5" t="s">
        <v>21</v>
      </c>
      <c r="C111" s="5" t="s">
        <v>15</v>
      </c>
      <c r="D111" s="5">
        <v>5</v>
      </c>
      <c r="E111" s="5">
        <v>1.9139999999999999</v>
      </c>
      <c r="F111" s="5">
        <v>1.2759199999999999</v>
      </c>
      <c r="G111" s="5">
        <v>7</v>
      </c>
      <c r="H111" s="5">
        <v>0.77139999999999997</v>
      </c>
      <c r="I111" s="5">
        <v>0.48549999999999999</v>
      </c>
      <c r="J111" s="3">
        <f t="shared" si="1"/>
        <v>1.2834031673670254</v>
      </c>
      <c r="K111" s="5">
        <v>92</v>
      </c>
      <c r="L111" s="5">
        <v>2.1999999999999999E-2</v>
      </c>
    </row>
    <row r="112" spans="1:12" s="5" customFormat="1" x14ac:dyDescent="0.2">
      <c r="A112" s="15" t="s">
        <v>40</v>
      </c>
      <c r="B112" s="5" t="s">
        <v>21</v>
      </c>
      <c r="C112" s="5" t="s">
        <v>24</v>
      </c>
      <c r="D112" s="5">
        <v>5</v>
      </c>
      <c r="E112" s="5">
        <v>1.9139999999999999</v>
      </c>
      <c r="F112" s="5">
        <v>1.2759199999999999</v>
      </c>
      <c r="G112" s="5">
        <v>6</v>
      </c>
      <c r="H112" s="5">
        <v>0.56999999999999995</v>
      </c>
      <c r="I112" s="5">
        <v>0.34116999999999997</v>
      </c>
      <c r="J112" s="3">
        <f t="shared" si="1"/>
        <v>1.5138360474466552</v>
      </c>
      <c r="K112" s="5">
        <v>92</v>
      </c>
      <c r="L112" s="5">
        <v>2E-3</v>
      </c>
    </row>
    <row r="113" spans="1:12" s="5" customFormat="1" x14ac:dyDescent="0.2">
      <c r="A113" s="15" t="s">
        <v>40</v>
      </c>
      <c r="B113" s="5" t="s">
        <v>21</v>
      </c>
      <c r="C113" s="5" t="s">
        <v>28</v>
      </c>
      <c r="D113" s="5">
        <v>5</v>
      </c>
      <c r="E113" s="5">
        <v>1.9139999999999999</v>
      </c>
      <c r="F113" s="5">
        <v>1.2759199999999999</v>
      </c>
      <c r="G113" s="5">
        <v>8</v>
      </c>
      <c r="H113" s="5">
        <v>0.83130000000000004</v>
      </c>
      <c r="I113" s="5">
        <v>0.96433999999999997</v>
      </c>
      <c r="J113" s="3">
        <f t="shared" si="1"/>
        <v>0.9951147357282345</v>
      </c>
      <c r="K113" s="5">
        <v>92</v>
      </c>
      <c r="L113" s="5">
        <v>6.0000000000000001E-3</v>
      </c>
    </row>
    <row r="114" spans="1:12" s="5" customFormat="1" x14ac:dyDescent="0.2">
      <c r="A114" s="15" t="s">
        <v>40</v>
      </c>
      <c r="B114" s="5" t="s">
        <v>21</v>
      </c>
      <c r="C114" s="5" t="s">
        <v>31</v>
      </c>
      <c r="D114" s="5">
        <v>5</v>
      </c>
      <c r="E114" s="5">
        <v>1.9139999999999999</v>
      </c>
      <c r="F114" s="5">
        <v>1.2759199999999999</v>
      </c>
      <c r="G114" s="5">
        <v>5</v>
      </c>
      <c r="H114" s="5">
        <v>0.67400000000000004</v>
      </c>
      <c r="I114" s="5">
        <v>0.55796999999999997</v>
      </c>
      <c r="J114" s="3">
        <f t="shared" si="1"/>
        <v>1.2592556821197238</v>
      </c>
      <c r="K114" s="5">
        <v>92</v>
      </c>
      <c r="L114" s="5">
        <v>4.0000000000000001E-3</v>
      </c>
    </row>
    <row r="115" spans="1:12" s="5" customFormat="1" x14ac:dyDescent="0.2">
      <c r="A115" s="15" t="s">
        <v>40</v>
      </c>
      <c r="B115" s="5" t="s">
        <v>21</v>
      </c>
      <c r="C115" s="5" t="s">
        <v>22</v>
      </c>
      <c r="D115" s="5">
        <v>5</v>
      </c>
      <c r="E115" s="5">
        <v>1.9139999999999999</v>
      </c>
      <c r="F115" s="5">
        <v>1.2759199999999999</v>
      </c>
      <c r="G115" s="5">
        <v>6</v>
      </c>
      <c r="H115" s="5">
        <v>0.42830000000000001</v>
      </c>
      <c r="I115" s="5">
        <v>0.29936000000000001</v>
      </c>
      <c r="J115" s="3">
        <f t="shared" si="1"/>
        <v>1.6894631048497872</v>
      </c>
      <c r="K115" s="5">
        <v>92</v>
      </c>
      <c r="L115" s="5" t="s">
        <v>17</v>
      </c>
    </row>
    <row r="116" spans="1:12" s="5" customFormat="1" x14ac:dyDescent="0.2">
      <c r="A116" s="15" t="s">
        <v>40</v>
      </c>
      <c r="B116" s="5" t="s">
        <v>21</v>
      </c>
      <c r="C116" s="5" t="s">
        <v>33</v>
      </c>
      <c r="D116" s="5">
        <v>5</v>
      </c>
      <c r="E116" s="5">
        <v>1.9139999999999999</v>
      </c>
      <c r="F116" s="5">
        <v>1.2759199999999999</v>
      </c>
      <c r="G116" s="5">
        <v>5</v>
      </c>
      <c r="H116" s="5">
        <v>0.434</v>
      </c>
      <c r="I116" s="5">
        <v>0.43792999999999999</v>
      </c>
      <c r="J116" s="3">
        <f t="shared" si="1"/>
        <v>1.5515661940021279</v>
      </c>
      <c r="K116" s="5">
        <v>92</v>
      </c>
      <c r="L116" s="5" t="s">
        <v>17</v>
      </c>
    </row>
    <row r="117" spans="1:12" s="5" customFormat="1" x14ac:dyDescent="0.2">
      <c r="A117" s="15" t="s">
        <v>40</v>
      </c>
      <c r="B117" s="5" t="s">
        <v>16</v>
      </c>
      <c r="C117" s="5" t="s">
        <v>26</v>
      </c>
      <c r="D117" s="5">
        <v>7</v>
      </c>
      <c r="E117" s="5">
        <v>0.98570000000000002</v>
      </c>
      <c r="F117" s="5">
        <v>0.81613000000000002</v>
      </c>
      <c r="G117" s="5">
        <v>13</v>
      </c>
      <c r="H117" s="5">
        <v>0.37690000000000001</v>
      </c>
      <c r="I117" s="5">
        <v>0.18665000000000001</v>
      </c>
      <c r="J117" s="3">
        <f t="shared" si="1"/>
        <v>1.2293391796420241</v>
      </c>
      <c r="K117" s="5">
        <v>92</v>
      </c>
      <c r="L117" s="5">
        <v>1.7999999999999999E-2</v>
      </c>
    </row>
    <row r="118" spans="1:12" s="5" customFormat="1" x14ac:dyDescent="0.2">
      <c r="A118" s="15" t="s">
        <v>40</v>
      </c>
      <c r="B118" s="5" t="s">
        <v>16</v>
      </c>
      <c r="C118" s="5" t="s">
        <v>13</v>
      </c>
      <c r="D118" s="5">
        <v>7</v>
      </c>
      <c r="E118" s="5">
        <v>0.98570000000000002</v>
      </c>
      <c r="F118" s="5">
        <v>0.81613000000000002</v>
      </c>
      <c r="G118" s="5">
        <v>11</v>
      </c>
      <c r="H118" s="5">
        <v>0.27729999999999999</v>
      </c>
      <c r="I118" s="5">
        <v>0.20416000000000001</v>
      </c>
      <c r="J118" s="3">
        <f t="shared" si="1"/>
        <v>1.3488406656001422</v>
      </c>
      <c r="K118" s="5">
        <v>92</v>
      </c>
      <c r="L118" s="5">
        <v>1.0999999999999999E-2</v>
      </c>
    </row>
    <row r="119" spans="1:12" s="5" customFormat="1" x14ac:dyDescent="0.2">
      <c r="A119" s="15" t="s">
        <v>40</v>
      </c>
      <c r="B119" s="5" t="s">
        <v>16</v>
      </c>
      <c r="C119" s="5" t="s">
        <v>27</v>
      </c>
      <c r="D119" s="5">
        <v>7</v>
      </c>
      <c r="E119" s="5">
        <v>0.98570000000000002</v>
      </c>
      <c r="F119" s="5">
        <v>0.81613000000000002</v>
      </c>
      <c r="G119" s="5">
        <v>9</v>
      </c>
      <c r="H119" s="5">
        <v>0.2</v>
      </c>
      <c r="I119" s="5">
        <v>0.28283999999999998</v>
      </c>
      <c r="J119" s="3">
        <f t="shared" si="1"/>
        <v>1.3653074905562512</v>
      </c>
      <c r="K119" s="5">
        <v>92</v>
      </c>
      <c r="L119" s="5" t="s">
        <v>17</v>
      </c>
    </row>
    <row r="120" spans="1:12" s="5" customFormat="1" x14ac:dyDescent="0.2">
      <c r="A120" s="15" t="s">
        <v>40</v>
      </c>
      <c r="B120" s="5" t="s">
        <v>16</v>
      </c>
      <c r="C120" s="5" t="s">
        <v>30</v>
      </c>
      <c r="D120" s="5">
        <v>7</v>
      </c>
      <c r="E120" s="5">
        <v>0.98570000000000002</v>
      </c>
      <c r="F120" s="5">
        <v>0.81613000000000002</v>
      </c>
      <c r="G120" s="5">
        <v>4</v>
      </c>
      <c r="H120" s="5">
        <v>0.22500000000000001</v>
      </c>
      <c r="I120" s="5">
        <v>0.26300000000000001</v>
      </c>
      <c r="J120" s="3">
        <f t="shared" si="1"/>
        <v>1.1130320060783028</v>
      </c>
      <c r="K120" s="5">
        <v>92</v>
      </c>
      <c r="L120" s="5">
        <v>2.5000000000000001E-2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pup posthoc tests PNW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Manal Tabbaa</dc:creator>
  <cp:lastModifiedBy>Manal Tabbaa</cp:lastModifiedBy>
  <dcterms:created xsi:type="dcterms:W3CDTF">2024-12-03T22:08:43Z</dcterms:created>
  <dcterms:modified xsi:type="dcterms:W3CDTF">2025-01-17T04:31:19Z</dcterms:modified>
</cp:coreProperties>
</file>