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3"/>
  </bookViews>
  <sheets>
    <sheet name="fig.s3D" sheetId="1" r:id="rId1"/>
    <sheet name="fig.3E" sheetId="2" r:id="rId2"/>
    <sheet name="fig.3F" sheetId="3" r:id="rId3"/>
    <sheet name="fig.3G" sheetId="4" r:id="rId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2" i="1" l="1"/>
  <c r="E21" i="1"/>
  <c r="E20" i="1"/>
  <c r="E19" i="1"/>
  <c r="E18" i="1"/>
  <c r="E17" i="1"/>
  <c r="E16" i="1"/>
  <c r="E15" i="1"/>
  <c r="E14" i="1"/>
  <c r="E13" i="1"/>
  <c r="E12" i="1"/>
  <c r="E11" i="1"/>
  <c r="E10" i="1"/>
  <c r="E9" i="1"/>
  <c r="E8" i="1"/>
  <c r="E7" i="1"/>
  <c r="E6" i="1"/>
  <c r="E5" i="1"/>
  <c r="E4" i="1"/>
  <c r="E3" i="1"/>
</calcChain>
</file>

<file path=xl/sharedStrings.xml><?xml version="1.0" encoding="utf-8"?>
<sst xmlns="http://schemas.openxmlformats.org/spreadsheetml/2006/main" count="353" uniqueCount="202">
  <si>
    <t>Chromosome</t>
    <phoneticPr fontId="2" type="noConversion"/>
  </si>
  <si>
    <t>Start</t>
    <phoneticPr fontId="2" type="noConversion"/>
  </si>
  <si>
    <t>End</t>
    <phoneticPr fontId="2" type="noConversion"/>
  </si>
  <si>
    <t>RepName</t>
    <phoneticPr fontId="2" type="noConversion"/>
  </si>
  <si>
    <t>chr1</t>
    <phoneticPr fontId="2" type="noConversion"/>
  </si>
  <si>
    <t>LTR7_dup43</t>
  </si>
  <si>
    <t>chr1</t>
  </si>
  <si>
    <t>HERVH-int_dup112</t>
  </si>
  <si>
    <t>HERVH-int_dup114</t>
  </si>
  <si>
    <t>HERVH-int_dup115</t>
  </si>
  <si>
    <t>HERVH-int_dup116</t>
  </si>
  <si>
    <t>HERVH-int_dup117</t>
  </si>
  <si>
    <t>LTR7_dup44</t>
  </si>
  <si>
    <t>HERVH-int_dup173</t>
  </si>
  <si>
    <t>chr4</t>
  </si>
  <si>
    <t>LTR7_dup132</t>
  </si>
  <si>
    <t>chr6</t>
  </si>
  <si>
    <t>LTR7Y_dup12</t>
  </si>
  <si>
    <t>HERVH-int_dup309</t>
  </si>
  <si>
    <t>HERVH-int_dup310</t>
  </si>
  <si>
    <t>HERVH-int_dup311</t>
  </si>
  <si>
    <t>HERVH-int_dup312</t>
  </si>
  <si>
    <t>HERVH-int_dup313</t>
  </si>
  <si>
    <t>HERVH-int_dup314</t>
  </si>
  <si>
    <t>LTR7Y_dup13</t>
  </si>
  <si>
    <t>HERVH-int_dup322</t>
  </si>
  <si>
    <t>chr8</t>
  </si>
  <si>
    <t>HERVH-int_dup85</t>
  </si>
  <si>
    <t>chrX</t>
  </si>
  <si>
    <t>HERVH-int_dup295</t>
  </si>
  <si>
    <t>Depressed HERVH loci in HCT116 ARID1A KO cell based on RNA-seq. The position is of hg38 version.</t>
    <phoneticPr fontId="2" type="noConversion"/>
  </si>
  <si>
    <t>Chr</t>
    <phoneticPr fontId="2" type="noConversion"/>
  </si>
  <si>
    <t>Start</t>
    <phoneticPr fontId="2" type="noConversion"/>
  </si>
  <si>
    <t>End</t>
    <phoneticPr fontId="2" type="noConversion"/>
  </si>
  <si>
    <t>Peak name</t>
    <phoneticPr fontId="2" type="noConversion"/>
  </si>
  <si>
    <t>int(-10*log10qvalue)</t>
    <phoneticPr fontId="2" type="noConversion"/>
  </si>
  <si>
    <t>fold-change of ARID1A KO/WT at peak summit</t>
    <phoneticPr fontId="2" type="noConversion"/>
  </si>
  <si>
    <t>-log10pvalue at peak summit</t>
    <phoneticPr fontId="2" type="noConversion"/>
  </si>
  <si>
    <t>-log10qvalue at peak summit</t>
    <phoneticPr fontId="2" type="noConversion"/>
  </si>
  <si>
    <t>relative summit position to peak start</t>
    <phoneticPr fontId="2" type="noConversion"/>
  </si>
  <si>
    <t>ATAC-seq-ARID1AKO.ATAC-seq-WT_peak_186</t>
  </si>
  <si>
    <t>ATAC-seq-ARID1AKO.ATAC-seq-WT_peak_187</t>
  </si>
  <si>
    <t>ATAC-seq-ARID1AKO.ATAC-seq-WT_peak_188</t>
  </si>
  <si>
    <t>ATAC-seq-ARID1AKO.ATAC-seq-WT_peak_189</t>
  </si>
  <si>
    <t>ATAC-seq-ARID1AKO.ATAC-seq-WT_peak_190</t>
  </si>
  <si>
    <t>ATAC-seq-ARID1AKO.ATAC-seq-WT_peak_191</t>
  </si>
  <si>
    <t>ATAC-seq-ARID1AKO.ATAC-seq-WT_peak_8672</t>
  </si>
  <si>
    <t>ATAC-seq-ARID1AKO.ATAC-seq-WT_peak_10990</t>
  </si>
  <si>
    <t>There are ATAC-seq peaks around upstream 10kb or downstream 10kb of 20 depressed HERVH loci, which were identified based on comparing ARID1A KO to WT in HCT116 cell. The position is of hg38 version.</t>
    <phoneticPr fontId="2" type="noConversion"/>
  </si>
  <si>
    <t>Start</t>
    <phoneticPr fontId="2" type="noConversion"/>
  </si>
  <si>
    <t>End</t>
    <phoneticPr fontId="2" type="noConversion"/>
  </si>
  <si>
    <t>Peak name</t>
    <phoneticPr fontId="2" type="noConversion"/>
  </si>
  <si>
    <t>fold-change of IP/Input at peak summit</t>
    <phoneticPr fontId="2" type="noConversion"/>
  </si>
  <si>
    <t>H3K27ac-WT_peak_651</t>
  </si>
  <si>
    <t>H3K27ac-WT_peak_652</t>
  </si>
  <si>
    <t>H3K27ac-WT_peak_12950</t>
  </si>
  <si>
    <t>H3K27ac-WT_peak_12951</t>
  </si>
  <si>
    <t>H3K27ac-WT_peak_12952</t>
  </si>
  <si>
    <t>H3K27ac-WT_peak_12953</t>
  </si>
  <si>
    <t>H3K27ac-WT_peak_12954</t>
  </si>
  <si>
    <t>H3K27ac-WT_peak_12955</t>
  </si>
  <si>
    <t>H3K27ac-WT_peak_12956</t>
  </si>
  <si>
    <t>Chr</t>
    <phoneticPr fontId="2" type="noConversion"/>
  </si>
  <si>
    <t>int(-10*log10qvalue)</t>
    <phoneticPr fontId="2" type="noConversion"/>
  </si>
  <si>
    <t>-log10pvalue at peak summit</t>
    <phoneticPr fontId="2" type="noConversion"/>
  </si>
  <si>
    <t>-log10qvalue at peak summit</t>
    <phoneticPr fontId="2" type="noConversion"/>
  </si>
  <si>
    <t>relative summit position to peak start</t>
    <phoneticPr fontId="2" type="noConversion"/>
  </si>
  <si>
    <t>Chr</t>
    <phoneticPr fontId="2" type="noConversion"/>
  </si>
  <si>
    <t>Start</t>
    <phoneticPr fontId="2" type="noConversion"/>
  </si>
  <si>
    <t>End</t>
    <phoneticPr fontId="2" type="noConversion"/>
  </si>
  <si>
    <t>Peak name</t>
    <phoneticPr fontId="2" type="noConversion"/>
  </si>
  <si>
    <t>int(-10*log10qvalue)</t>
    <phoneticPr fontId="2" type="noConversion"/>
  </si>
  <si>
    <t>fold-change of IP/Input at peak summit</t>
    <phoneticPr fontId="2" type="noConversion"/>
  </si>
  <si>
    <t>-log10pvalue at peak summit</t>
    <phoneticPr fontId="2" type="noConversion"/>
  </si>
  <si>
    <t>-log10qvalue at peak summit</t>
    <phoneticPr fontId="2" type="noConversion"/>
  </si>
  <si>
    <t>relative summit position to peak start</t>
    <phoneticPr fontId="2" type="noConversion"/>
  </si>
  <si>
    <t>H3K27ac-ARID1AKO_peak_1048</t>
  </si>
  <si>
    <t>H3K27ac-ARID1AKO_peak_1049</t>
  </si>
  <si>
    <t>H3K27ac-ARID1AKO_peak_1050</t>
  </si>
  <si>
    <t>H3K27ac-ARID1AKO_peak_1051</t>
  </si>
  <si>
    <t>H3K27ac-ARID1AKO_peak_1052</t>
  </si>
  <si>
    <t>H3K27ac-ARID1AKO_peak_1053</t>
  </si>
  <si>
    <t>H3K27ac-ARID1AKO_peak_1054</t>
  </si>
  <si>
    <t>H3K27ac-ARID1AKO_peak_1055</t>
  </si>
  <si>
    <t>H3K27ac-ARID1AKO_peak_1056</t>
  </si>
  <si>
    <t>H3K27ac-ARID1AKO_peak_1057</t>
  </si>
  <si>
    <t>H3K27ac-ARID1AKO_peak_1058</t>
  </si>
  <si>
    <t>H3K27ac-ARID1AKO_peak_1059</t>
  </si>
  <si>
    <t>H3K27ac-ARID1AKO_peak_1060</t>
  </si>
  <si>
    <t>H3K27ac-ARID1AKO_peak_1061</t>
  </si>
  <si>
    <t>H3K27ac-ARID1AKO_peak_1062</t>
  </si>
  <si>
    <t>H3K27ac-ARID1AKO_peak_1063</t>
  </si>
  <si>
    <t>H3K27ac-ARID1AKO_peak_1064</t>
  </si>
  <si>
    <t>H3K27ac-ARID1AKO_peak_1065</t>
  </si>
  <si>
    <t>H3K27ac-ARID1AKO_peak_1066</t>
  </si>
  <si>
    <t>H3K27ac-ARID1AKO_peak_20861</t>
  </si>
  <si>
    <t>H3K27ac-ARID1AKO_peak_20862</t>
  </si>
  <si>
    <t>H3K27ac-ARID1AKO_peak_20863</t>
  </si>
  <si>
    <t>H3K27ac-ARID1AKO_peak_20864</t>
  </si>
  <si>
    <t>H3K27ac-ARID1AKO_peak_20865</t>
  </si>
  <si>
    <t>H3K27ac-ARID1AKO_peak_20866</t>
  </si>
  <si>
    <t>H3K27ac-ARID1AKO_peak_20867</t>
  </si>
  <si>
    <t>H3K27ac-ARID1AKO_peak_20868</t>
  </si>
  <si>
    <t>H3K27ac-ARID1AKO_peak_20869</t>
  </si>
  <si>
    <t>H3K27ac-ARID1AKO_peak_20870</t>
  </si>
  <si>
    <t>H3K27ac peaks around upstream 50kb or downstream 50kb of 20 depressed HERVH loci, which were identified based on comparing IP with input in HCT116 ARID1A KO cell. The position is of hg38 version.</t>
    <phoneticPr fontId="2" type="noConversion"/>
  </si>
  <si>
    <t>H3K4me-WT_peak_1406</t>
  </si>
  <si>
    <t>H3K4me-WT_peak_1407</t>
  </si>
  <si>
    <t>H3K4me-WT_peak_1408</t>
  </si>
  <si>
    <t>H3K4me-WT_peak_1409</t>
  </si>
  <si>
    <t>H3K4me-WT_peak_1410</t>
  </si>
  <si>
    <t>H3K4me-WT_peak_1411</t>
  </si>
  <si>
    <t>H3K4me-WT_peak_26810</t>
  </si>
  <si>
    <t>H3K4me-WT_peak_26811</t>
  </si>
  <si>
    <t>H3K4me-WT_peak_26812</t>
  </si>
  <si>
    <t>H3K4me-WT_peak_26813</t>
  </si>
  <si>
    <t>H3K4me-WT_peak_26814</t>
  </si>
  <si>
    <t>H3K4me-WT_peak_26815</t>
  </si>
  <si>
    <t>H3K4me-WT_peak_26816</t>
  </si>
  <si>
    <t>H3K4me-WT_peak_26817</t>
  </si>
  <si>
    <t>H3K4me-WT_peak_26818</t>
  </si>
  <si>
    <t>H3K4me-WT_peak_26819</t>
  </si>
  <si>
    <t>H3K4me-WT_peak_26820</t>
  </si>
  <si>
    <t>H3K4me-WT_peak_26821</t>
  </si>
  <si>
    <t>Chr</t>
    <phoneticPr fontId="2" type="noConversion"/>
  </si>
  <si>
    <t>Start</t>
    <phoneticPr fontId="2" type="noConversion"/>
  </si>
  <si>
    <t>Peak name</t>
    <phoneticPr fontId="2" type="noConversion"/>
  </si>
  <si>
    <t>fold-change of IP/Input at peak summit</t>
    <phoneticPr fontId="2" type="noConversion"/>
  </si>
  <si>
    <t>-log10pvalue at peak summit</t>
    <phoneticPr fontId="2" type="noConversion"/>
  </si>
  <si>
    <t>relative summit position to peak start</t>
    <phoneticPr fontId="2" type="noConversion"/>
  </si>
  <si>
    <t>H3K4me peaks near 20 depressed HERVH loci in HCT116 WT cells, which were identified based on comparing IP with input in HCT116 WT cell. The position is of hg38 version.</t>
    <phoneticPr fontId="2" type="noConversion"/>
  </si>
  <si>
    <t>Peak name</t>
    <phoneticPr fontId="2" type="noConversion"/>
  </si>
  <si>
    <t>fold-change of IP/Input at peak summit</t>
    <phoneticPr fontId="2" type="noConversion"/>
  </si>
  <si>
    <t>-log10qvalue at peak summit</t>
    <phoneticPr fontId="2" type="noConversion"/>
  </si>
  <si>
    <t>relative summit position to peak start</t>
    <phoneticPr fontId="2" type="noConversion"/>
  </si>
  <si>
    <t>H3K4me-ARID1AKO_peak_3562</t>
  </si>
  <si>
    <t>H3K4me-ARID1AKO_peak_3563</t>
  </si>
  <si>
    <t>H3K4me-ARID1AKO_peak_3564</t>
  </si>
  <si>
    <t>H3K4me-ARID1AKO_peak_3565</t>
  </si>
  <si>
    <t>H3K4me-ARID1AKO_peak_3566</t>
  </si>
  <si>
    <t>H3K4me-ARID1AKO_peak_3567</t>
  </si>
  <si>
    <t>H3K4me-ARID1AKO_peak_3568</t>
  </si>
  <si>
    <t>H3K4me-ARID1AKO_peak_3569</t>
  </si>
  <si>
    <t>H3K4me-ARID1AKO_peak_3570</t>
  </si>
  <si>
    <t>H3K4me-ARID1AKO_peak_3571</t>
  </si>
  <si>
    <t>H3K4me-ARID1AKO_peak_3572</t>
  </si>
  <si>
    <t>H3K4me-ARID1AKO_peak_3573</t>
  </si>
  <si>
    <t>H3K4me-ARID1AKO_peak_3574</t>
  </si>
  <si>
    <t>H3K4me-ARID1AKO_peak_3575</t>
  </si>
  <si>
    <t>H3K4me-ARID1AKO_peak_3576</t>
  </si>
  <si>
    <t>H3K4me-ARID1AKO_peak_3577</t>
  </si>
  <si>
    <t>H3K4me-ARID1AKO_peak_3578</t>
  </si>
  <si>
    <t>H3K4me-ARID1AKO_peak_3579</t>
  </si>
  <si>
    <t>H3K4me-ARID1AKO_peak_3580</t>
  </si>
  <si>
    <t>H3K4me-ARID1AKO_peak_3581</t>
  </si>
  <si>
    <t>H3K4me-ARID1AKO_peak_3582</t>
  </si>
  <si>
    <t>H3K4me-ARID1AKO_peak_3583</t>
  </si>
  <si>
    <t>H3K4me-ARID1AKO_peak_3584</t>
  </si>
  <si>
    <t>H3K4me-ARID1AKO_peak_3585</t>
  </si>
  <si>
    <t>H3K4me-ARID1AKO_peak_3586</t>
  </si>
  <si>
    <t>H3K4me-ARID1AKO_peak_3587</t>
  </si>
  <si>
    <t>H3K4me-ARID1AKO_peak_3588</t>
  </si>
  <si>
    <t>H3K4me-ARID1AKO_peak_3589</t>
  </si>
  <si>
    <t>H3K4me-ARID1AKO_peak_3590</t>
  </si>
  <si>
    <t>H3K4me-ARID1AKO_peak_3591</t>
  </si>
  <si>
    <t>H3K4me-ARID1AKO_peak_3592</t>
  </si>
  <si>
    <t>H3K4me-ARID1AKO_peak_3593</t>
  </si>
  <si>
    <t>H3K4me-ARID1AKO_peak_3594</t>
  </si>
  <si>
    <t>H3K4me-ARID1AKO_peak_3595</t>
  </si>
  <si>
    <t>H3K4me-ARID1AKO_peak_3596</t>
  </si>
  <si>
    <t>H3K4me-ARID1AKO_peak_3597</t>
  </si>
  <si>
    <t>H3K4me-ARID1AKO_peak_3598</t>
  </si>
  <si>
    <t>H3K4me-ARID1AKO_peak_70442</t>
  </si>
  <si>
    <t>H3K4me-ARID1AKO_peak_70443</t>
  </si>
  <si>
    <t>H3K4me-ARID1AKO_peak_70444</t>
  </si>
  <si>
    <t>H3K4me-ARID1AKO_peak_70445</t>
  </si>
  <si>
    <t>H3K4me-ARID1AKO_peak_70446</t>
  </si>
  <si>
    <t>H3K4me-ARID1AKO_peak_70447</t>
  </si>
  <si>
    <t>H3K4me-ARID1AKO_peak_70448</t>
  </si>
  <si>
    <t>H3K4me-ARID1AKO_peak_70449</t>
  </si>
  <si>
    <t>H3K4me-ARID1AKO_peak_70450</t>
  </si>
  <si>
    <t>H3K4me-ARID1AKO_peak_70451</t>
  </si>
  <si>
    <t>H3K4me-ARID1AKO_peak_70452</t>
  </si>
  <si>
    <t>H3K4me-ARID1AKO_peak_70453</t>
  </si>
  <si>
    <t>H3K4me-ARID1AKO_peak_70454</t>
  </si>
  <si>
    <t>H3K4me-ARID1AKO_peak_70455</t>
  </si>
  <si>
    <t>H3K4me-ARID1AKO_peak_70456</t>
  </si>
  <si>
    <t>H3K4me-ARID1AKO_peak_70457</t>
  </si>
  <si>
    <t>H3K4me-ARID1AKO_peak_70458</t>
  </si>
  <si>
    <t>H3K4me-ARID1AKO_peak_70459</t>
  </si>
  <si>
    <t>H3K4me-ARID1AKO_peak_70460</t>
  </si>
  <si>
    <t>H3K4me-ARID1AKO_peak_70461</t>
  </si>
  <si>
    <t>H3K4me-ARID1AKO_peak_70462</t>
  </si>
  <si>
    <t>H3K4me-ARID1AKO_peak_70463</t>
  </si>
  <si>
    <t>H3K4me-ARID1AKO_peak_70464</t>
  </si>
  <si>
    <t>H3K4me-ARID1AKO_peak_70465</t>
  </si>
  <si>
    <t>H3K4me-ARID1AKO_peak_70466</t>
  </si>
  <si>
    <t>H3K4me-ARID1AKO_peak_70467</t>
  </si>
  <si>
    <t>H3K4me-ARID1AKO_peak_70468</t>
  </si>
  <si>
    <t>H3K4me peaks near 20 depressed HERVH loci in HCT116 ARID1A KO cells, which were identified based on comparing IP with input in HCT116 ARID1A KO cell. The position is of hg38 version.</t>
    <phoneticPr fontId="2" type="noConversion"/>
  </si>
  <si>
    <t>ATAC-seq-ARID1AKO.ATAC-seq-WT_peak_185</t>
    <phoneticPr fontId="2" type="noConversion"/>
  </si>
  <si>
    <t>H3K27ac peaks around upstream 50kb or downstream 50kb of 20 depressed HERVH loci, which were identified based on comparing IP with input in HCT116 WT cell. The position is of hg38 version.</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</si>
</sst>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11"/>
      <color theme="1"/>
      <name val="Arial"/>
      <family val="2"/>
    </font>
    <font>
      <sz val="9"/>
      <name val="等线"/>
      <family val="3"/>
      <charset val="134"/>
      <scheme val="minor"/>
    </font>
    <font>
      <sz val="11"/>
      <name val="Arial"/>
      <family val="2"/>
    </font>
    <font>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29">
    <xf numFmtId="0" fontId="0" fillId="0" borderId="0" xfId="0"/>
    <xf numFmtId="0" fontId="1" fillId="2" borderId="0" xfId="0" applyFont="1" applyFill="1"/>
    <xf numFmtId="0" fontId="1" fillId="2" borderId="1" xfId="0" applyFont="1" applyFill="1" applyBorder="1" applyAlignment="1">
      <alignment horizontal="left"/>
    </xf>
    <xf numFmtId="0" fontId="1" fillId="2" borderId="0" xfId="0" applyFont="1" applyFill="1" applyBorder="1" applyAlignment="1">
      <alignment horizontal="left"/>
    </xf>
    <xf numFmtId="0" fontId="1" fillId="2" borderId="2" xfId="0" applyFont="1" applyFill="1" applyBorder="1" applyAlignment="1">
      <alignment horizontal="left"/>
    </xf>
    <xf numFmtId="0" fontId="0" fillId="2" borderId="0" xfId="0" applyFill="1"/>
    <xf numFmtId="0" fontId="1" fillId="2" borderId="0" xfId="0" applyFont="1" applyFill="1" applyBorder="1"/>
    <xf numFmtId="0" fontId="1" fillId="2" borderId="2" xfId="0" applyFont="1" applyFill="1" applyBorder="1"/>
    <xf numFmtId="0" fontId="1" fillId="2" borderId="3" xfId="0" applyFont="1" applyFill="1" applyBorder="1" applyAlignment="1">
      <alignment horizontal="left"/>
    </xf>
    <xf numFmtId="0" fontId="1" fillId="2" borderId="3" xfId="0" applyFont="1" applyFill="1" applyBorder="1"/>
    <xf numFmtId="0" fontId="1" fillId="2" borderId="1" xfId="0" applyFont="1" applyFill="1" applyBorder="1"/>
    <xf numFmtId="0" fontId="3" fillId="2" borderId="0" xfId="0" applyFont="1" applyFill="1" applyBorder="1"/>
    <xf numFmtId="0" fontId="0" fillId="2" borderId="0" xfId="0" applyFill="1" applyBorder="1"/>
    <xf numFmtId="0" fontId="3" fillId="2" borderId="1" xfId="0" applyFont="1" applyFill="1" applyBorder="1" applyAlignment="1">
      <alignment horizontal="left"/>
    </xf>
    <xf numFmtId="0" fontId="3" fillId="2" borderId="1" xfId="0" quotePrefix="1" applyFont="1" applyFill="1" applyBorder="1" applyAlignment="1">
      <alignment horizontal="left"/>
    </xf>
    <xf numFmtId="0" fontId="3" fillId="2" borderId="0" xfId="0" applyFont="1" applyFill="1" applyBorder="1" applyAlignment="1">
      <alignment horizontal="left"/>
    </xf>
    <xf numFmtId="0" fontId="3" fillId="2" borderId="2" xfId="0" applyFont="1" applyFill="1" applyBorder="1" applyAlignment="1">
      <alignment horizontal="left"/>
    </xf>
    <xf numFmtId="0" fontId="0" fillId="2" borderId="0" xfId="0" applyFill="1" applyAlignment="1">
      <alignment horizontal="left"/>
    </xf>
    <xf numFmtId="0" fontId="1" fillId="2" borderId="1" xfId="0" quotePrefix="1" applyFont="1" applyFill="1" applyBorder="1" applyAlignment="1">
      <alignment horizontal="left"/>
    </xf>
    <xf numFmtId="0" fontId="1" fillId="2" borderId="0" xfId="0" applyFont="1" applyFill="1" applyAlignment="1">
      <alignment horizontal="left"/>
    </xf>
    <xf numFmtId="0" fontId="0" fillId="2" borderId="0" xfId="0" applyFill="1" applyBorder="1" applyAlignment="1">
      <alignment horizontal="left"/>
    </xf>
    <xf numFmtId="0" fontId="0" fillId="2" borderId="2" xfId="0" applyFill="1" applyBorder="1" applyAlignment="1">
      <alignment horizontal="left"/>
    </xf>
    <xf numFmtId="0" fontId="0" fillId="2" borderId="0" xfId="0" applyFont="1" applyFill="1"/>
    <xf numFmtId="0" fontId="3" fillId="2" borderId="0" xfId="0" applyFont="1" applyFill="1" applyBorder="1" applyAlignment="1">
      <alignment vertical="top"/>
    </xf>
    <xf numFmtId="0" fontId="0" fillId="2" borderId="0" xfId="0" applyFont="1" applyFill="1" applyBorder="1"/>
    <xf numFmtId="0" fontId="4" fillId="2" borderId="0" xfId="0" applyFont="1" applyFill="1" applyBorder="1" applyAlignment="1">
      <alignment horizontal="left" vertical="top"/>
    </xf>
    <xf numFmtId="0" fontId="4" fillId="2" borderId="0" xfId="0" applyFont="1" applyFill="1" applyAlignment="1">
      <alignment horizontal="left"/>
    </xf>
    <xf numFmtId="0" fontId="4" fillId="2" borderId="0" xfId="0" applyFont="1" applyFill="1"/>
    <xf numFmtId="0" fontId="1" fillId="2" borderId="0" xfId="0" applyFont="1" applyFill="1" applyBorder="1" applyAlignment="1">
      <alignment horizontal="left"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selection activeCell="C30" sqref="C30"/>
    </sheetView>
  </sheetViews>
  <sheetFormatPr defaultRowHeight="14.25" x14ac:dyDescent="0.2"/>
  <cols>
    <col min="1" max="1" width="12.875" style="5" customWidth="1"/>
    <col min="2" max="3" width="10.5" style="5" bestFit="1" customWidth="1"/>
    <col min="4" max="4" width="18" style="5" bestFit="1" customWidth="1"/>
    <col min="5" max="5" width="44.75" style="5" bestFit="1" customWidth="1"/>
    <col min="6" max="16384" width="9" style="5"/>
  </cols>
  <sheetData>
    <row r="1" spans="1:9" s="22" customFormat="1" x14ac:dyDescent="0.2">
      <c r="A1" s="1" t="s">
        <v>30</v>
      </c>
      <c r="B1" s="1"/>
      <c r="C1" s="1"/>
      <c r="D1" s="1"/>
      <c r="E1" s="1"/>
      <c r="F1" s="1"/>
      <c r="G1" s="1"/>
      <c r="H1" s="1"/>
      <c r="I1" s="1"/>
    </row>
    <row r="2" spans="1:9" x14ac:dyDescent="0.2">
      <c r="A2" s="2" t="s">
        <v>0</v>
      </c>
      <c r="B2" s="2" t="s">
        <v>1</v>
      </c>
      <c r="C2" s="2" t="s">
        <v>2</v>
      </c>
      <c r="D2" s="2" t="s">
        <v>3</v>
      </c>
      <c r="E2" s="10"/>
      <c r="F2" s="1"/>
      <c r="G2" s="1"/>
      <c r="H2" s="1"/>
      <c r="I2" s="1"/>
    </row>
    <row r="3" spans="1:9" x14ac:dyDescent="0.2">
      <c r="A3" s="3" t="s">
        <v>4</v>
      </c>
      <c r="B3" s="3">
        <v>68386004</v>
      </c>
      <c r="C3" s="3">
        <v>68386437</v>
      </c>
      <c r="D3" s="8" t="s">
        <v>5</v>
      </c>
      <c r="E3" s="9" t="str">
        <f>CONCATENATE(A3,":",B3,"-",C3,"(",D3,")")</f>
        <v>chr1:68386004-68386437(LTR7_dup43)</v>
      </c>
      <c r="F3" s="1"/>
      <c r="G3" s="1"/>
      <c r="H3" s="1"/>
      <c r="I3" s="1"/>
    </row>
    <row r="4" spans="1:9" x14ac:dyDescent="0.2">
      <c r="A4" s="3" t="s">
        <v>6</v>
      </c>
      <c r="B4" s="3">
        <v>68386440</v>
      </c>
      <c r="C4" s="3">
        <v>68389684</v>
      </c>
      <c r="D4" s="3" t="s">
        <v>7</v>
      </c>
      <c r="E4" s="6" t="str">
        <f t="shared" ref="E4:E22" si="0">CONCATENATE(A4,":",B4,"-",C4,"(",D4,")")</f>
        <v>chr1:68386440-68389684(HERVH-int_dup112)</v>
      </c>
      <c r="F4" s="1"/>
      <c r="G4" s="1"/>
      <c r="H4" s="1"/>
      <c r="I4" s="1"/>
    </row>
    <row r="5" spans="1:9" x14ac:dyDescent="0.2">
      <c r="A5" s="3" t="s">
        <v>6</v>
      </c>
      <c r="B5" s="3">
        <v>68389804</v>
      </c>
      <c r="C5" s="3">
        <v>68390303</v>
      </c>
      <c r="D5" s="3" t="s">
        <v>8</v>
      </c>
      <c r="E5" s="6" t="str">
        <f t="shared" si="0"/>
        <v>chr1:68389804-68390303(HERVH-int_dup114)</v>
      </c>
      <c r="F5" s="1"/>
      <c r="G5" s="1"/>
      <c r="H5" s="1"/>
      <c r="I5" s="1"/>
    </row>
    <row r="6" spans="1:9" x14ac:dyDescent="0.2">
      <c r="A6" s="3" t="s">
        <v>6</v>
      </c>
      <c r="B6" s="3">
        <v>68390306</v>
      </c>
      <c r="C6" s="3">
        <v>68390968</v>
      </c>
      <c r="D6" s="3" t="s">
        <v>9</v>
      </c>
      <c r="E6" s="6" t="str">
        <f t="shared" si="0"/>
        <v>chr1:68390306-68390968(HERVH-int_dup115)</v>
      </c>
      <c r="F6" s="1"/>
      <c r="G6" s="1"/>
      <c r="H6" s="1"/>
      <c r="I6" s="1"/>
    </row>
    <row r="7" spans="1:9" x14ac:dyDescent="0.2">
      <c r="A7" s="3" t="s">
        <v>6</v>
      </c>
      <c r="B7" s="3">
        <v>68390966</v>
      </c>
      <c r="C7" s="3">
        <v>68391185</v>
      </c>
      <c r="D7" s="3" t="s">
        <v>10</v>
      </c>
      <c r="E7" s="6" t="str">
        <f t="shared" si="0"/>
        <v>chr1:68390966-68391185(HERVH-int_dup116)</v>
      </c>
      <c r="F7" s="1"/>
      <c r="G7" s="1"/>
      <c r="H7" s="1"/>
      <c r="I7" s="1"/>
    </row>
    <row r="8" spans="1:9" x14ac:dyDescent="0.2">
      <c r="A8" s="3" t="s">
        <v>6</v>
      </c>
      <c r="B8" s="3">
        <v>68391184</v>
      </c>
      <c r="C8" s="3">
        <v>68391562</v>
      </c>
      <c r="D8" s="3" t="s">
        <v>11</v>
      </c>
      <c r="E8" s="6" t="str">
        <f t="shared" si="0"/>
        <v>chr1:68391184-68391562(HERVH-int_dup117)</v>
      </c>
      <c r="F8" s="1"/>
      <c r="G8" s="1"/>
      <c r="H8" s="1"/>
      <c r="I8" s="1"/>
    </row>
    <row r="9" spans="1:9" x14ac:dyDescent="0.2">
      <c r="A9" s="3" t="s">
        <v>6</v>
      </c>
      <c r="B9" s="3">
        <v>68391563</v>
      </c>
      <c r="C9" s="3">
        <v>68391992</v>
      </c>
      <c r="D9" s="3" t="s">
        <v>12</v>
      </c>
      <c r="E9" s="6" t="str">
        <f t="shared" si="0"/>
        <v>chr1:68391563-68391992(LTR7_dup44)</v>
      </c>
      <c r="F9" s="1"/>
      <c r="G9" s="1"/>
      <c r="H9" s="1"/>
      <c r="I9" s="1"/>
    </row>
    <row r="10" spans="1:9" x14ac:dyDescent="0.2">
      <c r="A10" s="3" t="s">
        <v>6</v>
      </c>
      <c r="B10" s="3">
        <v>82068332</v>
      </c>
      <c r="C10" s="3">
        <v>82068553</v>
      </c>
      <c r="D10" s="3" t="s">
        <v>13</v>
      </c>
      <c r="E10" s="6" t="str">
        <f t="shared" si="0"/>
        <v>chr1:82068332-82068553(HERVH-int_dup173)</v>
      </c>
      <c r="F10" s="1"/>
      <c r="G10" s="1"/>
      <c r="H10" s="1"/>
      <c r="I10" s="1"/>
    </row>
    <row r="11" spans="1:9" x14ac:dyDescent="0.2">
      <c r="A11" s="3" t="s">
        <v>14</v>
      </c>
      <c r="B11" s="3">
        <v>132492030</v>
      </c>
      <c r="C11" s="3">
        <v>132492460</v>
      </c>
      <c r="D11" s="3" t="s">
        <v>15</v>
      </c>
      <c r="E11" s="6" t="str">
        <f t="shared" si="0"/>
        <v>chr4:132492030-132492460(LTR7_dup132)</v>
      </c>
      <c r="F11" s="1"/>
      <c r="G11" s="1"/>
      <c r="H11" s="1"/>
      <c r="I11" s="1"/>
    </row>
    <row r="12" spans="1:9" x14ac:dyDescent="0.2">
      <c r="A12" s="3" t="s">
        <v>16</v>
      </c>
      <c r="B12" s="3">
        <v>144923175</v>
      </c>
      <c r="C12" s="3">
        <v>144923606</v>
      </c>
      <c r="D12" s="3" t="s">
        <v>17</v>
      </c>
      <c r="E12" s="6" t="str">
        <f t="shared" si="0"/>
        <v>chr6:144923175-144923606(LTR7Y_dup12)</v>
      </c>
      <c r="F12" s="1"/>
      <c r="G12" s="1"/>
      <c r="H12" s="1"/>
      <c r="I12" s="1"/>
    </row>
    <row r="13" spans="1:9" x14ac:dyDescent="0.2">
      <c r="A13" s="3" t="s">
        <v>16</v>
      </c>
      <c r="B13" s="3">
        <v>144923609</v>
      </c>
      <c r="C13" s="3">
        <v>144926571</v>
      </c>
      <c r="D13" s="3" t="s">
        <v>18</v>
      </c>
      <c r="E13" s="6" t="str">
        <f t="shared" si="0"/>
        <v>chr6:144923609-144926571(HERVH-int_dup309)</v>
      </c>
      <c r="F13" s="1"/>
      <c r="G13" s="1"/>
      <c r="H13" s="1"/>
      <c r="I13" s="1"/>
    </row>
    <row r="14" spans="1:9" x14ac:dyDescent="0.2">
      <c r="A14" s="3" t="s">
        <v>16</v>
      </c>
      <c r="B14" s="3">
        <v>144926566</v>
      </c>
      <c r="C14" s="3">
        <v>144926713</v>
      </c>
      <c r="D14" s="3" t="s">
        <v>19</v>
      </c>
      <c r="E14" s="6" t="str">
        <f t="shared" si="0"/>
        <v>chr6:144926566-144926713(HERVH-int_dup310)</v>
      </c>
      <c r="F14" s="1"/>
      <c r="G14" s="1"/>
      <c r="H14" s="1"/>
      <c r="I14" s="1"/>
    </row>
    <row r="15" spans="1:9" x14ac:dyDescent="0.2">
      <c r="A15" s="3" t="s">
        <v>16</v>
      </c>
      <c r="B15" s="3">
        <v>144926706</v>
      </c>
      <c r="C15" s="3">
        <v>144927208</v>
      </c>
      <c r="D15" s="3" t="s">
        <v>20</v>
      </c>
      <c r="E15" s="6" t="str">
        <f t="shared" si="0"/>
        <v>chr6:144926706-144927208(HERVH-int_dup311)</v>
      </c>
      <c r="F15" s="1"/>
      <c r="G15" s="1"/>
      <c r="H15" s="1"/>
      <c r="I15" s="1"/>
    </row>
    <row r="16" spans="1:9" x14ac:dyDescent="0.2">
      <c r="A16" s="3" t="s">
        <v>16</v>
      </c>
      <c r="B16" s="3">
        <v>144927211</v>
      </c>
      <c r="C16" s="3">
        <v>144927829</v>
      </c>
      <c r="D16" s="3" t="s">
        <v>21</v>
      </c>
      <c r="E16" s="6" t="str">
        <f t="shared" si="0"/>
        <v>chr6:144927211-144927829(HERVH-int_dup312)</v>
      </c>
      <c r="F16" s="1"/>
      <c r="G16" s="1"/>
      <c r="H16" s="1"/>
      <c r="I16" s="1"/>
    </row>
    <row r="17" spans="1:9" x14ac:dyDescent="0.2">
      <c r="A17" s="3" t="s">
        <v>16</v>
      </c>
      <c r="B17" s="3">
        <v>144927823</v>
      </c>
      <c r="C17" s="3">
        <v>144928047</v>
      </c>
      <c r="D17" s="3" t="s">
        <v>22</v>
      </c>
      <c r="E17" s="6" t="str">
        <f t="shared" si="0"/>
        <v>chr6:144927823-144928047(HERVH-int_dup313)</v>
      </c>
      <c r="F17" s="1"/>
      <c r="G17" s="1"/>
      <c r="H17" s="1"/>
      <c r="I17" s="1"/>
    </row>
    <row r="18" spans="1:9" x14ac:dyDescent="0.2">
      <c r="A18" s="3" t="s">
        <v>16</v>
      </c>
      <c r="B18" s="3">
        <v>144928048</v>
      </c>
      <c r="C18" s="3">
        <v>144928424</v>
      </c>
      <c r="D18" s="3" t="s">
        <v>23</v>
      </c>
      <c r="E18" s="6" t="str">
        <f t="shared" si="0"/>
        <v>chr6:144928048-144928424(HERVH-int_dup314)</v>
      </c>
      <c r="F18" s="1"/>
      <c r="G18" s="1"/>
      <c r="H18" s="1"/>
      <c r="I18" s="1"/>
    </row>
    <row r="19" spans="1:9" x14ac:dyDescent="0.2">
      <c r="A19" s="3" t="s">
        <v>16</v>
      </c>
      <c r="B19" s="3">
        <v>144928425</v>
      </c>
      <c r="C19" s="3">
        <v>144928858</v>
      </c>
      <c r="D19" s="3" t="s">
        <v>24</v>
      </c>
      <c r="E19" s="6" t="str">
        <f t="shared" si="0"/>
        <v>chr6:144928425-144928858(LTR7Y_dup13)</v>
      </c>
      <c r="F19" s="1"/>
      <c r="G19" s="1"/>
      <c r="H19" s="1"/>
      <c r="I19" s="1"/>
    </row>
    <row r="20" spans="1:9" x14ac:dyDescent="0.2">
      <c r="A20" s="3" t="s">
        <v>16</v>
      </c>
      <c r="B20" s="3">
        <v>146451499</v>
      </c>
      <c r="C20" s="3">
        <v>146452115</v>
      </c>
      <c r="D20" s="3" t="s">
        <v>25</v>
      </c>
      <c r="E20" s="6" t="str">
        <f t="shared" si="0"/>
        <v>chr6:146451499-146452115(HERVH-int_dup322)</v>
      </c>
      <c r="F20" s="1"/>
      <c r="G20" s="1"/>
      <c r="H20" s="1"/>
      <c r="I20" s="1"/>
    </row>
    <row r="21" spans="1:9" x14ac:dyDescent="0.2">
      <c r="A21" s="3" t="s">
        <v>26</v>
      </c>
      <c r="B21" s="3">
        <v>79388420</v>
      </c>
      <c r="C21" s="3">
        <v>79391250</v>
      </c>
      <c r="D21" s="3" t="s">
        <v>27</v>
      </c>
      <c r="E21" s="6" t="str">
        <f t="shared" si="0"/>
        <v>chr8:79388420-79391250(HERVH-int_dup85)</v>
      </c>
      <c r="F21" s="1"/>
      <c r="G21" s="1"/>
      <c r="H21" s="1"/>
      <c r="I21" s="1"/>
    </row>
    <row r="22" spans="1:9" x14ac:dyDescent="0.2">
      <c r="A22" s="4" t="s">
        <v>28</v>
      </c>
      <c r="B22" s="4">
        <v>122222457</v>
      </c>
      <c r="C22" s="4">
        <v>122225451</v>
      </c>
      <c r="D22" s="4" t="s">
        <v>29</v>
      </c>
      <c r="E22" s="7" t="str">
        <f t="shared" si="0"/>
        <v>chrX:122222457-122225451(HERVH-int_dup295)</v>
      </c>
      <c r="F22" s="1"/>
      <c r="G22" s="1"/>
      <c r="H22" s="1"/>
      <c r="I22" s="1"/>
    </row>
    <row r="23" spans="1:9" x14ac:dyDescent="0.2">
      <c r="A23" s="1"/>
      <c r="B23" s="1"/>
      <c r="C23" s="1"/>
      <c r="D23" s="1"/>
      <c r="E23" s="1"/>
      <c r="F23" s="1"/>
      <c r="G23" s="1"/>
      <c r="H23" s="1"/>
      <c r="I23" s="1"/>
    </row>
    <row r="24" spans="1:9" x14ac:dyDescent="0.2">
      <c r="A24" s="1"/>
      <c r="B24" s="1"/>
      <c r="C24" s="1"/>
      <c r="D24" s="1"/>
      <c r="E24" s="1"/>
      <c r="F24" s="1"/>
      <c r="G24" s="1"/>
      <c r="H24" s="1"/>
      <c r="I24" s="1"/>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election activeCell="C31" sqref="C31"/>
    </sheetView>
  </sheetViews>
  <sheetFormatPr defaultRowHeight="14.25" x14ac:dyDescent="0.2"/>
  <cols>
    <col min="1" max="1" width="5.25" style="12" bestFit="1" customWidth="1"/>
    <col min="2" max="3" width="10.5" style="12" bestFit="1" customWidth="1"/>
    <col min="4" max="4" width="43.75" style="12" customWidth="1"/>
    <col min="5" max="5" width="17.125" style="12" customWidth="1"/>
    <col min="6" max="6" width="42.875" style="12" customWidth="1"/>
    <col min="7" max="8" width="26.375" style="12" customWidth="1"/>
    <col min="9" max="9" width="33.375" style="12" customWidth="1"/>
    <col min="10" max="11" width="27.375" style="12" bestFit="1" customWidth="1"/>
    <col min="12" max="12" width="34.125" style="12" bestFit="1" customWidth="1"/>
    <col min="13" max="16384" width="9" style="12"/>
  </cols>
  <sheetData>
    <row r="1" spans="1:9" s="24" customFormat="1" x14ac:dyDescent="0.2">
      <c r="A1" s="23" t="s">
        <v>48</v>
      </c>
      <c r="B1" s="11"/>
      <c r="C1" s="11"/>
      <c r="D1" s="11"/>
      <c r="E1" s="11"/>
      <c r="F1" s="11"/>
      <c r="G1" s="11"/>
      <c r="H1" s="11"/>
      <c r="I1" s="11"/>
    </row>
    <row r="2" spans="1:9" x14ac:dyDescent="0.2">
      <c r="A2" s="13" t="s">
        <v>31</v>
      </c>
      <c r="B2" s="13" t="s">
        <v>32</v>
      </c>
      <c r="C2" s="13" t="s">
        <v>33</v>
      </c>
      <c r="D2" s="13" t="s">
        <v>34</v>
      </c>
      <c r="E2" s="13" t="s">
        <v>35</v>
      </c>
      <c r="F2" s="13" t="s">
        <v>36</v>
      </c>
      <c r="G2" s="14" t="s">
        <v>37</v>
      </c>
      <c r="H2" s="14" t="s">
        <v>38</v>
      </c>
      <c r="I2" s="13" t="s">
        <v>39</v>
      </c>
    </row>
    <row r="3" spans="1:9" x14ac:dyDescent="0.2">
      <c r="A3" s="15" t="s">
        <v>6</v>
      </c>
      <c r="B3" s="15">
        <v>68378633</v>
      </c>
      <c r="C3" s="15">
        <v>68379333</v>
      </c>
      <c r="D3" s="15" t="s">
        <v>200</v>
      </c>
      <c r="E3" s="15">
        <v>37</v>
      </c>
      <c r="F3" s="15">
        <v>4.2522599999999997</v>
      </c>
      <c r="G3" s="15">
        <v>7.3829399999999996</v>
      </c>
      <c r="H3" s="15">
        <v>3.7982300000000002</v>
      </c>
      <c r="I3" s="15">
        <v>218</v>
      </c>
    </row>
    <row r="4" spans="1:9" x14ac:dyDescent="0.2">
      <c r="A4" s="15" t="s">
        <v>6</v>
      </c>
      <c r="B4" s="15">
        <v>68384700</v>
      </c>
      <c r="C4" s="15">
        <v>68384827</v>
      </c>
      <c r="D4" s="15" t="s">
        <v>40</v>
      </c>
      <c r="E4" s="15">
        <v>13</v>
      </c>
      <c r="F4" s="15">
        <v>1.63069</v>
      </c>
      <c r="G4" s="15">
        <v>4.3828300000000002</v>
      </c>
      <c r="H4" s="15">
        <v>1.3404</v>
      </c>
      <c r="I4" s="15">
        <v>0</v>
      </c>
    </row>
    <row r="5" spans="1:9" x14ac:dyDescent="0.2">
      <c r="A5" s="15" t="s">
        <v>6</v>
      </c>
      <c r="B5" s="15">
        <v>68384987</v>
      </c>
      <c r="C5" s="15">
        <v>68385331</v>
      </c>
      <c r="D5" s="15" t="s">
        <v>41</v>
      </c>
      <c r="E5" s="15">
        <v>63</v>
      </c>
      <c r="F5" s="15">
        <v>2.1812999999999998</v>
      </c>
      <c r="G5" s="15">
        <v>10.22725</v>
      </c>
      <c r="H5" s="15">
        <v>6.34002</v>
      </c>
      <c r="I5" s="15">
        <v>164</v>
      </c>
    </row>
    <row r="6" spans="1:9" x14ac:dyDescent="0.2">
      <c r="A6" s="15" t="s">
        <v>6</v>
      </c>
      <c r="B6" s="15">
        <v>68391945</v>
      </c>
      <c r="C6" s="15">
        <v>68392652</v>
      </c>
      <c r="D6" s="15" t="s">
        <v>42</v>
      </c>
      <c r="E6" s="15">
        <v>58</v>
      </c>
      <c r="F6" s="15">
        <v>4.00678</v>
      </c>
      <c r="G6" s="15">
        <v>9.6648999999999994</v>
      </c>
      <c r="H6" s="15">
        <v>5.8329300000000002</v>
      </c>
      <c r="I6" s="15">
        <v>653</v>
      </c>
    </row>
    <row r="7" spans="1:9" x14ac:dyDescent="0.2">
      <c r="A7" s="15" t="s">
        <v>6</v>
      </c>
      <c r="B7" s="15">
        <v>68393182</v>
      </c>
      <c r="C7" s="15">
        <v>68393374</v>
      </c>
      <c r="D7" s="15" t="s">
        <v>43</v>
      </c>
      <c r="E7" s="15">
        <v>45</v>
      </c>
      <c r="F7" s="15">
        <v>4.6905799999999997</v>
      </c>
      <c r="G7" s="15">
        <v>8.1865400000000008</v>
      </c>
      <c r="H7" s="15">
        <v>4.5104699999999998</v>
      </c>
      <c r="I7" s="15">
        <v>78</v>
      </c>
    </row>
    <row r="8" spans="1:9" x14ac:dyDescent="0.2">
      <c r="A8" s="15" t="s">
        <v>6</v>
      </c>
      <c r="B8" s="15">
        <v>68394368</v>
      </c>
      <c r="C8" s="15">
        <v>68394676</v>
      </c>
      <c r="D8" s="15" t="s">
        <v>44</v>
      </c>
      <c r="E8" s="15">
        <v>29</v>
      </c>
      <c r="F8" s="15">
        <v>3.5178600000000002</v>
      </c>
      <c r="G8" s="15">
        <v>6.4277499999999996</v>
      </c>
      <c r="H8" s="15">
        <v>2.9717600000000002</v>
      </c>
      <c r="I8" s="15">
        <v>228</v>
      </c>
    </row>
    <row r="9" spans="1:9" x14ac:dyDescent="0.2">
      <c r="A9" s="15" t="s">
        <v>6</v>
      </c>
      <c r="B9" s="15">
        <v>68395040</v>
      </c>
      <c r="C9" s="15">
        <v>68397479</v>
      </c>
      <c r="D9" s="15" t="s">
        <v>45</v>
      </c>
      <c r="E9" s="15">
        <v>193</v>
      </c>
      <c r="F9" s="15">
        <v>7.0714399999999999</v>
      </c>
      <c r="G9" s="15">
        <v>24.105740000000001</v>
      </c>
      <c r="H9" s="15">
        <v>19.34329</v>
      </c>
      <c r="I9" s="15">
        <v>214</v>
      </c>
    </row>
    <row r="10" spans="1:9" x14ac:dyDescent="0.2">
      <c r="A10" s="15" t="s">
        <v>16</v>
      </c>
      <c r="B10" s="15">
        <v>144928476</v>
      </c>
      <c r="C10" s="15">
        <v>144930925</v>
      </c>
      <c r="D10" s="15" t="s">
        <v>46</v>
      </c>
      <c r="E10" s="15">
        <v>218</v>
      </c>
      <c r="F10" s="15">
        <v>10.388210000000001</v>
      </c>
      <c r="G10" s="15">
        <v>26.708120000000001</v>
      </c>
      <c r="H10" s="15">
        <v>21.83595</v>
      </c>
      <c r="I10" s="15">
        <v>2219</v>
      </c>
    </row>
    <row r="11" spans="1:9" x14ac:dyDescent="0.2">
      <c r="A11" s="16" t="s">
        <v>28</v>
      </c>
      <c r="B11" s="16">
        <v>122230972</v>
      </c>
      <c r="C11" s="16">
        <v>122231109</v>
      </c>
      <c r="D11" s="16" t="s">
        <v>47</v>
      </c>
      <c r="E11" s="16">
        <v>17</v>
      </c>
      <c r="F11" s="16">
        <v>3.5966800000000001</v>
      </c>
      <c r="G11" s="16">
        <v>4.9659500000000003</v>
      </c>
      <c r="H11" s="16">
        <v>1.7663</v>
      </c>
      <c r="I11" s="16">
        <v>131</v>
      </c>
    </row>
    <row r="12" spans="1:9" x14ac:dyDescent="0.2">
      <c r="A12" s="3"/>
      <c r="B12" s="3"/>
      <c r="C12" s="3"/>
      <c r="D12" s="3"/>
      <c r="E12" s="3"/>
      <c r="F12" s="3"/>
      <c r="G12" s="3"/>
      <c r="H12" s="3"/>
      <c r="I12" s="3"/>
    </row>
    <row r="13" spans="1:9" x14ac:dyDescent="0.2">
      <c r="A13" s="3"/>
      <c r="B13" s="3"/>
      <c r="C13" s="3"/>
      <c r="D13" s="3"/>
      <c r="E13" s="3"/>
      <c r="F13" s="3"/>
      <c r="G13" s="3"/>
      <c r="H13" s="3"/>
      <c r="I13" s="3"/>
    </row>
    <row r="24" spans="1:9" x14ac:dyDescent="0.2">
      <c r="A24" s="3"/>
      <c r="B24" s="3"/>
      <c r="C24" s="3"/>
      <c r="D24" s="3"/>
      <c r="E24" s="3"/>
      <c r="F24" s="3"/>
      <c r="G24" s="3"/>
      <c r="H24" s="3"/>
      <c r="I24" s="3"/>
    </row>
    <row r="25" spans="1:9" x14ac:dyDescent="0.2">
      <c r="A25" s="3"/>
      <c r="B25" s="3"/>
      <c r="C25" s="3"/>
      <c r="D25" s="3"/>
      <c r="E25" s="3"/>
      <c r="F25" s="3"/>
      <c r="G25" s="3"/>
      <c r="H25" s="3"/>
      <c r="I25" s="3"/>
    </row>
    <row r="26" spans="1:9" x14ac:dyDescent="0.2">
      <c r="A26" s="3"/>
      <c r="B26" s="3"/>
      <c r="C26" s="3"/>
      <c r="D26" s="3"/>
      <c r="E26" s="3"/>
      <c r="F26" s="3"/>
      <c r="G26" s="3"/>
      <c r="H26" s="3"/>
      <c r="I26" s="3"/>
    </row>
    <row r="27" spans="1:9" x14ac:dyDescent="0.2">
      <c r="A27" s="3"/>
      <c r="B27" s="3"/>
      <c r="C27" s="3"/>
      <c r="D27" s="3"/>
      <c r="E27" s="3"/>
      <c r="F27" s="3"/>
      <c r="G27" s="3"/>
      <c r="H27" s="3"/>
      <c r="I27" s="3"/>
    </row>
    <row r="28" spans="1:9" x14ac:dyDescent="0.2">
      <c r="A28" s="3"/>
      <c r="B28" s="3"/>
      <c r="C28" s="3"/>
      <c r="D28" s="3"/>
      <c r="E28" s="3"/>
      <c r="F28" s="3"/>
      <c r="G28" s="3"/>
      <c r="H28" s="3"/>
      <c r="I28" s="3"/>
    </row>
    <row r="29" spans="1:9" x14ac:dyDescent="0.2">
      <c r="A29" s="3"/>
      <c r="B29" s="3"/>
      <c r="C29" s="3"/>
      <c r="D29" s="3"/>
      <c r="E29" s="3"/>
      <c r="F29" s="3"/>
      <c r="G29" s="3"/>
      <c r="H29" s="3"/>
      <c r="I29" s="3"/>
    </row>
    <row r="30" spans="1:9" x14ac:dyDescent="0.2">
      <c r="A30" s="3"/>
      <c r="B30" s="3"/>
      <c r="C30" s="3"/>
      <c r="D30" s="3"/>
      <c r="E30" s="3"/>
      <c r="F30" s="3"/>
      <c r="G30" s="3"/>
      <c r="H30" s="3"/>
      <c r="I30" s="3"/>
    </row>
    <row r="31" spans="1:9" x14ac:dyDescent="0.2">
      <c r="A31" s="3"/>
      <c r="B31" s="3"/>
      <c r="C31" s="3"/>
      <c r="D31" s="3"/>
      <c r="E31" s="3"/>
      <c r="F31" s="3"/>
      <c r="G31" s="3"/>
      <c r="H31" s="3"/>
      <c r="I31" s="3"/>
    </row>
    <row r="32" spans="1:9" x14ac:dyDescent="0.2">
      <c r="A32" s="3"/>
      <c r="B32" s="3"/>
      <c r="C32" s="3"/>
      <c r="D32" s="3"/>
      <c r="E32" s="3"/>
      <c r="F32" s="3"/>
      <c r="G32" s="3"/>
      <c r="H32" s="3"/>
      <c r="I32" s="3"/>
    </row>
    <row r="33" spans="1:9" x14ac:dyDescent="0.2">
      <c r="A33" s="3"/>
      <c r="B33" s="3"/>
      <c r="C33" s="3"/>
      <c r="D33" s="3"/>
      <c r="E33" s="3"/>
      <c r="F33" s="3"/>
      <c r="G33" s="3"/>
      <c r="H33" s="3"/>
      <c r="I33" s="3"/>
    </row>
    <row r="34" spans="1:9" x14ac:dyDescent="0.2">
      <c r="A34" s="3"/>
      <c r="B34" s="3"/>
      <c r="C34" s="3"/>
      <c r="D34" s="3"/>
      <c r="E34" s="3"/>
      <c r="F34" s="3"/>
      <c r="G34" s="3"/>
      <c r="H34" s="3"/>
      <c r="I34" s="3"/>
    </row>
    <row r="35" spans="1:9" x14ac:dyDescent="0.2">
      <c r="A35" s="3"/>
      <c r="B35" s="3"/>
      <c r="C35" s="3"/>
      <c r="D35" s="3"/>
      <c r="E35" s="3"/>
      <c r="F35" s="3"/>
      <c r="G35" s="3"/>
      <c r="H35" s="3"/>
      <c r="I35" s="3"/>
    </row>
    <row r="36" spans="1:9" x14ac:dyDescent="0.2">
      <c r="A36" s="3"/>
      <c r="B36" s="3"/>
      <c r="C36" s="3"/>
      <c r="D36" s="3"/>
      <c r="E36" s="3"/>
      <c r="F36" s="3"/>
      <c r="G36" s="3"/>
      <c r="H36" s="3"/>
      <c r="I36" s="3"/>
    </row>
    <row r="37" spans="1:9" x14ac:dyDescent="0.2">
      <c r="A37" s="3"/>
      <c r="B37" s="3"/>
      <c r="C37" s="3"/>
      <c r="D37" s="3"/>
      <c r="E37" s="3"/>
      <c r="F37" s="3"/>
      <c r="G37" s="3"/>
      <c r="H37" s="3"/>
      <c r="I37" s="3"/>
    </row>
    <row r="38" spans="1:9" x14ac:dyDescent="0.2">
      <c r="A38" s="3"/>
      <c r="B38" s="3"/>
      <c r="C38" s="3"/>
      <c r="D38" s="3"/>
      <c r="E38" s="3"/>
      <c r="F38" s="3"/>
      <c r="G38" s="3"/>
      <c r="H38" s="3"/>
      <c r="I38" s="3"/>
    </row>
    <row r="39" spans="1:9" x14ac:dyDescent="0.2">
      <c r="A39" s="3"/>
      <c r="B39" s="3"/>
      <c r="C39" s="3"/>
      <c r="D39" s="3"/>
      <c r="E39" s="3"/>
      <c r="F39" s="3"/>
      <c r="G39" s="3"/>
      <c r="H39" s="3"/>
      <c r="I39" s="3"/>
    </row>
    <row r="40" spans="1:9" x14ac:dyDescent="0.2">
      <c r="A40" s="3"/>
      <c r="B40" s="3"/>
      <c r="C40" s="3"/>
      <c r="D40" s="3"/>
      <c r="E40" s="3"/>
      <c r="F40" s="3"/>
      <c r="G40" s="3"/>
      <c r="H40" s="3"/>
      <c r="I40" s="3"/>
    </row>
    <row r="41" spans="1:9" x14ac:dyDescent="0.2">
      <c r="A41" s="3"/>
      <c r="B41" s="3"/>
      <c r="C41" s="3"/>
      <c r="D41" s="3"/>
      <c r="E41" s="3"/>
      <c r="F41" s="3"/>
      <c r="G41" s="3"/>
      <c r="H41" s="3"/>
      <c r="I41" s="3"/>
    </row>
    <row r="42" spans="1:9" x14ac:dyDescent="0.2">
      <c r="A42" s="3"/>
      <c r="B42" s="3"/>
      <c r="C42" s="3"/>
      <c r="D42" s="3"/>
      <c r="E42" s="3"/>
      <c r="F42" s="3"/>
      <c r="G42" s="3"/>
      <c r="H42" s="3"/>
      <c r="I42" s="3"/>
    </row>
    <row r="43" spans="1:9" x14ac:dyDescent="0.2">
      <c r="A43" s="3"/>
      <c r="B43" s="3"/>
      <c r="C43" s="3"/>
      <c r="D43" s="3"/>
      <c r="E43" s="3"/>
      <c r="F43" s="3"/>
      <c r="G43" s="3"/>
      <c r="H43" s="3"/>
      <c r="I43" s="3"/>
    </row>
    <row r="44" spans="1:9" x14ac:dyDescent="0.2">
      <c r="A44" s="3"/>
      <c r="B44" s="3"/>
      <c r="C44" s="3"/>
      <c r="D44" s="3"/>
      <c r="E44" s="3"/>
      <c r="F44" s="3"/>
      <c r="G44" s="3"/>
      <c r="H44" s="3"/>
      <c r="I44" s="3"/>
    </row>
    <row r="45" spans="1:9" x14ac:dyDescent="0.2">
      <c r="A45" s="3"/>
      <c r="B45" s="3"/>
      <c r="C45" s="3"/>
      <c r="D45" s="3"/>
      <c r="E45" s="3"/>
      <c r="F45" s="3"/>
      <c r="G45" s="3"/>
      <c r="H45" s="3"/>
      <c r="I45" s="3"/>
    </row>
    <row r="46" spans="1:9" x14ac:dyDescent="0.2">
      <c r="A46" s="3"/>
      <c r="B46" s="3"/>
      <c r="C46" s="3"/>
      <c r="D46" s="3"/>
      <c r="E46" s="3"/>
      <c r="F46" s="3"/>
      <c r="G46" s="3"/>
      <c r="H46" s="3"/>
      <c r="I46" s="3"/>
    </row>
    <row r="47" spans="1:9" x14ac:dyDescent="0.2">
      <c r="A47" s="3"/>
      <c r="B47" s="3"/>
      <c r="C47" s="3"/>
      <c r="D47" s="3"/>
      <c r="E47" s="3"/>
      <c r="F47" s="3"/>
      <c r="G47" s="3"/>
      <c r="H47" s="3"/>
      <c r="I47" s="3"/>
    </row>
    <row r="48" spans="1:9" x14ac:dyDescent="0.2">
      <c r="A48" s="3"/>
      <c r="B48" s="3"/>
      <c r="C48" s="3"/>
      <c r="D48" s="3"/>
      <c r="E48" s="3"/>
      <c r="F48" s="3"/>
      <c r="G48" s="3"/>
      <c r="H48" s="3"/>
      <c r="I48" s="3"/>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
  <sheetViews>
    <sheetView workbookViewId="0">
      <selection activeCell="D32" sqref="D32"/>
    </sheetView>
  </sheetViews>
  <sheetFormatPr defaultRowHeight="14.25" x14ac:dyDescent="0.2"/>
  <cols>
    <col min="1" max="1" width="5.125" style="5" customWidth="1"/>
    <col min="2" max="3" width="10.5" style="5" bestFit="1" customWidth="1"/>
    <col min="4" max="4" width="32.5" style="5" customWidth="1"/>
    <col min="5" max="5" width="18.5" style="5" customWidth="1"/>
    <col min="6" max="6" width="35" style="5" bestFit="1" customWidth="1"/>
    <col min="7" max="7" width="26.375" style="5" bestFit="1" customWidth="1"/>
    <col min="8" max="8" width="26.375" style="5" customWidth="1"/>
    <col min="9" max="9" width="33.375" style="5" customWidth="1"/>
    <col min="10" max="10" width="35" style="5" bestFit="1" customWidth="1"/>
    <col min="11" max="11" width="26.375" style="5" customWidth="1"/>
    <col min="12" max="12" width="26.375" style="5" bestFit="1" customWidth="1"/>
    <col min="13" max="13" width="33.375" style="5" bestFit="1" customWidth="1"/>
    <col min="14" max="16384" width="9" style="5"/>
  </cols>
  <sheetData>
    <row r="1" spans="1:13" s="27" customFormat="1" x14ac:dyDescent="0.2">
      <c r="A1" s="25" t="s">
        <v>201</v>
      </c>
      <c r="B1" s="26"/>
      <c r="C1" s="26"/>
      <c r="D1" s="26"/>
      <c r="E1" s="26"/>
      <c r="F1" s="26"/>
      <c r="G1" s="26"/>
      <c r="H1" s="26"/>
      <c r="I1" s="26"/>
      <c r="J1" s="26"/>
      <c r="K1" s="26"/>
      <c r="L1" s="26"/>
      <c r="M1" s="26"/>
    </row>
    <row r="2" spans="1:13" s="12" customFormat="1" x14ac:dyDescent="0.2">
      <c r="A2" s="2" t="s">
        <v>62</v>
      </c>
      <c r="B2" s="2" t="s">
        <v>49</v>
      </c>
      <c r="C2" s="2" t="s">
        <v>50</v>
      </c>
      <c r="D2" s="2" t="s">
        <v>51</v>
      </c>
      <c r="E2" s="2" t="s">
        <v>63</v>
      </c>
      <c r="F2" s="2" t="s">
        <v>52</v>
      </c>
      <c r="G2" s="18" t="s">
        <v>64</v>
      </c>
      <c r="H2" s="18" t="s">
        <v>65</v>
      </c>
      <c r="I2" s="2" t="s">
        <v>66</v>
      </c>
    </row>
    <row r="3" spans="1:13" x14ac:dyDescent="0.2">
      <c r="A3" s="19" t="s">
        <v>6</v>
      </c>
      <c r="B3" s="19">
        <v>68383408</v>
      </c>
      <c r="C3" s="19">
        <v>68386109</v>
      </c>
      <c r="D3" s="19" t="s">
        <v>53</v>
      </c>
      <c r="E3" s="19">
        <v>441</v>
      </c>
      <c r="F3" s="19">
        <v>22.15249</v>
      </c>
      <c r="G3" s="19">
        <v>48.624929999999999</v>
      </c>
      <c r="H3" s="17">
        <v>44.121279999999999</v>
      </c>
      <c r="I3" s="17">
        <v>884</v>
      </c>
    </row>
    <row r="4" spans="1:13" x14ac:dyDescent="0.2">
      <c r="A4" s="3" t="s">
        <v>6</v>
      </c>
      <c r="B4" s="3">
        <v>68386291</v>
      </c>
      <c r="C4" s="3">
        <v>68387580</v>
      </c>
      <c r="D4" s="3" t="s">
        <v>54</v>
      </c>
      <c r="E4" s="3">
        <v>120</v>
      </c>
      <c r="F4" s="3">
        <v>8.7435399999999994</v>
      </c>
      <c r="G4" s="3">
        <v>15.2182</v>
      </c>
      <c r="H4" s="20">
        <v>12.044589999999999</v>
      </c>
      <c r="I4" s="20">
        <v>925</v>
      </c>
    </row>
    <row r="5" spans="1:13" x14ac:dyDescent="0.2">
      <c r="A5" s="19" t="s">
        <v>16</v>
      </c>
      <c r="B5" s="19">
        <v>144896031</v>
      </c>
      <c r="C5" s="19">
        <v>144896306</v>
      </c>
      <c r="D5" s="19" t="s">
        <v>55</v>
      </c>
      <c r="E5" s="19">
        <v>25</v>
      </c>
      <c r="F5" s="19">
        <v>4.6856400000000002</v>
      </c>
      <c r="G5" s="19">
        <v>5.10351</v>
      </c>
      <c r="H5" s="17">
        <v>2.5542699999999998</v>
      </c>
      <c r="I5" s="17">
        <v>92</v>
      </c>
    </row>
    <row r="6" spans="1:13" x14ac:dyDescent="0.2">
      <c r="A6" s="19" t="s">
        <v>16</v>
      </c>
      <c r="B6" s="19">
        <v>144896388</v>
      </c>
      <c r="C6" s="19">
        <v>144899594</v>
      </c>
      <c r="D6" s="19" t="s">
        <v>56</v>
      </c>
      <c r="E6" s="19">
        <v>390</v>
      </c>
      <c r="F6" s="19">
        <v>18.797809999999998</v>
      </c>
      <c r="G6" s="19">
        <v>43.329230000000003</v>
      </c>
      <c r="H6" s="17">
        <v>39.034520000000001</v>
      </c>
      <c r="I6" s="17">
        <v>1591</v>
      </c>
    </row>
    <row r="7" spans="1:13" x14ac:dyDescent="0.2">
      <c r="A7" s="19" t="s">
        <v>16</v>
      </c>
      <c r="B7" s="19">
        <v>144912772</v>
      </c>
      <c r="C7" s="19">
        <v>144913001</v>
      </c>
      <c r="D7" s="19" t="s">
        <v>57</v>
      </c>
      <c r="E7" s="19">
        <v>37</v>
      </c>
      <c r="F7" s="19">
        <v>4.9458299999999999</v>
      </c>
      <c r="G7" s="19">
        <v>6.3615899999999996</v>
      </c>
      <c r="H7" s="17">
        <v>3.7035</v>
      </c>
      <c r="I7" s="17">
        <v>120</v>
      </c>
    </row>
    <row r="8" spans="1:13" x14ac:dyDescent="0.2">
      <c r="A8" s="19" t="s">
        <v>16</v>
      </c>
      <c r="B8" s="19">
        <v>144921547</v>
      </c>
      <c r="C8" s="19">
        <v>144921981</v>
      </c>
      <c r="D8" s="19" t="s">
        <v>58</v>
      </c>
      <c r="E8" s="19">
        <v>33</v>
      </c>
      <c r="F8" s="19">
        <v>4.8154300000000001</v>
      </c>
      <c r="G8" s="19">
        <v>5.9487699999999997</v>
      </c>
      <c r="H8" s="17">
        <v>3.3276699999999999</v>
      </c>
      <c r="I8" s="17">
        <v>88</v>
      </c>
    </row>
    <row r="9" spans="1:13" x14ac:dyDescent="0.2">
      <c r="A9" s="19" t="s">
        <v>16</v>
      </c>
      <c r="B9" s="19">
        <v>144922197</v>
      </c>
      <c r="C9" s="19">
        <v>144923310</v>
      </c>
      <c r="D9" s="19" t="s">
        <v>59</v>
      </c>
      <c r="E9" s="19">
        <v>184</v>
      </c>
      <c r="F9" s="19">
        <v>12.432869999999999</v>
      </c>
      <c r="G9" s="19">
        <v>21.93093</v>
      </c>
      <c r="H9" s="17">
        <v>18.464490000000001</v>
      </c>
      <c r="I9" s="17">
        <v>819</v>
      </c>
    </row>
    <row r="10" spans="1:13" x14ac:dyDescent="0.2">
      <c r="A10" s="19" t="s">
        <v>16</v>
      </c>
      <c r="B10" s="19">
        <v>144923387</v>
      </c>
      <c r="C10" s="19">
        <v>144924575</v>
      </c>
      <c r="D10" s="19" t="s">
        <v>60</v>
      </c>
      <c r="E10" s="19">
        <v>73</v>
      </c>
      <c r="F10" s="19">
        <v>5.7584400000000002</v>
      </c>
      <c r="G10" s="19">
        <v>10.251340000000001</v>
      </c>
      <c r="H10" s="17">
        <v>7.3407499999999999</v>
      </c>
      <c r="I10" s="17">
        <v>937</v>
      </c>
    </row>
    <row r="11" spans="1:13" x14ac:dyDescent="0.2">
      <c r="A11" s="4" t="s">
        <v>16</v>
      </c>
      <c r="B11" s="4">
        <v>144925088</v>
      </c>
      <c r="C11" s="4">
        <v>144925695</v>
      </c>
      <c r="D11" s="4" t="s">
        <v>61</v>
      </c>
      <c r="E11" s="4">
        <v>42</v>
      </c>
      <c r="F11" s="4">
        <v>5.1853199999999999</v>
      </c>
      <c r="G11" s="4">
        <v>6.9530200000000004</v>
      </c>
      <c r="H11" s="21">
        <v>4.2538999999999998</v>
      </c>
      <c r="I11" s="21">
        <v>211</v>
      </c>
    </row>
    <row r="12" spans="1:13" x14ac:dyDescent="0.2">
      <c r="A12" s="19"/>
      <c r="B12" s="19"/>
      <c r="C12" s="19"/>
      <c r="D12" s="19"/>
      <c r="E12" s="19"/>
      <c r="F12" s="19"/>
      <c r="G12" s="19"/>
      <c r="H12" s="17"/>
      <c r="I12" s="17"/>
    </row>
    <row r="13" spans="1:13" s="22" customFormat="1" x14ac:dyDescent="0.2">
      <c r="A13" s="28" t="s">
        <v>105</v>
      </c>
      <c r="B13" s="19"/>
      <c r="C13" s="19"/>
      <c r="D13" s="19"/>
      <c r="E13" s="19"/>
      <c r="F13" s="19"/>
      <c r="G13" s="19"/>
      <c r="H13" s="19"/>
      <c r="I13" s="19"/>
    </row>
    <row r="14" spans="1:13" x14ac:dyDescent="0.2">
      <c r="A14" s="2" t="s">
        <v>67</v>
      </c>
      <c r="B14" s="2" t="s">
        <v>68</v>
      </c>
      <c r="C14" s="2" t="s">
        <v>69</v>
      </c>
      <c r="D14" s="2" t="s">
        <v>70</v>
      </c>
      <c r="E14" s="2" t="s">
        <v>71</v>
      </c>
      <c r="F14" s="2" t="s">
        <v>72</v>
      </c>
      <c r="G14" s="18" t="s">
        <v>73</v>
      </c>
      <c r="H14" s="18" t="s">
        <v>74</v>
      </c>
      <c r="I14" s="2" t="s">
        <v>75</v>
      </c>
    </row>
    <row r="15" spans="1:13" x14ac:dyDescent="0.2">
      <c r="A15" s="19" t="s">
        <v>6</v>
      </c>
      <c r="B15" s="19">
        <v>68337900</v>
      </c>
      <c r="C15" s="19">
        <v>68338209</v>
      </c>
      <c r="D15" s="19" t="s">
        <v>76</v>
      </c>
      <c r="E15" s="19">
        <v>83</v>
      </c>
      <c r="F15" s="19">
        <v>6.02874</v>
      </c>
      <c r="G15" s="19">
        <v>10.819599999999999</v>
      </c>
      <c r="H15" s="19">
        <v>8.3622599999999991</v>
      </c>
      <c r="I15" s="19">
        <v>171</v>
      </c>
    </row>
    <row r="16" spans="1:13" x14ac:dyDescent="0.2">
      <c r="A16" s="19" t="s">
        <v>6</v>
      </c>
      <c r="B16" s="19">
        <v>68339554</v>
      </c>
      <c r="C16" s="19">
        <v>68340010</v>
      </c>
      <c r="D16" s="19" t="s">
        <v>77</v>
      </c>
      <c r="E16" s="19">
        <v>36</v>
      </c>
      <c r="F16" s="19">
        <v>4.1327800000000003</v>
      </c>
      <c r="G16" s="19">
        <v>5.8649899999999997</v>
      </c>
      <c r="H16" s="19">
        <v>3.6026400000000001</v>
      </c>
      <c r="I16" s="19">
        <v>169</v>
      </c>
    </row>
    <row r="17" spans="1:9" x14ac:dyDescent="0.2">
      <c r="A17" s="19" t="s">
        <v>6</v>
      </c>
      <c r="B17" s="19">
        <v>68344025</v>
      </c>
      <c r="C17" s="19">
        <v>68344741</v>
      </c>
      <c r="D17" s="19" t="s">
        <v>78</v>
      </c>
      <c r="E17" s="19">
        <v>58</v>
      </c>
      <c r="F17" s="19">
        <v>4.9184000000000001</v>
      </c>
      <c r="G17" s="19">
        <v>8.2270199999999996</v>
      </c>
      <c r="H17" s="19">
        <v>5.8659499999999998</v>
      </c>
      <c r="I17" s="19">
        <v>130</v>
      </c>
    </row>
    <row r="18" spans="1:9" x14ac:dyDescent="0.2">
      <c r="A18" s="19" t="s">
        <v>6</v>
      </c>
      <c r="B18" s="19">
        <v>68344800</v>
      </c>
      <c r="C18" s="19">
        <v>68346736</v>
      </c>
      <c r="D18" s="19" t="s">
        <v>79</v>
      </c>
      <c r="E18" s="19">
        <v>60</v>
      </c>
      <c r="F18" s="19">
        <v>3.8543699999999999</v>
      </c>
      <c r="G18" s="19">
        <v>8.4073499999999992</v>
      </c>
      <c r="H18" s="19">
        <v>6.0381600000000004</v>
      </c>
      <c r="I18" s="19">
        <v>1165</v>
      </c>
    </row>
    <row r="19" spans="1:9" x14ac:dyDescent="0.2">
      <c r="A19" s="19" t="s">
        <v>6</v>
      </c>
      <c r="B19" s="19">
        <v>68351348</v>
      </c>
      <c r="C19" s="19">
        <v>68354220</v>
      </c>
      <c r="D19" s="19" t="s">
        <v>80</v>
      </c>
      <c r="E19" s="19">
        <v>166</v>
      </c>
      <c r="F19" s="19">
        <v>9.1032499999999992</v>
      </c>
      <c r="G19" s="19">
        <v>19.364709999999999</v>
      </c>
      <c r="H19" s="19">
        <v>16.679130000000001</v>
      </c>
      <c r="I19" s="19">
        <v>2387</v>
      </c>
    </row>
    <row r="20" spans="1:9" x14ac:dyDescent="0.2">
      <c r="A20" s="19" t="s">
        <v>6</v>
      </c>
      <c r="B20" s="19">
        <v>68354668</v>
      </c>
      <c r="C20" s="19">
        <v>68355107</v>
      </c>
      <c r="D20" s="19" t="s">
        <v>81</v>
      </c>
      <c r="E20" s="19">
        <v>47</v>
      </c>
      <c r="F20" s="19">
        <v>4.6097400000000004</v>
      </c>
      <c r="G20" s="19">
        <v>7.1034300000000004</v>
      </c>
      <c r="H20" s="19">
        <v>4.7785000000000002</v>
      </c>
      <c r="I20" s="19">
        <v>361</v>
      </c>
    </row>
    <row r="21" spans="1:9" x14ac:dyDescent="0.2">
      <c r="A21" s="19" t="s">
        <v>6</v>
      </c>
      <c r="B21" s="19">
        <v>68355423</v>
      </c>
      <c r="C21" s="19">
        <v>68355942</v>
      </c>
      <c r="D21" s="19" t="s">
        <v>82</v>
      </c>
      <c r="E21" s="19">
        <v>65</v>
      </c>
      <c r="F21" s="19">
        <v>5.3192399999999997</v>
      </c>
      <c r="G21" s="19">
        <v>8.90625</v>
      </c>
      <c r="H21" s="19">
        <v>6.5134699999999999</v>
      </c>
      <c r="I21" s="19">
        <v>188</v>
      </c>
    </row>
    <row r="22" spans="1:9" x14ac:dyDescent="0.2">
      <c r="A22" s="19" t="s">
        <v>6</v>
      </c>
      <c r="B22" s="19">
        <v>68356063</v>
      </c>
      <c r="C22" s="19">
        <v>68356280</v>
      </c>
      <c r="D22" s="19" t="s">
        <v>83</v>
      </c>
      <c r="E22" s="19">
        <v>47</v>
      </c>
      <c r="F22" s="19">
        <v>4.6097400000000004</v>
      </c>
      <c r="G22" s="19">
        <v>7.1034300000000004</v>
      </c>
      <c r="H22" s="19">
        <v>4.7785000000000002</v>
      </c>
      <c r="I22" s="19">
        <v>57</v>
      </c>
    </row>
    <row r="23" spans="1:9" x14ac:dyDescent="0.2">
      <c r="A23" s="19" t="s">
        <v>6</v>
      </c>
      <c r="B23" s="19">
        <v>68356410</v>
      </c>
      <c r="C23" s="19">
        <v>68356626</v>
      </c>
      <c r="D23" s="19" t="s">
        <v>84</v>
      </c>
      <c r="E23" s="19">
        <v>25</v>
      </c>
      <c r="F23" s="19">
        <v>3.2672099999999999</v>
      </c>
      <c r="G23" s="19">
        <v>4.7918500000000002</v>
      </c>
      <c r="H23" s="19">
        <v>2.5836299999999999</v>
      </c>
      <c r="I23" s="19">
        <v>117</v>
      </c>
    </row>
    <row r="24" spans="1:9" x14ac:dyDescent="0.2">
      <c r="A24" s="19" t="s">
        <v>6</v>
      </c>
      <c r="B24" s="19">
        <v>68357628</v>
      </c>
      <c r="C24" s="19">
        <v>68360932</v>
      </c>
      <c r="D24" s="19" t="s">
        <v>85</v>
      </c>
      <c r="E24" s="19">
        <v>350</v>
      </c>
      <c r="F24" s="19">
        <v>14.30626</v>
      </c>
      <c r="G24" s="19">
        <v>38.142829999999996</v>
      </c>
      <c r="H24" s="19">
        <v>35.080979999999997</v>
      </c>
      <c r="I24" s="19">
        <v>1123</v>
      </c>
    </row>
    <row r="25" spans="1:9" x14ac:dyDescent="0.2">
      <c r="A25" s="19" t="s">
        <v>6</v>
      </c>
      <c r="B25" s="19">
        <v>68361216</v>
      </c>
      <c r="C25" s="19">
        <v>68361539</v>
      </c>
      <c r="D25" s="19" t="s">
        <v>86</v>
      </c>
      <c r="E25" s="19">
        <v>47</v>
      </c>
      <c r="F25" s="19">
        <v>4.8462399999999999</v>
      </c>
      <c r="G25" s="19">
        <v>7.1034300000000004</v>
      </c>
      <c r="H25" s="19">
        <v>4.7785000000000002</v>
      </c>
      <c r="I25" s="19">
        <v>208</v>
      </c>
    </row>
    <row r="26" spans="1:9" x14ac:dyDescent="0.2">
      <c r="A26" s="19" t="s">
        <v>6</v>
      </c>
      <c r="B26" s="19">
        <v>68370552</v>
      </c>
      <c r="C26" s="19">
        <v>68370794</v>
      </c>
      <c r="D26" s="19" t="s">
        <v>87</v>
      </c>
      <c r="E26" s="19">
        <v>39</v>
      </c>
      <c r="F26" s="19">
        <v>4.37324</v>
      </c>
      <c r="G26" s="19">
        <v>6.2482300000000004</v>
      </c>
      <c r="H26" s="19">
        <v>3.9649100000000002</v>
      </c>
      <c r="I26" s="19">
        <v>52</v>
      </c>
    </row>
    <row r="27" spans="1:9" x14ac:dyDescent="0.2">
      <c r="A27" s="19" t="s">
        <v>6</v>
      </c>
      <c r="B27" s="19">
        <v>68371024</v>
      </c>
      <c r="C27" s="19">
        <v>68371647</v>
      </c>
      <c r="D27" s="19" t="s">
        <v>88</v>
      </c>
      <c r="E27" s="19">
        <v>25</v>
      </c>
      <c r="F27" s="19">
        <v>3.4348299999999998</v>
      </c>
      <c r="G27" s="19">
        <v>4.7918500000000002</v>
      </c>
      <c r="H27" s="19">
        <v>2.5836299999999999</v>
      </c>
      <c r="I27" s="19">
        <v>462</v>
      </c>
    </row>
    <row r="28" spans="1:9" x14ac:dyDescent="0.2">
      <c r="A28" s="19" t="s">
        <v>6</v>
      </c>
      <c r="B28" s="19">
        <v>68375047</v>
      </c>
      <c r="C28" s="19">
        <v>68380932</v>
      </c>
      <c r="D28" s="19" t="s">
        <v>89</v>
      </c>
      <c r="E28" s="19">
        <v>530</v>
      </c>
      <c r="F28" s="19">
        <v>18.799769999999999</v>
      </c>
      <c r="G28" s="19">
        <v>56.439540000000001</v>
      </c>
      <c r="H28" s="19">
        <v>53.068199999999997</v>
      </c>
      <c r="I28" s="19">
        <v>3451</v>
      </c>
    </row>
    <row r="29" spans="1:9" x14ac:dyDescent="0.2">
      <c r="A29" s="19" t="s">
        <v>6</v>
      </c>
      <c r="B29" s="19">
        <v>68380990</v>
      </c>
      <c r="C29" s="19">
        <v>68388967</v>
      </c>
      <c r="D29" s="19" t="s">
        <v>90</v>
      </c>
      <c r="E29" s="19">
        <v>1591</v>
      </c>
      <c r="F29" s="19">
        <v>41.74033</v>
      </c>
      <c r="G29" s="19">
        <v>164.35042999999999</v>
      </c>
      <c r="H29" s="19">
        <v>159.15350000000001</v>
      </c>
      <c r="I29" s="19">
        <v>3306</v>
      </c>
    </row>
    <row r="30" spans="1:9" x14ac:dyDescent="0.2">
      <c r="A30" s="19" t="s">
        <v>6</v>
      </c>
      <c r="B30" s="19">
        <v>68389153</v>
      </c>
      <c r="C30" s="19">
        <v>68390290</v>
      </c>
      <c r="D30" s="19" t="s">
        <v>91</v>
      </c>
      <c r="E30" s="19">
        <v>117</v>
      </c>
      <c r="F30" s="19">
        <v>6.6224299999999996</v>
      </c>
      <c r="G30" s="19">
        <v>14.326409999999999</v>
      </c>
      <c r="H30" s="19">
        <v>11.770289999999999</v>
      </c>
      <c r="I30" s="19">
        <v>195</v>
      </c>
    </row>
    <row r="31" spans="1:9" x14ac:dyDescent="0.2">
      <c r="A31" s="19" t="s">
        <v>6</v>
      </c>
      <c r="B31" s="19">
        <v>68390536</v>
      </c>
      <c r="C31" s="19">
        <v>68391311</v>
      </c>
      <c r="D31" s="19" t="s">
        <v>92</v>
      </c>
      <c r="E31" s="19">
        <v>93</v>
      </c>
      <c r="F31" s="19">
        <v>5.7317799999999997</v>
      </c>
      <c r="G31" s="19">
        <v>11.81401</v>
      </c>
      <c r="H31" s="19">
        <v>9.3256899999999998</v>
      </c>
      <c r="I31" s="19">
        <v>443</v>
      </c>
    </row>
    <row r="32" spans="1:9" x14ac:dyDescent="0.2">
      <c r="A32" s="3" t="s">
        <v>6</v>
      </c>
      <c r="B32" s="3">
        <v>68392747</v>
      </c>
      <c r="C32" s="3">
        <v>68393245</v>
      </c>
      <c r="D32" s="3" t="s">
        <v>93</v>
      </c>
      <c r="E32" s="3">
        <v>35</v>
      </c>
      <c r="F32" s="3">
        <v>4.0077400000000001</v>
      </c>
      <c r="G32" s="3">
        <v>5.7586199999999996</v>
      </c>
      <c r="H32" s="3">
        <v>3.50359</v>
      </c>
      <c r="I32" s="3">
        <v>342</v>
      </c>
    </row>
    <row r="33" spans="1:9" x14ac:dyDescent="0.2">
      <c r="A33" s="3" t="s">
        <v>6</v>
      </c>
      <c r="B33" s="3">
        <v>68393747</v>
      </c>
      <c r="C33" s="3">
        <v>68395631</v>
      </c>
      <c r="D33" s="3" t="s">
        <v>94</v>
      </c>
      <c r="E33" s="3">
        <v>114</v>
      </c>
      <c r="F33" s="3">
        <v>7.15489</v>
      </c>
      <c r="G33" s="3">
        <v>14.03055</v>
      </c>
      <c r="H33" s="3">
        <v>11.480600000000001</v>
      </c>
      <c r="I33" s="3">
        <v>545</v>
      </c>
    </row>
    <row r="34" spans="1:9" x14ac:dyDescent="0.2">
      <c r="A34" s="3" t="s">
        <v>16</v>
      </c>
      <c r="B34" s="3">
        <v>144878639</v>
      </c>
      <c r="C34" s="3">
        <v>144879692</v>
      </c>
      <c r="D34" s="3" t="s">
        <v>95</v>
      </c>
      <c r="E34" s="3">
        <v>35</v>
      </c>
      <c r="F34" s="3">
        <v>3.0163899999999999</v>
      </c>
      <c r="G34" s="3">
        <v>5.83711</v>
      </c>
      <c r="H34" s="3">
        <v>3.5793699999999999</v>
      </c>
      <c r="I34" s="3">
        <v>828</v>
      </c>
    </row>
    <row r="35" spans="1:9" x14ac:dyDescent="0.2">
      <c r="A35" s="3" t="s">
        <v>16</v>
      </c>
      <c r="B35" s="3">
        <v>144879757</v>
      </c>
      <c r="C35" s="3">
        <v>144880466</v>
      </c>
      <c r="D35" s="3" t="s">
        <v>96</v>
      </c>
      <c r="E35" s="3">
        <v>65</v>
      </c>
      <c r="F35" s="3">
        <v>5.2464199999999996</v>
      </c>
      <c r="G35" s="3">
        <v>8.9339300000000001</v>
      </c>
      <c r="H35" s="3">
        <v>6.5395099999999999</v>
      </c>
      <c r="I35" s="3">
        <v>112</v>
      </c>
    </row>
    <row r="36" spans="1:9" x14ac:dyDescent="0.2">
      <c r="A36" s="3" t="s">
        <v>16</v>
      </c>
      <c r="B36" s="3">
        <v>144893660</v>
      </c>
      <c r="C36" s="3">
        <v>144901468</v>
      </c>
      <c r="D36" s="3" t="s">
        <v>97</v>
      </c>
      <c r="E36" s="3">
        <v>1381</v>
      </c>
      <c r="F36" s="3">
        <v>37.483330000000002</v>
      </c>
      <c r="G36" s="3">
        <v>142.90208000000001</v>
      </c>
      <c r="H36" s="3">
        <v>138.11950999999999</v>
      </c>
      <c r="I36" s="3">
        <v>4293</v>
      </c>
    </row>
    <row r="37" spans="1:9" x14ac:dyDescent="0.2">
      <c r="A37" s="3" t="s">
        <v>16</v>
      </c>
      <c r="B37" s="3">
        <v>144903389</v>
      </c>
      <c r="C37" s="3">
        <v>144903747</v>
      </c>
      <c r="D37" s="3" t="s">
        <v>98</v>
      </c>
      <c r="E37" s="3">
        <v>31</v>
      </c>
      <c r="F37" s="3">
        <v>3.9002400000000002</v>
      </c>
      <c r="G37" s="3">
        <v>5.4269400000000001</v>
      </c>
      <c r="H37" s="3">
        <v>3.18092</v>
      </c>
      <c r="I37" s="3">
        <v>303</v>
      </c>
    </row>
    <row r="38" spans="1:9" x14ac:dyDescent="0.2">
      <c r="A38" s="3" t="s">
        <v>16</v>
      </c>
      <c r="B38" s="3">
        <v>144906610</v>
      </c>
      <c r="C38" s="3">
        <v>144907268</v>
      </c>
      <c r="D38" s="3" t="s">
        <v>99</v>
      </c>
      <c r="E38" s="3">
        <v>56</v>
      </c>
      <c r="F38" s="3">
        <v>5.0827400000000003</v>
      </c>
      <c r="G38" s="3">
        <v>7.9901299999999997</v>
      </c>
      <c r="H38" s="3">
        <v>5.6357600000000003</v>
      </c>
      <c r="I38" s="3">
        <v>462</v>
      </c>
    </row>
    <row r="39" spans="1:9" x14ac:dyDescent="0.2">
      <c r="A39" s="3" t="s">
        <v>16</v>
      </c>
      <c r="B39" s="3">
        <v>144907319</v>
      </c>
      <c r="C39" s="3">
        <v>144914360</v>
      </c>
      <c r="D39" s="3" t="s">
        <v>100</v>
      </c>
      <c r="E39" s="3">
        <v>530</v>
      </c>
      <c r="F39" s="3">
        <v>18.799769999999999</v>
      </c>
      <c r="G39" s="3">
        <v>56.439540000000001</v>
      </c>
      <c r="H39" s="3">
        <v>53.068199999999997</v>
      </c>
      <c r="I39" s="3">
        <v>5498</v>
      </c>
    </row>
    <row r="40" spans="1:9" x14ac:dyDescent="0.2">
      <c r="A40" s="3" t="s">
        <v>16</v>
      </c>
      <c r="B40" s="3">
        <v>144914870</v>
      </c>
      <c r="C40" s="3">
        <v>144915083</v>
      </c>
      <c r="D40" s="3" t="s">
        <v>101</v>
      </c>
      <c r="E40" s="3">
        <v>39</v>
      </c>
      <c r="F40" s="3">
        <v>4.37324</v>
      </c>
      <c r="G40" s="3">
        <v>6.2482300000000004</v>
      </c>
      <c r="H40" s="3">
        <v>3.9649100000000002</v>
      </c>
      <c r="I40" s="3">
        <v>125</v>
      </c>
    </row>
    <row r="41" spans="1:9" x14ac:dyDescent="0.2">
      <c r="A41" s="3" t="s">
        <v>16</v>
      </c>
      <c r="B41" s="3">
        <v>144915920</v>
      </c>
      <c r="C41" s="3">
        <v>144930416</v>
      </c>
      <c r="D41" s="3" t="s">
        <v>102</v>
      </c>
      <c r="E41" s="3">
        <v>872</v>
      </c>
      <c r="F41" s="3">
        <v>18.973739999999999</v>
      </c>
      <c r="G41" s="3">
        <v>91.161240000000006</v>
      </c>
      <c r="H41" s="3">
        <v>87.240530000000007</v>
      </c>
      <c r="I41" s="3">
        <v>8297</v>
      </c>
    </row>
    <row r="42" spans="1:9" x14ac:dyDescent="0.2">
      <c r="A42" s="3" t="s">
        <v>16</v>
      </c>
      <c r="B42" s="3">
        <v>144930601</v>
      </c>
      <c r="C42" s="3">
        <v>144931603</v>
      </c>
      <c r="D42" s="3" t="s">
        <v>103</v>
      </c>
      <c r="E42" s="3">
        <v>103</v>
      </c>
      <c r="F42" s="3">
        <v>6.7382400000000002</v>
      </c>
      <c r="G42" s="3">
        <v>12.831149999999999</v>
      </c>
      <c r="H42" s="3">
        <v>10.30992</v>
      </c>
      <c r="I42" s="3">
        <v>621</v>
      </c>
    </row>
    <row r="43" spans="1:9" x14ac:dyDescent="0.2">
      <c r="A43" s="4" t="s">
        <v>16</v>
      </c>
      <c r="B43" s="4">
        <v>144931830</v>
      </c>
      <c r="C43" s="4">
        <v>144932126</v>
      </c>
      <c r="D43" s="4" t="s">
        <v>104</v>
      </c>
      <c r="E43" s="4">
        <v>47</v>
      </c>
      <c r="F43" s="4">
        <v>4.6097400000000004</v>
      </c>
      <c r="G43" s="4">
        <v>7.1034300000000004</v>
      </c>
      <c r="H43" s="4">
        <v>4.7785000000000002</v>
      </c>
      <c r="I43" s="4">
        <v>205</v>
      </c>
    </row>
    <row r="44" spans="1:9" x14ac:dyDescent="0.2">
      <c r="A44" s="17"/>
      <c r="B44" s="17"/>
      <c r="C44" s="17"/>
      <c r="D44" s="17"/>
      <c r="E44" s="17"/>
      <c r="F44" s="17"/>
      <c r="G44" s="17"/>
      <c r="H44" s="17"/>
      <c r="I44" s="17"/>
    </row>
    <row r="45" spans="1:9" x14ac:dyDescent="0.2">
      <c r="A45" s="17"/>
      <c r="B45" s="17"/>
      <c r="C45" s="17"/>
      <c r="D45" s="17"/>
      <c r="E45" s="17"/>
      <c r="F45" s="17"/>
      <c r="G45" s="17"/>
      <c r="H45" s="17"/>
      <c r="I45" s="17"/>
    </row>
    <row r="46" spans="1:9" x14ac:dyDescent="0.2">
      <c r="A46" s="20"/>
      <c r="B46" s="20"/>
      <c r="C46" s="20"/>
      <c r="D46" s="20"/>
      <c r="E46" s="20"/>
      <c r="F46" s="20"/>
      <c r="G46" s="20"/>
      <c r="H46" s="20"/>
      <c r="I46" s="20"/>
    </row>
    <row r="47" spans="1:9" x14ac:dyDescent="0.2">
      <c r="A47" s="19"/>
      <c r="B47" s="19"/>
      <c r="C47" s="19"/>
      <c r="D47" s="19"/>
      <c r="E47" s="19"/>
      <c r="F47" s="19"/>
      <c r="G47" s="19"/>
      <c r="H47" s="17"/>
      <c r="I47" s="17"/>
    </row>
    <row r="48" spans="1:9" x14ac:dyDescent="0.2">
      <c r="A48" s="19"/>
      <c r="B48" s="19"/>
      <c r="C48" s="19"/>
      <c r="D48" s="19"/>
      <c r="E48" s="19"/>
      <c r="F48" s="19"/>
      <c r="G48" s="19"/>
      <c r="H48" s="17"/>
      <c r="I48" s="17"/>
    </row>
    <row r="49" spans="1:9" x14ac:dyDescent="0.2">
      <c r="A49" s="19"/>
      <c r="B49" s="19"/>
      <c r="C49" s="19"/>
      <c r="D49" s="19"/>
      <c r="E49" s="19"/>
      <c r="F49" s="19"/>
      <c r="G49" s="19"/>
      <c r="H49" s="17"/>
      <c r="I49" s="17"/>
    </row>
    <row r="50" spans="1:9" x14ac:dyDescent="0.2">
      <c r="A50" s="19"/>
      <c r="B50" s="19"/>
      <c r="C50" s="19"/>
      <c r="D50" s="19"/>
      <c r="E50" s="19"/>
      <c r="F50" s="19"/>
      <c r="G50" s="19"/>
      <c r="H50" s="17"/>
      <c r="I50" s="17"/>
    </row>
    <row r="51" spans="1:9" x14ac:dyDescent="0.2">
      <c r="A51" s="19"/>
      <c r="B51" s="19"/>
      <c r="C51" s="19"/>
      <c r="D51" s="19"/>
      <c r="E51" s="19"/>
      <c r="F51" s="19"/>
      <c r="G51" s="19"/>
      <c r="H51" s="17"/>
      <c r="I51" s="17"/>
    </row>
    <row r="52" spans="1:9" x14ac:dyDescent="0.2">
      <c r="A52" s="17"/>
      <c r="B52" s="17"/>
      <c r="C52" s="17"/>
      <c r="D52" s="17"/>
      <c r="E52" s="17"/>
      <c r="F52" s="17"/>
      <c r="G52" s="17"/>
      <c r="H52" s="17"/>
      <c r="I52" s="17"/>
    </row>
    <row r="53" spans="1:9" x14ac:dyDescent="0.2">
      <c r="A53" s="17"/>
      <c r="B53" s="17"/>
      <c r="C53" s="17"/>
      <c r="D53" s="17"/>
      <c r="E53" s="17"/>
      <c r="F53" s="17"/>
      <c r="G53" s="17"/>
      <c r="H53" s="17"/>
      <c r="I53" s="17"/>
    </row>
    <row r="54" spans="1:9" x14ac:dyDescent="0.2">
      <c r="A54" s="20"/>
      <c r="B54" s="20"/>
      <c r="C54" s="20"/>
      <c r="D54" s="20"/>
      <c r="E54" s="20"/>
      <c r="F54" s="20"/>
      <c r="G54" s="20"/>
      <c r="H54" s="20"/>
      <c r="I54" s="20"/>
    </row>
    <row r="55" spans="1:9" x14ac:dyDescent="0.2">
      <c r="A55" s="19"/>
      <c r="B55" s="19"/>
      <c r="C55" s="19"/>
      <c r="D55" s="19"/>
      <c r="E55" s="19"/>
      <c r="F55" s="19"/>
      <c r="G55" s="19"/>
      <c r="H55" s="17"/>
      <c r="I55" s="17"/>
    </row>
    <row r="56" spans="1:9" x14ac:dyDescent="0.2">
      <c r="A56" s="19"/>
      <c r="B56" s="19"/>
      <c r="C56" s="19"/>
      <c r="D56" s="19"/>
      <c r="E56" s="19"/>
      <c r="F56" s="19"/>
      <c r="G56" s="19"/>
      <c r="H56" s="17"/>
      <c r="I56" s="17"/>
    </row>
    <row r="57" spans="1:9" x14ac:dyDescent="0.2">
      <c r="A57" s="19"/>
      <c r="B57" s="19"/>
      <c r="C57" s="19"/>
      <c r="D57" s="19"/>
      <c r="E57" s="19"/>
      <c r="F57" s="19"/>
      <c r="G57" s="19"/>
      <c r="H57" s="17"/>
      <c r="I57" s="17"/>
    </row>
    <row r="58" spans="1:9" x14ac:dyDescent="0.2">
      <c r="A58" s="19"/>
      <c r="B58" s="19"/>
      <c r="C58" s="19"/>
      <c r="D58" s="19"/>
      <c r="E58" s="19"/>
      <c r="F58" s="19"/>
      <c r="G58" s="19"/>
      <c r="H58" s="17"/>
      <c r="I58" s="17"/>
    </row>
    <row r="59" spans="1:9" x14ac:dyDescent="0.2">
      <c r="A59" s="19"/>
      <c r="B59" s="19"/>
      <c r="C59" s="19"/>
      <c r="D59" s="19"/>
      <c r="E59" s="19"/>
      <c r="F59" s="19"/>
      <c r="G59" s="19"/>
      <c r="H59" s="17"/>
      <c r="I59" s="17"/>
    </row>
    <row r="60" spans="1:9" x14ac:dyDescent="0.2">
      <c r="A60" s="17"/>
      <c r="B60" s="17"/>
      <c r="C60" s="17"/>
      <c r="D60" s="17"/>
      <c r="E60" s="17"/>
      <c r="F60" s="17"/>
      <c r="G60" s="17"/>
      <c r="H60" s="17"/>
      <c r="I60" s="17"/>
    </row>
    <row r="61" spans="1:9" x14ac:dyDescent="0.2">
      <c r="A61" s="17"/>
      <c r="B61" s="17"/>
      <c r="C61" s="17"/>
      <c r="D61" s="17"/>
      <c r="E61" s="17"/>
      <c r="F61" s="17"/>
      <c r="G61" s="17"/>
      <c r="H61" s="17"/>
      <c r="I61" s="17"/>
    </row>
    <row r="62" spans="1:9" x14ac:dyDescent="0.2">
      <c r="A62" s="17"/>
      <c r="B62" s="17"/>
      <c r="C62" s="17"/>
      <c r="D62" s="17"/>
      <c r="E62" s="17"/>
      <c r="F62" s="17"/>
      <c r="G62" s="17"/>
      <c r="H62" s="17"/>
      <c r="I62" s="17"/>
    </row>
    <row r="63" spans="1:9" x14ac:dyDescent="0.2">
      <c r="A63" s="19"/>
      <c r="B63" s="19"/>
      <c r="C63" s="19"/>
      <c r="D63" s="19"/>
      <c r="E63" s="19"/>
      <c r="F63" s="19"/>
      <c r="G63" s="19"/>
      <c r="H63" s="17"/>
      <c r="I63" s="17"/>
    </row>
    <row r="64" spans="1:9" x14ac:dyDescent="0.2">
      <c r="A64" s="19"/>
      <c r="B64" s="19"/>
      <c r="C64" s="19"/>
      <c r="D64" s="19"/>
      <c r="E64" s="19"/>
      <c r="F64" s="19"/>
      <c r="G64" s="19"/>
      <c r="H64" s="17"/>
      <c r="I64" s="17"/>
    </row>
    <row r="65" spans="1:9" x14ac:dyDescent="0.2">
      <c r="A65" s="19"/>
      <c r="B65" s="19"/>
      <c r="C65" s="19"/>
      <c r="D65" s="19"/>
      <c r="E65" s="19"/>
      <c r="F65" s="19"/>
      <c r="G65" s="19"/>
      <c r="H65" s="17"/>
      <c r="I65" s="17"/>
    </row>
    <row r="66" spans="1:9" x14ac:dyDescent="0.2">
      <c r="A66" s="19"/>
      <c r="B66" s="19"/>
      <c r="C66" s="19"/>
      <c r="D66" s="19"/>
      <c r="E66" s="19"/>
      <c r="F66" s="19"/>
      <c r="G66" s="19"/>
      <c r="H66" s="17"/>
      <c r="I66" s="17"/>
    </row>
    <row r="67" spans="1:9" x14ac:dyDescent="0.2">
      <c r="A67" s="19"/>
      <c r="B67" s="19"/>
      <c r="C67" s="19"/>
      <c r="D67" s="19"/>
      <c r="E67" s="19"/>
      <c r="F67" s="19"/>
      <c r="G67" s="19"/>
      <c r="H67" s="17"/>
      <c r="I67" s="17"/>
    </row>
    <row r="68" spans="1:9" x14ac:dyDescent="0.2">
      <c r="A68" s="19"/>
      <c r="B68" s="19"/>
      <c r="C68" s="19"/>
      <c r="D68" s="19"/>
      <c r="E68" s="19"/>
      <c r="F68" s="19"/>
      <c r="G68" s="19"/>
      <c r="H68" s="17"/>
      <c r="I68" s="17"/>
    </row>
    <row r="69" spans="1:9" x14ac:dyDescent="0.2">
      <c r="A69" s="17"/>
      <c r="B69" s="17"/>
      <c r="C69" s="17"/>
      <c r="D69" s="17"/>
      <c r="E69" s="17"/>
      <c r="F69" s="17"/>
      <c r="G69" s="17"/>
      <c r="H69" s="17"/>
      <c r="I69" s="17"/>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7"/>
  <sheetViews>
    <sheetView tabSelected="1" workbookViewId="0">
      <selection activeCell="G31" sqref="G31"/>
    </sheetView>
  </sheetViews>
  <sheetFormatPr defaultRowHeight="14.25" x14ac:dyDescent="0.2"/>
  <cols>
    <col min="1" max="1" width="5.125" style="5" bestFit="1" customWidth="1"/>
    <col min="2" max="3" width="10.5" style="5" bestFit="1" customWidth="1"/>
    <col min="4" max="4" width="30.875" style="5" customWidth="1"/>
    <col min="5" max="5" width="18.5" style="5" customWidth="1"/>
    <col min="6" max="6" width="35" style="5" bestFit="1" customWidth="1"/>
    <col min="7" max="8" width="26.375" style="5" bestFit="1" customWidth="1"/>
    <col min="9" max="9" width="33.375" style="5" bestFit="1" customWidth="1"/>
    <col min="10" max="16384" width="9" style="5"/>
  </cols>
  <sheetData>
    <row r="1" spans="1:9" s="22" customFormat="1" x14ac:dyDescent="0.2">
      <c r="A1" s="1" t="s">
        <v>130</v>
      </c>
      <c r="B1" s="1"/>
      <c r="C1" s="1"/>
      <c r="D1" s="1"/>
      <c r="E1" s="1"/>
      <c r="F1" s="1"/>
      <c r="G1" s="1"/>
      <c r="H1" s="1"/>
      <c r="I1" s="1"/>
    </row>
    <row r="2" spans="1:9" s="12" customFormat="1" x14ac:dyDescent="0.2">
      <c r="A2" s="2" t="s">
        <v>124</v>
      </c>
      <c r="B2" s="2" t="s">
        <v>125</v>
      </c>
      <c r="C2" s="2" t="s">
        <v>33</v>
      </c>
      <c r="D2" s="2" t="s">
        <v>126</v>
      </c>
      <c r="E2" s="2" t="s">
        <v>35</v>
      </c>
      <c r="F2" s="2" t="s">
        <v>127</v>
      </c>
      <c r="G2" s="18" t="s">
        <v>128</v>
      </c>
      <c r="H2" s="18" t="s">
        <v>38</v>
      </c>
      <c r="I2" s="2" t="s">
        <v>129</v>
      </c>
    </row>
    <row r="3" spans="1:9" x14ac:dyDescent="0.2">
      <c r="A3" s="3" t="s">
        <v>6</v>
      </c>
      <c r="B3" s="3">
        <v>68377328</v>
      </c>
      <c r="C3" s="3">
        <v>68378338</v>
      </c>
      <c r="D3" s="3" t="s">
        <v>106</v>
      </c>
      <c r="E3" s="3">
        <v>51</v>
      </c>
      <c r="F3" s="3">
        <v>6.1745000000000001</v>
      </c>
      <c r="G3" s="3">
        <v>8.6453100000000003</v>
      </c>
      <c r="H3" s="3">
        <v>5.10663</v>
      </c>
      <c r="I3" s="3">
        <v>209</v>
      </c>
    </row>
    <row r="4" spans="1:9" x14ac:dyDescent="0.2">
      <c r="A4" s="3" t="s">
        <v>6</v>
      </c>
      <c r="B4" s="3">
        <v>68378397</v>
      </c>
      <c r="C4" s="3">
        <v>68379563</v>
      </c>
      <c r="D4" s="3" t="s">
        <v>107</v>
      </c>
      <c r="E4" s="3">
        <v>51</v>
      </c>
      <c r="F4" s="3">
        <v>6.3292400000000004</v>
      </c>
      <c r="G4" s="3">
        <v>8.6453100000000003</v>
      </c>
      <c r="H4" s="3">
        <v>5.10663</v>
      </c>
      <c r="I4" s="3">
        <v>613</v>
      </c>
    </row>
    <row r="5" spans="1:9" x14ac:dyDescent="0.2">
      <c r="A5" s="3" t="s">
        <v>6</v>
      </c>
      <c r="B5" s="3">
        <v>68380175</v>
      </c>
      <c r="C5" s="3">
        <v>68380425</v>
      </c>
      <c r="D5" s="3" t="s">
        <v>108</v>
      </c>
      <c r="E5" s="3">
        <v>24</v>
      </c>
      <c r="F5" s="3">
        <v>4.4734600000000002</v>
      </c>
      <c r="G5" s="3">
        <v>4.9893099999999997</v>
      </c>
      <c r="H5" s="3">
        <v>2.43466</v>
      </c>
      <c r="I5" s="3">
        <v>175</v>
      </c>
    </row>
    <row r="6" spans="1:9" x14ac:dyDescent="0.2">
      <c r="A6" s="3" t="s">
        <v>6</v>
      </c>
      <c r="B6" s="3">
        <v>68381646</v>
      </c>
      <c r="C6" s="3">
        <v>68382731</v>
      </c>
      <c r="D6" s="3" t="s">
        <v>109</v>
      </c>
      <c r="E6" s="3">
        <v>42</v>
      </c>
      <c r="F6" s="3">
        <v>6.0197500000000002</v>
      </c>
      <c r="G6" s="3">
        <v>7.4598899999999997</v>
      </c>
      <c r="H6" s="3">
        <v>4.22973</v>
      </c>
      <c r="I6" s="3">
        <v>798</v>
      </c>
    </row>
    <row r="7" spans="1:9" x14ac:dyDescent="0.2">
      <c r="A7" s="3" t="s">
        <v>6</v>
      </c>
      <c r="B7" s="3">
        <v>68382846</v>
      </c>
      <c r="C7" s="3">
        <v>68384310</v>
      </c>
      <c r="D7" s="3" t="s">
        <v>110</v>
      </c>
      <c r="E7" s="3">
        <v>38</v>
      </c>
      <c r="F7" s="3">
        <v>5.4988700000000001</v>
      </c>
      <c r="G7" s="3">
        <v>6.9530200000000004</v>
      </c>
      <c r="H7" s="3">
        <v>3.8731100000000001</v>
      </c>
      <c r="I7" s="3">
        <v>606</v>
      </c>
    </row>
    <row r="8" spans="1:9" x14ac:dyDescent="0.2">
      <c r="A8" s="3" t="s">
        <v>6</v>
      </c>
      <c r="B8" s="3">
        <v>68385190</v>
      </c>
      <c r="C8" s="3">
        <v>68385850</v>
      </c>
      <c r="D8" s="3" t="s">
        <v>111</v>
      </c>
      <c r="E8" s="3">
        <v>42</v>
      </c>
      <c r="F8" s="3">
        <v>5.5555099999999999</v>
      </c>
      <c r="G8" s="3">
        <v>7.4598899999999997</v>
      </c>
      <c r="H8" s="3">
        <v>4.22973</v>
      </c>
      <c r="I8" s="3">
        <v>401</v>
      </c>
    </row>
    <row r="9" spans="1:9" x14ac:dyDescent="0.2">
      <c r="A9" s="3" t="s">
        <v>16</v>
      </c>
      <c r="B9" s="3">
        <v>144895434</v>
      </c>
      <c r="C9" s="3">
        <v>144897470</v>
      </c>
      <c r="D9" s="3" t="s">
        <v>112</v>
      </c>
      <c r="E9" s="3">
        <v>119</v>
      </c>
      <c r="F9" s="3">
        <v>10.35263</v>
      </c>
      <c r="G9" s="3">
        <v>17.92597</v>
      </c>
      <c r="H9" s="3">
        <v>11.93126</v>
      </c>
      <c r="I9" s="3">
        <v>1089</v>
      </c>
    </row>
    <row r="10" spans="1:9" x14ac:dyDescent="0.2">
      <c r="A10" s="3" t="s">
        <v>16</v>
      </c>
      <c r="B10" s="3">
        <v>144898709</v>
      </c>
      <c r="C10" s="3">
        <v>144899801</v>
      </c>
      <c r="D10" s="3" t="s">
        <v>113</v>
      </c>
      <c r="E10" s="3">
        <v>69</v>
      </c>
      <c r="F10" s="3">
        <v>7.7219499999999996</v>
      </c>
      <c r="G10" s="3">
        <v>11.135439999999999</v>
      </c>
      <c r="H10" s="3">
        <v>6.9673100000000003</v>
      </c>
      <c r="I10" s="3">
        <v>606</v>
      </c>
    </row>
    <row r="11" spans="1:9" x14ac:dyDescent="0.2">
      <c r="A11" s="3" t="s">
        <v>16</v>
      </c>
      <c r="B11" s="3">
        <v>144909306</v>
      </c>
      <c r="C11" s="3">
        <v>144909591</v>
      </c>
      <c r="D11" s="3" t="s">
        <v>114</v>
      </c>
      <c r="E11" s="3">
        <v>13</v>
      </c>
      <c r="F11" s="3">
        <v>3.1532100000000001</v>
      </c>
      <c r="G11" s="3">
        <v>3.6244299999999998</v>
      </c>
      <c r="H11" s="3">
        <v>1.3961300000000001</v>
      </c>
      <c r="I11" s="3">
        <v>206</v>
      </c>
    </row>
    <row r="12" spans="1:9" x14ac:dyDescent="0.2">
      <c r="A12" s="3" t="s">
        <v>16</v>
      </c>
      <c r="B12" s="3">
        <v>144909795</v>
      </c>
      <c r="C12" s="3">
        <v>144910625</v>
      </c>
      <c r="D12" s="3" t="s">
        <v>115</v>
      </c>
      <c r="E12" s="3">
        <v>51</v>
      </c>
      <c r="F12" s="3">
        <v>6.1745000000000001</v>
      </c>
      <c r="G12" s="3">
        <v>8.6453100000000003</v>
      </c>
      <c r="H12" s="3">
        <v>5.10663</v>
      </c>
      <c r="I12" s="3">
        <v>564</v>
      </c>
    </row>
    <row r="13" spans="1:9" x14ac:dyDescent="0.2">
      <c r="A13" s="3" t="s">
        <v>16</v>
      </c>
      <c r="B13" s="3">
        <v>144911162</v>
      </c>
      <c r="C13" s="3">
        <v>144911842</v>
      </c>
      <c r="D13" s="3" t="s">
        <v>116</v>
      </c>
      <c r="E13" s="3">
        <v>42</v>
      </c>
      <c r="F13" s="3">
        <v>5.8650000000000002</v>
      </c>
      <c r="G13" s="3">
        <v>7.4598899999999997</v>
      </c>
      <c r="H13" s="3">
        <v>4.22973</v>
      </c>
      <c r="I13" s="3">
        <v>279</v>
      </c>
    </row>
    <row r="14" spans="1:9" x14ac:dyDescent="0.2">
      <c r="A14" s="3" t="s">
        <v>16</v>
      </c>
      <c r="B14" s="3">
        <v>144912904</v>
      </c>
      <c r="C14" s="3">
        <v>144913382</v>
      </c>
      <c r="D14" s="3" t="s">
        <v>117</v>
      </c>
      <c r="E14" s="3">
        <v>46</v>
      </c>
      <c r="F14" s="3">
        <v>5.8834</v>
      </c>
      <c r="G14" s="3">
        <v>7.9979300000000002</v>
      </c>
      <c r="H14" s="3">
        <v>4.6547099999999997</v>
      </c>
      <c r="I14" s="3">
        <v>269</v>
      </c>
    </row>
    <row r="15" spans="1:9" x14ac:dyDescent="0.2">
      <c r="A15" s="3" t="s">
        <v>16</v>
      </c>
      <c r="B15" s="3">
        <v>144920600</v>
      </c>
      <c r="C15" s="3">
        <v>144920862</v>
      </c>
      <c r="D15" s="3" t="s">
        <v>118</v>
      </c>
      <c r="E15" s="3">
        <v>31</v>
      </c>
      <c r="F15" s="3">
        <v>4.9861700000000004</v>
      </c>
      <c r="G15" s="3">
        <v>5.9487699999999997</v>
      </c>
      <c r="H15" s="3">
        <v>3.1308799999999999</v>
      </c>
      <c r="I15" s="3">
        <v>111</v>
      </c>
    </row>
    <row r="16" spans="1:9" x14ac:dyDescent="0.2">
      <c r="A16" s="3" t="s">
        <v>16</v>
      </c>
      <c r="B16" s="3">
        <v>144920993</v>
      </c>
      <c r="C16" s="3">
        <v>144921953</v>
      </c>
      <c r="D16" s="3" t="s">
        <v>119</v>
      </c>
      <c r="E16" s="3">
        <v>71</v>
      </c>
      <c r="F16" s="3">
        <v>7.0369900000000003</v>
      </c>
      <c r="G16" s="3">
        <v>11.34488</v>
      </c>
      <c r="H16" s="3">
        <v>7.1082799999999997</v>
      </c>
      <c r="I16" s="3">
        <v>581</v>
      </c>
    </row>
    <row r="17" spans="1:9" x14ac:dyDescent="0.2">
      <c r="A17" s="3" t="s">
        <v>16</v>
      </c>
      <c r="B17" s="3">
        <v>144922499</v>
      </c>
      <c r="C17" s="3">
        <v>144922765</v>
      </c>
      <c r="D17" s="3" t="s">
        <v>120</v>
      </c>
      <c r="E17" s="3">
        <v>20</v>
      </c>
      <c r="F17" s="3">
        <v>4.0234100000000002</v>
      </c>
      <c r="G17" s="3">
        <v>4.5346099999999998</v>
      </c>
      <c r="H17" s="3">
        <v>2.0639599999999998</v>
      </c>
      <c r="I17" s="3">
        <v>46</v>
      </c>
    </row>
    <row r="18" spans="1:9" x14ac:dyDescent="0.2">
      <c r="A18" s="3" t="s">
        <v>16</v>
      </c>
      <c r="B18" s="3">
        <v>144928705</v>
      </c>
      <c r="C18" s="3">
        <v>144928971</v>
      </c>
      <c r="D18" s="3" t="s">
        <v>121</v>
      </c>
      <c r="E18" s="3">
        <v>32</v>
      </c>
      <c r="F18" s="3">
        <v>4.9730100000000004</v>
      </c>
      <c r="G18" s="3">
        <v>6.1322599999999996</v>
      </c>
      <c r="H18" s="3">
        <v>3.2862</v>
      </c>
      <c r="I18" s="3">
        <v>181</v>
      </c>
    </row>
    <row r="19" spans="1:9" x14ac:dyDescent="0.2">
      <c r="A19" s="3" t="s">
        <v>16</v>
      </c>
      <c r="B19" s="3">
        <v>144929147</v>
      </c>
      <c r="C19" s="3">
        <v>144929472</v>
      </c>
      <c r="D19" s="3" t="s">
        <v>122</v>
      </c>
      <c r="E19" s="3">
        <v>25</v>
      </c>
      <c r="F19" s="3">
        <v>4.3175400000000002</v>
      </c>
      <c r="G19" s="3">
        <v>5.2296500000000004</v>
      </c>
      <c r="H19" s="3">
        <v>2.5499399999999999</v>
      </c>
      <c r="I19" s="3">
        <v>117</v>
      </c>
    </row>
    <row r="20" spans="1:9" x14ac:dyDescent="0.2">
      <c r="A20" s="4" t="s">
        <v>16</v>
      </c>
      <c r="B20" s="4">
        <v>144953503</v>
      </c>
      <c r="C20" s="4">
        <v>144954390</v>
      </c>
      <c r="D20" s="4" t="s">
        <v>123</v>
      </c>
      <c r="E20" s="4">
        <v>42</v>
      </c>
      <c r="F20" s="4">
        <v>5.7102599999999999</v>
      </c>
      <c r="G20" s="4">
        <v>7.4598899999999997</v>
      </c>
      <c r="H20" s="4">
        <v>4.22973</v>
      </c>
      <c r="I20" s="4">
        <v>334</v>
      </c>
    </row>
    <row r="22" spans="1:9" s="22" customFormat="1" x14ac:dyDescent="0.2">
      <c r="A22" s="1" t="s">
        <v>199</v>
      </c>
      <c r="B22" s="1"/>
      <c r="C22" s="1"/>
      <c r="D22" s="1"/>
      <c r="E22" s="1"/>
      <c r="F22" s="1"/>
      <c r="G22" s="1"/>
      <c r="H22" s="1"/>
      <c r="I22" s="1"/>
    </row>
    <row r="23" spans="1:9" x14ac:dyDescent="0.2">
      <c r="A23" s="2" t="s">
        <v>31</v>
      </c>
      <c r="B23" s="2" t="s">
        <v>32</v>
      </c>
      <c r="C23" s="2" t="s">
        <v>33</v>
      </c>
      <c r="D23" s="2" t="s">
        <v>131</v>
      </c>
      <c r="E23" s="2" t="s">
        <v>35</v>
      </c>
      <c r="F23" s="2" t="s">
        <v>132</v>
      </c>
      <c r="G23" s="18" t="s">
        <v>64</v>
      </c>
      <c r="H23" s="18" t="s">
        <v>133</v>
      </c>
      <c r="I23" s="2" t="s">
        <v>134</v>
      </c>
    </row>
    <row r="24" spans="1:9" x14ac:dyDescent="0.2">
      <c r="A24" s="19" t="s">
        <v>6</v>
      </c>
      <c r="B24" s="19">
        <v>68334319</v>
      </c>
      <c r="C24" s="19">
        <v>68338415</v>
      </c>
      <c r="D24" s="19" t="s">
        <v>135</v>
      </c>
      <c r="E24" s="19">
        <v>230</v>
      </c>
      <c r="F24" s="19">
        <v>9.3676899999999996</v>
      </c>
      <c r="G24" s="19">
        <v>26.752500000000001</v>
      </c>
      <c r="H24" s="19">
        <v>23.086169999999999</v>
      </c>
      <c r="I24" s="19">
        <v>1669</v>
      </c>
    </row>
    <row r="25" spans="1:9" x14ac:dyDescent="0.2">
      <c r="A25" s="19" t="s">
        <v>6</v>
      </c>
      <c r="B25" s="19">
        <v>68338927</v>
      </c>
      <c r="C25" s="19">
        <v>68340572</v>
      </c>
      <c r="D25" s="19" t="s">
        <v>136</v>
      </c>
      <c r="E25" s="19">
        <v>192</v>
      </c>
      <c r="F25" s="19">
        <v>9.2587299999999999</v>
      </c>
      <c r="G25" s="19">
        <v>22.492809999999999</v>
      </c>
      <c r="H25" s="19">
        <v>19.219850000000001</v>
      </c>
      <c r="I25" s="19">
        <v>1402</v>
      </c>
    </row>
    <row r="26" spans="1:9" x14ac:dyDescent="0.2">
      <c r="A26" s="19" t="s">
        <v>6</v>
      </c>
      <c r="B26" s="19">
        <v>68340780</v>
      </c>
      <c r="C26" s="19">
        <v>68343931</v>
      </c>
      <c r="D26" s="19" t="s">
        <v>137</v>
      </c>
      <c r="E26" s="19">
        <v>86</v>
      </c>
      <c r="F26" s="19">
        <v>3.6711</v>
      </c>
      <c r="G26" s="19">
        <v>11.006550000000001</v>
      </c>
      <c r="H26" s="19">
        <v>8.6859800000000007</v>
      </c>
      <c r="I26" s="19">
        <v>2582</v>
      </c>
    </row>
    <row r="27" spans="1:9" x14ac:dyDescent="0.2">
      <c r="A27" s="19" t="s">
        <v>6</v>
      </c>
      <c r="B27" s="19">
        <v>68343982</v>
      </c>
      <c r="C27" s="19">
        <v>68347434</v>
      </c>
      <c r="D27" s="19" t="s">
        <v>138</v>
      </c>
      <c r="E27" s="19">
        <v>166</v>
      </c>
      <c r="F27" s="19">
        <v>6.8863099999999999</v>
      </c>
      <c r="G27" s="19">
        <v>19.68479</v>
      </c>
      <c r="H27" s="19">
        <v>16.64301</v>
      </c>
      <c r="I27" s="19">
        <v>1766</v>
      </c>
    </row>
    <row r="28" spans="1:9" x14ac:dyDescent="0.2">
      <c r="A28" s="19" t="s">
        <v>6</v>
      </c>
      <c r="B28" s="19">
        <v>68349351</v>
      </c>
      <c r="C28" s="19">
        <v>68354361</v>
      </c>
      <c r="D28" s="19" t="s">
        <v>139</v>
      </c>
      <c r="E28" s="19">
        <v>280</v>
      </c>
      <c r="F28" s="19">
        <v>12.112719999999999</v>
      </c>
      <c r="G28" s="19">
        <v>32.151009999999999</v>
      </c>
      <c r="H28" s="19">
        <v>28.006399999999999</v>
      </c>
      <c r="I28" s="19">
        <v>3904</v>
      </c>
    </row>
    <row r="29" spans="1:9" x14ac:dyDescent="0.2">
      <c r="A29" s="19" t="s">
        <v>6</v>
      </c>
      <c r="B29" s="19">
        <v>68354646</v>
      </c>
      <c r="C29" s="19">
        <v>68357277</v>
      </c>
      <c r="D29" s="19" t="s">
        <v>140</v>
      </c>
      <c r="E29" s="19">
        <v>49</v>
      </c>
      <c r="F29" s="19">
        <v>3.1642299999999999</v>
      </c>
      <c r="G29" s="19">
        <v>6.9690899999999996</v>
      </c>
      <c r="H29" s="19">
        <v>4.9830500000000004</v>
      </c>
      <c r="I29" s="19">
        <v>565</v>
      </c>
    </row>
    <row r="30" spans="1:9" x14ac:dyDescent="0.2">
      <c r="A30" s="19" t="s">
        <v>6</v>
      </c>
      <c r="B30" s="19">
        <v>68357412</v>
      </c>
      <c r="C30" s="19">
        <v>68367331</v>
      </c>
      <c r="D30" s="19" t="s">
        <v>141</v>
      </c>
      <c r="E30" s="19">
        <v>268</v>
      </c>
      <c r="F30" s="19">
        <v>11.86711</v>
      </c>
      <c r="G30" s="19">
        <v>30.902999999999999</v>
      </c>
      <c r="H30" s="19">
        <v>26.859870000000001</v>
      </c>
      <c r="I30" s="19">
        <v>1221</v>
      </c>
    </row>
    <row r="31" spans="1:9" x14ac:dyDescent="0.2">
      <c r="A31" s="19" t="s">
        <v>6</v>
      </c>
      <c r="B31" s="19">
        <v>68367875</v>
      </c>
      <c r="C31" s="19">
        <v>68373037</v>
      </c>
      <c r="D31" s="19" t="s">
        <v>142</v>
      </c>
      <c r="E31" s="19">
        <v>154</v>
      </c>
      <c r="F31" s="19">
        <v>7.4681800000000003</v>
      </c>
      <c r="G31" s="19">
        <v>18.367319999999999</v>
      </c>
      <c r="H31" s="19">
        <v>15.446820000000001</v>
      </c>
      <c r="I31" s="19">
        <v>1615</v>
      </c>
    </row>
    <row r="32" spans="1:9" x14ac:dyDescent="0.2">
      <c r="A32" s="19" t="s">
        <v>6</v>
      </c>
      <c r="B32" s="19">
        <v>68373136</v>
      </c>
      <c r="C32" s="19">
        <v>68384594</v>
      </c>
      <c r="D32" s="19" t="s">
        <v>143</v>
      </c>
      <c r="E32" s="19">
        <v>326</v>
      </c>
      <c r="F32" s="19">
        <v>13.34079</v>
      </c>
      <c r="G32" s="19">
        <v>37.255600000000001</v>
      </c>
      <c r="H32" s="19">
        <v>32.670810000000003</v>
      </c>
      <c r="I32" s="19">
        <v>9383</v>
      </c>
    </row>
    <row r="33" spans="1:9" x14ac:dyDescent="0.2">
      <c r="A33" s="19" t="s">
        <v>6</v>
      </c>
      <c r="B33" s="19">
        <v>68384675</v>
      </c>
      <c r="C33" s="19">
        <v>68385070</v>
      </c>
      <c r="D33" s="19" t="s">
        <v>144</v>
      </c>
      <c r="E33" s="19">
        <v>68</v>
      </c>
      <c r="F33" s="19">
        <v>5.2355299999999998</v>
      </c>
      <c r="G33" s="19">
        <v>9.0392200000000003</v>
      </c>
      <c r="H33" s="19">
        <v>6.8718700000000004</v>
      </c>
      <c r="I33" s="19">
        <v>192</v>
      </c>
    </row>
    <row r="34" spans="1:9" x14ac:dyDescent="0.2">
      <c r="A34" s="19" t="s">
        <v>6</v>
      </c>
      <c r="B34" s="19">
        <v>68385141</v>
      </c>
      <c r="C34" s="19">
        <v>68386045</v>
      </c>
      <c r="D34" s="19" t="s">
        <v>145</v>
      </c>
      <c r="E34" s="19">
        <v>188</v>
      </c>
      <c r="F34" s="19">
        <v>9.4453200000000006</v>
      </c>
      <c r="G34" s="19">
        <v>22.138490000000001</v>
      </c>
      <c r="H34" s="19">
        <v>18.895849999999999</v>
      </c>
      <c r="I34" s="19">
        <v>377</v>
      </c>
    </row>
    <row r="35" spans="1:9" x14ac:dyDescent="0.2">
      <c r="A35" s="19" t="s">
        <v>6</v>
      </c>
      <c r="B35" s="19">
        <v>68389246</v>
      </c>
      <c r="C35" s="19">
        <v>68389594</v>
      </c>
      <c r="D35" s="19" t="s">
        <v>146</v>
      </c>
      <c r="E35" s="19">
        <v>70</v>
      </c>
      <c r="F35" s="19">
        <v>4.8088499999999996</v>
      </c>
      <c r="G35" s="19">
        <v>9.2527200000000001</v>
      </c>
      <c r="H35" s="19">
        <v>7.0697000000000001</v>
      </c>
      <c r="I35" s="19">
        <v>137</v>
      </c>
    </row>
    <row r="36" spans="1:9" x14ac:dyDescent="0.2">
      <c r="A36" s="19" t="s">
        <v>6</v>
      </c>
      <c r="B36" s="19">
        <v>68390494</v>
      </c>
      <c r="C36" s="19">
        <v>68391004</v>
      </c>
      <c r="D36" s="19" t="s">
        <v>147</v>
      </c>
      <c r="E36" s="19">
        <v>30</v>
      </c>
      <c r="F36" s="19">
        <v>3.5318999999999998</v>
      </c>
      <c r="G36" s="19">
        <v>4.8816699999999997</v>
      </c>
      <c r="H36" s="19">
        <v>3.0790000000000002</v>
      </c>
      <c r="I36" s="19">
        <v>309</v>
      </c>
    </row>
    <row r="37" spans="1:9" x14ac:dyDescent="0.2">
      <c r="A37" s="19" t="s">
        <v>6</v>
      </c>
      <c r="B37" s="19">
        <v>68392489</v>
      </c>
      <c r="C37" s="19">
        <v>68392910</v>
      </c>
      <c r="D37" s="19" t="s">
        <v>148</v>
      </c>
      <c r="E37" s="19">
        <v>30</v>
      </c>
      <c r="F37" s="19">
        <v>3.1551900000000002</v>
      </c>
      <c r="G37" s="19">
        <v>4.8396499999999998</v>
      </c>
      <c r="H37" s="19">
        <v>3.0394199999999998</v>
      </c>
      <c r="I37" s="19">
        <v>134</v>
      </c>
    </row>
    <row r="38" spans="1:9" x14ac:dyDescent="0.2">
      <c r="A38" s="19" t="s">
        <v>6</v>
      </c>
      <c r="B38" s="19">
        <v>68392967</v>
      </c>
      <c r="C38" s="19">
        <v>68393319</v>
      </c>
      <c r="D38" s="19" t="s">
        <v>149</v>
      </c>
      <c r="E38" s="19">
        <v>40</v>
      </c>
      <c r="F38" s="19">
        <v>3.9180299999999999</v>
      </c>
      <c r="G38" s="19">
        <v>5.9048299999999996</v>
      </c>
      <c r="H38" s="19">
        <v>4.0083799999999998</v>
      </c>
      <c r="I38" s="19">
        <v>225</v>
      </c>
    </row>
    <row r="39" spans="1:9" x14ac:dyDescent="0.2">
      <c r="A39" s="19" t="s">
        <v>6</v>
      </c>
      <c r="B39" s="19">
        <v>68393580</v>
      </c>
      <c r="C39" s="19">
        <v>68394451</v>
      </c>
      <c r="D39" s="19" t="s">
        <v>150</v>
      </c>
      <c r="E39" s="19">
        <v>70</v>
      </c>
      <c r="F39" s="19">
        <v>4.9988000000000001</v>
      </c>
      <c r="G39" s="19">
        <v>9.2527200000000001</v>
      </c>
      <c r="H39" s="19">
        <v>7.0697000000000001</v>
      </c>
      <c r="I39" s="19">
        <v>483</v>
      </c>
    </row>
    <row r="40" spans="1:9" x14ac:dyDescent="0.2">
      <c r="A40" s="19" t="s">
        <v>6</v>
      </c>
      <c r="B40" s="19">
        <v>68394883</v>
      </c>
      <c r="C40" s="19">
        <v>68395187</v>
      </c>
      <c r="D40" s="19" t="s">
        <v>151</v>
      </c>
      <c r="E40" s="19">
        <v>42</v>
      </c>
      <c r="F40" s="19">
        <v>4.0970700000000004</v>
      </c>
      <c r="G40" s="19">
        <v>6.20052</v>
      </c>
      <c r="H40" s="19">
        <v>4.2870799999999996</v>
      </c>
      <c r="I40" s="19">
        <v>156</v>
      </c>
    </row>
    <row r="41" spans="1:9" x14ac:dyDescent="0.2">
      <c r="A41" s="19" t="s">
        <v>6</v>
      </c>
      <c r="B41" s="19">
        <v>68396303</v>
      </c>
      <c r="C41" s="19">
        <v>68397489</v>
      </c>
      <c r="D41" s="19" t="s">
        <v>152</v>
      </c>
      <c r="E41" s="19">
        <v>57</v>
      </c>
      <c r="F41" s="19">
        <v>4.5239500000000001</v>
      </c>
      <c r="G41" s="19">
        <v>7.8401500000000004</v>
      </c>
      <c r="H41" s="19">
        <v>5.7862200000000001</v>
      </c>
      <c r="I41" s="19">
        <v>1073</v>
      </c>
    </row>
    <row r="42" spans="1:9" x14ac:dyDescent="0.2">
      <c r="A42" s="19" t="s">
        <v>6</v>
      </c>
      <c r="B42" s="19">
        <v>68397727</v>
      </c>
      <c r="C42" s="19">
        <v>68398714</v>
      </c>
      <c r="D42" s="19" t="s">
        <v>153</v>
      </c>
      <c r="E42" s="19">
        <v>68</v>
      </c>
      <c r="F42" s="19">
        <v>5.1649500000000002</v>
      </c>
      <c r="G42" s="19">
        <v>8.9886499999999998</v>
      </c>
      <c r="H42" s="19">
        <v>6.8508599999999999</v>
      </c>
      <c r="I42" s="19">
        <v>197</v>
      </c>
    </row>
    <row r="43" spans="1:9" x14ac:dyDescent="0.2">
      <c r="A43" s="19" t="s">
        <v>6</v>
      </c>
      <c r="B43" s="19">
        <v>68399486</v>
      </c>
      <c r="C43" s="19">
        <v>68399853</v>
      </c>
      <c r="D43" s="19" t="s">
        <v>154</v>
      </c>
      <c r="E43" s="19">
        <v>30</v>
      </c>
      <c r="F43" s="19">
        <v>3.7618499999999999</v>
      </c>
      <c r="G43" s="19">
        <v>4.8988800000000001</v>
      </c>
      <c r="H43" s="19">
        <v>3.0806</v>
      </c>
      <c r="I43" s="19">
        <v>155</v>
      </c>
    </row>
    <row r="44" spans="1:9" x14ac:dyDescent="0.2">
      <c r="A44" s="19" t="s">
        <v>6</v>
      </c>
      <c r="B44" s="19">
        <v>68400138</v>
      </c>
      <c r="C44" s="19">
        <v>68400655</v>
      </c>
      <c r="D44" s="19" t="s">
        <v>155</v>
      </c>
      <c r="E44" s="19">
        <v>52</v>
      </c>
      <c r="F44" s="19">
        <v>4.7443099999999996</v>
      </c>
      <c r="G44" s="19">
        <v>7.29277</v>
      </c>
      <c r="H44" s="19">
        <v>5.2688600000000001</v>
      </c>
      <c r="I44" s="19">
        <v>327</v>
      </c>
    </row>
    <row r="45" spans="1:9" x14ac:dyDescent="0.2">
      <c r="A45" s="19" t="s">
        <v>6</v>
      </c>
      <c r="B45" s="19">
        <v>68403378</v>
      </c>
      <c r="C45" s="19">
        <v>68403641</v>
      </c>
      <c r="D45" s="19" t="s">
        <v>156</v>
      </c>
      <c r="E45" s="19">
        <v>37</v>
      </c>
      <c r="F45" s="19">
        <v>4.00746</v>
      </c>
      <c r="G45" s="19">
        <v>5.6638700000000002</v>
      </c>
      <c r="H45" s="19">
        <v>3.78654</v>
      </c>
      <c r="I45" s="19">
        <v>86</v>
      </c>
    </row>
    <row r="46" spans="1:9" x14ac:dyDescent="0.2">
      <c r="A46" s="19" t="s">
        <v>6</v>
      </c>
      <c r="B46" s="19">
        <v>68403779</v>
      </c>
      <c r="C46" s="19">
        <v>68404031</v>
      </c>
      <c r="D46" s="19" t="s">
        <v>157</v>
      </c>
      <c r="E46" s="19">
        <v>24</v>
      </c>
      <c r="F46" s="19">
        <v>3.5162399999999998</v>
      </c>
      <c r="G46" s="19">
        <v>4.1703799999999998</v>
      </c>
      <c r="H46" s="19">
        <v>2.4150800000000001</v>
      </c>
      <c r="I46" s="19">
        <v>130</v>
      </c>
    </row>
    <row r="47" spans="1:9" x14ac:dyDescent="0.2">
      <c r="A47" s="19" t="s">
        <v>6</v>
      </c>
      <c r="B47" s="19">
        <v>68404396</v>
      </c>
      <c r="C47" s="19">
        <v>68404673</v>
      </c>
      <c r="D47" s="19" t="s">
        <v>158</v>
      </c>
      <c r="E47" s="19">
        <v>68</v>
      </c>
      <c r="F47" s="19">
        <v>5.2355299999999998</v>
      </c>
      <c r="G47" s="19">
        <v>9.0392200000000003</v>
      </c>
      <c r="H47" s="19">
        <v>6.8718700000000004</v>
      </c>
      <c r="I47" s="19">
        <v>130</v>
      </c>
    </row>
    <row r="48" spans="1:9" x14ac:dyDescent="0.2">
      <c r="A48" s="19" t="s">
        <v>6</v>
      </c>
      <c r="B48" s="19">
        <v>68405065</v>
      </c>
      <c r="C48" s="19">
        <v>68406262</v>
      </c>
      <c r="D48" s="19" t="s">
        <v>159</v>
      </c>
      <c r="E48" s="19">
        <v>63</v>
      </c>
      <c r="F48" s="19">
        <v>4.6189</v>
      </c>
      <c r="G48" s="19">
        <v>8.4471399999999992</v>
      </c>
      <c r="H48" s="19">
        <v>6.3405500000000004</v>
      </c>
      <c r="I48" s="19">
        <v>905</v>
      </c>
    </row>
    <row r="49" spans="1:9" x14ac:dyDescent="0.2">
      <c r="A49" s="19" t="s">
        <v>6</v>
      </c>
      <c r="B49" s="19">
        <v>68406710</v>
      </c>
      <c r="C49" s="19">
        <v>68407018</v>
      </c>
      <c r="D49" s="19" t="s">
        <v>160</v>
      </c>
      <c r="E49" s="19">
        <v>24</v>
      </c>
      <c r="F49" s="19">
        <v>3.5162399999999998</v>
      </c>
      <c r="G49" s="19">
        <v>4.1703799999999998</v>
      </c>
      <c r="H49" s="19">
        <v>2.4150800000000001</v>
      </c>
      <c r="I49" s="19">
        <v>94</v>
      </c>
    </row>
    <row r="50" spans="1:9" x14ac:dyDescent="0.2">
      <c r="A50" s="19" t="s">
        <v>6</v>
      </c>
      <c r="B50" s="19">
        <v>68416862</v>
      </c>
      <c r="C50" s="19">
        <v>68417275</v>
      </c>
      <c r="D50" s="19" t="s">
        <v>161</v>
      </c>
      <c r="E50" s="19">
        <v>24</v>
      </c>
      <c r="F50" s="19">
        <v>3.2706200000000001</v>
      </c>
      <c r="G50" s="19">
        <v>4.1703799999999998</v>
      </c>
      <c r="H50" s="19">
        <v>2.4150800000000001</v>
      </c>
      <c r="I50" s="19">
        <v>188</v>
      </c>
    </row>
    <row r="51" spans="1:9" x14ac:dyDescent="0.2">
      <c r="A51" s="19" t="s">
        <v>6</v>
      </c>
      <c r="B51" s="19">
        <v>68420623</v>
      </c>
      <c r="C51" s="19">
        <v>68420881</v>
      </c>
      <c r="D51" s="19" t="s">
        <v>162</v>
      </c>
      <c r="E51" s="19">
        <v>30</v>
      </c>
      <c r="F51" s="19">
        <v>3.7618499999999999</v>
      </c>
      <c r="G51" s="19">
        <v>4.8988800000000001</v>
      </c>
      <c r="H51" s="19">
        <v>3.0806</v>
      </c>
      <c r="I51" s="19">
        <v>80</v>
      </c>
    </row>
    <row r="52" spans="1:9" x14ac:dyDescent="0.2">
      <c r="A52" s="19" t="s">
        <v>6</v>
      </c>
      <c r="B52" s="19">
        <v>68433303</v>
      </c>
      <c r="C52" s="19">
        <v>68433716</v>
      </c>
      <c r="D52" s="19" t="s">
        <v>163</v>
      </c>
      <c r="E52" s="19">
        <v>45</v>
      </c>
      <c r="F52" s="19">
        <v>4.4986899999999999</v>
      </c>
      <c r="G52" s="19">
        <v>6.4626200000000003</v>
      </c>
      <c r="H52" s="19">
        <v>4.5035499999999997</v>
      </c>
      <c r="I52" s="19">
        <v>230</v>
      </c>
    </row>
    <row r="53" spans="1:9" x14ac:dyDescent="0.2">
      <c r="A53" s="19" t="s">
        <v>6</v>
      </c>
      <c r="B53" s="19">
        <v>68435084</v>
      </c>
      <c r="C53" s="19">
        <v>68435349</v>
      </c>
      <c r="D53" s="19" t="s">
        <v>164</v>
      </c>
      <c r="E53" s="19">
        <v>30</v>
      </c>
      <c r="F53" s="19">
        <v>3.7618499999999999</v>
      </c>
      <c r="G53" s="19">
        <v>4.8988800000000001</v>
      </c>
      <c r="H53" s="19">
        <v>3.0806</v>
      </c>
      <c r="I53" s="19">
        <v>141</v>
      </c>
    </row>
    <row r="54" spans="1:9" x14ac:dyDescent="0.2">
      <c r="A54" s="19" t="s">
        <v>6</v>
      </c>
      <c r="B54" s="19">
        <v>68435632</v>
      </c>
      <c r="C54" s="19">
        <v>68435941</v>
      </c>
      <c r="D54" s="19" t="s">
        <v>165</v>
      </c>
      <c r="E54" s="19">
        <v>45</v>
      </c>
      <c r="F54" s="19">
        <v>4.4986899999999999</v>
      </c>
      <c r="G54" s="19">
        <v>6.4626200000000003</v>
      </c>
      <c r="H54" s="19">
        <v>4.5035499999999997</v>
      </c>
      <c r="I54" s="19">
        <v>115</v>
      </c>
    </row>
    <row r="55" spans="1:9" x14ac:dyDescent="0.2">
      <c r="A55" s="19" t="s">
        <v>6</v>
      </c>
      <c r="B55" s="19">
        <v>68436869</v>
      </c>
      <c r="C55" s="19">
        <v>68437519</v>
      </c>
      <c r="D55" s="19" t="s">
        <v>166</v>
      </c>
      <c r="E55" s="19">
        <v>94</v>
      </c>
      <c r="F55" s="19">
        <v>6.2179900000000004</v>
      </c>
      <c r="G55" s="19">
        <v>11.84994</v>
      </c>
      <c r="H55" s="19">
        <v>9.4498700000000007</v>
      </c>
      <c r="I55" s="19">
        <v>449</v>
      </c>
    </row>
    <row r="56" spans="1:9" x14ac:dyDescent="0.2">
      <c r="A56" s="19" t="s">
        <v>6</v>
      </c>
      <c r="B56" s="19">
        <v>68437877</v>
      </c>
      <c r="C56" s="19">
        <v>68438806</v>
      </c>
      <c r="D56" s="19" t="s">
        <v>167</v>
      </c>
      <c r="E56" s="19">
        <v>94</v>
      </c>
      <c r="F56" s="19">
        <v>6.2179900000000004</v>
      </c>
      <c r="G56" s="19">
        <v>11.84994</v>
      </c>
      <c r="H56" s="19">
        <v>9.4498700000000007</v>
      </c>
      <c r="I56" s="19">
        <v>238</v>
      </c>
    </row>
    <row r="57" spans="1:9" x14ac:dyDescent="0.2">
      <c r="A57" s="19" t="s">
        <v>6</v>
      </c>
      <c r="B57" s="19">
        <v>68439010</v>
      </c>
      <c r="C57" s="19">
        <v>68439311</v>
      </c>
      <c r="D57" s="19" t="s">
        <v>168</v>
      </c>
      <c r="E57" s="19">
        <v>30</v>
      </c>
      <c r="F57" s="19">
        <v>3.7618499999999999</v>
      </c>
      <c r="G57" s="19">
        <v>4.8988800000000001</v>
      </c>
      <c r="H57" s="19">
        <v>3.0806</v>
      </c>
      <c r="I57" s="19">
        <v>219</v>
      </c>
    </row>
    <row r="58" spans="1:9" x14ac:dyDescent="0.2">
      <c r="A58" s="19" t="s">
        <v>6</v>
      </c>
      <c r="B58" s="19">
        <v>68439577</v>
      </c>
      <c r="C58" s="19">
        <v>68440189</v>
      </c>
      <c r="D58" s="19" t="s">
        <v>169</v>
      </c>
      <c r="E58" s="19">
        <v>45</v>
      </c>
      <c r="F58" s="19">
        <v>4.4986899999999999</v>
      </c>
      <c r="G58" s="19">
        <v>6.4626200000000003</v>
      </c>
      <c r="H58" s="19">
        <v>4.5035499999999997</v>
      </c>
      <c r="I58" s="19">
        <v>222</v>
      </c>
    </row>
    <row r="59" spans="1:9" x14ac:dyDescent="0.2">
      <c r="A59" s="19" t="s">
        <v>6</v>
      </c>
      <c r="B59" s="19">
        <v>68440765</v>
      </c>
      <c r="C59" s="19">
        <v>68441568</v>
      </c>
      <c r="D59" s="19" t="s">
        <v>170</v>
      </c>
      <c r="E59" s="19">
        <v>103</v>
      </c>
      <c r="F59" s="19">
        <v>6.7092200000000002</v>
      </c>
      <c r="G59" s="19">
        <v>12.832470000000001</v>
      </c>
      <c r="H59" s="19">
        <v>10.35637</v>
      </c>
      <c r="I59" s="19">
        <v>240</v>
      </c>
    </row>
    <row r="60" spans="1:9" x14ac:dyDescent="0.2">
      <c r="A60" s="19" t="s">
        <v>6</v>
      </c>
      <c r="B60" s="19">
        <v>68441635</v>
      </c>
      <c r="C60" s="19">
        <v>68443274</v>
      </c>
      <c r="D60" s="19" t="s">
        <v>171</v>
      </c>
      <c r="E60" s="19">
        <v>161</v>
      </c>
      <c r="F60" s="19">
        <v>8.6741299999999999</v>
      </c>
      <c r="G60" s="19">
        <v>19.137139999999999</v>
      </c>
      <c r="H60" s="19">
        <v>16.131</v>
      </c>
      <c r="I60" s="19">
        <v>1405</v>
      </c>
    </row>
    <row r="61" spans="1:9" x14ac:dyDescent="0.2">
      <c r="A61" s="19" t="s">
        <v>16</v>
      </c>
      <c r="B61" s="19">
        <v>144873336</v>
      </c>
      <c r="C61" s="19">
        <v>144874358</v>
      </c>
      <c r="D61" s="19" t="s">
        <v>172</v>
      </c>
      <c r="E61" s="19">
        <v>94</v>
      </c>
      <c r="F61" s="19">
        <v>5.0627700000000004</v>
      </c>
      <c r="G61" s="19">
        <v>11.80429</v>
      </c>
      <c r="H61" s="19">
        <v>9.4371600000000004</v>
      </c>
      <c r="I61" s="19">
        <v>663</v>
      </c>
    </row>
    <row r="62" spans="1:9" x14ac:dyDescent="0.2">
      <c r="A62" s="19" t="s">
        <v>16</v>
      </c>
      <c r="B62" s="19">
        <v>144874411</v>
      </c>
      <c r="C62" s="19">
        <v>144875196</v>
      </c>
      <c r="D62" s="19" t="s">
        <v>173</v>
      </c>
      <c r="E62" s="19">
        <v>52</v>
      </c>
      <c r="F62" s="19">
        <v>4.7443099999999996</v>
      </c>
      <c r="G62" s="19">
        <v>7.29277</v>
      </c>
      <c r="H62" s="19">
        <v>5.2688600000000001</v>
      </c>
      <c r="I62" s="19">
        <v>603</v>
      </c>
    </row>
    <row r="63" spans="1:9" x14ac:dyDescent="0.2">
      <c r="A63" s="19" t="s">
        <v>16</v>
      </c>
      <c r="B63" s="19">
        <v>144876633</v>
      </c>
      <c r="C63" s="19">
        <v>144880979</v>
      </c>
      <c r="D63" s="19" t="s">
        <v>174</v>
      </c>
      <c r="E63" s="19">
        <v>192</v>
      </c>
      <c r="F63" s="19">
        <v>9.4109700000000007</v>
      </c>
      <c r="G63" s="19">
        <v>22.51904</v>
      </c>
      <c r="H63" s="19">
        <v>19.219850000000001</v>
      </c>
      <c r="I63" s="19">
        <v>3068</v>
      </c>
    </row>
    <row r="64" spans="1:9" x14ac:dyDescent="0.2">
      <c r="A64" s="19" t="s">
        <v>16</v>
      </c>
      <c r="B64" s="19">
        <v>144881323</v>
      </c>
      <c r="C64" s="19">
        <v>144881926</v>
      </c>
      <c r="D64" s="19" t="s">
        <v>175</v>
      </c>
      <c r="E64" s="19">
        <v>34</v>
      </c>
      <c r="F64" s="19">
        <v>3.7889300000000001</v>
      </c>
      <c r="G64" s="19">
        <v>5.3136599999999996</v>
      </c>
      <c r="H64" s="19">
        <v>3.4690799999999999</v>
      </c>
      <c r="I64" s="19">
        <v>35</v>
      </c>
    </row>
    <row r="65" spans="1:9" x14ac:dyDescent="0.2">
      <c r="A65" s="19" t="s">
        <v>16</v>
      </c>
      <c r="B65" s="19">
        <v>144884376</v>
      </c>
      <c r="C65" s="19">
        <v>144887668</v>
      </c>
      <c r="D65" s="19" t="s">
        <v>176</v>
      </c>
      <c r="E65" s="19">
        <v>131</v>
      </c>
      <c r="F65" s="19">
        <v>7.6916700000000002</v>
      </c>
      <c r="G65" s="19">
        <v>15.902100000000001</v>
      </c>
      <c r="H65" s="19">
        <v>13.170949999999999</v>
      </c>
      <c r="I65" s="19">
        <v>2562</v>
      </c>
    </row>
    <row r="66" spans="1:9" x14ac:dyDescent="0.2">
      <c r="A66" s="19" t="s">
        <v>16</v>
      </c>
      <c r="B66" s="19">
        <v>144887720</v>
      </c>
      <c r="C66" s="19">
        <v>144890274</v>
      </c>
      <c r="D66" s="19" t="s">
        <v>177</v>
      </c>
      <c r="E66" s="19">
        <v>128</v>
      </c>
      <c r="F66" s="19">
        <v>7.2276199999999999</v>
      </c>
      <c r="G66" s="19">
        <v>15.50445</v>
      </c>
      <c r="H66" s="19">
        <v>12.828340000000001</v>
      </c>
      <c r="I66" s="19">
        <v>2369</v>
      </c>
    </row>
    <row r="67" spans="1:9" x14ac:dyDescent="0.2">
      <c r="A67" s="19" t="s">
        <v>16</v>
      </c>
      <c r="B67" s="19">
        <v>144890785</v>
      </c>
      <c r="C67" s="19">
        <v>144891279</v>
      </c>
      <c r="D67" s="19" t="s">
        <v>178</v>
      </c>
      <c r="E67" s="19">
        <v>46</v>
      </c>
      <c r="F67" s="19">
        <v>3.6951200000000002</v>
      </c>
      <c r="G67" s="19">
        <v>6.6052400000000002</v>
      </c>
      <c r="H67" s="19">
        <v>4.63971</v>
      </c>
      <c r="I67" s="19">
        <v>74</v>
      </c>
    </row>
    <row r="68" spans="1:9" x14ac:dyDescent="0.2">
      <c r="A68" s="19" t="s">
        <v>16</v>
      </c>
      <c r="B68" s="19">
        <v>144892179</v>
      </c>
      <c r="C68" s="19">
        <v>144892475</v>
      </c>
      <c r="D68" s="19" t="s">
        <v>179</v>
      </c>
      <c r="E68" s="19">
        <v>42</v>
      </c>
      <c r="F68" s="19">
        <v>4.3011299999999997</v>
      </c>
      <c r="G68" s="19">
        <v>6.1485000000000003</v>
      </c>
      <c r="H68" s="19">
        <v>4.2393400000000003</v>
      </c>
      <c r="I68" s="19">
        <v>64</v>
      </c>
    </row>
    <row r="69" spans="1:9" x14ac:dyDescent="0.2">
      <c r="A69" s="19" t="s">
        <v>16</v>
      </c>
      <c r="B69" s="19">
        <v>144892818</v>
      </c>
      <c r="C69" s="19">
        <v>144897686</v>
      </c>
      <c r="D69" s="19" t="s">
        <v>180</v>
      </c>
      <c r="E69" s="19">
        <v>374</v>
      </c>
      <c r="F69" s="19">
        <v>12.867089999999999</v>
      </c>
      <c r="G69" s="19">
        <v>42.484560000000002</v>
      </c>
      <c r="H69" s="19">
        <v>37.489139999999999</v>
      </c>
      <c r="I69" s="19">
        <v>3700</v>
      </c>
    </row>
    <row r="70" spans="1:9" x14ac:dyDescent="0.2">
      <c r="A70" s="19" t="s">
        <v>16</v>
      </c>
      <c r="B70" s="19">
        <v>144897832</v>
      </c>
      <c r="C70" s="19">
        <v>144898122</v>
      </c>
      <c r="D70" s="19" t="s">
        <v>181</v>
      </c>
      <c r="E70" s="19">
        <v>30</v>
      </c>
      <c r="F70" s="19">
        <v>3.7618499999999999</v>
      </c>
      <c r="G70" s="19">
        <v>4.8988800000000001</v>
      </c>
      <c r="H70" s="19">
        <v>3.0806</v>
      </c>
      <c r="I70" s="19">
        <v>208</v>
      </c>
    </row>
    <row r="71" spans="1:9" x14ac:dyDescent="0.2">
      <c r="A71" s="19" t="s">
        <v>16</v>
      </c>
      <c r="B71" s="19">
        <v>144898410</v>
      </c>
      <c r="C71" s="19">
        <v>144900685</v>
      </c>
      <c r="D71" s="19" t="s">
        <v>182</v>
      </c>
      <c r="E71" s="19">
        <v>280</v>
      </c>
      <c r="F71" s="19">
        <v>12.112719999999999</v>
      </c>
      <c r="G71" s="19">
        <v>32.151009999999999</v>
      </c>
      <c r="H71" s="19">
        <v>28.006399999999999</v>
      </c>
      <c r="I71" s="19">
        <v>904</v>
      </c>
    </row>
    <row r="72" spans="1:9" x14ac:dyDescent="0.2">
      <c r="A72" s="19" t="s">
        <v>16</v>
      </c>
      <c r="B72" s="19">
        <v>144900898</v>
      </c>
      <c r="C72" s="19">
        <v>144901329</v>
      </c>
      <c r="D72" s="19" t="s">
        <v>183</v>
      </c>
      <c r="E72" s="19">
        <v>68</v>
      </c>
      <c r="F72" s="19">
        <v>5.2355299999999998</v>
      </c>
      <c r="G72" s="19">
        <v>9.0392200000000003</v>
      </c>
      <c r="H72" s="19">
        <v>6.8718700000000004</v>
      </c>
      <c r="I72" s="19">
        <v>117</v>
      </c>
    </row>
    <row r="73" spans="1:9" x14ac:dyDescent="0.2">
      <c r="A73" s="19" t="s">
        <v>16</v>
      </c>
      <c r="B73" s="19">
        <v>144904780</v>
      </c>
      <c r="C73" s="19">
        <v>144905085</v>
      </c>
      <c r="D73" s="19" t="s">
        <v>184</v>
      </c>
      <c r="E73" s="19">
        <v>52</v>
      </c>
      <c r="F73" s="19">
        <v>4.7443099999999996</v>
      </c>
      <c r="G73" s="19">
        <v>7.29277</v>
      </c>
      <c r="H73" s="19">
        <v>5.2688600000000001</v>
      </c>
      <c r="I73" s="19">
        <v>117</v>
      </c>
    </row>
    <row r="74" spans="1:9" x14ac:dyDescent="0.2">
      <c r="A74" s="19" t="s">
        <v>16</v>
      </c>
      <c r="B74" s="19">
        <v>144905503</v>
      </c>
      <c r="C74" s="19">
        <v>144905991</v>
      </c>
      <c r="D74" s="19" t="s">
        <v>185</v>
      </c>
      <c r="E74" s="19">
        <v>45</v>
      </c>
      <c r="F74" s="19">
        <v>4.2530799999999997</v>
      </c>
      <c r="G74" s="19">
        <v>6.4626200000000003</v>
      </c>
      <c r="H74" s="19">
        <v>4.5035499999999997</v>
      </c>
      <c r="I74" s="19">
        <v>213</v>
      </c>
    </row>
    <row r="75" spans="1:9" x14ac:dyDescent="0.2">
      <c r="A75" s="19" t="s">
        <v>16</v>
      </c>
      <c r="B75" s="19">
        <v>144906065</v>
      </c>
      <c r="C75" s="19">
        <v>144912441</v>
      </c>
      <c r="D75" s="19" t="s">
        <v>186</v>
      </c>
      <c r="E75" s="19">
        <v>204</v>
      </c>
      <c r="F75" s="19">
        <v>8.3396100000000004</v>
      </c>
      <c r="G75" s="19">
        <v>23.863800000000001</v>
      </c>
      <c r="H75" s="19">
        <v>20.454229999999999</v>
      </c>
      <c r="I75" s="19">
        <v>2964</v>
      </c>
    </row>
    <row r="76" spans="1:9" x14ac:dyDescent="0.2">
      <c r="A76" s="19" t="s">
        <v>16</v>
      </c>
      <c r="B76" s="19">
        <v>144912702</v>
      </c>
      <c r="C76" s="19">
        <v>144914611</v>
      </c>
      <c r="D76" s="19" t="s">
        <v>187</v>
      </c>
      <c r="E76" s="19">
        <v>126</v>
      </c>
      <c r="F76" s="19">
        <v>5.1358800000000002</v>
      </c>
      <c r="G76" s="19">
        <v>15.30598</v>
      </c>
      <c r="H76" s="19">
        <v>12.64498</v>
      </c>
      <c r="I76" s="19">
        <v>582</v>
      </c>
    </row>
    <row r="77" spans="1:9" x14ac:dyDescent="0.2">
      <c r="A77" s="19" t="s">
        <v>16</v>
      </c>
      <c r="B77" s="19">
        <v>144914986</v>
      </c>
      <c r="C77" s="19">
        <v>144923143</v>
      </c>
      <c r="D77" s="19" t="s">
        <v>188</v>
      </c>
      <c r="E77" s="19">
        <v>171</v>
      </c>
      <c r="F77" s="19">
        <v>6.4984000000000002</v>
      </c>
      <c r="G77" s="19">
        <v>20.269780000000001</v>
      </c>
      <c r="H77" s="19">
        <v>17.17201</v>
      </c>
      <c r="I77" s="19">
        <v>3237</v>
      </c>
    </row>
    <row r="78" spans="1:9" x14ac:dyDescent="0.2">
      <c r="A78" s="19" t="s">
        <v>16</v>
      </c>
      <c r="B78" s="19">
        <v>144926335</v>
      </c>
      <c r="C78" s="19">
        <v>144926886</v>
      </c>
      <c r="D78" s="19" t="s">
        <v>189</v>
      </c>
      <c r="E78" s="19">
        <v>63</v>
      </c>
      <c r="F78" s="19">
        <v>4.6189</v>
      </c>
      <c r="G78" s="19">
        <v>8.4471399999999992</v>
      </c>
      <c r="H78" s="19">
        <v>6.3405500000000004</v>
      </c>
      <c r="I78" s="19">
        <v>470</v>
      </c>
    </row>
    <row r="79" spans="1:9" x14ac:dyDescent="0.2">
      <c r="A79" s="19" t="s">
        <v>16</v>
      </c>
      <c r="B79" s="19">
        <v>144927602</v>
      </c>
      <c r="C79" s="19">
        <v>144927898</v>
      </c>
      <c r="D79" s="19" t="s">
        <v>190</v>
      </c>
      <c r="E79" s="19">
        <v>52</v>
      </c>
      <c r="F79" s="19">
        <v>4.7443099999999996</v>
      </c>
      <c r="G79" s="19">
        <v>7.29277</v>
      </c>
      <c r="H79" s="19">
        <v>5.2688600000000001</v>
      </c>
      <c r="I79" s="19">
        <v>63</v>
      </c>
    </row>
    <row r="80" spans="1:9" x14ac:dyDescent="0.2">
      <c r="A80" s="19" t="s">
        <v>16</v>
      </c>
      <c r="B80" s="19">
        <v>144928053</v>
      </c>
      <c r="C80" s="19">
        <v>144930489</v>
      </c>
      <c r="D80" s="19" t="s">
        <v>191</v>
      </c>
      <c r="E80" s="19">
        <v>151</v>
      </c>
      <c r="F80" s="19">
        <v>8.1829000000000001</v>
      </c>
      <c r="G80" s="19">
        <v>18.041650000000001</v>
      </c>
      <c r="H80" s="19">
        <v>15.139670000000001</v>
      </c>
      <c r="I80" s="19">
        <v>1829</v>
      </c>
    </row>
    <row r="81" spans="1:9" x14ac:dyDescent="0.2">
      <c r="A81" s="19" t="s">
        <v>16</v>
      </c>
      <c r="B81" s="19">
        <v>144930634</v>
      </c>
      <c r="C81" s="19">
        <v>144932393</v>
      </c>
      <c r="D81" s="19" t="s">
        <v>192</v>
      </c>
      <c r="E81" s="19">
        <v>103</v>
      </c>
      <c r="F81" s="19">
        <v>6.7092200000000002</v>
      </c>
      <c r="G81" s="19">
        <v>12.832470000000001</v>
      </c>
      <c r="H81" s="19">
        <v>10.35637</v>
      </c>
      <c r="I81" s="19">
        <v>1474</v>
      </c>
    </row>
    <row r="82" spans="1:9" x14ac:dyDescent="0.2">
      <c r="A82" s="19" t="s">
        <v>16</v>
      </c>
      <c r="B82" s="19">
        <v>144932471</v>
      </c>
      <c r="C82" s="19">
        <v>144933289</v>
      </c>
      <c r="D82" s="19" t="s">
        <v>193</v>
      </c>
      <c r="E82" s="19">
        <v>77</v>
      </c>
      <c r="F82" s="19">
        <v>5.7267599999999996</v>
      </c>
      <c r="G82" s="19">
        <v>9.9520900000000001</v>
      </c>
      <c r="H82" s="19">
        <v>7.7153700000000001</v>
      </c>
      <c r="I82" s="19">
        <v>237</v>
      </c>
    </row>
    <row r="83" spans="1:9" x14ac:dyDescent="0.2">
      <c r="A83" s="19" t="s">
        <v>16</v>
      </c>
      <c r="B83" s="19">
        <v>144939937</v>
      </c>
      <c r="C83" s="19">
        <v>144940212</v>
      </c>
      <c r="D83" s="19" t="s">
        <v>194</v>
      </c>
      <c r="E83" s="19">
        <v>45</v>
      </c>
      <c r="F83" s="19">
        <v>4.2530799999999997</v>
      </c>
      <c r="G83" s="19">
        <v>6.4626200000000003</v>
      </c>
      <c r="H83" s="19">
        <v>4.5035499999999997</v>
      </c>
      <c r="I83" s="19">
        <v>95</v>
      </c>
    </row>
    <row r="84" spans="1:9" x14ac:dyDescent="0.2">
      <c r="A84" s="19" t="s">
        <v>16</v>
      </c>
      <c r="B84" s="19">
        <v>144952636</v>
      </c>
      <c r="C84" s="19">
        <v>144954755</v>
      </c>
      <c r="D84" s="19" t="s">
        <v>195</v>
      </c>
      <c r="E84" s="19">
        <v>192</v>
      </c>
      <c r="F84" s="19">
        <v>9.6565799999999999</v>
      </c>
      <c r="G84" s="19">
        <v>22.51904</v>
      </c>
      <c r="H84" s="19">
        <v>19.219850000000001</v>
      </c>
      <c r="I84" s="19">
        <v>1202</v>
      </c>
    </row>
    <row r="85" spans="1:9" x14ac:dyDescent="0.2">
      <c r="A85" s="19" t="s">
        <v>16</v>
      </c>
      <c r="B85" s="19">
        <v>144967826</v>
      </c>
      <c r="C85" s="19">
        <v>144968069</v>
      </c>
      <c r="D85" s="19" t="s">
        <v>196</v>
      </c>
      <c r="E85" s="19">
        <v>18</v>
      </c>
      <c r="F85" s="19">
        <v>2.9093300000000002</v>
      </c>
      <c r="G85" s="19">
        <v>3.5341200000000002</v>
      </c>
      <c r="H85" s="19">
        <v>1.8592</v>
      </c>
      <c r="I85" s="19">
        <v>48</v>
      </c>
    </row>
    <row r="86" spans="1:9" x14ac:dyDescent="0.2">
      <c r="A86" s="19" t="s">
        <v>16</v>
      </c>
      <c r="B86" s="19">
        <v>144976996</v>
      </c>
      <c r="C86" s="19">
        <v>144977932</v>
      </c>
      <c r="D86" s="19" t="s">
        <v>197</v>
      </c>
      <c r="E86" s="19">
        <v>92</v>
      </c>
      <c r="F86" s="19">
        <v>4.3760700000000003</v>
      </c>
      <c r="G86" s="19">
        <v>11.592230000000001</v>
      </c>
      <c r="H86" s="19">
        <v>9.2417999999999996</v>
      </c>
      <c r="I86" s="19">
        <v>700</v>
      </c>
    </row>
    <row r="87" spans="1:9" x14ac:dyDescent="0.2">
      <c r="A87" s="4" t="s">
        <v>16</v>
      </c>
      <c r="B87" s="4">
        <v>144978057</v>
      </c>
      <c r="C87" s="4">
        <v>144978651</v>
      </c>
      <c r="D87" s="4" t="s">
        <v>198</v>
      </c>
      <c r="E87" s="4">
        <v>85</v>
      </c>
      <c r="F87" s="4">
        <v>5.9723800000000002</v>
      </c>
      <c r="G87" s="4">
        <v>10.889430000000001</v>
      </c>
      <c r="H87" s="4">
        <v>8.5800300000000007</v>
      </c>
      <c r="I87" s="4">
        <v>413</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fig.s3D</vt:lpstr>
      <vt:lpstr>fig.3E</vt:lpstr>
      <vt:lpstr>fig.3F</vt:lpstr>
      <vt:lpstr>fig.3G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2021-06-09T03:43:10Z</dcterms:modified>
</cp:coreProperties>
</file>