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Users/cewald/polybox/2-Papers_EwaldLab/20-chro4_longevity/"/>
    </mc:Choice>
  </mc:AlternateContent>
  <xr:revisionPtr revIDLastSave="0" documentId="13_ncr:1_{09B6BBA9-808E-2944-8526-838AD76CC7AE}" xr6:coauthVersionLast="47" xr6:coauthVersionMax="47" xr10:uidLastSave="{00000000-0000-0000-0000-000000000000}"/>
  <bookViews>
    <workbookView xWindow="540" yWindow="560" windowWidth="51200" windowHeight="26460" xr2:uid="{00000000-000D-0000-FFFF-FFFF00000000}"/>
  </bookViews>
  <sheets>
    <sheet name="Summary_MappingSteps" sheetId="5" r:id="rId1"/>
    <sheet name="Supplementary Table 1_all_genes" sheetId="6" r:id="rId2"/>
    <sheet name="All_108 ensembleFeatu_in_region" sheetId="1" r:id="rId3"/>
    <sheet name="COL25A1 SNPs" sheetId="3" r:id="rId4"/>
    <sheet name="humanCOL25A1 SNPs" sheetId="7" r:id="rId5"/>
    <sheet name="Celegans ortholog proteins" sheetId="2" r:id="rId6"/>
  </sheets>
  <definedNames>
    <definedName name="_xlnm._FilterDatabase" localSheetId="2" hidden="1">'All_108 ensembleFeatu_in_region'!$A$1:$C$1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7" l="1"/>
  <c r="G18" i="7"/>
  <c r="G16" i="7"/>
  <c r="G15" i="7"/>
  <c r="G14" i="7"/>
  <c r="G13" i="7"/>
  <c r="G12" i="7"/>
  <c r="G11" i="7"/>
  <c r="G10" i="7"/>
  <c r="G9" i="7"/>
  <c r="G8" i="7"/>
  <c r="G7" i="7"/>
  <c r="G6" i="7"/>
  <c r="G5" i="7"/>
  <c r="G4" i="7"/>
  <c r="G3" i="7"/>
  <c r="G2" i="7"/>
</calcChain>
</file>

<file path=xl/sharedStrings.xml><?xml version="1.0" encoding="utf-8"?>
<sst xmlns="http://schemas.openxmlformats.org/spreadsheetml/2006/main" count="2302" uniqueCount="921">
  <si>
    <t>gene_id</t>
  </si>
  <si>
    <t>gene_name</t>
  </si>
  <si>
    <t>gene_biotype</t>
  </si>
  <si>
    <t>ENSG00000169836</t>
  </si>
  <si>
    <t>TACR3</t>
  </si>
  <si>
    <t>protein_coding</t>
  </si>
  <si>
    <t>ENSG00000252460</t>
  </si>
  <si>
    <t>RNU6-635P</t>
  </si>
  <si>
    <t>snRNA</t>
  </si>
  <si>
    <t>ENSG00000249614</t>
  </si>
  <si>
    <t>RP11-703G6.1</t>
  </si>
  <si>
    <t>lincRNA</t>
  </si>
  <si>
    <t>ENSG00000251170</t>
  </si>
  <si>
    <t>RP11-729M20.1</t>
  </si>
  <si>
    <t>ENSG00000168772</t>
  </si>
  <si>
    <t>CXXC4</t>
  </si>
  <si>
    <t>ENSG00000245384</t>
  </si>
  <si>
    <t>AC004053.1</t>
  </si>
  <si>
    <t>antisense</t>
  </si>
  <si>
    <t>ENSG00000250670</t>
  </si>
  <si>
    <t>AC004063.1</t>
  </si>
  <si>
    <t>ENSG00000248242</t>
  </si>
  <si>
    <t>RP11-556I14.2</t>
  </si>
  <si>
    <t>ENSG00000244470</t>
  </si>
  <si>
    <t>RP11-395M19.1</t>
  </si>
  <si>
    <t>processed_pseudogene</t>
  </si>
  <si>
    <t>ENSG00000248373</t>
  </si>
  <si>
    <t>RP11-556I14.1</t>
  </si>
  <si>
    <t>ENSG00000251906</t>
  </si>
  <si>
    <t>RNU6-351P</t>
  </si>
  <si>
    <t>ENSG00000276992</t>
  </si>
  <si>
    <t>RP11-556I14.3</t>
  </si>
  <si>
    <t>ENSG00000251473</t>
  </si>
  <si>
    <t>AC004069.1</t>
  </si>
  <si>
    <t>ENSG00000252136</t>
  </si>
  <si>
    <t>SNORA31</t>
  </si>
  <si>
    <t>snoRNA</t>
  </si>
  <si>
    <t>ENSG00000251259</t>
  </si>
  <si>
    <t>AC004069.2</t>
  </si>
  <si>
    <t>ENSG00000168769</t>
  </si>
  <si>
    <t>TET2</t>
  </si>
  <si>
    <t>LRG_626</t>
  </si>
  <si>
    <t>LRG_gene</t>
  </si>
  <si>
    <t>ENSG00000251586</t>
  </si>
  <si>
    <t>TET2-AS1</t>
  </si>
  <si>
    <t>ENSG00000243383</t>
  </si>
  <si>
    <t>RN7SL89P</t>
  </si>
  <si>
    <t>misc_RNA</t>
  </si>
  <si>
    <t>ENSG00000138777</t>
  </si>
  <si>
    <t>PPA2</t>
  </si>
  <si>
    <t>ENSG00000200917</t>
  </si>
  <si>
    <t>RNU6-553P</t>
  </si>
  <si>
    <t>ENSG00000249264</t>
  </si>
  <si>
    <t>EEF1A1P9</t>
  </si>
  <si>
    <t>ENSG00000216425</t>
  </si>
  <si>
    <t>AC004066.2</t>
  </si>
  <si>
    <t>ENSG00000250922</t>
  </si>
  <si>
    <t>ATP5EP1</t>
  </si>
  <si>
    <t>ENSG00000250522</t>
  </si>
  <si>
    <t>AC004066.3</t>
  </si>
  <si>
    <t>ENSG00000236699</t>
  </si>
  <si>
    <t>ARHGEF38</t>
  </si>
  <si>
    <t>ENSG00000249885</t>
  </si>
  <si>
    <t>ARHGEF38-IT1</t>
  </si>
  <si>
    <t>sense_intronic</t>
  </si>
  <si>
    <t>ENSG00000248778</t>
  </si>
  <si>
    <t>RP11-311D14.1</t>
  </si>
  <si>
    <t>ENSG00000138785</t>
  </si>
  <si>
    <t>INTS12</t>
  </si>
  <si>
    <t>ENSG00000138780</t>
  </si>
  <si>
    <t>GSTCD</t>
  </si>
  <si>
    <t>ENSG00000251175</t>
  </si>
  <si>
    <t>RP11-45L9.1</t>
  </si>
  <si>
    <t>ENSG00000168743</t>
  </si>
  <si>
    <t>NPNT</t>
  </si>
  <si>
    <t>ENSG00000250740</t>
  </si>
  <si>
    <t>RP11-710F7.2</t>
  </si>
  <si>
    <t>ENSG00000249635</t>
  </si>
  <si>
    <t>RP11-710F7.3</t>
  </si>
  <si>
    <t>ENSG00000145348</t>
  </si>
  <si>
    <t>TBCK</t>
  </si>
  <si>
    <t>ENSG00000164022</t>
  </si>
  <si>
    <t>AIMP1</t>
  </si>
  <si>
    <t>ENSG00000250298</t>
  </si>
  <si>
    <t>GIMD1</t>
  </si>
  <si>
    <t>ENSG00000249613</t>
  </si>
  <si>
    <t>RP13-612N21.1</t>
  </si>
  <si>
    <t>ENSG00000248915</t>
  </si>
  <si>
    <t>ACTR6P1</t>
  </si>
  <si>
    <t>ENSG00000155011</t>
  </si>
  <si>
    <t>DKK2</t>
  </si>
  <si>
    <t>ENSG00000213522</t>
  </si>
  <si>
    <t>RAC1P5</t>
  </si>
  <si>
    <t>ENSG00000251081</t>
  </si>
  <si>
    <t>RP11-713M6.2</t>
  </si>
  <si>
    <t>ENSG00000252470</t>
  </si>
  <si>
    <t>RNU6-551P</t>
  </si>
  <si>
    <t>ENSG00000138801</t>
  </si>
  <si>
    <t>PAPSS1</t>
  </si>
  <si>
    <t>ENSG00000164023</t>
  </si>
  <si>
    <t>SGMS2</t>
  </si>
  <si>
    <t>ENSG00000245293</t>
  </si>
  <si>
    <t>RP11-286E11.1</t>
  </si>
  <si>
    <t>ENSG00000222691</t>
  </si>
  <si>
    <t>RNU6-733P</t>
  </si>
  <si>
    <t>ENSG00000155016</t>
  </si>
  <si>
    <t>CYP2U1</t>
  </si>
  <si>
    <t>ENSG00000249604</t>
  </si>
  <si>
    <t>RP11-286E11.2</t>
  </si>
  <si>
    <t>ENSG00000138796</t>
  </si>
  <si>
    <t>HADH</t>
  </si>
  <si>
    <t>ENSG00000138795</t>
  </si>
  <si>
    <t>LEF1</t>
  </si>
  <si>
    <t>ENSG00000232021</t>
  </si>
  <si>
    <t>LEF1-AS1</t>
  </si>
  <si>
    <t>processed_transcript</t>
  </si>
  <si>
    <t>ENSG00000239939</t>
  </si>
  <si>
    <t>RPSAP34</t>
  </si>
  <si>
    <t>ENSG00000278589</t>
  </si>
  <si>
    <t>ZACNP1</t>
  </si>
  <si>
    <t>unprocessed_pseudogene</t>
  </si>
  <si>
    <t>ENSG00000250485</t>
  </si>
  <si>
    <t>EXOC7P1</t>
  </si>
  <si>
    <t>ENSG00000234492</t>
  </si>
  <si>
    <t>RPL34-AS1</t>
  </si>
  <si>
    <t>ENSG00000109475</t>
  </si>
  <si>
    <t>RPL34</t>
  </si>
  <si>
    <t>ENSG00000198856</t>
  </si>
  <si>
    <t>OSTC</t>
  </si>
  <si>
    <t>ENSG00000206601</t>
  </si>
  <si>
    <t>RNU6-431P</t>
  </si>
  <si>
    <t>ENSG00000164089</t>
  </si>
  <si>
    <t>ETNPPL</t>
  </si>
  <si>
    <t>ENSG00000249257</t>
  </si>
  <si>
    <t>RP11-75N20.2</t>
  </si>
  <si>
    <t>ENSG00000250185</t>
  </si>
  <si>
    <t>RCC2P8</t>
  </si>
  <si>
    <t>ENSG00000188517</t>
  </si>
  <si>
    <t>COL25A1</t>
  </si>
  <si>
    <t>ENSG00000246774</t>
  </si>
  <si>
    <t>AC004051.2</t>
  </si>
  <si>
    <t>ENSG00000249465</t>
  </si>
  <si>
    <t>RBMXP4</t>
  </si>
  <si>
    <t>ENSG00000247950</t>
  </si>
  <si>
    <t>SEC24B-AS1</t>
  </si>
  <si>
    <t>ENSG00000138802</t>
  </si>
  <si>
    <t>SEC24B</t>
  </si>
  <si>
    <t>ENSG00000243227</t>
  </si>
  <si>
    <t>RN7SL55P</t>
  </si>
  <si>
    <t>ENSG00000207988</t>
  </si>
  <si>
    <t>MIR576</t>
  </si>
  <si>
    <t>miRNA</t>
  </si>
  <si>
    <t>ENSG00000225094</t>
  </si>
  <si>
    <t>SETP20</t>
  </si>
  <si>
    <t>ENSG00000249965</t>
  </si>
  <si>
    <t>CDC42P4</t>
  </si>
  <si>
    <t>ENSG00000005059</t>
  </si>
  <si>
    <t>MCUB</t>
  </si>
  <si>
    <t>ENSG00000248785</t>
  </si>
  <si>
    <t>HIGD1AP14</t>
  </si>
  <si>
    <t>ENSG00000138794</t>
  </si>
  <si>
    <t>CASP6</t>
  </si>
  <si>
    <t>ENSG00000273447</t>
  </si>
  <si>
    <t>AC004067.5</t>
  </si>
  <si>
    <t>ENSG00000123739</t>
  </si>
  <si>
    <t>PLA2G12A</t>
  </si>
  <si>
    <t>LRG_48</t>
  </si>
  <si>
    <t>CFI</t>
  </si>
  <si>
    <t>ENSG00000205403</t>
  </si>
  <si>
    <t>ENSG00000272795</t>
  </si>
  <si>
    <t>RP11-602N24.3</t>
  </si>
  <si>
    <t>ENSG00000109534</t>
  </si>
  <si>
    <t>GAR1</t>
  </si>
  <si>
    <t>ENSG00000180245</t>
  </si>
  <si>
    <t>RRH</t>
  </si>
  <si>
    <t>ENSG00000183423</t>
  </si>
  <si>
    <t>LRIT3</t>
  </si>
  <si>
    <t>ENSG00000249681</t>
  </si>
  <si>
    <t>KRT19P3</t>
  </si>
  <si>
    <t>ENSG00000138798</t>
  </si>
  <si>
    <t>EGF</t>
  </si>
  <si>
    <t>ENSG00000207260</t>
  </si>
  <si>
    <t>RNU6-35P</t>
  </si>
  <si>
    <t>ENSG00000170522</t>
  </si>
  <si>
    <t>ELOVL6</t>
  </si>
  <si>
    <t>ENSG00000263940</t>
  </si>
  <si>
    <t>RN7SL275P</t>
  </si>
  <si>
    <t>ENSG00000248200</t>
  </si>
  <si>
    <t>RP11-115A14.1</t>
  </si>
  <si>
    <t>ENSG00000166530</t>
  </si>
  <si>
    <t>HSBP1P2</t>
  </si>
  <si>
    <t>ENSG00000250594</t>
  </si>
  <si>
    <t>RP11-433B3.1</t>
  </si>
  <si>
    <t>ENSG00000212160</t>
  </si>
  <si>
    <t>RNU6-205P</t>
  </si>
  <si>
    <t>ENSG00000250304</t>
  </si>
  <si>
    <t>ZBED1P1</t>
  </si>
  <si>
    <t>ENSG00000138792</t>
  </si>
  <si>
    <t>ENPEP</t>
  </si>
  <si>
    <t>ENSG00000251464</t>
  </si>
  <si>
    <t>RPL7L1P13</t>
  </si>
  <si>
    <t>ENSG00000251046</t>
  </si>
  <si>
    <t>ZNF969P</t>
  </si>
  <si>
    <t>ENSG00000199894</t>
  </si>
  <si>
    <t>snoU2_19</t>
  </si>
  <si>
    <t>ENSG00000250511</t>
  </si>
  <si>
    <t>RP11-380D23.1</t>
  </si>
  <si>
    <t>ENSG00000250103</t>
  </si>
  <si>
    <t>PANCR</t>
  </si>
  <si>
    <t>ENSG00000164093</t>
  </si>
  <si>
    <t>PITX2</t>
  </si>
  <si>
    <t>ENSG00000249519</t>
  </si>
  <si>
    <t>LINC01438</t>
  </si>
  <si>
    <t>ENSG00000215961</t>
  </si>
  <si>
    <t>MIR297</t>
  </si>
  <si>
    <t>ENSG00000251483</t>
  </si>
  <si>
    <t>LYPLA1P2</t>
  </si>
  <si>
    <t>ENSG00000251312</t>
  </si>
  <si>
    <t>AC004062.2</t>
  </si>
  <si>
    <t>ENSG00000200963</t>
  </si>
  <si>
    <t>RNU6-289P</t>
  </si>
  <si>
    <t>ENSG00000241722</t>
  </si>
  <si>
    <t>RP11-255I10.1</t>
  </si>
  <si>
    <t>ENSG00000248656</t>
  </si>
  <si>
    <t>RP11-255I10.2</t>
  </si>
  <si>
    <t> In contrast, hsa-miR-149*, hsa-miR-582-3p, hsa-miR-1227, hsa-miR-634, hsa-miR-576-5p, and hsa-miR-641 were downregulated in osteoarthritis. Interestingly, these miRNAs have been shown to influence pathways associated with cartilage function (Diaz-Prado et al. 2012).</t>
  </si>
  <si>
    <t>https://www.tandfonline.com/doi/full/10.3109/17453674.2014.957079</t>
  </si>
  <si>
    <t>https://www.ncbi.nlm.nih.gov/pmc/articles/PMC5357446/</t>
  </si>
  <si>
    <t>Ref</t>
  </si>
  <si>
    <t>statement</t>
  </si>
  <si>
    <t>hsa-miR-576-5p	Osteoarthritis	Downregulated in the chondrocytes of
osteoarthritic patients.	Díaz-Prado et al., (2012) ...As a biomarker for osteoarthritis, miR-483-5p was shown to be upregulated in chondrocytes of arthritic patients (Díaz-Prado et al., 2012). Additionally, the same study showed that miR-149*, miR-582-3p, miR-1227, miR-634, miR-576-5p, and miR-641 had a lower expression profile in patients with osteoarthritis (Díaz-Prado et al., 2012).</t>
  </si>
  <si>
    <t>https://www.ncbi.nlm.nih.gov/pmc/articles/PMC6235093/</t>
  </si>
  <si>
    <t>Table 1 mir-576 downregulated in senescent cells MicroRNA profiling in human diploid fibroblasts uncovers miR-519 role in replicative senescence.
Marasa BS, Srikantan S, Martindale JL, Kim MM, Lee EK, Gorospe M, Abdelmohsen K
Aging (Albany NY). 2010 Jun; 2(6):333-43.
[PubMed] [Ref list]   and also in Deep sequencing reveals novel microRNAs and regulation of microRNA expression during cell senescence.
Dhahbi JM, Atamna H, Boffelli D, Magis W, Spindler SR, Martin DI
PLoS One. 2011; 6(5):e20509.
[PubMed] [Ref list]</t>
  </si>
  <si>
    <t>https://link.springer.com/article/10.14283/jfa.2017.45</t>
  </si>
  <si>
    <t xml:space="preserve">The present study profiled exosome-derived microRNAs isolated from the plasma of young, robust older, and frail older individuals and identified eight miRNAs that are uniquely enriched in frailty: miR-10a-3p, miR-92a-3p, miR-185-3p, miR-194-5p, miR-326, miR-532-5p, miR-576-5p, and miR-760. </t>
  </si>
  <si>
    <t>https://www.researchgate.net/publication/327900253_Targeting_of_SGK1_by_miR-576-3p_Inhibits_Lung_Adenocarcinoma_Migration_and_Invasion</t>
  </si>
  <si>
    <t>Loss of the ability of miR-576-3p to bind the 3'-UTR of SGK1, rescued the inhibition in migration and invasion observed with miR-576-3p overexpression. </t>
  </si>
  <si>
    <t>https://www.ncbi.nlm.nih.gov/pubmed/22676135</t>
  </si>
  <si>
    <t>miR-297 modulates multidrug resistance in human colorectal carcinoma by down-regulating MRP-2</t>
  </si>
  <si>
    <t>https://www.sciencedirect.com/science/article/pii/S0888754310002193</t>
  </si>
  <si>
    <t xml:space="preserve">Table 1. Six significant association between % OMIM IDs and miRNAs. %152430	Longevity 1; gene map locus 4q25; D4S1564	1.14	8	0.0001	0	mir-297 </t>
  </si>
  <si>
    <t xml:space="preserve"> In a human association study we show that a single-nucleotide polymorphism in the neurokinin3-receptor–coding gene TACR3 can predict learning and memory in elderly patients with cognitive impairments and their hippocampus volume.</t>
  </si>
  <si>
    <t>https://www.pnas.org/content/110/37/15097</t>
  </si>
  <si>
    <t>http://downloads.hindawi.com/archive/2015/469402.pdf</t>
  </si>
  <si>
    <t xml:space="preserve">Rosacea is a chronic skin disease, possibly following the neurogenic skin inflammation model. Neurokinin B, involved in the pathogenesis of Parkinson’s disease, frequently coexisting with subsequent onset of rosacea, is an endogenous ligand of the tachykinin receptor 3 (TACR3). </t>
  </si>
  <si>
    <t>https://www.ncbi.nlm.nih.gov/pubmed/28359648</t>
  </si>
  <si>
    <t>xisting agents that have such properties-tachykinin neurokinin 3 receptor antagonists-is proposed as a way of reducing cardiovascular disease and combating a leading cause of global morbidity and mortality.</t>
  </si>
  <si>
    <t xml:space="preserve">Here we report that the enzyme ten eleven translocation methylcytosine dioxygenase 2 (Tet2), which catalyzes the production of 5-hydroxymethylcytosine (5hmC), rescues age-related decline in adult neurogenesis and enhances cognition in mice. </t>
  </si>
  <si>
    <t>https://www.ncbi.nlm.nih.gov/pubmed/29466726</t>
  </si>
  <si>
    <t>https://www.sciencedirect.com/science/article/pii/S0925443917303320</t>
  </si>
  <si>
    <t>Whole genome DNA sequencing data of 218 subjects in the Leiden Longevity Study (LLS) at a mean age of 94 years (88–103) and 646 subjects from the Rotterdam study at a mean age of 84 years (80–105), revealed somatic mutations in genes previously linked to hematopoietic malignancies, especially in DNMT3A and TET2 [36]. ....The somatic mutations in DNMT3A and TET2 are quantitative genetic markers of the ageing process and clonal expansion. Their predictive capacity or contribution to health effects in elderly is still under investigation.</t>
  </si>
  <si>
    <t>https://www.ncbi.nlm.nih.gov/pubmed/31082499</t>
  </si>
  <si>
    <t>we identified three deletion mutants of mitochondrial metabolism genes (ppa2∆, dss1∆, and afg3∆) that live longer than wild-type cells</t>
  </si>
  <si>
    <t>http://genomics.senescence.info/genes/details.php?gene=PPA2&amp;organism=cerevisiae</t>
  </si>
  <si>
    <t>Mean chronological lifespan decreased in the a strain</t>
  </si>
  <si>
    <t>https://academic.oup.com/gerontologist/article/56/Suppl_2/S218/2605307</t>
  </si>
  <si>
    <t>Table 2. Summary of Key Gene Association Studies of Genetic Influences on Functional Capacity. Hancock et al. (2010) 
European descent  	GWAS 
N = 20,890 (from four studies)  	FEV 1 	NPNT
INTS12
FLJ20184
GSTCD 	Two SNPs identified near each of the NPNT , INTS12 , FLJ0184 , and GSTCD gene loci (all on chr. 4) related to FEV 1</t>
  </si>
  <si>
    <t>Supplementary Table 1. Genes significantly different between non-frail and frail individuals. see INTS12</t>
  </si>
  <si>
    <t>https://handls.nih.gov/pubs/2019-Prince-Aging-epub.pdf</t>
  </si>
  <si>
    <t>https://www.ncbi.nlm.nih.gov/pmc/articles/PMC2832852/</t>
  </si>
  <si>
    <t>We meta-analyzed genome-wide association studies for two clinically important measures, forced expiratory volume in the first second (FEV1).... one locus associated with FEV1 (INTS12-GSTCD-NPNT) at or near genome-wide significance (P&lt;5×10−8) in CHARGE;</t>
  </si>
  <si>
    <t>Intriguingly, the gene expression of NPNT is reduced in the bone of C57BL/6J ovariectomised mice and in osteoporosis patients.</t>
  </si>
  <si>
    <t>https://www.nature.com/articles/srep36210</t>
  </si>
  <si>
    <t>secreted integrin ligand nephronectin</t>
  </si>
  <si>
    <t>https://www.researchgate.net/publication/47555739_The_secreted_integrin_ligand_nephronectin_is_necessary_for_forelimb_formation_in_Xenopus_tropicalis</t>
  </si>
  <si>
    <t>ref</t>
  </si>
  <si>
    <t>Centenarian SNP</t>
  </si>
  <si>
    <t>https://dpv.cmg.med.keio.ac.jp/dpv-pub/variants/5203</t>
  </si>
  <si>
    <t>This variant was detected among a group of 300 centenarians by NGS and has not been confirmed by Sanger sequence. Considering that these individuals lives longer than 100 years, this variant could be considered "Benign" regardless of the allele frequency. However, no functional evaluation has been performed.</t>
  </si>
  <si>
    <t>TET2 that lacks this domain is targeted by its partner CXXC4, a zinc finger</t>
  </si>
  <si>
    <t>https://link.springer.com/referenceworkentry/10.1007%2F978-3-319-20796-4_24-1</t>
  </si>
  <si>
    <t xml:space="preserve">AdP treatment induced the collagen type I synthesis and fibroblast proliferation. </t>
  </si>
  <si>
    <t>https://www.ncbi.nlm.nih.gov/pubmed/29921010</t>
  </si>
  <si>
    <t>https://www.ncbi.nlm.nih.gov/pmc/articles/PMC5959800/</t>
  </si>
  <si>
    <t>Wnt inhibitor dkk2</t>
  </si>
  <si>
    <t>https://www.cell.com/developmental-cell/pdf/S1534-5807(15)00361-5.pdf</t>
  </si>
  <si>
    <t>we identified a novel intergenic SNP rs7680468 located near PAPSS1 and DKK2 on 4q25 (p = 4.7E-8).</t>
  </si>
  <si>
    <t>https://www.ncbi.nlm.nih.gov/pmc/articles/PMC3894567/</t>
  </si>
  <si>
    <t>"Mutations of the gene SGMS2 were identified as the cause of the disease….we found four additional families with mutations in the same gene resulting in either osteoporosis...https://www.sciencedaily.com/releases/2019/02/190225145647.htm</t>
  </si>
  <si>
    <t>https://insight.jci.org/articles/view/126180</t>
  </si>
  <si>
    <t xml:space="preserve">identify novel genetic variants associated with lung function in the Long Life Family Study (LLFS) (n = 3,899)...We identified nine SNPs in strong linkage disequilibrium in the CYP2U1 gene to be associated with FEV1 </t>
  </si>
  <si>
    <t>https://www.ncbi.nlm.nih.gov/pubmed/25409777</t>
  </si>
  <si>
    <t>https://www.researchgate.net/publication/293803388_Genes_and_Pathways_That_Influence_Longevity_in_Caenorhabditis_elegans</t>
  </si>
  <si>
    <t>cyp2u1 predicts t be daf-9</t>
  </si>
  <si>
    <t>Thus, our results indicate an age- and gender-dependent role for Lef1 in regulating bone formation and bone mass in vivo.</t>
  </si>
  <si>
    <t>https://www.ncbi.nlm.nih.gov/pmc/articles/PMC2673053/</t>
  </si>
  <si>
    <t>In other ribosomal proteins, e.g., Rpl34, loss of either of the Rpl34 paralogs promotes longevity (Steffen et al., 2012).</t>
  </si>
  <si>
    <t>http://genomics.senescence.info/genes/details.php?id=562</t>
  </si>
  <si>
    <t>In comparison, there was an increase in only three ECM genes (COL10A1, COL25A1 and lubricin) together with a single growth factor (fibroblast growth factor 9) in older donors (Table 4).</t>
  </si>
  <si>
    <t>https://arthritis-research.biomedcentral.com/articles/10.1186/ar4278</t>
  </si>
  <si>
    <t>In Class C, we also identified a SNP (rs17596705) located in COL25A1 a gene identified in the rare variant analysis conducted by Erikson and colleagues, who sequenced the whole genomes of individuals &gt;80 years old with no chronic diseases.</t>
  </si>
  <si>
    <t>Pirazzini C, Bacalini MG, Marasco E, (and 19 more) ;   Aging (Albany NY) (2018);   PMID: 30089705</t>
  </si>
  <si>
    <t>https://link.springer.com/article/10.1007/s11357-011-9340-3</t>
  </si>
  <si>
    <t>autosomal recessive dyskeratosis congenita but have not found any GAR1 mutations.</t>
  </si>
  <si>
    <t>https://www.ncbi.nlm.nih.gov/pubmed/18523010</t>
  </si>
  <si>
    <t>1 snp in gar1 see table 2</t>
  </si>
  <si>
    <t>https://www.ncbi.nlm.nih.gov/pmc/articles/PMC3227454/</t>
  </si>
  <si>
    <t>ce lifespan</t>
  </si>
  <si>
    <t>https://www.ncbi.nlm.nih.gov/pmc/articles/PMC4841623/</t>
  </si>
  <si>
    <t xml:space="preserve">The SNP rs28391193 in chromosome 4 is a rare variant in whites (MAF = 0.007 in whites from dbSNP) that became more prevalent in the extreme old, although the prevalence was still very low (MAF = 0.02 in LLFS and NECS centenarians, 0.05 in LGP centenarians, and 0.04 in SICS centenarians). This SNP is an eQTL for ELOVL6 in whole blood (Supplementary Figure 3F), a fatty acid elongase in the 4q25 previously associated with extreme longevity in NECS (29,30).
</t>
  </si>
  <si>
    <t>https://academic.oup.com/biomedgerontology/article/72/11/1453/3072309</t>
  </si>
  <si>
    <t>To be noted, the 4q25 locus harbours elongation of very long chain fatty acids protein 6 (ELOVL6), the elongase that transforms C16:0 into C18:0 and C16:1 into C18:1. Polymorphisms in this gene have been associated with insulin sensitivity; a mouse deficient for this gene carried high doses of C16:1 (palmitoleic acid) and did not acquire insulin resistance after a high-fat diet [54,55]. C16:1 has been identified as an adipose tissue-derived lipid hormone that strongly stimulates muscle insulin action and suppresses hepatosteatosis [56]. Genetically modified, long-living worms have an incredible correlation between their increase in life-span and their palmitoleic acids levels [57]. This is stunning if we consider the increased level of palmitoleic acid that we observed in centenarians’ offspring and that the gene of the major modifier of palmitoleic acid levels (i.e. ELOVL6) is located in the 4q25 longevity locus [11,48]. The re-sequencing in centenarians of this gene could bring to the identification of rare variants able to influence its activity.</t>
  </si>
  <si>
    <t>https://www.ncbi.nlm.nih.gov/pmc/articles/PMC3407776/</t>
  </si>
  <si>
    <t>https://www.ncbi.nlm.nih.gov/pubmed/18160025</t>
  </si>
  <si>
    <t>Fatty acid profile of erythrocyte membranes as possible biomarker of longevity.</t>
  </si>
  <si>
    <t>WormBase ID</t>
  </si>
  <si>
    <t>Common Name</t>
  </si>
  <si>
    <t>Locus ID</t>
  </si>
  <si>
    <t>Ensembl ID</t>
  </si>
  <si>
    <t>HGNC Symbol</t>
  </si>
  <si>
    <t>No. of Databases</t>
  </si>
  <si>
    <t>Matched Databases</t>
  </si>
  <si>
    <t>Ahringer Location</t>
  </si>
  <si>
    <t>WBGene00000373</t>
  </si>
  <si>
    <t>cyp-14A5</t>
  </si>
  <si>
    <t>F08F3.7</t>
  </si>
  <si>
    <t>Ensembl Compara 87-89|InParanoid|OrthoMCL</t>
  </si>
  <si>
    <t>V-4A06</t>
  </si>
  <si>
    <t>WBGene00010589</t>
  </si>
  <si>
    <t>cyp-33D1</t>
  </si>
  <si>
    <t>K05D4.4</t>
  </si>
  <si>
    <t>Ensembl Compara 87-89|OrthoInspector|OrthoMCL</t>
  </si>
  <si>
    <t>V-10F02</t>
  </si>
  <si>
    <t>WBGene00010705</t>
  </si>
  <si>
    <t>cyp-14A1</t>
  </si>
  <si>
    <t>K09A11.2</t>
  </si>
  <si>
    <t>X-6A04</t>
  </si>
  <si>
    <t>WBGene00010706</t>
  </si>
  <si>
    <t>cyp-14A2</t>
  </si>
  <si>
    <t>K09A11.3</t>
  </si>
  <si>
    <t>Ensembl Compara 87-89|InParanoid|OrthoInspector|OrthoMCL</t>
  </si>
  <si>
    <t>X-6A06</t>
  </si>
  <si>
    <t>WBGene00010707</t>
  </si>
  <si>
    <t>cyp-14A3</t>
  </si>
  <si>
    <t>K09A11.4</t>
  </si>
  <si>
    <t>X-6A08</t>
  </si>
  <si>
    <t>WBGene00011009</t>
  </si>
  <si>
    <t>cyp-14A4</t>
  </si>
  <si>
    <t>R04D3.1</t>
  </si>
  <si>
    <t>Ensembl Compara 87-89|InParanoid</t>
  </si>
  <si>
    <t>X-6A12</t>
  </si>
  <si>
    <t>WBGene00012448</t>
  </si>
  <si>
    <t>cyp-33D3</t>
  </si>
  <si>
    <t>Y17D7A.4</t>
  </si>
  <si>
    <t>V-16C14</t>
  </si>
  <si>
    <t>WBGene00015135</t>
  </si>
  <si>
    <t>cyp-23A1</t>
  </si>
  <si>
    <t>B0304.3</t>
  </si>
  <si>
    <t>Ensembl Compara 87-89|OrthoInspector</t>
  </si>
  <si>
    <t>II-3J08</t>
  </si>
  <si>
    <t>WBGene00015709</t>
  </si>
  <si>
    <t>cyp-33A1</t>
  </si>
  <si>
    <t>C12D5.7</t>
  </si>
  <si>
    <t>V-5H23</t>
  </si>
  <si>
    <t>WBGene00016092</t>
  </si>
  <si>
    <t>cyp-33B1</t>
  </si>
  <si>
    <t>C25E10.2</t>
  </si>
  <si>
    <t>V-6I24</t>
  </si>
  <si>
    <t>WBGene00016686</t>
  </si>
  <si>
    <t>cyp-33C1</t>
  </si>
  <si>
    <t>C45H4.2</t>
  </si>
  <si>
    <t>V-2E07</t>
  </si>
  <si>
    <t>WBGene00016697</t>
  </si>
  <si>
    <t>cyp-33C2</t>
  </si>
  <si>
    <t>C45H4.17</t>
  </si>
  <si>
    <t>V-2G11|V-2G23</t>
  </si>
  <si>
    <t>WBGene00016768</t>
  </si>
  <si>
    <t>cyp-33E1</t>
  </si>
  <si>
    <t>C49C8.4</t>
  </si>
  <si>
    <t>IV-4K12</t>
  </si>
  <si>
    <t>WBGene00016860</t>
  </si>
  <si>
    <t>cyp-33C9</t>
  </si>
  <si>
    <t>C50H11.15</t>
  </si>
  <si>
    <t>V-14D03</t>
  </si>
  <si>
    <t>WBGene00018260</t>
  </si>
  <si>
    <t>cyp-33C7</t>
  </si>
  <si>
    <t>F41B5.2</t>
  </si>
  <si>
    <t>V-2K07</t>
  </si>
  <si>
    <t>WBGene00018261</t>
  </si>
  <si>
    <t>cyp-33C5</t>
  </si>
  <si>
    <t>F41B5.3</t>
  </si>
  <si>
    <t>V-2K09</t>
  </si>
  <si>
    <t>WBGene00018262</t>
  </si>
  <si>
    <t>cyp-33C3</t>
  </si>
  <si>
    <t>F41B5.4</t>
  </si>
  <si>
    <t>V-2K11</t>
  </si>
  <si>
    <t>WBGene00018264</t>
  </si>
  <si>
    <t>cyp-33C6</t>
  </si>
  <si>
    <t>F41B5.7</t>
  </si>
  <si>
    <t>V-2K17</t>
  </si>
  <si>
    <t>WBGene00018333</t>
  </si>
  <si>
    <t>cyp-33E3</t>
  </si>
  <si>
    <t>F42A9.4</t>
  </si>
  <si>
    <t>Ensembl Compara 87-89</t>
  </si>
  <si>
    <t>IV-4I20</t>
  </si>
  <si>
    <t>WBGene00018334</t>
  </si>
  <si>
    <t>cyp-33E2</t>
  </si>
  <si>
    <t>F42A9.5</t>
  </si>
  <si>
    <t>IV-4I22</t>
  </si>
  <si>
    <t>WBGene00018413</t>
  </si>
  <si>
    <t>cyp-33C4</t>
  </si>
  <si>
    <t>F44C8.1</t>
  </si>
  <si>
    <t>V-2I07</t>
  </si>
  <si>
    <t>WBGene00019967</t>
  </si>
  <si>
    <t>cyp-33C8</t>
  </si>
  <si>
    <t>R08F11.3</t>
  </si>
  <si>
    <t>V-14D13</t>
  </si>
  <si>
    <t>WBGene00021168</t>
  </si>
  <si>
    <t>cyp-33C12</t>
  </si>
  <si>
    <t>Y5H2B.6</t>
  </si>
  <si>
    <t>Ensembl Compara 87-89|OrthoMCL</t>
  </si>
  <si>
    <t>V-2G15</t>
  </si>
  <si>
    <t>WBGene00021710</t>
  </si>
  <si>
    <t>cyp-33C11</t>
  </si>
  <si>
    <t>Y49C4A.9</t>
  </si>
  <si>
    <t>V-15H24</t>
  </si>
  <si>
    <t>WBGene00007913</t>
  </si>
  <si>
    <t>cyp-36A1</t>
  </si>
  <si>
    <t>C34B7.3</t>
  </si>
  <si>
    <t>OrthoInspector|OrthoMCL</t>
  </si>
  <si>
    <t>I-4I01</t>
  </si>
  <si>
    <t>WBGene00020386</t>
  </si>
  <si>
    <t>cyp-34A4</t>
  </si>
  <si>
    <t>T09H2.1</t>
  </si>
  <si>
    <t>OrthoInspector</t>
  </si>
  <si>
    <t>V-3M02</t>
  </si>
  <si>
    <t>WBGene00000674</t>
  </si>
  <si>
    <t>col-99</t>
  </si>
  <si>
    <t>F29C4.8</t>
  </si>
  <si>
    <t>IV-1C21|IV-9N10</t>
  </si>
  <si>
    <t>WBGene00000708</t>
  </si>
  <si>
    <t>col-135</t>
  </si>
  <si>
    <t>M199.5</t>
  </si>
  <si>
    <t>Ensembl Compara 87-89|OMA</t>
  </si>
  <si>
    <t>IV-9G17</t>
  </si>
  <si>
    <t>WBGene00003169</t>
  </si>
  <si>
    <t>mec-5</t>
  </si>
  <si>
    <t>E03G2.3</t>
  </si>
  <si>
    <t>X-7C18</t>
  </si>
  <si>
    <t>WBGene00001157</t>
  </si>
  <si>
    <t>ech-8</t>
  </si>
  <si>
    <t>F01G10.2</t>
  </si>
  <si>
    <t>IV-5M04</t>
  </si>
  <si>
    <t>WBGene00001158</t>
  </si>
  <si>
    <t>ech-9</t>
  </si>
  <si>
    <t>F01G10.3</t>
  </si>
  <si>
    <t>IV-5M06</t>
  </si>
  <si>
    <t>WBGene00007129</t>
  </si>
  <si>
    <t>None</t>
  </si>
  <si>
    <t>B0272.3</t>
  </si>
  <si>
    <t>Ensembl Compara 87-89|Homologene|InParanoid|OMA|OrthoInspector|OrthoMCL</t>
  </si>
  <si>
    <t>X-4P13</t>
  </si>
  <si>
    <t>WBGene00010035</t>
  </si>
  <si>
    <t>F54C8.1</t>
  </si>
  <si>
    <t>Ensembl Compara 87-89|Homologene|InParanoid|OrthoInspector|OrthoMCL</t>
  </si>
  <si>
    <t>III-5C15</t>
  </si>
  <si>
    <t>WBGene00019978</t>
  </si>
  <si>
    <t>hacd-1</t>
  </si>
  <si>
    <t>R09B5.6</t>
  </si>
  <si>
    <t>V-15B13</t>
  </si>
  <si>
    <t>WBGene00001241</t>
  </si>
  <si>
    <t>elo-3</t>
  </si>
  <si>
    <t>D2024.3</t>
  </si>
  <si>
    <t>IV-3J01</t>
  </si>
  <si>
    <t>WBGene00001242</t>
  </si>
  <si>
    <t>elo-4</t>
  </si>
  <si>
    <t>C40H1.4</t>
  </si>
  <si>
    <t>III-5A07</t>
  </si>
  <si>
    <t>WBGene00001247</t>
  </si>
  <si>
    <t>elo-9</t>
  </si>
  <si>
    <t>Y53F4B.2</t>
  </si>
  <si>
    <t>Ensembl Compara 87-89|OMA|OrthoInspector</t>
  </si>
  <si>
    <t>II-9I08</t>
  </si>
  <si>
    <t>WBGene00001239</t>
  </si>
  <si>
    <t>elo-1</t>
  </si>
  <si>
    <t>F56H11.4</t>
  </si>
  <si>
    <t>OrthoMCL</t>
  </si>
  <si>
    <t>IV-4N24</t>
  </si>
  <si>
    <t>WBGene00004077</t>
  </si>
  <si>
    <t>pop-1</t>
  </si>
  <si>
    <t>W10C8.2</t>
  </si>
  <si>
    <t>Ensembl Compara 87-89|InParanoid|OrthoInspector</t>
  </si>
  <si>
    <t>I-1K04</t>
  </si>
  <si>
    <t>WBGene00004091</t>
  </si>
  <si>
    <t>pps-1</t>
  </si>
  <si>
    <t>T14G10.1</t>
  </si>
  <si>
    <t>Ensembl Compara 87-89|OMA|OrthoInspector|OrthoMCL</t>
  </si>
  <si>
    <t>IV-9A15</t>
  </si>
  <si>
    <t>WBGene00004756</t>
  </si>
  <si>
    <t>sec-24.2</t>
  </si>
  <si>
    <t>ZC518.2</t>
  </si>
  <si>
    <t>IV-6H01</t>
  </si>
  <si>
    <t>WBGene00004892</t>
  </si>
  <si>
    <t>sms-1</t>
  </si>
  <si>
    <t>H21P03.3</t>
  </si>
  <si>
    <t>IV-6K07</t>
  </si>
  <si>
    <t>WBGene00004893</t>
  </si>
  <si>
    <t>sms-2</t>
  </si>
  <si>
    <t>F53H8.4</t>
  </si>
  <si>
    <t>WBGene00004894</t>
  </si>
  <si>
    <t>sms-3</t>
  </si>
  <si>
    <t>Y22D7AL.8</t>
  </si>
  <si>
    <t>III-9C05</t>
  </si>
  <si>
    <t>WBGene00021075</t>
  </si>
  <si>
    <t>W07E6.3</t>
  </si>
  <si>
    <t>II-1A20</t>
  </si>
  <si>
    <t>WBGene00006576</t>
  </si>
  <si>
    <t>tkr-1</t>
  </si>
  <si>
    <t>C38C10.1</t>
  </si>
  <si>
    <t>III-5A21|III-5C01</t>
  </si>
  <si>
    <t>WBGene00016761</t>
  </si>
  <si>
    <t>tkr-2</t>
  </si>
  <si>
    <t>C49A9.7</t>
  </si>
  <si>
    <t>Ensembl Compara 87-89|Homologene|InParanoid|OMA|OrthoInspector</t>
  </si>
  <si>
    <t>IV-3K17</t>
  </si>
  <si>
    <t>WBGene00006766</t>
  </si>
  <si>
    <t>unc-30</t>
  </si>
  <si>
    <t>B0564.10</t>
  </si>
  <si>
    <t>IV-7A23</t>
  </si>
  <si>
    <t>WBGene00008149</t>
  </si>
  <si>
    <t>pyp-1</t>
  </si>
  <si>
    <t>C47E12.4</t>
  </si>
  <si>
    <t>IV-5M21</t>
  </si>
  <si>
    <t>WBGene00008779</t>
  </si>
  <si>
    <t>F14B4.1</t>
  </si>
  <si>
    <t>I-4H09</t>
  </si>
  <si>
    <t>WBGene00016352</t>
  </si>
  <si>
    <t>tbck-1</t>
  </si>
  <si>
    <t>C33F10.2</t>
  </si>
  <si>
    <t>II-4C09</t>
  </si>
  <si>
    <t>WBGene00019296</t>
  </si>
  <si>
    <t>mcu-1</t>
  </si>
  <si>
    <t>K02B2.3</t>
  </si>
  <si>
    <t>IV-3E21</t>
  </si>
  <si>
    <t>WBGene00020139</t>
  </si>
  <si>
    <t>T01B11.2</t>
  </si>
  <si>
    <t>IV-4E18</t>
  </si>
  <si>
    <t>WBGene00022046</t>
  </si>
  <si>
    <t>Y66H1A.4</t>
  </si>
  <si>
    <t>Ensembl Compara 87-89|InParanoid|OMA|OrthoInspector|OrthoMCL</t>
  </si>
  <si>
    <t>IV-1K17</t>
  </si>
  <si>
    <t>WBGene00044989</t>
  </si>
  <si>
    <t>Y37A1B.17</t>
  </si>
  <si>
    <t>IV-7K22|IV-7K24</t>
  </si>
  <si>
    <t>WBGene00004448</t>
  </si>
  <si>
    <t>rpl-34</t>
  </si>
  <si>
    <t>C42C1.14</t>
  </si>
  <si>
    <t>InParanoid|OMA|OrthoInspector|OrthoMCL</t>
  </si>
  <si>
    <t>IV-6D13</t>
  </si>
  <si>
    <t>WBGene00006624</t>
  </si>
  <si>
    <t>try-6</t>
  </si>
  <si>
    <t>F48A9.3</t>
  </si>
  <si>
    <t>InParanoid</t>
  </si>
  <si>
    <t>I-3O13</t>
  </si>
  <si>
    <t>WBGene00006625</t>
  </si>
  <si>
    <t>try-7</t>
  </si>
  <si>
    <t>ZC581.6</t>
  </si>
  <si>
    <t>I-3A18</t>
  </si>
  <si>
    <t>WBGene00017791</t>
  </si>
  <si>
    <t>try-8</t>
  </si>
  <si>
    <t>F25E5.10</t>
  </si>
  <si>
    <t>V-5M02</t>
  </si>
  <si>
    <t>WBGene00020655</t>
  </si>
  <si>
    <t>T21E12.3</t>
  </si>
  <si>
    <t>I-1P02</t>
  </si>
  <si>
    <t>WBGene00009865</t>
  </si>
  <si>
    <t>F49B2.6</t>
  </si>
  <si>
    <t>I-7M11|I-7M13</t>
  </si>
  <si>
    <t>WBGene00011587</t>
  </si>
  <si>
    <t>T07F10.1</t>
  </si>
  <si>
    <t>V-8H09</t>
  </si>
  <si>
    <t>WBGene00001240</t>
  </si>
  <si>
    <t>elo-2</t>
  </si>
  <si>
    <t>F11E6.5</t>
  </si>
  <si>
    <t>Legacy Ortholist</t>
  </si>
  <si>
    <t>IV-8I10</t>
  </si>
  <si>
    <t>Your Input</t>
  </si>
  <si>
    <t>WormBase Gene ID</t>
  </si>
  <si>
    <t>Public Name</t>
  </si>
  <si>
    <t>Sequence Name</t>
  </si>
  <si>
    <t>RNAi Phenotype Observed</t>
  </si>
  <si>
    <t>Allele Phenotype Observed</t>
  </si>
  <si>
    <t>Interacting Gene</t>
  </si>
  <si>
    <t>Expr_pattern Tissue</t>
  </si>
  <si>
    <t>Concise Description</t>
  </si>
  <si>
    <t>Automated Description</t>
  </si>
  <si>
    <t>short defecation cycle</t>
  </si>
  <si>
    <t>metabolic pathway variant</t>
  </si>
  <si>
    <t>clk-1(Genetic)</t>
  </si>
  <si>
    <t>N.A.</t>
  </si>
  <si>
    <t>cyp-14A5 encodes one of ~80 C. elegans cytochrome P450s: membrane-associated, heme-containing NADPH-dependent monooxygenases that catalyze the oxidative metabolism of a variety of exogenous compounds and endogenous substrates\; cyp-14A5 expression is upregulated in response to stressors such as ionizing radiation and bacterial infection.</t>
  </si>
  <si>
    <t>Is an ortholog of human CYP2U1 (cytochrome P450 family 2 subfamily U member 1). Is predicted to have heme binding activity\; iron ion binding activity\; and oxidoreductase activity. Is involved in response to gamma radiation. Human ortholog(s) of this gene are implicated in hereditary spastic paraplegia 56\; lung cancer\; and rickets.</t>
  </si>
  <si>
    <t>clk-1(Genetic), C30F12.4(Physical)</t>
  </si>
  <si>
    <t>Is an ortholog of human CYP2J2 (cytochrome P450 family 2 subfamily J member 2). Is predicted to have heme binding activity\; oxidoreductase activity, acting on paired donors, with incorporation or reduction of molecular oxygen, reduced flavin or flavoprotein as one donor, and incorporation of one atom of oxygen\; and steroid hydroxylase activity. Human ortholog(s) of this gene are implicated in hereditary spastic paraplegia 56\; lung cancer\; and rickets.</t>
  </si>
  <si>
    <t>cyp-14A1 encodes one of ~80 C. elegans cytochrome P450s: membrane-associated, heme-containing NADPH-dependent monooxygenases that catalyze the oxidative metabolism of a variety of exogenous compounds and endogenous substrates.</t>
  </si>
  <si>
    <t>Is an ortholog of human CYP2D6 (cytochrome P450 family 2 subfamily D member 6) and CYP2U1 (cytochrome P450 family 2 subfamily U member 1). Is predicted to have heme binding activity\; iron ion binding activity\; and oxidoreductase activity. Human ortholog(s) of this gene are implicated in hereditary spastic paraplegia 56\; lung cancer\; and rickets.</t>
  </si>
  <si>
    <t>organism oxidative stress response hypersensitive, paraquat hypersensitive</t>
  </si>
  <si>
    <t>intestine</t>
  </si>
  <si>
    <t>cyp-14A2 encodes one of ~80 C. elegans cytochrome P450s: membrane-associated, heme-containing NADPH-dependent monooxygenases that catalyze the oxidative metabolism of a variety of exogenous compounds and endogenous substrates.</t>
  </si>
  <si>
    <t>Is an ortholog of human CYP2U1 (cytochrome P450 family 2 subfamily U member 1). Is predicted to have heme binding activity\; iron ion binding activity\; and oxidoreductase activity. Is expressed in intestine. Human ortholog(s) of this gene are implicated in hereditary spastic paraplegia 56\; lung cancer\; and rickets.</t>
  </si>
  <si>
    <t>head neuron, intestine, nervous system, PVT, rectal gland cell, tail neuron</t>
  </si>
  <si>
    <t>cyp-14A3 encodes one of ~80 C. elegans cytochrome P450s: membrane-associated, heme-containing NADPH-dependent monooxygenases that catalyze the oxidative metabolism of a variety of exogenous compounds and endogenous substrates\; large-scale expression studies reveal cyp-14A3 expression in the intestine and some neurons\; cyp-14A3 expression is upregulated in response to the tetrachlorobiphenyl PCB52, benzopyrene, and propanol.</t>
  </si>
  <si>
    <t>Is an ortholog of human CYP2C8 (cytochrome P450 family 2 subfamily C member 8) and CYP2U1 (cytochrome P450 family 2 subfamily U member 1). Is predicted to have heme binding activity\; iron ion binding activity\; and oxidoreductase activity. Human ortholog(s) of this gene are implicated in hereditary spastic paraplegia 56\; lung cancer\; and rickets.</t>
  </si>
  <si>
    <t>engulfment variant</t>
  </si>
  <si>
    <t>cyp-14A4 encodes one of ~80 C. elegans cytochrome P450s: membrane-associated, heme-containing NADPH-dependent monooxygenases that catalyze the oxidative metabolism of a variety of exogenous compounds and endogenous substrates.</t>
  </si>
  <si>
    <t>Is an ortholog of several human genes including CYP2C8 (cytochrome P450 family 2 subfamily C member 8)\; CYP2C9 (cytochrome P450 family 2 subfamily C member 9)\; and CYP2D7 (cytochrome P450 family 2 subfamily D member 7 (gene\/pseudogene)). Is predicted to have heme binding activity\; iron ion binding activity\; and oxidoreductase activity. Is expressed in intestine. Human ortholog(s) of this gene are implicated in hereditary spastic paraplegia 56\; lung cancer\; and rickets.</t>
  </si>
  <si>
    <t>transgene expression reduced</t>
  </si>
  <si>
    <t>cdc-48.2(Genetic), ckb-2(Regulatory)</t>
  </si>
  <si>
    <t>dauer lifespan extended, locomotion variant</t>
  </si>
  <si>
    <t>cyp-23A1 encodes a cytochrome P450 homologous to the human gene CYP7B1, which when mutated leads to giant cell hepatitis (OMIM:231100)\; as a cytochrome P450, CYP-23A1 is predicted to function as a membrane-associated, heme-containing NADPH-dependent monooxygenases that catalyzes the oxidative metabolism of a variety of exogenous compounds and endogenous substrates.</t>
  </si>
  <si>
    <t>swsn-7(Regulatory)</t>
  </si>
  <si>
    <t>Is an ortholog of human CYP2J2 (cytochrome P450 family 2 subfamily J member 2). Is predicted to have heme binding activity\; oxidoreductase activity, acting on paired donors, with incorporation or reduction of molecular oxygen, reduced flavin or flavoprotein as one donor, and incorporation of one atom of oxygen\; and steroid hydroxylase activity. Is expressed in intestine. Human ortholog(s) of this gene are implicated in hereditary spastic paraplegia 56\; lung cancer\; and rickets.</t>
  </si>
  <si>
    <t>long defecation cycle</t>
  </si>
  <si>
    <t>organism hypersensitive desiccation</t>
  </si>
  <si>
    <t>cadmium hypersensitive, slow growth</t>
  </si>
  <si>
    <t>cadmium hypersensitive, short defecation cycle, slow growth</t>
  </si>
  <si>
    <t>egl-9(Genetic)</t>
  </si>
  <si>
    <t>Is an ortholog of human CYP21A2 (cytochrome P450 family 21 subfamily A member 2). Is predicted to have heme binding activity\; oxidoreductase activity, acting on paired donors, with incorporation or reduction of molecular oxygen, reduced flavin or flavoprotein as one donor, and incorporation of one atom of oxygen\; and steroid hydroxylase activity. Human ortholog(s) of this gene are implicated in congenital adrenal hyperplasia.</t>
  </si>
  <si>
    <t>extended life span, paraquat resistant, pharyngeal pumping reduced, reduced brood size</t>
  </si>
  <si>
    <t>e1, e2, e3, marginal cell, mc1DL, mc1DR, mc1V, mc2, mc3, metacorpus, pharyngeal epithelial cell, pharyngeal muscle cell, pharyngeal-intestinal valve, pharynx, pm2, procorpus</t>
  </si>
  <si>
    <t>cyp-33E2 encodes a cytochrome P450\; when co-expressed with human CPR in vitro, CYP-33E2 exhibits monooxygenase activity on a variety of long-chain fatty acid substrates, including eicosapentaenoic acid and arachidonic acid\; cyp-33E2(RNAi) animals show reduced rates of pharyngeal pumping, suggesting that CYP-33E2-generated metabolites may play a role in regulating pharyngeal muscle contraction\; a cyp-33E2::GFP reporter fusion is expressed in the pharynx, particularly in the pharyngeal marginal cells, throughout larval development and adulthood.</t>
  </si>
  <si>
    <t>Is an ortholog of human CYP2J2 (cytochrome P450 family 2 subfamily J member 2). Exhibits monooxygenase activity. Is involved in long-chain fatty acid metabolic process and regulation of pharyngeal pumping. Localizes to the intracellular membrane-bounded organelle. Is expressed in pharynx. Human ortholog(s) of this gene are implicated in hereditary spastic paraplegia 56\; lung cancer\; and rickets.</t>
  </si>
  <si>
    <t>tab-1(Physical), clk-1(Genetic)</t>
  </si>
  <si>
    <t>locomotion variant</t>
  </si>
  <si>
    <t>metabolite content decreased</t>
  </si>
  <si>
    <t>gopc-1(Physical)</t>
  </si>
  <si>
    <t>body wall musculature, hypodermis, intestine, neuron, vulval muscle</t>
  </si>
  <si>
    <t>Is an ortholog of several human genes including CYP2C8 (cytochrome P450 family 2 subfamily C member 8)\; CYP2C9 (cytochrome P450 family 2 subfamily C member 9)\; and CYP2D7 (cytochrome P450 family 2 subfamily D member 7 (gene\/pseudogene)). Is predicted to have heme binding activity\; oxidoreductase activity, acting on paired donors, with incorporation or reduction of molecular oxygen, reduced flavin or flavoprotein as one donor, and incorporation of one atom of oxygen\; and steroid hydroxylase activity. Is expressed in body wall musculature\; intestine\; neurons\; and vulval muscle. Human ortholog(s) of this gene are implicated in hereditary spastic paraplegia 56\; lung cancer\; and rickets.</t>
  </si>
  <si>
    <t>dach-1</t>
  </si>
  <si>
    <t>smo-1(Physical)</t>
  </si>
  <si>
    <t>anal depressor muscle, body wall musculature, head neuron, hypodermal cell, hypodermis, neuron, retrovesicular ganglion</t>
  </si>
  <si>
    <t>Is an ortholog of human COL13A1 (collagen type XIII alpha 1 chain). Is predicted to have extracellular matrix structural constituent. Localizes to the extracellular region\; neuromuscular junction\; and spanning component of plasma membrane. Is expressed in anal depressor muscle\; body wall musculature\; hypodermis\; neurons\; and retrovesicular ganglion.</t>
  </si>
  <si>
    <t>Is predicted to have extracellular matrix structural constituent.</t>
  </si>
  <si>
    <t>lectin binding variant, mechanosensation variant, sluggish, touch resistant</t>
  </si>
  <si>
    <t>mec-9(Genetic | Regulatory), mec-10(Genetic), mec-4(Genetic | Regulatory), mec-12(Genetic | Regulatory), mec-14(Genetic), mec-15(Genetic), mec-2(Genetic), mec-6(Genetic), mec-7(Genetic), mtd-1(Genetic), mec-1(Regulatory)</t>
  </si>
  <si>
    <t>dorsal nerve cord, head, hypodermis, intestine, muscle cell, nervous system, seam cell, tail, touch receptor neuron, ventral cord neuron</t>
  </si>
  <si>
    <t>mec-5 encodes a collagen unique in the number of Gly-X-Y repeats and in the composition of amino acids surrounding these repeats\; MEC-5 is required for normal mechanosensory response to gentle touch and for the proper functioning of the touch receptor neurons\; mec-5 interacts genetically with mec-4 and mec-10 which encode degenerins (ion channels) expressed in the touch neurons, mec-9, which encodes a protein containing EGF-like and Kunitz\/protease inhibitor domains secreted by the touch neurons, and mec-12, which encodes an alpha-tubulin expressed in the touch neurons\; these genetic interactions suggest that MEC-5 may play a role in anchoring the degenerin complex to the extracellular matrix\; MEC-5 is produced and secreted by hypodermal cells.</t>
  </si>
  <si>
    <t>Is an ortholog of human COL1A2 (collagen type I alpha 2 chain). Is predicted to have extracellular matrix structural constituent. Is involved in several processes, including detection of mechanical stimulus involved in sensory perception of touch\; positive regulation of detection of mechanical stimulus involved in sensory perception of touch\; and positive regulation of mechanosensory behavior. Localizes to the extracellular matrix. Is expressed in head\; hypodermis\; muscle cell\; tail\; and touch receptor neurons.</t>
  </si>
  <si>
    <t>fat associated bodies increased, fat content increased</t>
  </si>
  <si>
    <t>lethal, sterile</t>
  </si>
  <si>
    <t>sup-46(Physical), secs-1(Physical), dnpp-1(Physical), F17E9.5(Physical), F55G1.9(Physical), F57C9.4(Physical), F59C12.3(Physical), H06I04.1(Physical), btb-10(Physical), R02F2.5(Physical), dhs-14(Physical), drp-1(Physical), pop-1(Physical), pie-1(Physical), gcl-1(Physical), ZC239.15(Physical), ZK121.2(Physical), smo-1(Physical)</t>
  </si>
  <si>
    <t>Is an ortholog of human EHHADH (enoyl-CoA hydratase and 3-hydroxyacyl CoA dehydrogenase). Is predicted to have 3-hydroxyacyl-CoA dehydrogenase activity. Human ortholog(s) of this gene are implicated in Fanconi syndrome.</t>
  </si>
  <si>
    <t>nhr-49(Regulatory), ets-4(Regulatory)</t>
  </si>
  <si>
    <t>smo-1(Physical), alg-1(Physical), pid-3(Physical)</t>
  </si>
  <si>
    <t>anal depressor muscle, body wall musculature, Cell, intestine, nervous system, neuron, pharynx, reproductive system, seam cell, uterine muscle, vulval muscle</t>
  </si>
  <si>
    <t>B0272.3 encodes a 3-hydroxyacyl-CoA dehydrogenase\; by homology, the product of B0272.3 is predicted to function in mitochondrial fatty acid metabolism by catalyzing the NAD+-dependent oxidation of short-chain hydroxyacyl CoAs\; large-scale expression studies indicate that B0272.3 is widely expressed.</t>
  </si>
  <si>
    <t>Is an ortholog of human HADH (hydroxyacyl-CoA dehydrogenase). Is predicted to have 3-hydroxyacyl-CoA dehydrogenase activity and NAD+ binding activity. Is expressed widely. Human ortholog(s) of this gene are implicated in familial hyperinsulinemic hypoglycemia 4.</t>
  </si>
  <si>
    <t>embryonic lethal, one cell arrest early emb</t>
  </si>
  <si>
    <t>F54C8.1(Physical), F54C8.1(Physical)</t>
  </si>
  <si>
    <t>Is an ortholog of human HADH (hydroxyacyl-CoA dehydrogenase). Is predicted to have 3-hydroxyacyl-CoA dehydrogenase activity and NAD+ binding activity. Human ortholog(s) of this gene are implicated in familial hyperinsulinemic hypoglycemia 4.</t>
  </si>
  <si>
    <t>organism temperature response variant, tail morphology variant</t>
  </si>
  <si>
    <t>nhr-49(Regulatory), ZK1307.8(Physical), kel-8(Physical)</t>
  </si>
  <si>
    <t>Is predicted to have 3-hydroxyacyl-CoA dehydrogenase activity and NAD+ binding activity.</t>
  </si>
  <si>
    <t>avoids bacterial lawn, developmental delay postembryonic, egg laying defective, foraging behavior variant, growth variant, intestinal degeneration, lipid composition variant, oxygen consumption decreased, pale, reduced brood size, slow growth, thin, transgene expression reduced, transgene expression variant</t>
  </si>
  <si>
    <t>ire-1(Genetic), atf-6(Genetic)</t>
  </si>
  <si>
    <t>body wall musculature, hypodermis, pharyngeal-intestinal valve, pharynx, rectal gland cell, reproductive system, tail, uterus</t>
  </si>
  <si>
    <t>The elo-3 gene encodes a paralog of elo-1 and elo-2, each of which encodes a polyunsaturated fatty acid (PUFA) elongase\; ELO-3 may be required for normally rapid growth.</t>
  </si>
  <si>
    <t>Is an ortholog of human ELOVL6 (ELOVL fatty acid elongase 6). Is predicted to have fatty acid elongase activity. Is expressed in tail.</t>
  </si>
  <si>
    <t>The elo-4 gene encodes a paralog of elo-1 and elo-2, each of which encodes a polyunsaturated fatty acid (PUFA) elongase\; its function in vivo is unknown.</t>
  </si>
  <si>
    <t>Is an ortholog of human ELOVL3 (ELOVL fatty acid elongase 3) and ELOVL6 (ELOVL fatty acid elongase 6). Is predicted to have fatty acid elongase activity.</t>
  </si>
  <si>
    <t>The elo-9 gene encodes a paralog of elo-1 and elo-2, each of which encodes a polyunsaturated fatty acid (PUFA) elongase\; elo-9 has no known function in vivo.</t>
  </si>
  <si>
    <t>anoxia hypersensitive, fat content increased, lipid composition variant</t>
  </si>
  <si>
    <t>lipid composition variant</t>
  </si>
  <si>
    <t>egl-9(Genetic), daf-2(Genetic), igdb-2(Physical), dlg-1(Physical), pid-3(Physical), lin-53(Physical)</t>
  </si>
  <si>
    <t>anal depressor muscle, body wall musculature, hypodermis, intestine, mu_int_L, mu_int_R, pharynx, rectal gland cell</t>
  </si>
  <si>
    <t>elo-1 encodes a component of C-18 polyunsaturated fatty acid (PUFA) elongase that is required for normal elongation of n-6 and n-3 20-carbon PUFA in vivo\; ELO-1 is a condensing enzyme that elongates n-6 and n-7 (and, with less efficiency, n-3) series C18 PUFAs.</t>
  </si>
  <si>
    <t>Is an ortholog of human ELOVL3 (ELOVL fatty acid elongase 3) and ELOVL6 (ELOVL fatty acid elongase 6). Is predicted to have fatty acid elongase activity. Is involved in unsaturated fatty acid biosynthetic process.</t>
  </si>
  <si>
    <t>AB lineage variant, alae secretion variant, antibody staining variant, apoptosis reduced, asymmetric cell division variant, bivulva, body morphology variant, body muscle dystrophy, body wall muscle physiology variant, breaks in alae, cell cleavage delayed, cell differentiation variant, cell fate specification variant, cell fate transformation, cell membrane organization biogenesis variant, cell migration variant, cell polarity variant, cell position defective early emb, cell proliferation reduced, defecation cycle variant, distal tip cell development variant, ectopic expression transgene, embryonic arrest, embryonic cell fate specification variant, embryonic lethal, embryonic lethal late emb, embryonic morphology variant, endoderm absent, enzyme activity reduced, epithelial development variant, excess coelomocytes, excess hypodermal cells, excess intestinal cells, excess seam cells, exploded through vulva, expulsion variant, extra and ectopic cell, extra cell division postembryonic, extra linker cells, extra sex myoblasts, fewer coelomocytes, fewer hypodermal cells, fewer pharyngeal cells, fewer sex myoblasts, frequency of body bend variant, gastrulation variant, germ cell compartment expansion variant, germ cell compartment morphology variant, germ cell development variant, germline nuclear positioning variant, gonad arm morphology variant, gonad development variant, gonad morphology variant, gut granule biogenesis reduced, intestinal development variant, L1 lethal, L3 lethal, late embryonic arrest, level of transgene expression variant, linker cell migration variant, M lineage variant, male gonad development variant, male gonad morphology variant, male somatic gonad development variant, male tail development variant, male tail morphology variant, male tail sensory ray development variant, maternal sterile, missing distal tip cells, mitotic spindle defective early emb, mRNA expression ectopic, mRNA expression variant, MS lineage variant, multiple anchor cells, multivulva, neuron development variant, neuron number variant, no Intestine, no oocytes, oocyte number decreased, organism development variant, pattern of transgene expression variant, pharynx unattached, phasmid neuron morphology variant, phasmid socket absent, posterior reversed vulval lineage, protein expression reduced, protein subcellular localization variant, protruding vulva, Q neuroblast lineage migration variant, rays displaced, rays fused, rays missing, retarded heterochronic variations, RNAi resistant, sister cell division timing asynchrony reduced, somatic gonad precursor symmetrical sisters, somatic transgene silencing variant, sterile, T lineages variant, transgene expression increased, transgene expression reduced, transgene expression undetectable, transgene expression undetectable cell specific, transgene expression variant, V lineages variant, variable cell division timing</t>
  </si>
  <si>
    <t>B lineage variant, body morphology variant, cell fate transformation, cell fate transformation to endoderm, cell polarity variant, distal tip cell development variant, ectopic endoderm, ectopic expression transgene, egg laying defective, excess intestinal cells, extra linker cells, germline proliferation variant, gonad development variant, gonad morphology variant, L1 arrest, level of transgene expression variant, male gonad morphology variant, maternal effect lethal emb, missing distal tip cells, missing gonad arms, MS lineage variant, multiple anchor cells, no pharynx, no posterior pharynx, pharynx unattached, phasmid neuron dye filling defect, phasmid socket absent, protein protein interaction variant, protruding vulva, Q neuroblast lineage migration variant, sex determination variant, somatic gonad precursor symmetrical sisters, somatic gonad primordium development defective, spicules crumpled, transgene expression increased, transgene expression reduced, ventral enclosure variant</t>
  </si>
  <si>
    <t>mom-2(Genetic), lit-1(Physical | Genetic | Regulatory), pry-1(Genetic), sys-1(Physical | Genetic | Regulatory), gon-14(Genetic), gon-15(Genetic), gon-16(Genetic), ceh-22(Genetic | Regulatory), cdc-25.1(Genetic), bar-1(Physical | Genetic), med-1(Genetic), tcl-2(Genetic | Regulatory), ceh-13(Regulatory), mom-4(Genetic | Regulatory), mab-5(Physical | Regulatory), end-1(Regulatory), let-7(Genetic), lin-17(Genetic | Regulatory), lin-23(Genetic), sdz-26(Regulatory), sdz-23(Regulatory), let-756(Genetic), sem-5(Genetic), egl-15(Genetic), let-60(Genetic), glp-1(Genetic), daf-2(Genetic), sos-1(Genetic), nhr-25(Genetic), skn-1(Physical | Genetic), lin-12(Genetic), par-5(Physical | Regulatory), crm-1(Regulatory), wrm-1(Physical | Genetic | Regulatory), glr-1(Regulatory), sod-3(Regulatory), dsh-2(Regulatory), end-3(Genetic | Regulatory), cyd-1(Regulatory), lin-44(Regulatory), mig-5(Regulatory), rho-1(Regulatory), let-502(Regulatory), psa-3(Regulatory), ipla-1(Regulatory), ceh-10(Regulatory), bro-1(Genetic | Regulatory), rnt-1(Genetic | Regulatory), hmp-2(Regulatory), athp-1(Physical), ZC204.12(Physical), col-19(Regulatory), apr-1(Genetic | Regulatory), mom-5(Genetic), eya-1(Physical), daf-12(Genetic), frk-1(Genetic), egl-5(Physical), pop-1(Physical), pop-1(Physical), cbp-1(Physical), unc-37(Physical), hda-1(Physical), cacn-1(Regulatory), fsn-1(Genetic), egl-18(Genetic), bcl-7(Regulatory), ttx-3(Regulatory), ref-2(Physical), ham-2(Physical), hlh-27(Physical), lin-39(Physical), mab-3(Physical), nhr-20(Physical), nhr-46(Physical), C46E10.8(Physical), lsy-22(Physical), tbx-39(Physical), tbx-9(Physical), unc-130(Physical), ztf-2(Physical), dmd-8(Physical), tbx-38(Physical), tra-1(Physical), unc-62(Physical), zip-7(Physical), nob-1(Regulatory), ceh-36(Regulatory), pal-1(Regulatory), lin-18(Regulatory), pho-1(Regulatory), C14C11.2(Physical), ceh-45(Physical), copb-1(Physical), emb-9(Physical), fbp-1(Physical), gld-3(Physical), lev-11(Physical), npp-9(Physical), pqn-59(Physical), R07B7.2(Physical), uso-1(Physical), ZC317.7(Physical), unc-75(Physical), pqn-21(Physical), ech-8(Physical), F32B4.4(Physical), tbx-11(Physical), F45D3.2(Physical), R02F2.5(Physical), tbx-34(Physical), ceh-51(Physical), ceh-8(Physical), ceh-40(Physical), lag-2(Regulatory), cdh-3(Regulatory)</t>
  </si>
  <si>
    <t>ABplpapaaa, ABprpapaaa, dorsal nerve cord, gonad, head neuron, hyp7, hypodermis, intestine, oocyte, P7.pa, P7.pp, pharynx, QL, QR, seam cell, TL, TR, V4L.p, V4R.p, V5L.a nucleus, V5L.p, V5R.a nucleus, V5R.p, V6L.a nucleus, V6L.p, V6R.a nucleus, V6R.p, ventral nerve cord, vulA, vulB1, vulB2, vulC, vulD, vulE, vulF, vulva, Z1.p, Z4.a</t>
  </si>
  <si>
    <t>pop-1 encodes an HMG box-containing protein that is the sole C. elegans member of the TCF\/LEF family of transcription factors\; in C. elegans, POP-1 functions as a component of the canonical and noncanonical Wnt signaling pathways that are required for cell migrations and binary cell fate decisions associated with asymmetric cell division, respectively\; in yeast two-hybrid assays, the POP-1 N-terminal beta-catenin binding domain interacts with BAR-1\/beta-catenin as well as with the more divergent beta-catenin, SYS-1\; when coexpressed with SYS-1, POP-1 is able to activate transcription from a promoter with TCF binding sites\; during development, maternally provided POP-1 is first detected in the nuclei of maturing oocytes and then in nearly all cells of the early embryo\; in sister blastomeres in the early embryo, POP-1 is detected at lower levels in posterior blastomeres, such as E and P3, than in corresponding anterior blastomeres, MS and C\; in later developmental stages, POP-1 is detected in a subset of tissues including hypodermal seam cells, gonadal precursors, and the developing vulva\; in the vulva, POP-1 also exhibits an asymmetric staining pattern, with sister cells showing high or low levels of POP-1 depending upon their orientation along the anterior\/posterior axis of the vulva.</t>
  </si>
  <si>
    <t>Is an ortholog of human LEF1 (lymphoid enhancer binding factor 1)\; TCF7 (transcription factor 7)\; and TCF7L2 (transcription factor 7 like 2). Exhibits several functions, including RNA polymerase II transcription factor binding activity\; beta-catenin binding activity\; and enzyme binding activity. Is involved in several processes, including mesodermal cell fate commitment\; mitochondrial unfolded protein response\; and regulation of transcription, DNA-templated. Localizes to the cytoplasm and nucleus. Is expressed in several structures, including ABplpapaaa\; ABprpapaaa\; oocyte\; somatic nervous system\; and vulva. Human ortholog(s) of this gene are implicated in type 2 diabetes mellitus.</t>
  </si>
  <si>
    <t>shortened life span</t>
  </si>
  <si>
    <t>AMshL, AMshR, head neuron, hyp4, hyp6, hyp7 syncytium, intestine, nervous system, Pharyngeal gland cell, seam cell</t>
  </si>
  <si>
    <t>pps-1 is orthologous to human PAPSS1 (OMIM:603262) and human PAPSS2 (OMIM:603005, mutated in spondyloepimetaphyseal dysplasia).</t>
  </si>
  <si>
    <t>Is an ortholog of human PAPSS1 (3'-phosphoadenosine 5'-phosphosulfate synthase 1) and PAPSS2 (3'-phosphoadenosine 5'-phosphosulfate synthase 2). Exhibits adenylylsulfate kinase activity and sulfate adenylyltransferase (ATP) activity. Is involved in 3'-phosphoadenosine 5'-phosphosulfate biosynthetic process. Localizes to the nucleus. Is expressed in epithelial cell and pharyngeal gland cell. Human ortholog(s) of this gene are implicated in spondyloepimetaphyseal dysplasia, Pakistani type.</t>
  </si>
  <si>
    <t>avoids bacterial lawn, body wall muscle myosin organization defective, cell secretion variant, dumpy, embryo osmotic integrity defective early emb, embryonic lethal, germ cell compartment expansion variant, germ cell compartment morphology variant, germ cell compartment size variant, germline nuclear positioning variant, larval lethal, locomotion variant, oocyte number decreased, oogenesis variant, organism morphology variant, RAB-11 recycling endosome localization variant, RAB-11 recycling endosome morphology variant, slow growth, sterile, transgene subcellular localization variant</t>
  </si>
  <si>
    <t>sec-23(Physical), ain-1(Physical), gld-1(Physical), sec-16A.1(Physical), zen-4(Physical), glh-1(Physical)</t>
  </si>
  <si>
    <t>DA neuron</t>
  </si>
  <si>
    <t>Is an ortholog of human SEC24B (SEC24 homolog B, COPII coat complex component). Is predicted to have zinc ion binding activity. Is expressed in DA neuron.</t>
  </si>
  <si>
    <t>mpz-3(Physical)</t>
  </si>
  <si>
    <t>body wall musculature, coelomocyte, head muscle, Pharyngeal gland cell, pharyngeal muscle cell, rectal muscle, spermatheca, ventral nerve cord, vulval muscle</t>
  </si>
  <si>
    <t>Is an ortholog of human SGMS2 (sphingomyelin synthase 2). Is predicted to have ceramide cholinephosphotransferase activity and sphingomyelin synthase activity. Is expressed in head muscle\; pharyngeal cell\; rectal muscle\; spermatheca\; and vulval muscle.</t>
  </si>
  <si>
    <t>Is an ortholog of human SGMS1 (sphingomyelin synthase 1) and SGMS2 (sphingomyelin synthase 2). Is predicted to have ceramide cholinephosphotransferase activity and sphingomyelin synthase activity.</t>
  </si>
  <si>
    <t>hpl-2(Regulatory)</t>
  </si>
  <si>
    <t>sms-5</t>
  </si>
  <si>
    <t>cord commissures fail to reach target, fat content reduced</t>
  </si>
  <si>
    <t>ADEsoL, ADEsoR, PDEsoL, PDEsoR</t>
  </si>
  <si>
    <t>tkr-1 encodes a G protein-coupled receptor that is the C. elegans tachykinin-like neuropeptide receptor homolog\; by homology, TKR-1 is predicted to function in modulation of excitatory neurotransmission\; as loss of tkr-1 activity via RNAi results in moderate reduction of fat content, TKR-1 may play a specific role in regulating lipid metabolism\; a tkr-1 reporter gene fusion is reportedly expressed in the socket cells of the deirid and post-deirid sensilla from the L2 larval stage through adulthood.</t>
  </si>
  <si>
    <t>Is an ortholog of human TACR1 (tachykinin receptor 1) and TACR3 (tachykinin receptor 3). Is predicted to have tachykinin receptor activity. Is expressed in ADEsoL\; ADEsoR\; PDEsoL\; and PDEsoR. Human ortholog(s) of this gene are implicated in hypogonadotropic hypogonadism 11 with or without anosmia.</t>
  </si>
  <si>
    <t>Is an ortholog of human TACR1 (tachykinin receptor 1) and TACR3 (tachykinin receptor 3). Is predicted to have G protein-coupled receptor activity. Human ortholog(s) of this gene are implicated in hypogonadotropic hypogonadism 11 with or without anosmia.</t>
  </si>
  <si>
    <t>locomotion variant, shrinker, transgene expression increased</t>
  </si>
  <si>
    <t>amplitude of sinusoidal movement variant, antibody staining reduced, axon fasciculation variant, axon outgrowth variant, backing decreased, backward locomotion variant, backward point velocity decreased, body posture amplitude decreased, body posture wavelength decreased, coiling frequency increased, embryonic lethal, forward locomotion decreased, forward point velocity decreased, frequency body bend reduced, head bend angle variant, larval lethal, locomotion variant, neuron morphology variant, nose movement variant, path curvature increased, pausing increased, roaming reduced, short, shrinker, sluggish, small, tail bend angle variant, thin, turning frequency variant</t>
  </si>
  <si>
    <t>unc-25(Regulatory), unc-47(Regulatory), jnk-1(Genetic), unc-46(Regulatory), irx-1(Regulatory), nhr-10(Physical), unc-30(Physical), unc-30(Physical), egl-5(Physical), mab-5(Physical), dsc-1(Physical), die-1(Physical), ceh-43(Physical), ceh-37(Physical), mls-2(Physical), nhr-6(Physical), daf-3(Physical), nhr-111(Physical), lsy-2(Physical), lsl-1(Physical), ztf-11(Physical), ztf-1(Physical), ztf-26(Physical), unc-42(Physical), lin-54(Physical), aptf-1(Physical), alr-1(Physical), nhr-1(Physical), ceh-13(Physical), tbx-8(Physical), T24C4.2(Physical), hlh-30(Physical), ceh-10(Physical), elt-1(Physical), ttx-1(Physical), pie-1(Physical), php-3(Physical), ceh-18(Physical), ceh-8(Physical), ceh-45(Physical), cdc-48.2(Genetic), oig-1(Regulatory), eya-1(Physical), fkh-6(Physical), mml-1(Physical), vab-3(Physical), ckb-2(Regulatory), unc-130(Regulatory), snb-1(Regulatory), syd-2(Regulatory), unc-49(Regulatory), syd-1(Regulatory), odr-2(Regulatory)</t>
  </si>
  <si>
    <t>ASGL, ASGR, DD neuron, GABAergic neuron, intestine, PVPL, PVPR, RID, RIH, VD neuron, ventral cord neuron</t>
  </si>
  <si>
    <t>unc-30 encodes a homeodomain-containing protein that is orthologous to the Pitx family of homeodomain transcription factors\; during develpoment, UNC-30 controls the terminal differentiation of all 19 type D GABA-ergic motor neurons by directly regulating the expression of UNC-25\/GAD and UNC-47\/VGAT, which regulate GABA formation and secretion, respectively\; UNC-30 is expressed most strongly in type D motor neurons during early L1 and L2 larval stages.</t>
  </si>
  <si>
    <t>Is an ortholog of human PITX1 (paired like homeodomain 1). Exhibits sequence-specific DNA binding activity. Is involved in neuron differentiation\; positive regulation of transcription by RNA polymerase II\; and regulation of locomotion. Localizes to the nucleus. Is expressed in intestine and neurons. Human ortholog(s) of this gene are implicated in clubfoot\; eye disease (multiple)\; and iridogoniodysgenesis syndrome.</t>
  </si>
  <si>
    <t>avoids bacterial lawn, distal tip cell migration variant, embryonic lethal, endomitotic oocytes, gonad displaced, larval arrest, larval lethal, late larval arrest, maternal sterile, no induction of antimicrobial peptide expression after infection, slow growth, sterile, transgene expression increased, transgene expression reduced</t>
  </si>
  <si>
    <t>hlh-29(Regulatory), mbk-2(Physical), hsp-70(Regulatory), ckb-2(Regulatory), hsp-16.2(Regulatory), smo-1(Physical), pid-3(Physical), lin-53(Physical), glh-1(Physical)</t>
  </si>
  <si>
    <t>coelomocyte, intestine, neuron</t>
  </si>
  <si>
    <t>pyp-1 encodes, by alternative splicing, three isoforms of an inorganic pyrophosphatase required for embryonic and larval viability, intestinal function, and distal tip cell migration\; PYP-1 is catalytically active in vitro, and is expressed in neurons, intestine, and coelomocytes\; PYP-1 is orthologous to Drosophila NURF-38, and to human PPA1 (OMIM:179030) and PPA2\; by orthology with NURF-38, PYP-1 is also predicted to participate in nucleosome remodelling.</t>
  </si>
  <si>
    <t>Is an ortholog of human PPA1 (inorganic pyrophosphatase 1) and PPA2 (inorganic pyrophosphatase 2). Is predicted to have inorganic diphosphatase activity. Is involved in innate immune response. Localizes to the neuron projection and vacuole. Is expressed in coelomocyte and neurons.</t>
  </si>
  <si>
    <t>swsn-2.2(Physical)</t>
  </si>
  <si>
    <t>Is an ortholog of human EGF (epidermal growth factor) and LRP5L (LDL receptor related protein 5 like). Is predicted to have Wnt-activated receptor activity and Wnt-protein binding activity. Human ortholog(s) of this gene are implicated in renal hypomagnesemia 4.</t>
  </si>
  <si>
    <t>tbck-1 encodes a TBC (Tre-2\/Bub2\/Cdc16) domain-containing protein kinase.</t>
  </si>
  <si>
    <t>Is an ortholog of human TBCK (TBC1 domain containing kinase). Is predicted to have GTPase activator activity and Rab GTPase binding activity.</t>
  </si>
  <si>
    <t>mcu-1(Physical), mcu-1(Physical), cfz-2(Physical), smo-1(Physical)</t>
  </si>
  <si>
    <t>Is an ortholog of human MCU (mitochondrial calcium uniporter). Exhibits identical protein binding activity. Is involved in several processes, including calcium import into the mitochondrion\; mitochondrial calcium ion homeostasis\; and protein homooligomerization.</t>
  </si>
  <si>
    <t>eppl-1</t>
  </si>
  <si>
    <t>embryonic lethal</t>
  </si>
  <si>
    <t>ASEL, ASER, ASGL, ASGR, hypodermis, intestine, pharynx, PQR</t>
  </si>
  <si>
    <t>Is an ortholog of human ETNPPL (ethanolamine-phosphate phospho-lyase). Is predicted to have lyase activity\; pyridoxal phosphate binding activity\; and transaminase activity.</t>
  </si>
  <si>
    <t>blistered, chemical hypersensitive, cytoplasmic processing body variant, gamma ray induced apoptosis decreased, mRNA surveillance defective, nonsense mRNA accumulation, organism hypersensitive ionizing radiation, patchy coloration, pattern of transgene expression variant, radiation induced germ cell apoptosis resistant, receptor mediated endocytosis defective, reduced brood size, slow growth, sterile, sterile progeny, transgene expression increased, transgene subcellular localization variant</t>
  </si>
  <si>
    <t>ain-1(Physical), sip-1(Physical), rde-10(Physical), pid-3(Physical), glh-1(Physical)</t>
  </si>
  <si>
    <t>Is an ortholog of human GAR1 (GAR1 ribonucleoprotein). Is predicted to have box H\/ACA snoRNA binding activity.</t>
  </si>
  <si>
    <t>aldicarb resistant, locomotion variant</t>
  </si>
  <si>
    <t>vav-1(Physical), C05D10.4(Physical), C09G1.4(Physical), C49H3.6(Physical), csn-5(Physical), cfim-2(Physical), dylt-1(Physical), dyn-1(Physical), ehs-1(Physical), F10D11.2(Physical), F10D7.5(Physical), F10E9.3(Physical), F22E12.1(Physical), hpo-34(Physical), F34D10.4(Physical), ifo-1(Physical), F56D3.1(Physical), F59E12.9(Physical), figl-1(Physical), fum-1(Physical), xnd-1(Physical), hlh-1(Physical), ifb-1(Physical), kin-4(Physical), lim-8(Physical), lin-10(Physical), lin-65(Physical), lst-1(Physical), M57.1(Physical), mel-11(Physical), mig-5(Physical), npp-21(Physical), ntl-4(Physical), rbg-3(Physical), sec-31(Physical), T20F5.6(Physical), tac-1(Physical), unc-26(Physical), ubc-15(Physical), Y43F8C.6(Physical), cnp-2(Physical), Y48G8AL.10(Physical), ztf-8(Physical), zyx-1(Physical), paic-1(Physical), dcp-66(Physical), pqn-90(Physical), sqv-4(Physical), hip-1(Physical), unc-23(Physical), Y37A1B.17(Physical), Y37A1B.17(Physical), F43B10.1(Physical), egl-9(Physical), epn-1(Physical), ifd-2(Physical), mbk-1(Physical), num-1(Physical), pcf-11(Physical), sas-5(Physical), wnk-1(Physical), wsp-1(Physical), Y41D4A.5(Physical), Y55B1BR.2(Physical)</t>
  </si>
  <si>
    <t>Is an ortholog of human DNMBP (dynamin binding protein). Is predicted to have Rho guanyl-nucleotide exchange factor activity.</t>
  </si>
  <si>
    <t>avoids bacterial lawn, cytoplasmic processing body variant, embryonic lethal, extended life span, larval arrest, no induction of antimicrobial peptide expression after infection, paraquat resistant, patchy coloration, pleiotropic defects severe early emb, slow growth, sterile, transgene subcellular localization variant</t>
  </si>
  <si>
    <t>dhc-1(Genetic), rpl-30(Physical), rpl-7A(Physical), hrde-1(Physical), cey-4(Physical), cdc-42(Physical), dlg-1(Physical), let-413(Physical), lgl-1(Physical), sip-1(Physical), usip-1(Physical), sart-3(Physical), tofu-6(Physical), pid-3(Physical), nmad-1(Physical), glh-1(Physical)</t>
  </si>
  <si>
    <t>anal depressor muscle, anterior distal tip cell, body wall musculature, coelomocyte, excretory cell, gonadal sheath cell, head neuron, hypodermis, intestine, mu_int_L, mu_int_R, nerve ring, nervous system, neuron, Pharyngeal gland cell, pharynx, posterior distal tip cell, rectal epithelium, reproductive system, spermatheca, tail neuron, uterine muscle, uterus, vulva, vulval muscle</t>
  </si>
  <si>
    <t>rpl-34 encodes a putative large ribosomal subunit L34 protein that inhibits DHC-1 in vivo\; RPL-34 is expressed in most somatic tissues of larvae and adults\; in mass RNAi assays, RPL-34 is required for embryonic and larval development, normally rapid growth, and normal body coloration.</t>
  </si>
  <si>
    <t>Is an ortholog of human RPL34 (ribosomal protein L34). Is predicted to be a structural constituent of ribosome.</t>
  </si>
  <si>
    <t>Is an ortholog of human TMPRSS13 (transmembrane serine protease 13) and TMPRSS2 (transmembrane serine protease 2). Is predicted to have serine-type endopeptidase activity.</t>
  </si>
  <si>
    <t>chemical response variant, lethal, presynaptic region physiology variant</t>
  </si>
  <si>
    <t>embryonic lethal, locomotion variant, organism morphology variant, slow growth</t>
  </si>
  <si>
    <t>Is an ortholog of human ERAP1 (endoplasmic reticulum aminopeptidase 1) and LNPEP (leucyl and cystinyl aminopeptidase). Is predicted to have metalloaminopeptidase activity\; peptide binding activity\; and zinc ion binding activity.</t>
  </si>
  <si>
    <t>anp-1</t>
  </si>
  <si>
    <t>excretory cell, intestine, nervous system, pharynx, tail neuron</t>
  </si>
  <si>
    <t>Is an ortholog of human ERAP1 (endoplasmic reticulum aminopeptidase 1) and ERAP2 (endoplasmic reticulum aminopeptidase 2). Is predicted to have metalloaminopeptidase activity\; peptide binding activity\; and zinc ion binding activity.</t>
  </si>
  <si>
    <t>egg laying variant, embryonic lethal, extended life span, fat content reduced, fewer eggs laid, growth variant, lipid composition variant, mRNA levels increased, mRNA levels reduced, no induction of antimicrobial peptide expression after infection, pale, pathogen susceptibility increased, peptide uptake by intestinal cell decreased, posterior body wall contraction defective, reduced brood size, reproductive system development variant, reproductive system physiology variant, short, short defecation cycle, sick, slow growth, small, thin, transgene expression increased</t>
  </si>
  <si>
    <t>acs-2(Regulatory), ech-1.1(Regulatory), fasn-1(Regulatory), sod-3(Regulatory), sbp-1(Regulatory), nhr-49(Regulatory)</t>
  </si>
  <si>
    <t>intestine, pharyngeal muscle cell, tail, uterus, ventral nerve cord</t>
  </si>
  <si>
    <t>elo-2 encodes a palmitic acid elongase, homologous to polyunsaturated fatty acid (PUFA) elongases such as ELO-1, that is required for normally rapid growth, normally large body size, fertility, and for the quantitative regulation of the ultradian defecation rhythm\; the joint action of ELO-2 with ELO-1 is strongly required for 20-carbon PUFA production and for general viability\; loss of el-2 activity via RNAi also results in decreased intestinal dipeptide transport and increased fat droplet size\; elo-2 is most strongly expressed in intestinal cells, as well as other tissues such as the ventral nerve cord, pharyngeal muscles, uterus, and tail.</t>
  </si>
  <si>
    <t>Is an ortholog of human ELOVL3 (ELOVL fatty acid elongase 3) and ELOVL6 (ELOVL fatty acid elongase 6). Is predicted to have fatty acid elongase activity. Is involved in several processes, including determination of adult lifespan\; growth\; and lipid metabolic process. Is expressed in intestine\; pharyngeal muscle cell\; tail\; uterus\; and ventral nerve cord.</t>
  </si>
  <si>
    <t>see next tab</t>
  </si>
  <si>
    <t>cyp-23A1 extended dauer lifspan; cyp-33E2 extended lifespan</t>
  </si>
  <si>
    <t>pps-1 shortened lifespan</t>
  </si>
  <si>
    <t>rpl-34 extended life span</t>
  </si>
  <si>
    <t xml:space="preserve">elo-2 extended life span </t>
  </si>
  <si>
    <t>Blue have longevity snps in humans, but not tested in Ce</t>
  </si>
  <si>
    <t>Red: show lifespan variants in CE</t>
  </si>
  <si>
    <t>PMID 27114037, 21782286, 28329165, SNPs in next tab.</t>
  </si>
  <si>
    <t>Human Orthologue</t>
  </si>
  <si>
    <t>Protein Name</t>
  </si>
  <si>
    <t>SNP/Genes associated with Human Longevity</t>
  </si>
  <si>
    <t>Reference (PMID)</t>
  </si>
  <si>
    <t>Collagen, type XXV, alpha 1</t>
  </si>
  <si>
    <t>chr4:109745309 A&gt;C (p.H622Q)</t>
  </si>
  <si>
    <t>chr4:109766364 G&gt;A (p.P520L)</t>
  </si>
  <si>
    <t>chr4:109782121 G&gt;A</t>
  </si>
  <si>
    <t>(pR402C)</t>
  </si>
  <si>
    <t>chr4:109783680 T&gt;C</t>
  </si>
  <si>
    <t>(p.T392A)</t>
  </si>
  <si>
    <t>chr4:109858999 C&gt;A</t>
  </si>
  <si>
    <t>(p.G225C)</t>
  </si>
  <si>
    <t>chr4:109862574 T&gt;C</t>
  </si>
  <si>
    <t>(p.N171S)</t>
  </si>
  <si>
    <t>chr4:110221759 G&gt;A</t>
  </si>
  <si>
    <t>(p.S116L)</t>
  </si>
  <si>
    <t>chr4:110222997 T&gt;C</t>
  </si>
  <si>
    <t>(p.Q60R)</t>
  </si>
  <si>
    <t>chr4:110223033 G&gt;A</t>
  </si>
  <si>
    <t>(p. S48F)</t>
  </si>
  <si>
    <t>rs3128591</t>
  </si>
  <si>
    <t>rs28391193</t>
  </si>
  <si>
    <t>COL25A1 SNP associated with diseases</t>
  </si>
  <si>
    <t>SNP</t>
  </si>
  <si>
    <t>rs1364842</t>
  </si>
  <si>
    <t>rs17531474</t>
  </si>
  <si>
    <t>Table S4 from  https://doi.org/10.1111/j.1474-9726.2011.00705.x</t>
  </si>
  <si>
    <t>gene_seq_start</t>
  </si>
  <si>
    <t>gene_seq_end</t>
  </si>
  <si>
    <t>seq_name</t>
  </si>
  <si>
    <t>seq_strand</t>
  </si>
  <si>
    <t>seq_coord_system</t>
  </si>
  <si>
    <t>symbol</t>
  </si>
  <si>
    <t>chromosome</t>
  </si>
  <si>
    <t>Jan :We need to make a proper table out of this but below are the SNPs I found. Would then also be great to have all your SNPs in of longevity vs diseases and then update your schematic of COL25A1 with all SNP.</t>
  </si>
  <si>
    <r>
      <t>Table S4</t>
    </r>
    <r>
      <rPr>
        <sz val="14"/>
        <color rgb="FF000000"/>
        <rFont val="Arial"/>
        <family val="2"/>
      </rPr>
      <t> Association of Leiden Longevity Study (LLS) GWAS SNPs selected from the AlzGene database [http://www.alzgene.org/, (Bertram </t>
    </r>
    <r>
      <rPr>
        <i/>
        <sz val="14"/>
        <color rgb="FF000000"/>
        <rFont val="Arial"/>
        <family val="2"/>
      </rPr>
      <t>et al</t>
    </r>
    <r>
      <rPr>
        <sz val="14"/>
        <color rgb="FF000000"/>
        <rFont val="Arial"/>
        <family val="2"/>
      </rPr>
      <t>. 2007)] with survival into old age.</t>
    </r>
  </si>
  <si>
    <r>
      <t>Chr</t>
    </r>
    <r>
      <rPr>
        <b/>
        <vertAlign val="superscript"/>
        <sz val="10"/>
        <rFont val="Arial"/>
        <family val="2"/>
      </rPr>
      <t>a</t>
    </r>
  </si>
  <si>
    <r>
      <t>Position</t>
    </r>
    <r>
      <rPr>
        <b/>
        <vertAlign val="superscript"/>
        <sz val="10"/>
        <rFont val="Arial"/>
        <family val="2"/>
      </rPr>
      <t>b</t>
    </r>
  </si>
  <si>
    <r>
      <t>MAF (LLS GWAS cases)</t>
    </r>
    <r>
      <rPr>
        <b/>
        <vertAlign val="superscript"/>
        <sz val="10"/>
        <rFont val="Arial"/>
        <family val="2"/>
      </rPr>
      <t>c</t>
    </r>
  </si>
  <si>
    <r>
      <t>MAF (RS GWAS controls)</t>
    </r>
    <r>
      <rPr>
        <b/>
        <vertAlign val="superscript"/>
        <sz val="10"/>
        <rFont val="Arial"/>
        <family val="2"/>
      </rPr>
      <t>d</t>
    </r>
  </si>
  <si>
    <r>
      <t>Minor Allele (RS GWAS controls)</t>
    </r>
    <r>
      <rPr>
        <b/>
        <vertAlign val="superscript"/>
        <sz val="10"/>
        <rFont val="Arial"/>
        <family val="2"/>
      </rPr>
      <t>e</t>
    </r>
  </si>
  <si>
    <r>
      <t>OR</t>
    </r>
    <r>
      <rPr>
        <b/>
        <vertAlign val="superscript"/>
        <sz val="10"/>
        <rFont val="Arial"/>
        <family val="2"/>
      </rPr>
      <t>f</t>
    </r>
  </si>
  <si>
    <r>
      <t>95% CI</t>
    </r>
    <r>
      <rPr>
        <b/>
        <vertAlign val="superscript"/>
        <sz val="10"/>
        <rFont val="Arial"/>
        <family val="2"/>
      </rPr>
      <t>g</t>
    </r>
  </si>
  <si>
    <r>
      <t>Ptrend</t>
    </r>
    <r>
      <rPr>
        <b/>
        <vertAlign val="superscript"/>
        <sz val="10"/>
        <rFont val="Arial"/>
        <family val="2"/>
      </rPr>
      <t>h</t>
    </r>
  </si>
  <si>
    <t>Gene Downstream</t>
  </si>
  <si>
    <t>Distance (Bp)</t>
  </si>
  <si>
    <t>Gene Upstream</t>
  </si>
  <si>
    <t>4</t>
  </si>
  <si>
    <t>A</t>
  </si>
  <si>
    <t>0.76 - 1.12</t>
  </si>
  <si>
    <t>0.71 - 1.12</t>
  </si>
  <si>
    <r>
      <t>a</t>
    </r>
    <r>
      <rPr>
        <sz val="10"/>
        <rFont val="Arial"/>
        <family val="2"/>
      </rPr>
      <t xml:space="preserve">Chr; Chromosome position according to NCBI Build 36. </t>
    </r>
    <r>
      <rPr>
        <vertAlign val="superscript"/>
        <sz val="10"/>
        <rFont val="Arial"/>
        <family val="2"/>
      </rPr>
      <t>b</t>
    </r>
    <r>
      <rPr>
        <sz val="10"/>
        <rFont val="Arial"/>
        <family val="2"/>
      </rPr>
      <t xml:space="preserve">Position; Position according to dbSNP Build 129. </t>
    </r>
    <r>
      <rPr>
        <vertAlign val="superscript"/>
        <sz val="10"/>
        <rFont val="Arial"/>
        <family val="2"/>
      </rPr>
      <t>c</t>
    </r>
    <r>
      <rPr>
        <sz val="10"/>
        <rFont val="Arial"/>
        <family val="2"/>
      </rPr>
      <t xml:space="preserve">MAF (LLS GWAS cases); Minor allele frequency in the LLS GWAS cases. </t>
    </r>
    <r>
      <rPr>
        <vertAlign val="superscript"/>
        <sz val="10"/>
        <rFont val="Arial"/>
        <family val="2"/>
      </rPr>
      <t>d</t>
    </r>
    <r>
      <rPr>
        <sz val="10"/>
        <rFont val="Arial"/>
        <family val="2"/>
      </rPr>
      <t xml:space="preserve">MAF (RS GWAS controls); Minor allele frequency in the RS GWAS controls. </t>
    </r>
    <r>
      <rPr>
        <vertAlign val="superscript"/>
        <sz val="10"/>
        <rFont val="Arial"/>
        <family val="2"/>
      </rPr>
      <t>e</t>
    </r>
    <r>
      <rPr>
        <sz val="10"/>
        <rFont val="Arial"/>
        <family val="2"/>
      </rPr>
      <t xml:space="preserve">Minor Allele (RS GWAS controls); Allele with the lowest frequency in the RS GWAS controls. </t>
    </r>
    <r>
      <rPr>
        <vertAlign val="superscript"/>
        <sz val="10"/>
        <rFont val="Arial"/>
        <family val="2"/>
      </rPr>
      <t>f</t>
    </r>
    <r>
      <rPr>
        <sz val="10"/>
        <rFont val="Arial"/>
        <family val="2"/>
      </rPr>
      <t xml:space="preserve">OR; Odds Ratio. OR’s above 1 indicate the increased probability to become long-lived based on the minor allele being overrepresented in the LLS GWAS cases as compared to the RS GWAS controls. OR’s below 1 indicate the opposite. </t>
    </r>
    <r>
      <rPr>
        <vertAlign val="superscript"/>
        <sz val="10"/>
        <rFont val="Arial"/>
        <family val="2"/>
      </rPr>
      <t>g</t>
    </r>
    <r>
      <rPr>
        <sz val="10"/>
        <rFont val="Arial"/>
        <family val="2"/>
      </rPr>
      <t xml:space="preserve">95% CI; 95% Confidence Intervals. </t>
    </r>
    <r>
      <rPr>
        <vertAlign val="superscript"/>
        <sz val="10"/>
        <rFont val="Arial"/>
        <family val="2"/>
      </rPr>
      <t>h</t>
    </r>
    <r>
      <rPr>
        <sz val="10"/>
        <rFont val="Arial"/>
        <family val="2"/>
      </rPr>
      <t xml:space="preserve">Ptrend; P-value obtained from the Cochran-Armitage trend test. </t>
    </r>
  </si>
  <si>
    <t>Analysis of Alzheimer’s disease SNPs</t>
  </si>
  <si>
    <r>
      <t>Rs2075650 has consistently been associated with an increased risk of Alzheimer’s disease in several independent GWAS studies (Harold </t>
    </r>
    <r>
      <rPr>
        <i/>
        <sz val="16"/>
        <color theme="1"/>
        <rFont val="Arial"/>
        <family val="2"/>
      </rPr>
      <t>et al.</t>
    </r>
    <r>
      <rPr>
        <sz val="16"/>
        <color theme="1"/>
        <rFont val="Arial"/>
        <family val="2"/>
      </rPr>
      <t>, 2009; Lambert </t>
    </r>
    <r>
      <rPr>
        <i/>
        <sz val="16"/>
        <color theme="1"/>
        <rFont val="Arial"/>
        <family val="2"/>
      </rPr>
      <t>et al.</t>
    </r>
    <r>
      <rPr>
        <sz val="16"/>
        <color theme="1"/>
        <rFont val="Arial"/>
        <family val="2"/>
      </rPr>
      <t>, 2009; Seshadri </t>
    </r>
    <r>
      <rPr>
        <i/>
        <sz val="16"/>
        <color theme="1"/>
        <rFont val="Arial"/>
        <family val="2"/>
      </rPr>
      <t>et al.</t>
    </r>
    <r>
      <rPr>
        <sz val="16"/>
        <color theme="1"/>
        <rFont val="Arial"/>
        <family val="2"/>
      </rPr>
      <t>, 2010). Therefore, we studied the effect of SNPs present in the AlzGene database [http://www.alzgene.org/, (Bertram </t>
    </r>
    <r>
      <rPr>
        <i/>
        <sz val="16"/>
        <color theme="1"/>
        <rFont val="Arial"/>
        <family val="2"/>
      </rPr>
      <t>et al.</t>
    </r>
    <r>
      <rPr>
        <sz val="16"/>
        <color theme="1"/>
        <rFont val="Arial"/>
        <family val="2"/>
      </rPr>
      <t>, 2007)], on survival into old age in the LLS GWAS. Apart from rs2075650, none of the 751 measured Alzheimer’s disease SNPs showed a significant association after adjustment for multiple testing (Table S4).</t>
    </r>
  </si>
  <si>
    <t>Does this mean it is NOT significant for Alzheimer or into old age? (Howeverm from the Alzgene website we could get the Alzheimer COL25SNP</t>
  </si>
  <si>
    <t>Srs13134663, in the collagen XXV alpha 1 gene (COL25A1) was significantly associated with ASPD in both African</t>
  </si>
  <si>
    <t>From the Broadinstitute</t>
  </si>
  <si>
    <t>COL25A1 | gnomAD v4.1.0 | gnomAD (broadinstitute.org)</t>
  </si>
  <si>
    <t>Pathogenic</t>
  </si>
  <si>
    <t>VCV000180690.1 - ClinVar - NCBI (nih.gov)</t>
  </si>
  <si>
    <t>Submissions - Germline</t>
  </si>
  <si>
    <r>
      <t>Classification </t>
    </r>
    <r>
      <rPr>
        <b/>
        <sz val="16"/>
        <color rgb="FF141E2C"/>
        <rFont val="Arial"/>
        <family val="2"/>
      </rPr>
      <t>Help</t>
    </r>
  </si>
  <si>
    <t>(Last evaluated)</t>
  </si>
  <si>
    <r>
      <t>Review status </t>
    </r>
    <r>
      <rPr>
        <b/>
        <sz val="16"/>
        <color rgb="FF141E2C"/>
        <rFont val="Arial"/>
        <family val="2"/>
      </rPr>
      <t>Help</t>
    </r>
  </si>
  <si>
    <t>(Assertion criteria)</t>
  </si>
  <si>
    <r>
      <t>Condition </t>
    </r>
    <r>
      <rPr>
        <b/>
        <sz val="16"/>
        <color rgb="FF141E2C"/>
        <rFont val="Arial"/>
        <family val="2"/>
      </rPr>
      <t>Help</t>
    </r>
  </si>
  <si>
    <r>
      <t>Submitter </t>
    </r>
    <r>
      <rPr>
        <b/>
        <sz val="16"/>
        <color rgb="FF141E2C"/>
        <rFont val="Arial"/>
        <family val="2"/>
      </rPr>
      <t>Help</t>
    </r>
  </si>
  <si>
    <r>
      <t>More information</t>
    </r>
    <r>
      <rPr>
        <b/>
        <sz val="13"/>
        <color rgb="FF000000"/>
        <rFont val="Arial"/>
        <family val="2"/>
      </rPr>
      <t> </t>
    </r>
    <r>
      <rPr>
        <b/>
        <sz val="16"/>
        <color rgb="FF141E2C"/>
        <rFont val="Arial"/>
        <family val="2"/>
      </rPr>
      <t>Help</t>
    </r>
  </si>
  <si>
    <t>(Jan 08, 2015)</t>
  </si>
  <si>
    <t>   </t>
  </si>
  <si>
    <t>Method: literature only</t>
  </si>
  <si>
    <t>FIBROSIS OF EXTRAOCULAR MUSCLES, CONGENITAL, 5</t>
  </si>
  <si>
    <t>Affected status: not provided</t>
  </si>
  <si>
    <t>Allele origin: germline</t>
  </si>
  <si>
    <t>OMIM</t>
  </si>
  <si>
    <t>Accession: SCV000207602.1</t>
  </si>
  <si>
    <t>First in ClinVar: Feb 15, 2015</t>
  </si>
  <si>
    <t>Last updated: Feb 15, 2015</t>
  </si>
  <si>
    <t>Publications:</t>
  </si>
  <si>
    <t>PubMed (1</t>
  </si>
  <si>
    <t>From &lt;https://www.ncbi.nlm.nih.gov/clinvar/variation/180690/&gt; </t>
  </si>
  <si>
    <t>Likely pahtogenic</t>
  </si>
  <si>
    <t>Conditions - Germline</t>
  </si>
  <si>
    <r>
      <t>Condition </t>
    </r>
    <r>
      <rPr>
        <b/>
        <sz val="16"/>
        <color rgb="FF141E2C"/>
        <rFont val="Times"/>
      </rPr>
      <t>Help</t>
    </r>
  </si>
  <si>
    <r>
      <t>Classification </t>
    </r>
    <r>
      <rPr>
        <b/>
        <sz val="16"/>
        <color rgb="FF141E2C"/>
        <rFont val="Times"/>
      </rPr>
      <t>Help</t>
    </r>
  </si>
  <si>
    <t>(# of submissions)</t>
  </si>
  <si>
    <r>
      <t>Review status </t>
    </r>
    <r>
      <rPr>
        <b/>
        <sz val="16"/>
        <color rgb="FF141E2C"/>
        <rFont val="Times"/>
      </rPr>
      <t>Help</t>
    </r>
  </si>
  <si>
    <r>
      <t>Last evaluated </t>
    </r>
    <r>
      <rPr>
        <b/>
        <sz val="16"/>
        <color rgb="FF141E2C"/>
        <rFont val="Times"/>
      </rPr>
      <t>Help</t>
    </r>
  </si>
  <si>
    <r>
      <t>Variation/condition record </t>
    </r>
    <r>
      <rPr>
        <b/>
        <sz val="16"/>
        <color rgb="FF141E2C"/>
        <rFont val="Times"/>
      </rPr>
      <t>Help</t>
    </r>
  </si>
  <si>
    <t>Fibrosis of extraocular muscles, congenital, 5</t>
  </si>
  <si>
    <t>Likely pathogenic (1)</t>
  </si>
  <si>
    <t>Jul 30, 2019</t>
  </si>
  <si>
    <t>RCV001780813.4</t>
  </si>
  <si>
    <t>From &lt;https://www.ncbi.nlm.nih.gov/clinvar/variation/1324108/&gt; </t>
  </si>
  <si>
    <t>Feb 2, 2022</t>
  </si>
  <si>
    <t>RCV002272850.2</t>
  </si>
  <si>
    <t>From &lt;https://www.ncbi.nlm.nih.gov/clinvar/variation/1698993/&gt; </t>
  </si>
  <si>
    <t>these once are from Cyril arastu paper</t>
  </si>
  <si>
    <t>pre_processed_disease_term</t>
  </si>
  <si>
    <t>gene</t>
  </si>
  <si>
    <t>hgsv</t>
  </si>
  <si>
    <t>source</t>
  </si>
  <si>
    <t>processed_disease_term</t>
  </si>
  <si>
    <t>all_cui</t>
  </si>
  <si>
    <t>p.gly382arg</t>
  </si>
  <si>
    <t>ClinVar/OMIM</t>
  </si>
  <si>
    <t>C1302995</t>
  </si>
  <si>
    <t>p.gly497ter</t>
  </si>
  <si>
    <t>Autism spectrum disorder</t>
  </si>
  <si>
    <t>p.glu351aspfs</t>
  </si>
  <si>
    <t>Iossifov (2014) Nature 515, 216O'Roak (2012) Nature 485: 246 [Additional report]</t>
  </si>
  <si>
    <t>HGMD</t>
  </si>
  <si>
    <t>C1845243;C0524528</t>
  </si>
  <si>
    <t>Cranial dysinnervation disorder</t>
  </si>
  <si>
    <t>Shinwari (2015) Am J Hum Genet 96, 147Khan (2015) J AAPOS 19: 463 [Additional case report]</t>
  </si>
  <si>
    <t>p.gly497*</t>
  </si>
  <si>
    <t>Fibrosis of extraocular muscles, congenital, 5 (CFEOM5) [MIM:616219]</t>
  </si>
  <si>
    <t>UniProt</t>
  </si>
  <si>
    <t xml:space="preserve">Fibrosis of extraocular muscles, congenital, 5 </t>
  </si>
  <si>
    <t>C4015552</t>
  </si>
  <si>
    <t>Intron</t>
  </si>
  <si>
    <t>no Col25 connection</t>
  </si>
  <si>
    <t>There is only on pathogenic missense mutation. (G382R) which we have in our figure</t>
  </si>
  <si>
    <t>haben wir R128N</t>
  </si>
  <si>
    <t>G382R</t>
  </si>
  <si>
    <t>Uninteressant da R128Ter, das heißt quasi knockout. Kein "tradiotioneller SNP"</t>
  </si>
  <si>
    <t>Addition of 1 base - hard to interpret</t>
  </si>
  <si>
    <t>Addition from E-mail</t>
  </si>
  <si>
    <r>
      <t>y chance, I stumbled over a new </t>
    </r>
    <r>
      <rPr>
        <sz val="7"/>
        <color rgb="FF444746"/>
        <rFont val="Roboto"/>
      </rPr>
      <t>a new SNP (rs17596705) located in COL25A1 in a Italian cohort.DOI: 10.18632/aging.101515... please add this and other snps to the schematic. </t>
    </r>
  </si>
  <si>
    <t xml:space="preserve">This is a Pro-&gt;Pro SNP - </t>
  </si>
  <si>
    <t>Residue</t>
  </si>
  <si>
    <t>AA effect</t>
  </si>
  <si>
    <t>Association</t>
  </si>
  <si>
    <t xml:space="preserve">SNP </t>
  </si>
  <si>
    <t>Column2</t>
  </si>
  <si>
    <t>Column3</t>
  </si>
  <si>
    <t>link</t>
  </si>
  <si>
    <t>DOI</t>
  </si>
  <si>
    <t>Kommentar</t>
  </si>
  <si>
    <t>R128N</t>
  </si>
  <si>
    <t xml:space="preserve">Cogenital Cranial Disorder </t>
  </si>
  <si>
    <t>10.1016/j.ajhg.2014.11.006</t>
  </si>
  <si>
    <t>congenital cranial dysinnervation disorder</t>
  </si>
  <si>
    <t>VCV000180691</t>
  </si>
  <si>
    <t> 10.1016/j.ajhg.2014.11.006</t>
  </si>
  <si>
    <t>G497*</t>
  </si>
  <si>
    <t>VCV000180690</t>
  </si>
  <si>
    <t>CNV deletion</t>
  </si>
  <si>
    <t>S48F</t>
  </si>
  <si>
    <t>Longevity</t>
  </si>
  <si>
    <t>10.1016/j.cell.2016.03.022</t>
  </si>
  <si>
    <t>Q60R</t>
  </si>
  <si>
    <t>10.1371/journal.pone.0112430</t>
  </si>
  <si>
    <t>S116L</t>
  </si>
  <si>
    <t>N171S</t>
  </si>
  <si>
    <t>V183I</t>
  </si>
  <si>
    <t>only exists in alternative spliced collagen XXV</t>
  </si>
  <si>
    <t>G225C</t>
  </si>
  <si>
    <t>T392A</t>
  </si>
  <si>
    <t>R402C</t>
  </si>
  <si>
    <t>P520L</t>
  </si>
  <si>
    <t>H622Q</t>
  </si>
  <si>
    <t>Y102C</t>
  </si>
  <si>
    <t>uncertain significance</t>
  </si>
  <si>
    <t>rs1402830811</t>
  </si>
  <si>
    <t>https://www.ncbi.nlm.nih.gov/snp/rs1402830811</t>
  </si>
  <si>
    <t>Sollen wir die aufnahmen? Gibt keine richtige Klinik zu</t>
  </si>
  <si>
    <t>R570K</t>
  </si>
  <si>
    <t>SNP finde ich nicht wieder...</t>
  </si>
  <si>
    <t>F599L</t>
  </si>
  <si>
    <t>rs766049644</t>
  </si>
  <si>
    <t>VCV000452083</t>
  </si>
  <si>
    <t>https://www.ncbi.nlm.nih.gov/snp/rs766049644</t>
  </si>
  <si>
    <t>E351#</t>
  </si>
  <si>
    <t>C.E. private communication</t>
  </si>
  <si>
    <t>Collin, dieser SNP komm von 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</si>
</sst>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5">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sz val="14"/>
      <color rgb="FF111111"/>
      <name val="Arial"/>
      <family val="2"/>
    </font>
    <font>
      <sz val="12"/>
      <color theme="4"/>
      <name val="Calibri"/>
      <family val="2"/>
      <scheme val="minor"/>
    </font>
    <font>
      <sz val="12"/>
      <color theme="1"/>
      <name val="Times New Roman"/>
      <family val="1"/>
    </font>
    <font>
      <b/>
      <sz val="12"/>
      <color theme="1"/>
      <name val="Times New Roman"/>
      <family val="1"/>
    </font>
    <font>
      <b/>
      <sz val="8"/>
      <color theme="1"/>
      <name val="Helvetica"/>
      <family val="2"/>
    </font>
    <font>
      <i/>
      <sz val="8"/>
      <color theme="1"/>
      <name val="Helvetica"/>
      <family val="2"/>
    </font>
    <font>
      <sz val="8"/>
      <color theme="1"/>
      <name val="Helvetica"/>
      <family val="2"/>
    </font>
    <font>
      <b/>
      <sz val="14"/>
      <color rgb="FF000000"/>
      <name val="Arial"/>
      <family val="2"/>
    </font>
    <font>
      <sz val="14"/>
      <color rgb="FF000000"/>
      <name val="Arial"/>
      <family val="2"/>
    </font>
    <font>
      <i/>
      <sz val="14"/>
      <color rgb="FF000000"/>
      <name val="Arial"/>
      <family val="2"/>
    </font>
    <font>
      <b/>
      <sz val="10"/>
      <name val="Arial"/>
      <family val="2"/>
    </font>
    <font>
      <b/>
      <vertAlign val="superscript"/>
      <sz val="10"/>
      <name val="Arial"/>
      <family val="2"/>
    </font>
    <font>
      <i/>
      <sz val="10"/>
      <name val="Arial"/>
      <family val="2"/>
    </font>
    <font>
      <vertAlign val="superscript"/>
      <sz val="10"/>
      <name val="Arial"/>
      <family val="2"/>
    </font>
    <font>
      <sz val="10"/>
      <name val="Arial"/>
      <family val="2"/>
    </font>
    <font>
      <sz val="22"/>
      <color rgb="FF1F1F1F"/>
      <name val="Arial"/>
      <family val="2"/>
    </font>
    <font>
      <sz val="16"/>
      <color theme="1"/>
      <name val="Arial"/>
      <family val="2"/>
    </font>
    <font>
      <i/>
      <sz val="16"/>
      <color theme="1"/>
      <name val="Arial"/>
      <family val="2"/>
    </font>
    <font>
      <sz val="12"/>
      <color rgb="FF000000"/>
      <name val="Helvetica Neue"/>
      <family val="2"/>
    </font>
    <font>
      <sz val="13"/>
      <color rgb="FF453CCC"/>
      <name val="Arial"/>
      <family val="2"/>
    </font>
    <font>
      <b/>
      <sz val="21"/>
      <color rgb="FF232323"/>
      <name val="Helvetica"/>
      <family val="2"/>
    </font>
    <font>
      <sz val="13"/>
      <color rgb="FF000000"/>
      <name val="Arial"/>
      <family val="2"/>
    </font>
    <font>
      <b/>
      <sz val="13"/>
      <color rgb="FF000000"/>
      <name val="Arial"/>
      <family val="2"/>
    </font>
    <font>
      <b/>
      <sz val="16"/>
      <color rgb="FF141E2C"/>
      <name val="Arial"/>
      <family val="2"/>
    </font>
    <font>
      <b/>
      <sz val="16"/>
      <color rgb="FF3586FF"/>
      <name val="Helvetica"/>
      <family val="2"/>
    </font>
    <font>
      <sz val="13"/>
      <color rgb="FF1F1F1F"/>
      <name val="Arial"/>
      <family val="2"/>
    </font>
    <font>
      <b/>
      <sz val="17"/>
      <color rgb="FF212121"/>
      <name val="Times"/>
    </font>
    <font>
      <b/>
      <sz val="16"/>
      <color rgb="FF141E2C"/>
      <name val="Times"/>
    </font>
    <font>
      <sz val="17"/>
      <color rgb="FF1F1F1F"/>
      <name val="Times"/>
    </font>
    <font>
      <b/>
      <sz val="12"/>
      <color rgb="FF000000"/>
      <name val="Calibri"/>
      <family val="2"/>
      <scheme val="minor"/>
    </font>
    <font>
      <sz val="12"/>
      <color rgb="FF000000"/>
      <name val="Calibri"/>
      <family val="2"/>
      <scheme val="minor"/>
    </font>
    <font>
      <b/>
      <sz val="13"/>
      <color theme="0"/>
      <name val="Arial"/>
      <family val="2"/>
    </font>
    <font>
      <sz val="12"/>
      <color theme="1"/>
      <name val="Segoe UI"/>
      <family val="2"/>
    </font>
    <font>
      <sz val="7"/>
      <color rgb="FF444746"/>
      <name val="Roboto"/>
    </font>
    <font>
      <sz val="11"/>
      <color theme="1"/>
      <name val="Calibri"/>
      <family val="2"/>
      <scheme val="minor"/>
    </font>
    <font>
      <u/>
      <sz val="11"/>
      <color theme="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CC00CC"/>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diagonalUp="1">
      <left/>
      <right/>
      <top style="thin">
        <color indexed="64"/>
      </top>
      <bottom/>
      <diagonal style="thin">
        <color indexed="64"/>
      </diagonal>
    </border>
    <border diagonalUp="1">
      <left/>
      <right/>
      <top/>
      <bottom/>
      <diagonal style="thin">
        <color auto="1"/>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53" fillId="0" borderId="0"/>
    <xf numFmtId="0" fontId="54" fillId="0" borderId="0" applyNumberFormat="0" applyFill="0" applyBorder="0" applyAlignment="0" applyProtection="0"/>
  </cellStyleXfs>
  <cellXfs count="70">
    <xf numFmtId="0" fontId="0" fillId="0" borderId="0" xfId="0"/>
    <xf numFmtId="0" fontId="18" fillId="0" borderId="0" xfId="42"/>
    <xf numFmtId="0" fontId="0" fillId="34" borderId="0" xfId="0" applyFill="1"/>
    <xf numFmtId="0" fontId="19" fillId="0" borderId="0" xfId="0" applyFont="1"/>
    <xf numFmtId="0" fontId="18" fillId="0" borderId="0" xfId="42" applyFill="1"/>
    <xf numFmtId="0" fontId="0" fillId="35" borderId="0" xfId="0" applyFill="1"/>
    <xf numFmtId="0" fontId="0" fillId="36" borderId="0" xfId="0" applyFill="1"/>
    <xf numFmtId="0" fontId="14" fillId="0" borderId="0" xfId="0" applyFont="1"/>
    <xf numFmtId="0" fontId="14" fillId="33" borderId="0" xfId="0" applyFont="1" applyFill="1"/>
    <xf numFmtId="0" fontId="20" fillId="0" borderId="0" xfId="0" applyFont="1"/>
    <xf numFmtId="0" fontId="16" fillId="37" borderId="0" xfId="0" applyFont="1" applyFill="1"/>
    <xf numFmtId="0" fontId="0" fillId="0" borderId="0" xfId="0" applyAlignment="1">
      <alignment wrapText="1"/>
    </xf>
    <xf numFmtId="0" fontId="18" fillId="0" borderId="0" xfId="42" applyFill="1" applyAlignment="1"/>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5" fillId="0" borderId="15" xfId="0" applyFont="1" applyBorder="1" applyAlignment="1">
      <alignment vertical="center" wrapText="1"/>
    </xf>
    <xf numFmtId="0" fontId="25" fillId="0" borderId="14" xfId="0" applyFont="1" applyBorder="1" applyAlignment="1">
      <alignment vertical="center" wrapText="1"/>
    </xf>
    <xf numFmtId="0" fontId="0" fillId="0" borderId="15" xfId="0" applyBorder="1" applyAlignment="1">
      <alignment vertical="top" wrapText="1"/>
    </xf>
    <xf numFmtId="0" fontId="22" fillId="0" borderId="0" xfId="0" applyFont="1" applyAlignment="1">
      <alignment vertical="center"/>
    </xf>
    <xf numFmtId="0" fontId="21" fillId="0" borderId="0" xfId="0" applyFont="1" applyAlignment="1">
      <alignment vertical="center"/>
    </xf>
    <xf numFmtId="0" fontId="0" fillId="33" borderId="0" xfId="0" applyFill="1"/>
    <xf numFmtId="0" fontId="26" fillId="0" borderId="0" xfId="0" applyFont="1"/>
    <xf numFmtId="0" fontId="29" fillId="0" borderId="17" xfId="0" applyFont="1" applyBorder="1" applyAlignment="1">
      <alignment horizontal="center"/>
    </xf>
    <xf numFmtId="1" fontId="0" fillId="0" borderId="0" xfId="0" applyNumberFormat="1" applyAlignment="1">
      <alignment horizontal="center"/>
    </xf>
    <xf numFmtId="3"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center"/>
    </xf>
    <xf numFmtId="2" fontId="0" fillId="0" borderId="0" xfId="0" applyNumberFormat="1"/>
    <xf numFmtId="0" fontId="31" fillId="0" borderId="0" xfId="0" applyFont="1" applyAlignment="1">
      <alignment horizontal="center"/>
    </xf>
    <xf numFmtId="0" fontId="29" fillId="33" borderId="17" xfId="0" applyFont="1" applyFill="1" applyBorder="1" applyAlignment="1">
      <alignment horizontal="center"/>
    </xf>
    <xf numFmtId="164" fontId="0" fillId="33" borderId="0" xfId="0" applyNumberFormat="1" applyFill="1" applyAlignment="1">
      <alignment horizontal="center"/>
    </xf>
    <xf numFmtId="0" fontId="34" fillId="0" borderId="0" xfId="0" applyFont="1"/>
    <xf numFmtId="0" fontId="38" fillId="0" borderId="0" xfId="0" applyFont="1"/>
    <xf numFmtId="0" fontId="39" fillId="0" borderId="0" xfId="0" applyFont="1"/>
    <xf numFmtId="0" fontId="41" fillId="0" borderId="0" xfId="0" applyFont="1"/>
    <xf numFmtId="0" fontId="40" fillId="0" borderId="0" xfId="0" applyFont="1"/>
    <xf numFmtId="0" fontId="44" fillId="0" borderId="0" xfId="0" applyFont="1"/>
    <xf numFmtId="0" fontId="45" fillId="0" borderId="0" xfId="0" applyFont="1"/>
    <xf numFmtId="0" fontId="47" fillId="0" borderId="0" xfId="0" applyFont="1"/>
    <xf numFmtId="0" fontId="48" fillId="0" borderId="0" xfId="0" applyFont="1"/>
    <xf numFmtId="0" fontId="49" fillId="0" borderId="0" xfId="0" applyFont="1"/>
    <xf numFmtId="0" fontId="0" fillId="0" borderId="18" xfId="0" applyBorder="1"/>
    <xf numFmtId="1" fontId="0" fillId="0" borderId="18" xfId="0" applyNumberFormat="1" applyBorder="1" applyAlignment="1">
      <alignment horizontal="center"/>
    </xf>
    <xf numFmtId="3" fontId="0" fillId="0" borderId="18" xfId="0" applyNumberFormat="1" applyBorder="1" applyAlignment="1">
      <alignment horizontal="center"/>
    </xf>
    <xf numFmtId="164" fontId="0" fillId="0" borderId="18" xfId="0" applyNumberFormat="1" applyBorder="1" applyAlignment="1">
      <alignment horizontal="center"/>
    </xf>
    <xf numFmtId="0" fontId="0" fillId="0" borderId="18" xfId="0" applyBorder="1" applyAlignment="1">
      <alignment horizontal="center"/>
    </xf>
    <xf numFmtId="2" fontId="0" fillId="0" borderId="18" xfId="0" applyNumberFormat="1" applyBorder="1"/>
    <xf numFmtId="164" fontId="0" fillId="33" borderId="18" xfId="0" applyNumberFormat="1" applyFill="1" applyBorder="1" applyAlignment="1">
      <alignment horizontal="center"/>
    </xf>
    <xf numFmtId="0" fontId="31" fillId="0" borderId="18" xfId="0" applyFont="1" applyBorder="1" applyAlignment="1">
      <alignment horizontal="center"/>
    </xf>
    <xf numFmtId="0" fontId="13" fillId="38" borderId="0" xfId="0" applyFont="1" applyFill="1"/>
    <xf numFmtId="0" fontId="35" fillId="0" borderId="19" xfId="0" applyFont="1" applyBorder="1"/>
    <xf numFmtId="0" fontId="37" fillId="0" borderId="19" xfId="0" applyFont="1" applyBorder="1"/>
    <xf numFmtId="0" fontId="50" fillId="38" borderId="0" xfId="0" applyFont="1" applyFill="1"/>
    <xf numFmtId="0" fontId="49" fillId="38" borderId="0" xfId="0" applyFont="1" applyFill="1"/>
    <xf numFmtId="0" fontId="51" fillId="0" borderId="0" xfId="0" applyFont="1"/>
    <xf numFmtId="0" fontId="45" fillId="0" borderId="0" xfId="0" applyFont="1"/>
    <xf numFmtId="0" fontId="50" fillId="38" borderId="0" xfId="0" applyFont="1" applyFill="1" applyAlignment="1">
      <alignment horizontal="center"/>
    </xf>
    <xf numFmtId="0" fontId="13" fillId="38" borderId="0" xfId="0" applyFont="1" applyFill="1" applyAlignment="1">
      <alignment horizontal="center"/>
    </xf>
    <xf numFmtId="0" fontId="24" fillId="0" borderId="16" xfId="0" applyFont="1" applyBorder="1" applyAlignment="1">
      <alignment vertical="center" wrapText="1"/>
    </xf>
    <xf numFmtId="0" fontId="24" fillId="0" borderId="13" xfId="0" applyFont="1" applyBorder="1" applyAlignment="1">
      <alignment vertical="center" wrapText="1"/>
    </xf>
    <xf numFmtId="0" fontId="24" fillId="0" borderId="12" xfId="0" applyFont="1" applyBorder="1" applyAlignment="1">
      <alignment vertical="center" wrapText="1"/>
    </xf>
    <xf numFmtId="0" fontId="25" fillId="0" borderId="16" xfId="0" applyFont="1" applyBorder="1" applyAlignment="1">
      <alignment vertical="center" wrapText="1"/>
    </xf>
    <xf numFmtId="0" fontId="25" fillId="0" borderId="13" xfId="0" applyFont="1" applyBorder="1" applyAlignment="1">
      <alignment vertical="center" wrapText="1"/>
    </xf>
    <xf numFmtId="0" fontId="25" fillId="0" borderId="12" xfId="0" applyFont="1" applyBorder="1" applyAlignment="1">
      <alignment vertical="center" wrapText="1"/>
    </xf>
    <xf numFmtId="0" fontId="32" fillId="0" borderId="0" xfId="0" applyFont="1" applyAlignment="1">
      <alignment wrapText="1"/>
    </xf>
    <xf numFmtId="0" fontId="0" fillId="0" borderId="0" xfId="0" applyAlignment="1">
      <alignment wrapText="1"/>
    </xf>
    <xf numFmtId="0" fontId="41" fillId="0" borderId="0" xfId="0" applyFont="1"/>
    <xf numFmtId="0" fontId="43" fillId="0" borderId="0" xfId="0" applyFont="1"/>
    <xf numFmtId="0" fontId="53" fillId="0" borderId="0" xfId="43"/>
    <xf numFmtId="0" fontId="54" fillId="0" borderId="0" xfId="44"/>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4" xr:uid="{A7DF2BF6-9E13-3143-B159-3BCA6C1A716F}"/>
    <cellStyle name="Input" xfId="9" builtinId="20" customBuiltin="1"/>
    <cellStyle name="Linked Cell" xfId="12" builtinId="24" customBuiltin="1"/>
    <cellStyle name="Neutral" xfId="8" builtinId="28" customBuiltin="1"/>
    <cellStyle name="Normal" xfId="0" builtinId="0"/>
    <cellStyle name="Normal 2" xfId="43" xr:uid="{364E3767-88E8-4949-85CB-09AFE4EEA22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1</xdr:row>
      <xdr:rowOff>88900</xdr:rowOff>
    </xdr:from>
    <xdr:to>
      <xdr:col>25</xdr:col>
      <xdr:colOff>723900</xdr:colOff>
      <xdr:row>681</xdr:row>
      <xdr:rowOff>0</xdr:rowOff>
    </xdr:to>
    <xdr:pic>
      <xdr:nvPicPr>
        <xdr:cNvPr id="9" name="Picture 8">
          <a:extLst>
            <a:ext uri="{FF2B5EF4-FFF2-40B4-BE49-F238E27FC236}">
              <a16:creationId xmlns:a16="http://schemas.microsoft.com/office/drawing/2014/main" id="{8B24BE31-1A25-D4E8-62CF-5AC810AAF5E6}"/>
            </a:ext>
          </a:extLst>
        </xdr:cNvPr>
        <xdr:cNvPicPr>
          <a:picLocks noChangeAspect="1"/>
        </xdr:cNvPicPr>
      </xdr:nvPicPr>
      <xdr:blipFill rotWithShape="1">
        <a:blip xmlns:r="http://schemas.openxmlformats.org/officeDocument/2006/relationships" r:embed="rId1"/>
        <a:srcRect b="13706"/>
        <a:stretch/>
      </xdr:blipFill>
      <xdr:spPr>
        <a:xfrm>
          <a:off x="25400" y="292100"/>
          <a:ext cx="21336000" cy="138087100"/>
        </a:xfrm>
        <a:prstGeom prst="rect">
          <a:avLst/>
        </a:prstGeom>
      </xdr:spPr>
    </xdr:pic>
    <xdr:clientData/>
  </xdr:twoCellAnchor>
  <xdr:twoCellAnchor editAs="oneCell">
    <xdr:from>
      <xdr:col>0</xdr:col>
      <xdr:colOff>25400</xdr:colOff>
      <xdr:row>680</xdr:row>
      <xdr:rowOff>190500</xdr:rowOff>
    </xdr:from>
    <xdr:to>
      <xdr:col>26</xdr:col>
      <xdr:colOff>47775</xdr:colOff>
      <xdr:row>937</xdr:row>
      <xdr:rowOff>25376</xdr:rowOff>
    </xdr:to>
    <xdr:pic>
      <xdr:nvPicPr>
        <xdr:cNvPr id="10" name="Picture 9">
          <a:extLst>
            <a:ext uri="{FF2B5EF4-FFF2-40B4-BE49-F238E27FC236}">
              <a16:creationId xmlns:a16="http://schemas.microsoft.com/office/drawing/2014/main" id="{0B271947-A11A-92DA-8D5E-698667E30DEC}"/>
            </a:ext>
          </a:extLst>
        </xdr:cNvPr>
        <xdr:cNvPicPr>
          <a:picLocks noChangeAspect="1"/>
        </xdr:cNvPicPr>
      </xdr:nvPicPr>
      <xdr:blipFill>
        <a:blip xmlns:r="http://schemas.openxmlformats.org/officeDocument/2006/relationships" r:embed="rId2"/>
        <a:stretch>
          <a:fillRect/>
        </a:stretch>
      </xdr:blipFill>
      <xdr:spPr>
        <a:xfrm>
          <a:off x="25400" y="138366500"/>
          <a:ext cx="21485375" cy="52057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88899</xdr:colOff>
      <xdr:row>51</xdr:row>
      <xdr:rowOff>174792</xdr:rowOff>
    </xdr:from>
    <xdr:to>
      <xdr:col>4</xdr:col>
      <xdr:colOff>1877038</xdr:colOff>
      <xdr:row>102</xdr:row>
      <xdr:rowOff>177800</xdr:rowOff>
    </xdr:to>
    <xdr:pic>
      <xdr:nvPicPr>
        <xdr:cNvPr id="2" name="Picture 1">
          <a:extLst>
            <a:ext uri="{FF2B5EF4-FFF2-40B4-BE49-F238E27FC236}">
              <a16:creationId xmlns:a16="http://schemas.microsoft.com/office/drawing/2014/main" id="{E854A8A7-17BA-EF84-3596-4D3365484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99" y="10817392"/>
          <a:ext cx="10551139" cy="11013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6699C0-C26A-1445-B224-17A6AFDECD4C}" name="Table1" displayName="Table1" ref="A1:I20" totalsRowShown="0">
  <autoFilter ref="A1:I20" xr:uid="{D8F76005-B9E3-4D96-AAA3-690D7E8D2E62}"/>
  <sortState xmlns:xlrd2="http://schemas.microsoft.com/office/spreadsheetml/2017/richdata2" ref="A2:I20">
    <sortCondition ref="C2:C20"/>
    <sortCondition ref="A2:A20"/>
  </sortState>
  <tableColumns count="9">
    <tableColumn id="10" xr3:uid="{1D455C4C-ADFC-6E42-BE0C-32003850ED75}" name="Residue"/>
    <tableColumn id="1" xr3:uid="{89487C9C-A475-D445-A196-81765C2110C4}" name="AA effect"/>
    <tableColumn id="2" xr3:uid="{8E14E484-E6C6-3E4A-AE78-B6CF042FE376}" name="Association"/>
    <tableColumn id="3" xr3:uid="{9E5AD4EB-5E22-F843-81D8-C8AA6B073E8A}" name="SNP "/>
    <tableColumn id="4" xr3:uid="{2035FC50-0EDF-4145-AB48-CA35A0DCEB15}" name="Column2"/>
    <tableColumn id="5" xr3:uid="{07E0778D-5336-B541-A84F-E96134D2899C}" name="Column3"/>
    <tableColumn id="6" xr3:uid="{B791D2BB-9461-1644-BAAB-6EF4F0DD4EDA}" name="link" dataCellStyle="Hyperlink"/>
    <tableColumn id="7" xr3:uid="{017B24D4-065A-6E4E-829C-44EF5417FFE7}" name="DOI"/>
    <tableColumn id="8" xr3:uid="{6A7B8105-DC47-3D45-9C72-9F740312CDDA}" name="Kommentar"/>
  </tableColumns>
  <tableStyleInfo name="TableStyleMedium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nature.com/articles/srep36210" TargetMode="External"/><Relationship Id="rId13" Type="http://schemas.openxmlformats.org/officeDocument/2006/relationships/hyperlink" Target="https://www.cell.com/developmental-cell/pdf/S1534-5807(15)00361-5.pdf" TargetMode="External"/><Relationship Id="rId18" Type="http://schemas.openxmlformats.org/officeDocument/2006/relationships/hyperlink" Target="https://www.researchgate.net/publication/293803388_Genes_and_Pathways_That_Influence_Longevity_in_Caenorhabditis_elegans" TargetMode="External"/><Relationship Id="rId3" Type="http://schemas.openxmlformats.org/officeDocument/2006/relationships/hyperlink" Target="https://www.ncbi.nlm.nih.gov/pubmed/29466726" TargetMode="External"/><Relationship Id="rId21" Type="http://schemas.openxmlformats.org/officeDocument/2006/relationships/hyperlink" Target="https://www.ncbi.nlm.nih.gov/pubmed/18523010" TargetMode="External"/><Relationship Id="rId7" Type="http://schemas.openxmlformats.org/officeDocument/2006/relationships/hyperlink" Target="https://academic.oup.com/gerontologist/article/56/Suppl_2/S218/2605307" TargetMode="External"/><Relationship Id="rId12" Type="http://schemas.openxmlformats.org/officeDocument/2006/relationships/hyperlink" Target="https://www.ncbi.nlm.nih.gov/pmc/articles/PMC5959800/" TargetMode="External"/><Relationship Id="rId17" Type="http://schemas.openxmlformats.org/officeDocument/2006/relationships/hyperlink" Target="https://www.ncbi.nlm.nih.gov/pubmed/25409777" TargetMode="External"/><Relationship Id="rId2" Type="http://schemas.openxmlformats.org/officeDocument/2006/relationships/hyperlink" Target="https://www.pnas.org/content/110/37/15097" TargetMode="External"/><Relationship Id="rId16" Type="http://schemas.openxmlformats.org/officeDocument/2006/relationships/hyperlink" Target="https://insight.jci.org/articles/view/126180" TargetMode="External"/><Relationship Id="rId20" Type="http://schemas.openxmlformats.org/officeDocument/2006/relationships/hyperlink" Target="https://arthritis-research.biomedcentral.com/articles/10.1186/ar4278" TargetMode="External"/><Relationship Id="rId1" Type="http://schemas.openxmlformats.org/officeDocument/2006/relationships/hyperlink" Target="https://www.tandfonline.com/doi/full/10.3109/17453674.2014.957079" TargetMode="External"/><Relationship Id="rId6" Type="http://schemas.openxmlformats.org/officeDocument/2006/relationships/hyperlink" Target="https://handls.nih.gov/pubs/2019-Prince-Aging-epub.pdf" TargetMode="External"/><Relationship Id="rId11" Type="http://schemas.openxmlformats.org/officeDocument/2006/relationships/hyperlink" Target="https://www.ncbi.nlm.nih.gov/pubmed/29921010" TargetMode="External"/><Relationship Id="rId24" Type="http://schemas.openxmlformats.org/officeDocument/2006/relationships/hyperlink" Target="https://www.ncbi.nlm.nih.gov/pmc/articles/PMC3407776/" TargetMode="External"/><Relationship Id="rId5" Type="http://schemas.openxmlformats.org/officeDocument/2006/relationships/hyperlink" Target="https://academic.oup.com/gerontologist/article/56/Suppl_2/S218/2605307" TargetMode="External"/><Relationship Id="rId15" Type="http://schemas.openxmlformats.org/officeDocument/2006/relationships/hyperlink" Target="https://www.ncbi.nlm.nih.gov/pmc/articles/PMC3894567/" TargetMode="External"/><Relationship Id="rId23" Type="http://schemas.openxmlformats.org/officeDocument/2006/relationships/hyperlink" Target="https://academic.oup.com/biomedgerontology/article/72/11/1453/3072309" TargetMode="External"/><Relationship Id="rId10" Type="http://schemas.openxmlformats.org/officeDocument/2006/relationships/hyperlink" Target="https://link.springer.com/referenceworkentry/10.1007%2F978-3-319-20796-4_24-1" TargetMode="External"/><Relationship Id="rId19" Type="http://schemas.openxmlformats.org/officeDocument/2006/relationships/hyperlink" Target="https://www.ncbi.nlm.nih.gov/pmc/articles/PMC2673053/" TargetMode="External"/><Relationship Id="rId4" Type="http://schemas.openxmlformats.org/officeDocument/2006/relationships/hyperlink" Target="https://www.ncbi.nlm.nih.gov/pubmed/31082499" TargetMode="External"/><Relationship Id="rId9" Type="http://schemas.openxmlformats.org/officeDocument/2006/relationships/hyperlink" Target="https://www.researchgate.net/publication/47555739_The_secreted_integrin_ligand_nephronectin_is_necessary_for_forelimb_formation_in_Xenopus_tropicalis" TargetMode="External"/><Relationship Id="rId14" Type="http://schemas.openxmlformats.org/officeDocument/2006/relationships/hyperlink" Target="https://www.ncbi.nlm.nih.gov/pmc/articles/PMC3894567/" TargetMode="External"/><Relationship Id="rId22" Type="http://schemas.openxmlformats.org/officeDocument/2006/relationships/hyperlink" Target="https://www.ncbi.nlm.nih.gov/pmc/articles/PMC3227454/"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ncbi.nlm.nih.gov/medgen/C4015552" TargetMode="External"/><Relationship Id="rId13" Type="http://schemas.openxmlformats.org/officeDocument/2006/relationships/hyperlink" Target="https://www.ncbi.nlm.nih.gov/clinvar/variation/1698993/" TargetMode="External"/><Relationship Id="rId3" Type="http://schemas.openxmlformats.org/officeDocument/2006/relationships/hyperlink" Target="https://www.ncbi.nlm.nih.gov/clinvar/variation/180690/" TargetMode="External"/><Relationship Id="rId7" Type="http://schemas.openxmlformats.org/officeDocument/2006/relationships/hyperlink" Target="https://www.ncbi.nlm.nih.gov/clinvar/variation/180690/" TargetMode="External"/><Relationship Id="rId12" Type="http://schemas.openxmlformats.org/officeDocument/2006/relationships/hyperlink" Target="https://www.ncbi.nlm.nih.gov/clinvar/RCV002272850.2/" TargetMode="External"/><Relationship Id="rId2" Type="http://schemas.openxmlformats.org/officeDocument/2006/relationships/hyperlink" Target="https://gnomad.broadinstitute.org/gene/ENSG00000188517" TargetMode="External"/><Relationship Id="rId1" Type="http://schemas.openxmlformats.org/officeDocument/2006/relationships/hyperlink" Target="https://gnomad.broadinstitute.org/gene/ENSG00000188517" TargetMode="External"/><Relationship Id="rId6" Type="http://schemas.openxmlformats.org/officeDocument/2006/relationships/hyperlink" Target="https://www.ncbi.nlm.nih.gov/pubmed/25500261/" TargetMode="External"/><Relationship Id="rId11" Type="http://schemas.openxmlformats.org/officeDocument/2006/relationships/hyperlink" Target="https://www.ncbi.nlm.nih.gov/medgen/C4015552" TargetMode="External"/><Relationship Id="rId5" Type="http://schemas.openxmlformats.org/officeDocument/2006/relationships/hyperlink" Target="https://www.ncbi.nlm.nih.gov/clinvar/submitters/3/" TargetMode="External"/><Relationship Id="rId15" Type="http://schemas.openxmlformats.org/officeDocument/2006/relationships/drawing" Target="../drawings/drawing2.xml"/><Relationship Id="rId10" Type="http://schemas.openxmlformats.org/officeDocument/2006/relationships/hyperlink" Target="https://www.ncbi.nlm.nih.gov/clinvar/variation/1324108/" TargetMode="External"/><Relationship Id="rId4" Type="http://schemas.openxmlformats.org/officeDocument/2006/relationships/hyperlink" Target="https://www.ncbi.nlm.nih.gov/medgen/C4015552/" TargetMode="External"/><Relationship Id="rId9" Type="http://schemas.openxmlformats.org/officeDocument/2006/relationships/hyperlink" Target="https://www.ncbi.nlm.nih.gov/clinvar/RCV001780813.4/" TargetMode="External"/><Relationship Id="rId1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cbi.nlm.nih.gov/snp/rs766049644" TargetMode="External"/><Relationship Id="rId1" Type="http://schemas.openxmlformats.org/officeDocument/2006/relationships/hyperlink" Target="https://www.ncbi.nlm.nih.gov/snp/rs1402830811"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BBC3-A218-C245-9158-4072B1CC30FB}">
  <dimension ref="A1"/>
  <sheetViews>
    <sheetView tabSelected="1" workbookViewId="0">
      <selection activeCell="AA34" sqref="AA34"/>
    </sheetView>
  </sheetViews>
  <sheetFormatPr baseColWidth="10" defaultColWidth="10.6640625" defaultRowHeight="16"/>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1140-CF2A-6A43-8F30-AE31AF9038FB}">
  <dimension ref="A1:I107"/>
  <sheetViews>
    <sheetView workbookViewId="0"/>
  </sheetViews>
  <sheetFormatPr baseColWidth="10" defaultColWidth="10.6640625" defaultRowHeight="16"/>
  <sheetData>
    <row r="1" spans="1:9">
      <c r="A1" t="s">
        <v>0</v>
      </c>
      <c r="B1" t="s">
        <v>1</v>
      </c>
      <c r="C1" t="s">
        <v>2</v>
      </c>
      <c r="D1" t="s">
        <v>772</v>
      </c>
      <c r="E1" t="s">
        <v>773</v>
      </c>
      <c r="F1" t="s">
        <v>774</v>
      </c>
      <c r="G1" t="s">
        <v>775</v>
      </c>
      <c r="H1" t="s">
        <v>776</v>
      </c>
      <c r="I1" t="s">
        <v>777</v>
      </c>
    </row>
    <row r="2" spans="1:9">
      <c r="A2" t="s">
        <v>3</v>
      </c>
      <c r="B2" t="s">
        <v>4</v>
      </c>
      <c r="C2" t="s">
        <v>5</v>
      </c>
      <c r="D2">
        <v>103586031</v>
      </c>
      <c r="E2">
        <v>103719816</v>
      </c>
      <c r="F2">
        <v>4</v>
      </c>
      <c r="G2">
        <v>-1</v>
      </c>
      <c r="H2" t="s">
        <v>778</v>
      </c>
      <c r="I2" t="s">
        <v>4</v>
      </c>
    </row>
    <row r="3" spans="1:9">
      <c r="A3" t="s">
        <v>6</v>
      </c>
      <c r="B3" t="s">
        <v>7</v>
      </c>
      <c r="C3" t="s">
        <v>8</v>
      </c>
      <c r="D3">
        <v>103924540</v>
      </c>
      <c r="E3">
        <v>103924641</v>
      </c>
      <c r="F3">
        <v>4</v>
      </c>
      <c r="G3">
        <v>1</v>
      </c>
      <c r="H3" t="s">
        <v>778</v>
      </c>
      <c r="I3" t="s">
        <v>7</v>
      </c>
    </row>
    <row r="4" spans="1:9">
      <c r="A4" t="s">
        <v>9</v>
      </c>
      <c r="B4" t="s">
        <v>10</v>
      </c>
      <c r="C4" t="s">
        <v>11</v>
      </c>
      <c r="D4">
        <v>103961616</v>
      </c>
      <c r="E4">
        <v>104036923</v>
      </c>
      <c r="F4">
        <v>4</v>
      </c>
      <c r="G4">
        <v>1</v>
      </c>
      <c r="H4" t="s">
        <v>778</v>
      </c>
      <c r="I4" t="s">
        <v>10</v>
      </c>
    </row>
    <row r="5" spans="1:9">
      <c r="A5" t="s">
        <v>12</v>
      </c>
      <c r="B5" t="s">
        <v>13</v>
      </c>
      <c r="C5" t="s">
        <v>11</v>
      </c>
      <c r="D5">
        <v>104230380</v>
      </c>
      <c r="E5">
        <v>104411035</v>
      </c>
      <c r="F5">
        <v>4</v>
      </c>
      <c r="G5">
        <v>1</v>
      </c>
      <c r="H5" t="s">
        <v>778</v>
      </c>
      <c r="I5" t="s">
        <v>13</v>
      </c>
    </row>
    <row r="6" spans="1:9">
      <c r="A6" t="s">
        <v>14</v>
      </c>
      <c r="B6" t="s">
        <v>15</v>
      </c>
      <c r="C6" t="s">
        <v>5</v>
      </c>
      <c r="D6">
        <v>104468312</v>
      </c>
      <c r="E6">
        <v>104494901</v>
      </c>
      <c r="F6">
        <v>4</v>
      </c>
      <c r="G6">
        <v>-1</v>
      </c>
      <c r="H6" t="s">
        <v>778</v>
      </c>
      <c r="I6" t="s">
        <v>15</v>
      </c>
    </row>
    <row r="7" spans="1:9">
      <c r="A7" t="s">
        <v>16</v>
      </c>
      <c r="B7" t="s">
        <v>17</v>
      </c>
      <c r="C7" t="s">
        <v>18</v>
      </c>
      <c r="D7">
        <v>104490965</v>
      </c>
      <c r="E7">
        <v>104697592</v>
      </c>
      <c r="F7">
        <v>4</v>
      </c>
      <c r="G7">
        <v>1</v>
      </c>
      <c r="H7" t="s">
        <v>778</v>
      </c>
      <c r="I7" t="s">
        <v>17</v>
      </c>
    </row>
    <row r="8" spans="1:9">
      <c r="A8" t="s">
        <v>19</v>
      </c>
      <c r="B8" t="s">
        <v>20</v>
      </c>
      <c r="C8" t="s">
        <v>11</v>
      </c>
      <c r="D8">
        <v>104556960</v>
      </c>
      <c r="E8">
        <v>104568877</v>
      </c>
      <c r="F8">
        <v>4</v>
      </c>
      <c r="G8">
        <v>1</v>
      </c>
      <c r="H8" t="s">
        <v>778</v>
      </c>
      <c r="I8" t="s">
        <v>20</v>
      </c>
    </row>
    <row r="9" spans="1:9">
      <c r="A9" t="s">
        <v>21</v>
      </c>
      <c r="B9" t="s">
        <v>22</v>
      </c>
      <c r="C9" t="s">
        <v>11</v>
      </c>
      <c r="D9">
        <v>104653874</v>
      </c>
      <c r="E9">
        <v>104966793</v>
      </c>
      <c r="F9">
        <v>4</v>
      </c>
      <c r="G9">
        <v>-1</v>
      </c>
      <c r="H9" t="s">
        <v>778</v>
      </c>
      <c r="I9" t="s">
        <v>22</v>
      </c>
    </row>
    <row r="10" spans="1:9">
      <c r="A10" t="s">
        <v>23</v>
      </c>
      <c r="B10" t="s">
        <v>24</v>
      </c>
      <c r="C10" t="s">
        <v>25</v>
      </c>
      <c r="D10">
        <v>104886118</v>
      </c>
      <c r="E10">
        <v>104886955</v>
      </c>
      <c r="F10">
        <v>4</v>
      </c>
      <c r="G10">
        <v>-1</v>
      </c>
      <c r="H10" t="s">
        <v>778</v>
      </c>
      <c r="I10" t="s">
        <v>24</v>
      </c>
    </row>
    <row r="11" spans="1:9">
      <c r="A11" t="s">
        <v>26</v>
      </c>
      <c r="B11" t="s">
        <v>27</v>
      </c>
      <c r="C11" t="s">
        <v>11</v>
      </c>
      <c r="D11">
        <v>104907357</v>
      </c>
      <c r="E11">
        <v>105120000</v>
      </c>
      <c r="F11">
        <v>4</v>
      </c>
      <c r="G11">
        <v>1</v>
      </c>
      <c r="H11" t="s">
        <v>778</v>
      </c>
      <c r="I11" t="s">
        <v>27</v>
      </c>
    </row>
    <row r="12" spans="1:9">
      <c r="A12" t="s">
        <v>28</v>
      </c>
      <c r="B12" t="s">
        <v>29</v>
      </c>
      <c r="C12" t="s">
        <v>8</v>
      </c>
      <c r="D12">
        <v>104974672</v>
      </c>
      <c r="E12">
        <v>104974771</v>
      </c>
      <c r="F12">
        <v>4</v>
      </c>
      <c r="G12">
        <v>1</v>
      </c>
      <c r="H12" t="s">
        <v>778</v>
      </c>
      <c r="I12" t="s">
        <v>29</v>
      </c>
    </row>
    <row r="13" spans="1:9">
      <c r="A13" t="s">
        <v>30</v>
      </c>
      <c r="B13" t="s">
        <v>31</v>
      </c>
      <c r="C13" t="s">
        <v>25</v>
      </c>
      <c r="D13">
        <v>104996900</v>
      </c>
      <c r="E13">
        <v>104997052</v>
      </c>
      <c r="F13">
        <v>4</v>
      </c>
      <c r="G13">
        <v>-1</v>
      </c>
      <c r="H13" t="s">
        <v>778</v>
      </c>
      <c r="I13" t="s">
        <v>31</v>
      </c>
    </row>
    <row r="14" spans="1:9">
      <c r="A14" t="s">
        <v>32</v>
      </c>
      <c r="B14" t="s">
        <v>33</v>
      </c>
      <c r="C14" t="s">
        <v>25</v>
      </c>
      <c r="D14">
        <v>105102891</v>
      </c>
      <c r="E14">
        <v>105104004</v>
      </c>
      <c r="F14">
        <v>4</v>
      </c>
      <c r="G14">
        <v>-1</v>
      </c>
      <c r="H14" t="s">
        <v>778</v>
      </c>
      <c r="I14" t="s">
        <v>33</v>
      </c>
    </row>
    <row r="15" spans="1:9">
      <c r="A15" t="s">
        <v>34</v>
      </c>
      <c r="B15" t="s">
        <v>35</v>
      </c>
      <c r="C15" t="s">
        <v>36</v>
      </c>
      <c r="D15">
        <v>105105987</v>
      </c>
      <c r="E15">
        <v>105106094</v>
      </c>
      <c r="F15">
        <v>4</v>
      </c>
      <c r="G15">
        <v>1</v>
      </c>
      <c r="H15" t="s">
        <v>778</v>
      </c>
      <c r="I15" t="s">
        <v>35</v>
      </c>
    </row>
    <row r="16" spans="1:9">
      <c r="A16" t="s">
        <v>37</v>
      </c>
      <c r="B16" t="s">
        <v>38</v>
      </c>
      <c r="C16" t="s">
        <v>11</v>
      </c>
      <c r="D16">
        <v>105137280</v>
      </c>
      <c r="E16">
        <v>105140619</v>
      </c>
      <c r="F16">
        <v>4</v>
      </c>
      <c r="G16">
        <v>-1</v>
      </c>
      <c r="H16" t="s">
        <v>778</v>
      </c>
      <c r="I16" t="s">
        <v>38</v>
      </c>
    </row>
    <row r="17" spans="1:9">
      <c r="A17" t="s">
        <v>39</v>
      </c>
      <c r="B17" t="s">
        <v>40</v>
      </c>
      <c r="C17" t="s">
        <v>5</v>
      </c>
      <c r="D17">
        <v>105145875</v>
      </c>
      <c r="E17">
        <v>105279816</v>
      </c>
      <c r="F17">
        <v>4</v>
      </c>
      <c r="G17">
        <v>1</v>
      </c>
      <c r="H17" t="s">
        <v>778</v>
      </c>
      <c r="I17" t="s">
        <v>40</v>
      </c>
    </row>
    <row r="18" spans="1:9">
      <c r="A18" t="s">
        <v>41</v>
      </c>
      <c r="B18" t="s">
        <v>40</v>
      </c>
      <c r="C18" t="s">
        <v>42</v>
      </c>
      <c r="D18">
        <v>105145875</v>
      </c>
      <c r="E18">
        <v>105279803</v>
      </c>
      <c r="F18">
        <v>4</v>
      </c>
      <c r="G18">
        <v>1</v>
      </c>
      <c r="H18" t="s">
        <v>778</v>
      </c>
      <c r="I18" t="s">
        <v>40</v>
      </c>
    </row>
    <row r="19" spans="1:9">
      <c r="A19" t="s">
        <v>43</v>
      </c>
      <c r="B19" t="s">
        <v>44</v>
      </c>
      <c r="C19" t="s">
        <v>18</v>
      </c>
      <c r="D19">
        <v>105171354</v>
      </c>
      <c r="E19">
        <v>105178063</v>
      </c>
      <c r="F19">
        <v>4</v>
      </c>
      <c r="G19">
        <v>-1</v>
      </c>
      <c r="H19" t="s">
        <v>778</v>
      </c>
      <c r="I19" t="s">
        <v>44</v>
      </c>
    </row>
    <row r="20" spans="1:9">
      <c r="A20" t="s">
        <v>45</v>
      </c>
      <c r="B20" t="s">
        <v>46</v>
      </c>
      <c r="C20" t="s">
        <v>47</v>
      </c>
      <c r="D20">
        <v>105293664</v>
      </c>
      <c r="E20">
        <v>105293946</v>
      </c>
      <c r="F20">
        <v>4</v>
      </c>
      <c r="G20">
        <v>1</v>
      </c>
      <c r="H20" t="s">
        <v>778</v>
      </c>
      <c r="I20" t="s">
        <v>46</v>
      </c>
    </row>
    <row r="21" spans="1:9">
      <c r="A21" t="s">
        <v>48</v>
      </c>
      <c r="B21" t="s">
        <v>49</v>
      </c>
      <c r="C21" t="s">
        <v>5</v>
      </c>
      <c r="D21">
        <v>105369077</v>
      </c>
      <c r="E21">
        <v>105474081</v>
      </c>
      <c r="F21">
        <v>4</v>
      </c>
      <c r="G21">
        <v>-1</v>
      </c>
      <c r="H21" t="s">
        <v>778</v>
      </c>
      <c r="I21" t="s">
        <v>49</v>
      </c>
    </row>
    <row r="22" spans="1:9">
      <c r="A22" t="s">
        <v>50</v>
      </c>
      <c r="B22" t="s">
        <v>51</v>
      </c>
      <c r="C22" t="s">
        <v>8</v>
      </c>
      <c r="D22">
        <v>105406997</v>
      </c>
      <c r="E22">
        <v>105407092</v>
      </c>
      <c r="F22">
        <v>4</v>
      </c>
      <c r="G22">
        <v>1</v>
      </c>
      <c r="H22" t="s">
        <v>778</v>
      </c>
      <c r="I22" t="s">
        <v>51</v>
      </c>
    </row>
    <row r="23" spans="1:9">
      <c r="A23" t="s">
        <v>52</v>
      </c>
      <c r="B23" t="s">
        <v>53</v>
      </c>
      <c r="C23" t="s">
        <v>25</v>
      </c>
      <c r="D23">
        <v>105484698</v>
      </c>
      <c r="E23">
        <v>105486080</v>
      </c>
      <c r="F23">
        <v>4</v>
      </c>
      <c r="G23">
        <v>1</v>
      </c>
      <c r="H23" t="s">
        <v>778</v>
      </c>
      <c r="I23" t="s">
        <v>53</v>
      </c>
    </row>
    <row r="24" spans="1:9">
      <c r="A24" t="s">
        <v>54</v>
      </c>
      <c r="B24" t="s">
        <v>55</v>
      </c>
      <c r="C24" t="s">
        <v>25</v>
      </c>
      <c r="D24">
        <v>105526596</v>
      </c>
      <c r="E24">
        <v>105527397</v>
      </c>
      <c r="F24">
        <v>4</v>
      </c>
      <c r="G24">
        <v>-1</v>
      </c>
      <c r="H24" t="s">
        <v>778</v>
      </c>
      <c r="I24" t="s">
        <v>55</v>
      </c>
    </row>
    <row r="25" spans="1:9">
      <c r="A25" t="s">
        <v>56</v>
      </c>
      <c r="B25" t="s">
        <v>57</v>
      </c>
      <c r="C25" t="s">
        <v>25</v>
      </c>
      <c r="D25">
        <v>105532475</v>
      </c>
      <c r="E25">
        <v>105532630</v>
      </c>
      <c r="F25">
        <v>4</v>
      </c>
      <c r="G25">
        <v>1</v>
      </c>
      <c r="H25" t="s">
        <v>778</v>
      </c>
      <c r="I25" t="s">
        <v>57</v>
      </c>
    </row>
    <row r="26" spans="1:9">
      <c r="A26" t="s">
        <v>58</v>
      </c>
      <c r="B26" t="s">
        <v>59</v>
      </c>
      <c r="C26" t="s">
        <v>18</v>
      </c>
      <c r="D26">
        <v>105540190</v>
      </c>
      <c r="E26">
        <v>105552355</v>
      </c>
      <c r="F26">
        <v>4</v>
      </c>
      <c r="G26">
        <v>-1</v>
      </c>
      <c r="H26" t="s">
        <v>778</v>
      </c>
      <c r="I26" t="s">
        <v>59</v>
      </c>
    </row>
    <row r="27" spans="1:9">
      <c r="A27" t="s">
        <v>60</v>
      </c>
      <c r="B27" t="s">
        <v>61</v>
      </c>
      <c r="C27" t="s">
        <v>5</v>
      </c>
      <c r="D27">
        <v>105552620</v>
      </c>
      <c r="E27">
        <v>105708093</v>
      </c>
      <c r="F27">
        <v>4</v>
      </c>
      <c r="G27">
        <v>1</v>
      </c>
      <c r="H27" t="s">
        <v>778</v>
      </c>
      <c r="I27" t="s">
        <v>61</v>
      </c>
    </row>
    <row r="28" spans="1:9">
      <c r="A28" t="s">
        <v>62</v>
      </c>
      <c r="B28" t="s">
        <v>63</v>
      </c>
      <c r="C28" t="s">
        <v>64</v>
      </c>
      <c r="D28">
        <v>105561591</v>
      </c>
      <c r="E28">
        <v>105570238</v>
      </c>
      <c r="F28">
        <v>4</v>
      </c>
      <c r="G28">
        <v>1</v>
      </c>
      <c r="H28" t="s">
        <v>778</v>
      </c>
      <c r="I28" t="s">
        <v>63</v>
      </c>
    </row>
    <row r="29" spans="1:9">
      <c r="A29" t="s">
        <v>65</v>
      </c>
      <c r="B29" t="s">
        <v>66</v>
      </c>
      <c r="C29" t="s">
        <v>25</v>
      </c>
      <c r="D29">
        <v>105679050</v>
      </c>
      <c r="E29">
        <v>105680094</v>
      </c>
      <c r="F29">
        <v>4</v>
      </c>
      <c r="G29">
        <v>-1</v>
      </c>
      <c r="H29" t="s">
        <v>778</v>
      </c>
      <c r="I29" t="s">
        <v>66</v>
      </c>
    </row>
    <row r="30" spans="1:9">
      <c r="A30" t="s">
        <v>67</v>
      </c>
      <c r="B30" t="s">
        <v>68</v>
      </c>
      <c r="C30" t="s">
        <v>5</v>
      </c>
      <c r="D30">
        <v>105682627</v>
      </c>
      <c r="E30">
        <v>105895986</v>
      </c>
      <c r="F30">
        <v>4</v>
      </c>
      <c r="G30">
        <v>-1</v>
      </c>
      <c r="H30" t="s">
        <v>778</v>
      </c>
      <c r="I30" t="s">
        <v>68</v>
      </c>
    </row>
    <row r="31" spans="1:9">
      <c r="A31" t="s">
        <v>69</v>
      </c>
      <c r="B31" t="s">
        <v>70</v>
      </c>
      <c r="C31" t="s">
        <v>5</v>
      </c>
      <c r="D31">
        <v>105708778</v>
      </c>
      <c r="E31">
        <v>105847728</v>
      </c>
      <c r="F31">
        <v>4</v>
      </c>
      <c r="G31">
        <v>1</v>
      </c>
      <c r="H31" t="s">
        <v>778</v>
      </c>
      <c r="I31" t="s">
        <v>70</v>
      </c>
    </row>
    <row r="32" spans="1:9">
      <c r="A32" t="s">
        <v>71</v>
      </c>
      <c r="B32" t="s">
        <v>72</v>
      </c>
      <c r="C32" t="s">
        <v>18</v>
      </c>
      <c r="D32">
        <v>105746245</v>
      </c>
      <c r="E32">
        <v>105827172</v>
      </c>
      <c r="F32">
        <v>4</v>
      </c>
      <c r="G32">
        <v>-1</v>
      </c>
      <c r="H32" t="s">
        <v>778</v>
      </c>
      <c r="I32" t="s">
        <v>72</v>
      </c>
    </row>
    <row r="33" spans="1:9">
      <c r="A33" t="s">
        <v>73</v>
      </c>
      <c r="B33" t="s">
        <v>74</v>
      </c>
      <c r="C33" t="s">
        <v>5</v>
      </c>
      <c r="D33">
        <v>105894775</v>
      </c>
      <c r="E33">
        <v>106004027</v>
      </c>
      <c r="F33">
        <v>4</v>
      </c>
      <c r="G33">
        <v>1</v>
      </c>
      <c r="H33" t="s">
        <v>778</v>
      </c>
      <c r="I33" t="s">
        <v>74</v>
      </c>
    </row>
    <row r="34" spans="1:9">
      <c r="A34" t="s">
        <v>75</v>
      </c>
      <c r="B34" t="s">
        <v>76</v>
      </c>
      <c r="C34" t="s">
        <v>18</v>
      </c>
      <c r="D34">
        <v>105927060</v>
      </c>
      <c r="E34">
        <v>105932722</v>
      </c>
      <c r="F34">
        <v>4</v>
      </c>
      <c r="G34">
        <v>-1</v>
      </c>
      <c r="H34" t="s">
        <v>778</v>
      </c>
      <c r="I34" t="s">
        <v>76</v>
      </c>
    </row>
    <row r="35" spans="1:9">
      <c r="A35" t="s">
        <v>77</v>
      </c>
      <c r="B35" t="s">
        <v>78</v>
      </c>
      <c r="C35" t="s">
        <v>18</v>
      </c>
      <c r="D35">
        <v>106003317</v>
      </c>
      <c r="E35">
        <v>106022478</v>
      </c>
      <c r="F35">
        <v>4</v>
      </c>
      <c r="G35">
        <v>-1</v>
      </c>
      <c r="H35" t="s">
        <v>778</v>
      </c>
      <c r="I35" t="s">
        <v>78</v>
      </c>
    </row>
    <row r="36" spans="1:9">
      <c r="A36" t="s">
        <v>79</v>
      </c>
      <c r="B36" t="s">
        <v>80</v>
      </c>
      <c r="C36" t="s">
        <v>5</v>
      </c>
      <c r="D36">
        <v>106041599</v>
      </c>
      <c r="E36">
        <v>106321495</v>
      </c>
      <c r="F36">
        <v>4</v>
      </c>
      <c r="G36">
        <v>-1</v>
      </c>
      <c r="H36" t="s">
        <v>778</v>
      </c>
      <c r="I36" t="s">
        <v>80</v>
      </c>
    </row>
    <row r="37" spans="1:9">
      <c r="A37" t="s">
        <v>81</v>
      </c>
      <c r="B37" t="s">
        <v>82</v>
      </c>
      <c r="C37" t="s">
        <v>5</v>
      </c>
      <c r="D37">
        <v>106315544</v>
      </c>
      <c r="E37">
        <v>106349226</v>
      </c>
      <c r="F37">
        <v>4</v>
      </c>
      <c r="G37">
        <v>1</v>
      </c>
      <c r="H37" t="s">
        <v>778</v>
      </c>
      <c r="I37" t="s">
        <v>82</v>
      </c>
    </row>
    <row r="38" spans="1:9">
      <c r="A38" t="s">
        <v>83</v>
      </c>
      <c r="B38" t="s">
        <v>84</v>
      </c>
      <c r="C38" t="s">
        <v>5</v>
      </c>
      <c r="D38">
        <v>106358183</v>
      </c>
      <c r="E38">
        <v>106367435</v>
      </c>
      <c r="F38">
        <v>4</v>
      </c>
      <c r="G38">
        <v>-1</v>
      </c>
      <c r="H38" t="s">
        <v>778</v>
      </c>
      <c r="I38" t="s">
        <v>84</v>
      </c>
    </row>
    <row r="39" spans="1:9">
      <c r="A39" t="s">
        <v>85</v>
      </c>
      <c r="B39" t="s">
        <v>86</v>
      </c>
      <c r="C39" t="s">
        <v>11</v>
      </c>
      <c r="D39">
        <v>106433624</v>
      </c>
      <c r="E39">
        <v>106453448</v>
      </c>
      <c r="F39">
        <v>4</v>
      </c>
      <c r="G39">
        <v>1</v>
      </c>
      <c r="H39" t="s">
        <v>778</v>
      </c>
      <c r="I39" t="s">
        <v>86</v>
      </c>
    </row>
    <row r="40" spans="1:9">
      <c r="A40" t="s">
        <v>87</v>
      </c>
      <c r="B40" t="s">
        <v>88</v>
      </c>
      <c r="C40" t="s">
        <v>25</v>
      </c>
      <c r="D40">
        <v>106836498</v>
      </c>
      <c r="E40">
        <v>106837601</v>
      </c>
      <c r="F40">
        <v>4</v>
      </c>
      <c r="G40">
        <v>-1</v>
      </c>
      <c r="H40" t="s">
        <v>778</v>
      </c>
      <c r="I40" t="s">
        <v>88</v>
      </c>
    </row>
    <row r="41" spans="1:9">
      <c r="A41" t="s">
        <v>89</v>
      </c>
      <c r="B41" t="s">
        <v>90</v>
      </c>
      <c r="C41" t="s">
        <v>5</v>
      </c>
      <c r="D41">
        <v>106921802</v>
      </c>
      <c r="E41">
        <v>107283806</v>
      </c>
      <c r="F41">
        <v>4</v>
      </c>
      <c r="G41">
        <v>-1</v>
      </c>
      <c r="H41" t="s">
        <v>778</v>
      </c>
      <c r="I41" t="s">
        <v>90</v>
      </c>
    </row>
    <row r="42" spans="1:9">
      <c r="A42" t="s">
        <v>91</v>
      </c>
      <c r="B42" t="s">
        <v>92</v>
      </c>
      <c r="C42" t="s">
        <v>25</v>
      </c>
      <c r="D42">
        <v>107203349</v>
      </c>
      <c r="E42">
        <v>107203924</v>
      </c>
      <c r="F42">
        <v>4</v>
      </c>
      <c r="G42">
        <v>-1</v>
      </c>
      <c r="H42" t="s">
        <v>778</v>
      </c>
      <c r="I42" t="s">
        <v>92</v>
      </c>
    </row>
    <row r="43" spans="1:9">
      <c r="A43" t="s">
        <v>93</v>
      </c>
      <c r="B43" t="s">
        <v>94</v>
      </c>
      <c r="C43" t="s">
        <v>11</v>
      </c>
      <c r="D43">
        <v>107258700</v>
      </c>
      <c r="E43">
        <v>107301870</v>
      </c>
      <c r="F43">
        <v>4</v>
      </c>
      <c r="G43">
        <v>1</v>
      </c>
      <c r="H43" t="s">
        <v>778</v>
      </c>
      <c r="I43" t="s">
        <v>94</v>
      </c>
    </row>
    <row r="44" spans="1:9">
      <c r="A44" t="s">
        <v>95</v>
      </c>
      <c r="B44" t="s">
        <v>96</v>
      </c>
      <c r="C44" t="s">
        <v>8</v>
      </c>
      <c r="D44">
        <v>107435118</v>
      </c>
      <c r="E44">
        <v>107435220</v>
      </c>
      <c r="F44">
        <v>4</v>
      </c>
      <c r="G44">
        <v>1</v>
      </c>
      <c r="H44" t="s">
        <v>778</v>
      </c>
      <c r="I44" t="s">
        <v>96</v>
      </c>
    </row>
    <row r="45" spans="1:9">
      <c r="A45" t="s">
        <v>97</v>
      </c>
      <c r="B45" t="s">
        <v>98</v>
      </c>
      <c r="C45" t="s">
        <v>5</v>
      </c>
      <c r="D45">
        <v>107590276</v>
      </c>
      <c r="E45">
        <v>107720452</v>
      </c>
      <c r="F45">
        <v>4</v>
      </c>
      <c r="G45">
        <v>-1</v>
      </c>
      <c r="H45" t="s">
        <v>778</v>
      </c>
      <c r="I45" t="s">
        <v>98</v>
      </c>
    </row>
    <row r="46" spans="1:9">
      <c r="A46" t="s">
        <v>99</v>
      </c>
      <c r="B46" t="s">
        <v>100</v>
      </c>
      <c r="C46" t="s">
        <v>5</v>
      </c>
      <c r="D46">
        <v>107824563</v>
      </c>
      <c r="E46">
        <v>107915047</v>
      </c>
      <c r="F46">
        <v>4</v>
      </c>
      <c r="G46">
        <v>1</v>
      </c>
      <c r="H46" t="s">
        <v>778</v>
      </c>
      <c r="I46" t="s">
        <v>100</v>
      </c>
    </row>
    <row r="47" spans="1:9">
      <c r="A47" t="s">
        <v>101</v>
      </c>
      <c r="B47" t="s">
        <v>102</v>
      </c>
      <c r="C47" t="s">
        <v>18</v>
      </c>
      <c r="D47">
        <v>107863479</v>
      </c>
      <c r="E47">
        <v>107978799</v>
      </c>
      <c r="F47">
        <v>4</v>
      </c>
      <c r="G47">
        <v>-1</v>
      </c>
      <c r="H47" t="s">
        <v>778</v>
      </c>
      <c r="I47" t="s">
        <v>102</v>
      </c>
    </row>
    <row r="48" spans="1:9">
      <c r="A48" t="s">
        <v>103</v>
      </c>
      <c r="B48" t="s">
        <v>104</v>
      </c>
      <c r="C48" t="s">
        <v>8</v>
      </c>
      <c r="D48">
        <v>107867807</v>
      </c>
      <c r="E48">
        <v>107867910</v>
      </c>
      <c r="F48">
        <v>4</v>
      </c>
      <c r="G48">
        <v>-1</v>
      </c>
      <c r="H48" t="s">
        <v>778</v>
      </c>
      <c r="I48" t="s">
        <v>104</v>
      </c>
    </row>
    <row r="49" spans="1:9">
      <c r="A49" t="s">
        <v>105</v>
      </c>
      <c r="B49" t="s">
        <v>106</v>
      </c>
      <c r="C49" t="s">
        <v>5</v>
      </c>
      <c r="D49">
        <v>107931369</v>
      </c>
      <c r="E49">
        <v>107953457</v>
      </c>
      <c r="F49">
        <v>4</v>
      </c>
      <c r="G49">
        <v>1</v>
      </c>
      <c r="H49" t="s">
        <v>778</v>
      </c>
      <c r="I49" t="s">
        <v>106</v>
      </c>
    </row>
    <row r="50" spans="1:9">
      <c r="A50" t="s">
        <v>107</v>
      </c>
      <c r="B50" t="s">
        <v>108</v>
      </c>
      <c r="C50" t="s">
        <v>18</v>
      </c>
      <c r="D50">
        <v>107936031</v>
      </c>
      <c r="E50">
        <v>107941255</v>
      </c>
      <c r="F50">
        <v>4</v>
      </c>
      <c r="G50">
        <v>-1</v>
      </c>
      <c r="H50" t="s">
        <v>778</v>
      </c>
      <c r="I50" t="s">
        <v>108</v>
      </c>
    </row>
    <row r="51" spans="1:9">
      <c r="A51" t="s">
        <v>109</v>
      </c>
      <c r="B51" t="s">
        <v>110</v>
      </c>
      <c r="C51" t="s">
        <v>5</v>
      </c>
      <c r="D51">
        <v>107989714</v>
      </c>
      <c r="E51">
        <v>108035175</v>
      </c>
      <c r="F51">
        <v>4</v>
      </c>
      <c r="G51">
        <v>1</v>
      </c>
      <c r="H51" t="s">
        <v>778</v>
      </c>
      <c r="I51" t="s">
        <v>110</v>
      </c>
    </row>
    <row r="52" spans="1:9">
      <c r="A52" t="s">
        <v>111</v>
      </c>
      <c r="B52" t="s">
        <v>112</v>
      </c>
      <c r="C52" t="s">
        <v>5</v>
      </c>
      <c r="D52">
        <v>108047545</v>
      </c>
      <c r="E52">
        <v>108168956</v>
      </c>
      <c r="F52">
        <v>4</v>
      </c>
      <c r="G52">
        <v>-1</v>
      </c>
      <c r="H52" t="s">
        <v>778</v>
      </c>
      <c r="I52" t="s">
        <v>112</v>
      </c>
    </row>
    <row r="53" spans="1:9">
      <c r="A53" t="s">
        <v>113</v>
      </c>
      <c r="B53" t="s">
        <v>114</v>
      </c>
      <c r="C53" t="s">
        <v>115</v>
      </c>
      <c r="D53">
        <v>108167525</v>
      </c>
      <c r="E53">
        <v>108256836</v>
      </c>
      <c r="F53">
        <v>4</v>
      </c>
      <c r="G53">
        <v>1</v>
      </c>
      <c r="H53" t="s">
        <v>778</v>
      </c>
      <c r="I53" t="s">
        <v>114</v>
      </c>
    </row>
    <row r="54" spans="1:9">
      <c r="A54" t="s">
        <v>116</v>
      </c>
      <c r="B54" t="s">
        <v>117</v>
      </c>
      <c r="C54" t="s">
        <v>25</v>
      </c>
      <c r="D54">
        <v>108407843</v>
      </c>
      <c r="E54">
        <v>108408578</v>
      </c>
      <c r="F54">
        <v>4</v>
      </c>
      <c r="G54">
        <v>-1</v>
      </c>
      <c r="H54" t="s">
        <v>778</v>
      </c>
      <c r="I54" t="s">
        <v>117</v>
      </c>
    </row>
    <row r="55" spans="1:9">
      <c r="A55" t="s">
        <v>118</v>
      </c>
      <c r="B55" t="s">
        <v>119</v>
      </c>
      <c r="C55" t="s">
        <v>120</v>
      </c>
      <c r="D55">
        <v>108415220</v>
      </c>
      <c r="E55">
        <v>108416639</v>
      </c>
      <c r="F55">
        <v>4</v>
      </c>
      <c r="G55">
        <v>1</v>
      </c>
      <c r="H55" t="s">
        <v>778</v>
      </c>
      <c r="I55" t="s">
        <v>119</v>
      </c>
    </row>
    <row r="56" spans="1:9">
      <c r="A56" t="s">
        <v>121</v>
      </c>
      <c r="B56" t="s">
        <v>122</v>
      </c>
      <c r="C56" t="s">
        <v>25</v>
      </c>
      <c r="D56">
        <v>108417705</v>
      </c>
      <c r="E56">
        <v>108419763</v>
      </c>
      <c r="F56">
        <v>4</v>
      </c>
      <c r="G56">
        <v>-1</v>
      </c>
      <c r="H56" t="s">
        <v>778</v>
      </c>
      <c r="I56" t="s">
        <v>122</v>
      </c>
    </row>
    <row r="57" spans="1:9">
      <c r="A57" t="s">
        <v>123</v>
      </c>
      <c r="B57" t="s">
        <v>124</v>
      </c>
      <c r="C57" t="s">
        <v>11</v>
      </c>
      <c r="D57">
        <v>108538190</v>
      </c>
      <c r="E57">
        <v>108620460</v>
      </c>
      <c r="F57">
        <v>4</v>
      </c>
      <c r="G57">
        <v>-1</v>
      </c>
      <c r="H57" t="s">
        <v>778</v>
      </c>
      <c r="I57" t="s">
        <v>124</v>
      </c>
    </row>
    <row r="58" spans="1:9">
      <c r="A58" t="s">
        <v>125</v>
      </c>
      <c r="B58" t="s">
        <v>126</v>
      </c>
      <c r="C58" t="s">
        <v>5</v>
      </c>
      <c r="D58">
        <v>108620566</v>
      </c>
      <c r="E58">
        <v>108630412</v>
      </c>
      <c r="F58">
        <v>4</v>
      </c>
      <c r="G58">
        <v>1</v>
      </c>
      <c r="H58" t="s">
        <v>778</v>
      </c>
      <c r="I58" t="s">
        <v>126</v>
      </c>
    </row>
    <row r="59" spans="1:9">
      <c r="A59" t="s">
        <v>127</v>
      </c>
      <c r="B59" t="s">
        <v>128</v>
      </c>
      <c r="C59" t="s">
        <v>5</v>
      </c>
      <c r="D59">
        <v>108650584</v>
      </c>
      <c r="E59">
        <v>108667820</v>
      </c>
      <c r="F59">
        <v>4</v>
      </c>
      <c r="G59">
        <v>1</v>
      </c>
      <c r="H59" t="s">
        <v>778</v>
      </c>
      <c r="I59" t="s">
        <v>128</v>
      </c>
    </row>
    <row r="60" spans="1:9">
      <c r="A60" t="s">
        <v>129</v>
      </c>
      <c r="B60" t="s">
        <v>130</v>
      </c>
      <c r="C60" t="s">
        <v>8</v>
      </c>
      <c r="D60">
        <v>108652150</v>
      </c>
      <c r="E60">
        <v>108652256</v>
      </c>
      <c r="F60">
        <v>4</v>
      </c>
      <c r="G60">
        <v>1</v>
      </c>
      <c r="H60" t="s">
        <v>778</v>
      </c>
      <c r="I60" t="s">
        <v>130</v>
      </c>
    </row>
    <row r="61" spans="1:9">
      <c r="A61" t="s">
        <v>131</v>
      </c>
      <c r="B61" t="s">
        <v>132</v>
      </c>
      <c r="C61" t="s">
        <v>5</v>
      </c>
      <c r="D61">
        <v>108742040</v>
      </c>
      <c r="E61">
        <v>108763054</v>
      </c>
      <c r="F61">
        <v>4</v>
      </c>
      <c r="G61">
        <v>-1</v>
      </c>
      <c r="H61" t="s">
        <v>778</v>
      </c>
      <c r="I61" t="s">
        <v>132</v>
      </c>
    </row>
    <row r="62" spans="1:9">
      <c r="A62" t="s">
        <v>133</v>
      </c>
      <c r="B62" t="s">
        <v>134</v>
      </c>
      <c r="C62" t="s">
        <v>25</v>
      </c>
      <c r="D62">
        <v>108773613</v>
      </c>
      <c r="E62">
        <v>108774020</v>
      </c>
      <c r="F62">
        <v>4</v>
      </c>
      <c r="G62">
        <v>1</v>
      </c>
      <c r="H62" t="s">
        <v>778</v>
      </c>
      <c r="I62" t="s">
        <v>134</v>
      </c>
    </row>
    <row r="63" spans="1:9">
      <c r="A63" t="s">
        <v>135</v>
      </c>
      <c r="B63" t="s">
        <v>136</v>
      </c>
      <c r="C63" t="s">
        <v>25</v>
      </c>
      <c r="D63">
        <v>108788745</v>
      </c>
      <c r="E63">
        <v>108789779</v>
      </c>
      <c r="F63">
        <v>4</v>
      </c>
      <c r="G63">
        <v>-1</v>
      </c>
      <c r="H63" t="s">
        <v>778</v>
      </c>
      <c r="I63" t="s">
        <v>136</v>
      </c>
    </row>
    <row r="64" spans="1:9">
      <c r="A64" t="s">
        <v>137</v>
      </c>
      <c r="B64" t="s">
        <v>138</v>
      </c>
      <c r="C64" t="s">
        <v>5</v>
      </c>
      <c r="D64">
        <v>108810721</v>
      </c>
      <c r="E64">
        <v>109302657</v>
      </c>
      <c r="F64">
        <v>4</v>
      </c>
      <c r="G64">
        <v>-1</v>
      </c>
      <c r="H64" t="s">
        <v>778</v>
      </c>
      <c r="I64" t="s">
        <v>138</v>
      </c>
    </row>
    <row r="65" spans="1:9">
      <c r="A65" t="s">
        <v>139</v>
      </c>
      <c r="B65" t="s">
        <v>140</v>
      </c>
      <c r="C65" t="s">
        <v>11</v>
      </c>
      <c r="D65">
        <v>109303035</v>
      </c>
      <c r="E65">
        <v>109316135</v>
      </c>
      <c r="F65">
        <v>4</v>
      </c>
      <c r="G65">
        <v>1</v>
      </c>
      <c r="H65" t="s">
        <v>778</v>
      </c>
      <c r="I65" t="s">
        <v>140</v>
      </c>
    </row>
    <row r="66" spans="1:9">
      <c r="A66" t="s">
        <v>141</v>
      </c>
      <c r="B66" t="s">
        <v>142</v>
      </c>
      <c r="C66" t="s">
        <v>25</v>
      </c>
      <c r="D66">
        <v>109346326</v>
      </c>
      <c r="E66">
        <v>109347459</v>
      </c>
      <c r="F66">
        <v>4</v>
      </c>
      <c r="G66">
        <v>-1</v>
      </c>
      <c r="H66" t="s">
        <v>778</v>
      </c>
      <c r="I66" t="s">
        <v>142</v>
      </c>
    </row>
    <row r="67" spans="1:9">
      <c r="A67" t="s">
        <v>143</v>
      </c>
      <c r="B67" t="s">
        <v>144</v>
      </c>
      <c r="C67" t="s">
        <v>18</v>
      </c>
      <c r="D67">
        <v>109347475</v>
      </c>
      <c r="E67">
        <v>109433817</v>
      </c>
      <c r="F67">
        <v>4</v>
      </c>
      <c r="G67">
        <v>-1</v>
      </c>
      <c r="H67" t="s">
        <v>778</v>
      </c>
      <c r="I67" t="s">
        <v>144</v>
      </c>
    </row>
    <row r="68" spans="1:9">
      <c r="A68" t="s">
        <v>145</v>
      </c>
      <c r="B68" t="s">
        <v>146</v>
      </c>
      <c r="C68" t="s">
        <v>5</v>
      </c>
      <c r="D68">
        <v>109433772</v>
      </c>
      <c r="E68">
        <v>109540896</v>
      </c>
      <c r="F68">
        <v>4</v>
      </c>
      <c r="G68">
        <v>1</v>
      </c>
      <c r="H68" t="s">
        <v>778</v>
      </c>
      <c r="I68" t="s">
        <v>146</v>
      </c>
    </row>
    <row r="69" spans="1:9">
      <c r="A69" t="s">
        <v>147</v>
      </c>
      <c r="B69" t="s">
        <v>148</v>
      </c>
      <c r="C69" t="s">
        <v>47</v>
      </c>
      <c r="D69">
        <v>109450772</v>
      </c>
      <c r="E69">
        <v>109451068</v>
      </c>
      <c r="F69">
        <v>4</v>
      </c>
      <c r="G69">
        <v>-1</v>
      </c>
      <c r="H69" t="s">
        <v>778</v>
      </c>
      <c r="I69" t="s">
        <v>148</v>
      </c>
    </row>
    <row r="70" spans="1:9">
      <c r="A70" t="s">
        <v>149</v>
      </c>
      <c r="B70" t="s">
        <v>150</v>
      </c>
      <c r="C70" t="s">
        <v>151</v>
      </c>
      <c r="D70">
        <v>109488698</v>
      </c>
      <c r="E70">
        <v>109488795</v>
      </c>
      <c r="F70">
        <v>4</v>
      </c>
      <c r="G70">
        <v>1</v>
      </c>
      <c r="H70" t="s">
        <v>778</v>
      </c>
      <c r="I70" t="s">
        <v>150</v>
      </c>
    </row>
    <row r="71" spans="1:9">
      <c r="A71" t="s">
        <v>152</v>
      </c>
      <c r="B71" t="s">
        <v>153</v>
      </c>
      <c r="C71" t="s">
        <v>25</v>
      </c>
      <c r="D71">
        <v>109553243</v>
      </c>
      <c r="E71">
        <v>109554094</v>
      </c>
      <c r="F71">
        <v>4</v>
      </c>
      <c r="G71">
        <v>-1</v>
      </c>
      <c r="H71" t="s">
        <v>778</v>
      </c>
      <c r="I71" t="s">
        <v>153</v>
      </c>
    </row>
    <row r="72" spans="1:9">
      <c r="A72" t="s">
        <v>154</v>
      </c>
      <c r="B72" t="s">
        <v>155</v>
      </c>
      <c r="C72" t="s">
        <v>25</v>
      </c>
      <c r="D72">
        <v>109555170</v>
      </c>
      <c r="E72">
        <v>109555732</v>
      </c>
      <c r="F72">
        <v>4</v>
      </c>
      <c r="G72">
        <v>1</v>
      </c>
      <c r="H72" t="s">
        <v>778</v>
      </c>
      <c r="I72" t="s">
        <v>155</v>
      </c>
    </row>
    <row r="73" spans="1:9">
      <c r="A73" t="s">
        <v>156</v>
      </c>
      <c r="B73" t="s">
        <v>157</v>
      </c>
      <c r="C73" t="s">
        <v>5</v>
      </c>
      <c r="D73">
        <v>109560205</v>
      </c>
      <c r="E73">
        <v>109688726</v>
      </c>
      <c r="F73">
        <v>4</v>
      </c>
      <c r="G73">
        <v>1</v>
      </c>
      <c r="H73" t="s">
        <v>778</v>
      </c>
      <c r="I73" t="s">
        <v>157</v>
      </c>
    </row>
    <row r="74" spans="1:9">
      <c r="A74" t="s">
        <v>158</v>
      </c>
      <c r="B74" t="s">
        <v>159</v>
      </c>
      <c r="C74" t="s">
        <v>25</v>
      </c>
      <c r="D74">
        <v>109673843</v>
      </c>
      <c r="E74">
        <v>109674124</v>
      </c>
      <c r="F74">
        <v>4</v>
      </c>
      <c r="G74">
        <v>1</v>
      </c>
      <c r="H74" t="s">
        <v>778</v>
      </c>
      <c r="I74" t="s">
        <v>159</v>
      </c>
    </row>
    <row r="75" spans="1:9">
      <c r="A75" t="s">
        <v>160</v>
      </c>
      <c r="B75" t="s">
        <v>161</v>
      </c>
      <c r="C75" t="s">
        <v>5</v>
      </c>
      <c r="D75">
        <v>109688622</v>
      </c>
      <c r="E75">
        <v>109703583</v>
      </c>
      <c r="F75">
        <v>4</v>
      </c>
      <c r="G75">
        <v>-1</v>
      </c>
      <c r="H75" t="s">
        <v>778</v>
      </c>
      <c r="I75" t="s">
        <v>161</v>
      </c>
    </row>
    <row r="76" spans="1:9">
      <c r="A76" t="s">
        <v>162</v>
      </c>
      <c r="B76" t="s">
        <v>163</v>
      </c>
      <c r="C76" t="s">
        <v>18</v>
      </c>
      <c r="D76">
        <v>109692004</v>
      </c>
      <c r="E76">
        <v>109692703</v>
      </c>
      <c r="F76">
        <v>4</v>
      </c>
      <c r="G76">
        <v>1</v>
      </c>
      <c r="H76" t="s">
        <v>778</v>
      </c>
      <c r="I76" t="s">
        <v>163</v>
      </c>
    </row>
    <row r="77" spans="1:9">
      <c r="A77" t="s">
        <v>164</v>
      </c>
      <c r="B77" t="s">
        <v>165</v>
      </c>
      <c r="C77" t="s">
        <v>5</v>
      </c>
      <c r="D77">
        <v>109709989</v>
      </c>
      <c r="E77">
        <v>109730077</v>
      </c>
      <c r="F77">
        <v>4</v>
      </c>
      <c r="G77">
        <v>-1</v>
      </c>
      <c r="H77" t="s">
        <v>778</v>
      </c>
      <c r="I77" t="s">
        <v>165</v>
      </c>
    </row>
    <row r="78" spans="1:9">
      <c r="A78" t="s">
        <v>166</v>
      </c>
      <c r="B78" t="s">
        <v>167</v>
      </c>
      <c r="C78" t="s">
        <v>42</v>
      </c>
      <c r="D78">
        <v>109740692</v>
      </c>
      <c r="E78">
        <v>109802179</v>
      </c>
      <c r="F78">
        <v>4</v>
      </c>
      <c r="G78">
        <v>-1</v>
      </c>
      <c r="H78" t="s">
        <v>778</v>
      </c>
      <c r="I78" t="s">
        <v>167</v>
      </c>
    </row>
    <row r="79" spans="1:9">
      <c r="A79" t="s">
        <v>168</v>
      </c>
      <c r="B79" t="s">
        <v>167</v>
      </c>
      <c r="C79" t="s">
        <v>5</v>
      </c>
      <c r="D79">
        <v>109740694</v>
      </c>
      <c r="E79">
        <v>109802179</v>
      </c>
      <c r="F79">
        <v>4</v>
      </c>
      <c r="G79">
        <v>-1</v>
      </c>
      <c r="H79" t="s">
        <v>778</v>
      </c>
      <c r="I79" t="s">
        <v>167</v>
      </c>
    </row>
    <row r="80" spans="1:9">
      <c r="A80" t="s">
        <v>169</v>
      </c>
      <c r="B80" t="s">
        <v>170</v>
      </c>
      <c r="C80" t="s">
        <v>11</v>
      </c>
      <c r="D80">
        <v>109815047</v>
      </c>
      <c r="E80">
        <v>109815410</v>
      </c>
      <c r="F80">
        <v>4</v>
      </c>
      <c r="G80">
        <v>-1</v>
      </c>
      <c r="H80" t="s">
        <v>778</v>
      </c>
      <c r="I80" t="s">
        <v>170</v>
      </c>
    </row>
    <row r="81" spans="1:9">
      <c r="A81" t="s">
        <v>171</v>
      </c>
      <c r="B81" t="s">
        <v>172</v>
      </c>
      <c r="C81" t="s">
        <v>5</v>
      </c>
      <c r="D81">
        <v>109815510</v>
      </c>
      <c r="E81">
        <v>109824740</v>
      </c>
      <c r="F81">
        <v>4</v>
      </c>
      <c r="G81">
        <v>1</v>
      </c>
      <c r="H81" t="s">
        <v>778</v>
      </c>
      <c r="I81" t="s">
        <v>172</v>
      </c>
    </row>
    <row r="82" spans="1:9">
      <c r="A82" t="s">
        <v>173</v>
      </c>
      <c r="B82" t="s">
        <v>174</v>
      </c>
      <c r="C82" t="s">
        <v>5</v>
      </c>
      <c r="D82">
        <v>109827994</v>
      </c>
      <c r="E82">
        <v>109844604</v>
      </c>
      <c r="F82">
        <v>4</v>
      </c>
      <c r="G82">
        <v>1</v>
      </c>
      <c r="H82" t="s">
        <v>778</v>
      </c>
      <c r="I82" t="s">
        <v>174</v>
      </c>
    </row>
    <row r="83" spans="1:9">
      <c r="A83" t="s">
        <v>175</v>
      </c>
      <c r="B83" t="s">
        <v>176</v>
      </c>
      <c r="C83" t="s">
        <v>5</v>
      </c>
      <c r="D83">
        <v>109848202</v>
      </c>
      <c r="E83">
        <v>109872315</v>
      </c>
      <c r="F83">
        <v>4</v>
      </c>
      <c r="G83">
        <v>1</v>
      </c>
      <c r="H83" t="s">
        <v>778</v>
      </c>
      <c r="I83" t="s">
        <v>176</v>
      </c>
    </row>
    <row r="84" spans="1:9">
      <c r="A84" t="s">
        <v>177</v>
      </c>
      <c r="B84" t="s">
        <v>178</v>
      </c>
      <c r="C84" t="s">
        <v>25</v>
      </c>
      <c r="D84">
        <v>109879070</v>
      </c>
      <c r="E84">
        <v>109879897</v>
      </c>
      <c r="F84">
        <v>4</v>
      </c>
      <c r="G84">
        <v>-1</v>
      </c>
      <c r="H84" t="s">
        <v>778</v>
      </c>
      <c r="I84" t="s">
        <v>178</v>
      </c>
    </row>
    <row r="85" spans="1:9">
      <c r="A85" t="s">
        <v>179</v>
      </c>
      <c r="B85" t="s">
        <v>180</v>
      </c>
      <c r="C85" t="s">
        <v>5</v>
      </c>
      <c r="D85">
        <v>109912884</v>
      </c>
      <c r="E85">
        <v>110012266</v>
      </c>
      <c r="F85">
        <v>4</v>
      </c>
      <c r="G85">
        <v>1</v>
      </c>
      <c r="H85" t="s">
        <v>778</v>
      </c>
      <c r="I85" t="s">
        <v>180</v>
      </c>
    </row>
    <row r="86" spans="1:9">
      <c r="A86" t="s">
        <v>181</v>
      </c>
      <c r="B86" t="s">
        <v>182</v>
      </c>
      <c r="C86" t="s">
        <v>8</v>
      </c>
      <c r="D86">
        <v>109992325</v>
      </c>
      <c r="E86">
        <v>109992431</v>
      </c>
      <c r="F86">
        <v>4</v>
      </c>
      <c r="G86">
        <v>1</v>
      </c>
      <c r="H86" t="s">
        <v>778</v>
      </c>
      <c r="I86" t="s">
        <v>182</v>
      </c>
    </row>
    <row r="87" spans="1:9">
      <c r="A87" t="s">
        <v>183</v>
      </c>
      <c r="B87" t="s">
        <v>184</v>
      </c>
      <c r="C87" t="s">
        <v>5</v>
      </c>
      <c r="D87">
        <v>110045846</v>
      </c>
      <c r="E87">
        <v>110199199</v>
      </c>
      <c r="F87">
        <v>4</v>
      </c>
      <c r="G87">
        <v>-1</v>
      </c>
      <c r="H87" t="s">
        <v>778</v>
      </c>
      <c r="I87" t="s">
        <v>184</v>
      </c>
    </row>
    <row r="88" spans="1:9">
      <c r="A88" t="s">
        <v>185</v>
      </c>
      <c r="B88" t="s">
        <v>186</v>
      </c>
      <c r="C88" t="s">
        <v>47</v>
      </c>
      <c r="D88">
        <v>110117736</v>
      </c>
      <c r="E88">
        <v>110118070</v>
      </c>
      <c r="F88">
        <v>4</v>
      </c>
      <c r="G88">
        <v>1</v>
      </c>
      <c r="H88" t="s">
        <v>778</v>
      </c>
      <c r="I88" t="s">
        <v>186</v>
      </c>
    </row>
    <row r="89" spans="1:9">
      <c r="A89" t="s">
        <v>187</v>
      </c>
      <c r="B89" t="s">
        <v>188</v>
      </c>
      <c r="C89" t="s">
        <v>25</v>
      </c>
      <c r="D89">
        <v>110146374</v>
      </c>
      <c r="E89">
        <v>110147248</v>
      </c>
      <c r="F89">
        <v>4</v>
      </c>
      <c r="G89">
        <v>1</v>
      </c>
      <c r="H89" t="s">
        <v>778</v>
      </c>
      <c r="I89" t="s">
        <v>188</v>
      </c>
    </row>
    <row r="90" spans="1:9">
      <c r="A90" t="s">
        <v>189</v>
      </c>
      <c r="B90" t="s">
        <v>190</v>
      </c>
      <c r="C90" t="s">
        <v>25</v>
      </c>
      <c r="D90">
        <v>110251871</v>
      </c>
      <c r="E90">
        <v>110252099</v>
      </c>
      <c r="F90">
        <v>4</v>
      </c>
      <c r="G90">
        <v>-1</v>
      </c>
      <c r="H90" t="s">
        <v>778</v>
      </c>
      <c r="I90" t="s">
        <v>190</v>
      </c>
    </row>
    <row r="91" spans="1:9">
      <c r="A91" t="s">
        <v>191</v>
      </c>
      <c r="B91" t="s">
        <v>192</v>
      </c>
      <c r="C91" t="s">
        <v>25</v>
      </c>
      <c r="D91">
        <v>110264865</v>
      </c>
      <c r="E91">
        <v>110265017</v>
      </c>
      <c r="F91">
        <v>4</v>
      </c>
      <c r="G91">
        <v>-1</v>
      </c>
      <c r="H91" t="s">
        <v>778</v>
      </c>
      <c r="I91" t="s">
        <v>192</v>
      </c>
    </row>
    <row r="92" spans="1:9">
      <c r="A92" t="s">
        <v>193</v>
      </c>
      <c r="B92" t="s">
        <v>194</v>
      </c>
      <c r="C92" t="s">
        <v>8</v>
      </c>
      <c r="D92">
        <v>110278185</v>
      </c>
      <c r="E92">
        <v>110278291</v>
      </c>
      <c r="F92">
        <v>4</v>
      </c>
      <c r="G92">
        <v>1</v>
      </c>
      <c r="H92" t="s">
        <v>778</v>
      </c>
      <c r="I92" t="s">
        <v>194</v>
      </c>
    </row>
    <row r="93" spans="1:9">
      <c r="A93" t="s">
        <v>195</v>
      </c>
      <c r="B93" t="s">
        <v>196</v>
      </c>
      <c r="C93" t="s">
        <v>25</v>
      </c>
      <c r="D93">
        <v>110291644</v>
      </c>
      <c r="E93">
        <v>110293573</v>
      </c>
      <c r="F93">
        <v>4</v>
      </c>
      <c r="G93">
        <v>1</v>
      </c>
      <c r="H93" t="s">
        <v>778</v>
      </c>
      <c r="I93" t="s">
        <v>196</v>
      </c>
    </row>
    <row r="94" spans="1:9">
      <c r="A94" t="s">
        <v>197</v>
      </c>
      <c r="B94" t="s">
        <v>198</v>
      </c>
      <c r="C94" t="s">
        <v>5</v>
      </c>
      <c r="D94">
        <v>110365733</v>
      </c>
      <c r="E94">
        <v>110565285</v>
      </c>
      <c r="F94">
        <v>4</v>
      </c>
      <c r="G94">
        <v>1</v>
      </c>
      <c r="H94" t="s">
        <v>778</v>
      </c>
      <c r="I94" t="s">
        <v>198</v>
      </c>
    </row>
    <row r="95" spans="1:9">
      <c r="A95" t="s">
        <v>199</v>
      </c>
      <c r="B95" t="s">
        <v>200</v>
      </c>
      <c r="C95" t="s">
        <v>25</v>
      </c>
      <c r="D95">
        <v>110399773</v>
      </c>
      <c r="E95">
        <v>110400511</v>
      </c>
      <c r="F95">
        <v>4</v>
      </c>
      <c r="G95">
        <v>-1</v>
      </c>
      <c r="H95" t="s">
        <v>778</v>
      </c>
      <c r="I95" t="s">
        <v>200</v>
      </c>
    </row>
    <row r="96" spans="1:9">
      <c r="A96" t="s">
        <v>201</v>
      </c>
      <c r="B96" t="s">
        <v>202</v>
      </c>
      <c r="C96" t="s">
        <v>25</v>
      </c>
      <c r="D96">
        <v>110415898</v>
      </c>
      <c r="E96">
        <v>110418504</v>
      </c>
      <c r="F96">
        <v>4</v>
      </c>
      <c r="G96">
        <v>1</v>
      </c>
      <c r="H96" t="s">
        <v>778</v>
      </c>
      <c r="I96" t="s">
        <v>202</v>
      </c>
    </row>
    <row r="97" spans="1:9">
      <c r="A97" t="s">
        <v>203</v>
      </c>
      <c r="B97" t="s">
        <v>204</v>
      </c>
      <c r="C97" t="s">
        <v>36</v>
      </c>
      <c r="D97">
        <v>110433109</v>
      </c>
      <c r="E97">
        <v>110433188</v>
      </c>
      <c r="F97">
        <v>4</v>
      </c>
      <c r="G97">
        <v>-1</v>
      </c>
      <c r="H97" t="s">
        <v>778</v>
      </c>
      <c r="I97" t="s">
        <v>204</v>
      </c>
    </row>
    <row r="98" spans="1:9">
      <c r="A98" t="s">
        <v>205</v>
      </c>
      <c r="B98" t="s">
        <v>206</v>
      </c>
      <c r="C98" t="s">
        <v>18</v>
      </c>
      <c r="D98">
        <v>110512488</v>
      </c>
      <c r="E98">
        <v>110519505</v>
      </c>
      <c r="F98">
        <v>4</v>
      </c>
      <c r="G98">
        <v>-1</v>
      </c>
      <c r="H98" t="s">
        <v>778</v>
      </c>
      <c r="I98" t="s">
        <v>206</v>
      </c>
    </row>
    <row r="99" spans="1:9">
      <c r="A99" t="s">
        <v>207</v>
      </c>
      <c r="B99" t="s">
        <v>208</v>
      </c>
      <c r="C99" t="s">
        <v>11</v>
      </c>
      <c r="D99">
        <v>110595513</v>
      </c>
      <c r="E99">
        <v>110615458</v>
      </c>
      <c r="F99">
        <v>4</v>
      </c>
      <c r="G99">
        <v>-1</v>
      </c>
      <c r="H99" t="s">
        <v>778</v>
      </c>
      <c r="I99" t="s">
        <v>208</v>
      </c>
    </row>
    <row r="100" spans="1:9">
      <c r="A100" t="s">
        <v>209</v>
      </c>
      <c r="B100" t="s">
        <v>210</v>
      </c>
      <c r="C100" t="s">
        <v>5</v>
      </c>
      <c r="D100">
        <v>110617423</v>
      </c>
      <c r="E100">
        <v>110642123</v>
      </c>
      <c r="F100">
        <v>4</v>
      </c>
      <c r="G100">
        <v>-1</v>
      </c>
      <c r="H100" t="s">
        <v>778</v>
      </c>
      <c r="I100" t="s">
        <v>210</v>
      </c>
    </row>
    <row r="101" spans="1:9">
      <c r="A101" t="s">
        <v>211</v>
      </c>
      <c r="B101" t="s">
        <v>212</v>
      </c>
      <c r="C101" t="s">
        <v>11</v>
      </c>
      <c r="D101">
        <v>110794403</v>
      </c>
      <c r="E101">
        <v>110797344</v>
      </c>
      <c r="F101">
        <v>4</v>
      </c>
      <c r="G101">
        <v>1</v>
      </c>
      <c r="H101" t="s">
        <v>778</v>
      </c>
      <c r="I101" t="s">
        <v>212</v>
      </c>
    </row>
    <row r="102" spans="1:9">
      <c r="A102" t="s">
        <v>213</v>
      </c>
      <c r="B102" t="s">
        <v>214</v>
      </c>
      <c r="C102" t="s">
        <v>151</v>
      </c>
      <c r="D102">
        <v>110860582</v>
      </c>
      <c r="E102">
        <v>110860647</v>
      </c>
      <c r="F102">
        <v>4</v>
      </c>
      <c r="G102">
        <v>-1</v>
      </c>
      <c r="H102" t="s">
        <v>778</v>
      </c>
      <c r="I102" t="s">
        <v>214</v>
      </c>
    </row>
    <row r="103" spans="1:9">
      <c r="A103" t="s">
        <v>215</v>
      </c>
      <c r="B103" t="s">
        <v>216</v>
      </c>
      <c r="C103" t="s">
        <v>25</v>
      </c>
      <c r="D103">
        <v>110945109</v>
      </c>
      <c r="E103">
        <v>110945799</v>
      </c>
      <c r="F103">
        <v>4</v>
      </c>
      <c r="G103">
        <v>-1</v>
      </c>
      <c r="H103" t="s">
        <v>778</v>
      </c>
      <c r="I103" t="s">
        <v>216</v>
      </c>
    </row>
    <row r="104" spans="1:9">
      <c r="A104" t="s">
        <v>217</v>
      </c>
      <c r="B104" t="s">
        <v>218</v>
      </c>
      <c r="C104" t="s">
        <v>25</v>
      </c>
      <c r="D104">
        <v>111063583</v>
      </c>
      <c r="E104">
        <v>111064227</v>
      </c>
      <c r="F104">
        <v>4</v>
      </c>
      <c r="G104">
        <v>1</v>
      </c>
      <c r="H104" t="s">
        <v>778</v>
      </c>
      <c r="I104" t="s">
        <v>218</v>
      </c>
    </row>
    <row r="105" spans="1:9">
      <c r="A105" t="s">
        <v>219</v>
      </c>
      <c r="B105" t="s">
        <v>220</v>
      </c>
      <c r="C105" t="s">
        <v>8</v>
      </c>
      <c r="D105">
        <v>111331412</v>
      </c>
      <c r="E105">
        <v>111331518</v>
      </c>
      <c r="F105">
        <v>4</v>
      </c>
      <c r="G105">
        <v>1</v>
      </c>
      <c r="H105" t="s">
        <v>778</v>
      </c>
      <c r="I105" t="s">
        <v>220</v>
      </c>
    </row>
    <row r="106" spans="1:9">
      <c r="A106" t="s">
        <v>221</v>
      </c>
      <c r="B106" t="s">
        <v>222</v>
      </c>
      <c r="C106" t="s">
        <v>25</v>
      </c>
      <c r="D106">
        <v>111551854</v>
      </c>
      <c r="E106">
        <v>111552173</v>
      </c>
      <c r="F106">
        <v>4</v>
      </c>
      <c r="G106">
        <v>1</v>
      </c>
      <c r="H106" t="s">
        <v>778</v>
      </c>
      <c r="I106" t="s">
        <v>222</v>
      </c>
    </row>
    <row r="107" spans="1:9">
      <c r="A107" t="s">
        <v>223</v>
      </c>
      <c r="B107" t="s">
        <v>224</v>
      </c>
      <c r="C107" t="s">
        <v>11</v>
      </c>
      <c r="D107">
        <v>111640495</v>
      </c>
      <c r="E107">
        <v>111648808</v>
      </c>
      <c r="F107">
        <v>4</v>
      </c>
      <c r="G107">
        <v>1</v>
      </c>
      <c r="H107" t="s">
        <v>778</v>
      </c>
      <c r="I107" t="s">
        <v>224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7"/>
  <sheetViews>
    <sheetView workbookViewId="0">
      <selection activeCell="D82" sqref="D82"/>
    </sheetView>
  </sheetViews>
  <sheetFormatPr baseColWidth="10" defaultColWidth="10.6640625" defaultRowHeight="16"/>
  <cols>
    <col min="1" max="1" width="18.33203125" customWidth="1"/>
    <col min="2" max="2" width="22.5" customWidth="1"/>
    <col min="3" max="3" width="23.5" customWidth="1"/>
    <col min="4" max="4" width="37.1640625" customWidth="1"/>
    <col min="6" max="6" width="10.83203125" style="2"/>
    <col min="9" max="9" width="10.83203125" style="2"/>
    <col min="12" max="12" width="10.83203125" style="2"/>
    <col min="15" max="15" width="10.83203125" style="2"/>
    <col min="18" max="18" width="10.83203125" style="5"/>
    <col min="20" max="20" width="15.5" customWidth="1"/>
    <col min="21" max="21" width="10.83203125" style="6"/>
    <col min="23" max="23" width="15.33203125" customWidth="1"/>
    <col min="24" max="24" width="10.83203125" style="6"/>
    <col min="26" max="26" width="14.5" customWidth="1"/>
    <col min="27" max="27" width="10.83203125" style="6"/>
    <col min="29" max="29" width="15.6640625" customWidth="1"/>
  </cols>
  <sheetData>
    <row r="1" spans="1:29" s="10" customFormat="1">
      <c r="A1" s="10" t="s">
        <v>0</v>
      </c>
      <c r="B1" s="10" t="s">
        <v>1</v>
      </c>
      <c r="C1" s="10" t="s">
        <v>2</v>
      </c>
      <c r="D1" s="10" t="s">
        <v>228</v>
      </c>
      <c r="E1" s="10" t="s">
        <v>229</v>
      </c>
      <c r="G1" s="10" t="s">
        <v>228</v>
      </c>
      <c r="H1" s="10" t="s">
        <v>229</v>
      </c>
      <c r="J1" s="10" t="s">
        <v>228</v>
      </c>
      <c r="K1" s="10" t="s">
        <v>229</v>
      </c>
      <c r="M1" s="10" t="s">
        <v>228</v>
      </c>
      <c r="N1" s="10" t="s">
        <v>229</v>
      </c>
      <c r="P1" s="10" t="s">
        <v>228</v>
      </c>
      <c r="Q1" s="10" t="s">
        <v>229</v>
      </c>
      <c r="S1" s="10" t="s">
        <v>265</v>
      </c>
      <c r="T1" s="10" t="s">
        <v>266</v>
      </c>
      <c r="V1" s="10" t="s">
        <v>265</v>
      </c>
      <c r="W1" s="10" t="s">
        <v>266</v>
      </c>
      <c r="Y1" s="10" t="s">
        <v>265</v>
      </c>
      <c r="Z1" s="10" t="s">
        <v>266</v>
      </c>
      <c r="AB1" s="10" t="s">
        <v>265</v>
      </c>
      <c r="AC1" s="10" t="s">
        <v>266</v>
      </c>
    </row>
    <row r="2" spans="1:29">
      <c r="A2" t="s">
        <v>16</v>
      </c>
      <c r="B2" t="s">
        <v>17</v>
      </c>
      <c r="C2" t="s">
        <v>18</v>
      </c>
    </row>
    <row r="3" spans="1:29">
      <c r="A3" t="s">
        <v>43</v>
      </c>
      <c r="B3" t="s">
        <v>44</v>
      </c>
      <c r="C3" t="s">
        <v>18</v>
      </c>
    </row>
    <row r="4" spans="1:29">
      <c r="A4" t="s">
        <v>58</v>
      </c>
      <c r="B4" t="s">
        <v>59</v>
      </c>
      <c r="C4" t="s">
        <v>18</v>
      </c>
    </row>
    <row r="5" spans="1:29">
      <c r="A5" t="s">
        <v>71</v>
      </c>
      <c r="B5" t="s">
        <v>72</v>
      </c>
      <c r="C5" t="s">
        <v>18</v>
      </c>
    </row>
    <row r="6" spans="1:29">
      <c r="A6" t="s">
        <v>75</v>
      </c>
      <c r="B6" t="s">
        <v>76</v>
      </c>
      <c r="C6" t="s">
        <v>18</v>
      </c>
    </row>
    <row r="7" spans="1:29">
      <c r="A7" t="s">
        <v>77</v>
      </c>
      <c r="B7" t="s">
        <v>78</v>
      </c>
      <c r="C7" t="s">
        <v>18</v>
      </c>
    </row>
    <row r="8" spans="1:29">
      <c r="A8" t="s">
        <v>101</v>
      </c>
      <c r="B8" t="s">
        <v>102</v>
      </c>
      <c r="C8" t="s">
        <v>18</v>
      </c>
    </row>
    <row r="9" spans="1:29">
      <c r="A9" t="s">
        <v>107</v>
      </c>
      <c r="B9" t="s">
        <v>108</v>
      </c>
      <c r="C9" t="s">
        <v>18</v>
      </c>
    </row>
    <row r="10" spans="1:29">
      <c r="A10" t="s">
        <v>143</v>
      </c>
      <c r="B10" t="s">
        <v>144</v>
      </c>
      <c r="C10" t="s">
        <v>18</v>
      </c>
    </row>
    <row r="11" spans="1:29">
      <c r="A11" t="s">
        <v>162</v>
      </c>
      <c r="B11" t="s">
        <v>163</v>
      </c>
      <c r="C11" t="s">
        <v>18</v>
      </c>
    </row>
    <row r="12" spans="1:29">
      <c r="A12" t="s">
        <v>205</v>
      </c>
      <c r="B12" t="s">
        <v>206</v>
      </c>
      <c r="C12" t="s">
        <v>18</v>
      </c>
    </row>
    <row r="13" spans="1:29">
      <c r="A13" t="s">
        <v>9</v>
      </c>
      <c r="B13" t="s">
        <v>10</v>
      </c>
      <c r="C13" t="s">
        <v>11</v>
      </c>
    </row>
    <row r="14" spans="1:29">
      <c r="A14" t="s">
        <v>12</v>
      </c>
      <c r="B14" t="s">
        <v>13</v>
      </c>
      <c r="C14" t="s">
        <v>11</v>
      </c>
    </row>
    <row r="15" spans="1:29">
      <c r="A15" t="s">
        <v>19</v>
      </c>
      <c r="B15" t="s">
        <v>20</v>
      </c>
      <c r="C15" t="s">
        <v>11</v>
      </c>
    </row>
    <row r="16" spans="1:29">
      <c r="A16" t="s">
        <v>21</v>
      </c>
      <c r="B16" t="s">
        <v>22</v>
      </c>
      <c r="C16" t="s">
        <v>11</v>
      </c>
    </row>
    <row r="17" spans="1:17">
      <c r="A17" t="s">
        <v>26</v>
      </c>
      <c r="B17" t="s">
        <v>27</v>
      </c>
      <c r="C17" t="s">
        <v>11</v>
      </c>
    </row>
    <row r="18" spans="1:17">
      <c r="A18" t="s">
        <v>37</v>
      </c>
      <c r="B18" t="s">
        <v>38</v>
      </c>
      <c r="C18" t="s">
        <v>11</v>
      </c>
    </row>
    <row r="19" spans="1:17">
      <c r="A19" t="s">
        <v>85</v>
      </c>
      <c r="B19" t="s">
        <v>86</v>
      </c>
      <c r="C19" t="s">
        <v>11</v>
      </c>
    </row>
    <row r="20" spans="1:17">
      <c r="A20" t="s">
        <v>93</v>
      </c>
      <c r="B20" t="s">
        <v>94</v>
      </c>
      <c r="C20" t="s">
        <v>11</v>
      </c>
    </row>
    <row r="21" spans="1:17">
      <c r="A21" t="s">
        <v>123</v>
      </c>
      <c r="B21" t="s">
        <v>124</v>
      </c>
      <c r="C21" t="s">
        <v>11</v>
      </c>
    </row>
    <row r="22" spans="1:17">
      <c r="A22" t="s">
        <v>139</v>
      </c>
      <c r="B22" t="s">
        <v>140</v>
      </c>
      <c r="C22" t="s">
        <v>11</v>
      </c>
    </row>
    <row r="23" spans="1:17">
      <c r="A23" t="s">
        <v>169</v>
      </c>
      <c r="B23" t="s">
        <v>170</v>
      </c>
      <c r="C23" t="s">
        <v>11</v>
      </c>
    </row>
    <row r="24" spans="1:17">
      <c r="A24" t="s">
        <v>207</v>
      </c>
      <c r="B24" t="s">
        <v>208</v>
      </c>
      <c r="C24" t="s">
        <v>11</v>
      </c>
    </row>
    <row r="25" spans="1:17">
      <c r="A25" t="s">
        <v>211</v>
      </c>
      <c r="B25" t="s">
        <v>212</v>
      </c>
      <c r="C25" t="s">
        <v>11</v>
      </c>
    </row>
    <row r="26" spans="1:17">
      <c r="A26" t="s">
        <v>223</v>
      </c>
      <c r="B26" t="s">
        <v>224</v>
      </c>
      <c r="C26" t="s">
        <v>11</v>
      </c>
    </row>
    <row r="27" spans="1:17">
      <c r="A27" t="s">
        <v>41</v>
      </c>
      <c r="B27" t="s">
        <v>40</v>
      </c>
      <c r="C27" t="s">
        <v>42</v>
      </c>
    </row>
    <row r="28" spans="1:17">
      <c r="A28" t="s">
        <v>166</v>
      </c>
      <c r="B28" t="s">
        <v>167</v>
      </c>
      <c r="C28" t="s">
        <v>42</v>
      </c>
    </row>
    <row r="29" spans="1:17" ht="18">
      <c r="A29" t="s">
        <v>149</v>
      </c>
      <c r="B29" t="s">
        <v>150</v>
      </c>
      <c r="C29" t="s">
        <v>151</v>
      </c>
      <c r="D29" t="s">
        <v>226</v>
      </c>
      <c r="E29" s="4" t="s">
        <v>225</v>
      </c>
      <c r="G29" t="s">
        <v>227</v>
      </c>
      <c r="H29" t="s">
        <v>230</v>
      </c>
      <c r="J29" t="s">
        <v>231</v>
      </c>
      <c r="K29" t="s">
        <v>232</v>
      </c>
      <c r="M29" t="s">
        <v>233</v>
      </c>
      <c r="N29" t="s">
        <v>234</v>
      </c>
      <c r="P29" t="s">
        <v>235</v>
      </c>
      <c r="Q29" s="3" t="s">
        <v>236</v>
      </c>
    </row>
    <row r="30" spans="1:17">
      <c r="A30" t="s">
        <v>213</v>
      </c>
      <c r="B30" t="s">
        <v>214</v>
      </c>
      <c r="C30" t="s">
        <v>151</v>
      </c>
      <c r="D30" t="s">
        <v>237</v>
      </c>
      <c r="E30" t="s">
        <v>238</v>
      </c>
      <c r="G30" t="s">
        <v>239</v>
      </c>
      <c r="H30" t="s">
        <v>240</v>
      </c>
    </row>
    <row r="31" spans="1:17">
      <c r="A31" t="s">
        <v>45</v>
      </c>
      <c r="B31" t="s">
        <v>46</v>
      </c>
      <c r="C31" t="s">
        <v>47</v>
      </c>
    </row>
    <row r="32" spans="1:17">
      <c r="A32" t="s">
        <v>147</v>
      </c>
      <c r="B32" t="s">
        <v>148</v>
      </c>
      <c r="C32" t="s">
        <v>47</v>
      </c>
    </row>
    <row r="33" spans="1:3">
      <c r="A33" t="s">
        <v>185</v>
      </c>
      <c r="B33" t="s">
        <v>186</v>
      </c>
      <c r="C33" t="s">
        <v>47</v>
      </c>
    </row>
    <row r="34" spans="1:3">
      <c r="A34" t="s">
        <v>23</v>
      </c>
      <c r="B34" t="s">
        <v>24</v>
      </c>
      <c r="C34" t="s">
        <v>25</v>
      </c>
    </row>
    <row r="35" spans="1:3">
      <c r="A35" t="s">
        <v>30</v>
      </c>
      <c r="B35" t="s">
        <v>31</v>
      </c>
      <c r="C35" t="s">
        <v>25</v>
      </c>
    </row>
    <row r="36" spans="1:3">
      <c r="A36" t="s">
        <v>32</v>
      </c>
      <c r="B36" t="s">
        <v>33</v>
      </c>
      <c r="C36" t="s">
        <v>25</v>
      </c>
    </row>
    <row r="37" spans="1:3">
      <c r="A37" t="s">
        <v>52</v>
      </c>
      <c r="B37" t="s">
        <v>53</v>
      </c>
      <c r="C37" t="s">
        <v>25</v>
      </c>
    </row>
    <row r="38" spans="1:3">
      <c r="A38" t="s">
        <v>54</v>
      </c>
      <c r="B38" t="s">
        <v>55</v>
      </c>
      <c r="C38" t="s">
        <v>25</v>
      </c>
    </row>
    <row r="39" spans="1:3">
      <c r="A39" t="s">
        <v>56</v>
      </c>
      <c r="B39" t="s">
        <v>57</v>
      </c>
      <c r="C39" t="s">
        <v>25</v>
      </c>
    </row>
    <row r="40" spans="1:3">
      <c r="A40" t="s">
        <v>65</v>
      </c>
      <c r="B40" t="s">
        <v>66</v>
      </c>
      <c r="C40" t="s">
        <v>25</v>
      </c>
    </row>
    <row r="41" spans="1:3">
      <c r="A41" t="s">
        <v>87</v>
      </c>
      <c r="B41" t="s">
        <v>88</v>
      </c>
      <c r="C41" t="s">
        <v>25</v>
      </c>
    </row>
    <row r="42" spans="1:3">
      <c r="A42" t="s">
        <v>91</v>
      </c>
      <c r="B42" t="s">
        <v>92</v>
      </c>
      <c r="C42" t="s">
        <v>25</v>
      </c>
    </row>
    <row r="43" spans="1:3">
      <c r="A43" t="s">
        <v>116</v>
      </c>
      <c r="B43" t="s">
        <v>117</v>
      </c>
      <c r="C43" t="s">
        <v>25</v>
      </c>
    </row>
    <row r="44" spans="1:3">
      <c r="A44" t="s">
        <v>121</v>
      </c>
      <c r="B44" t="s">
        <v>122</v>
      </c>
      <c r="C44" t="s">
        <v>25</v>
      </c>
    </row>
    <row r="45" spans="1:3">
      <c r="A45" t="s">
        <v>133</v>
      </c>
      <c r="B45" t="s">
        <v>134</v>
      </c>
      <c r="C45" t="s">
        <v>25</v>
      </c>
    </row>
    <row r="46" spans="1:3">
      <c r="A46" t="s">
        <v>135</v>
      </c>
      <c r="B46" t="s">
        <v>136</v>
      </c>
      <c r="C46" t="s">
        <v>25</v>
      </c>
    </row>
    <row r="47" spans="1:3">
      <c r="A47" t="s">
        <v>141</v>
      </c>
      <c r="B47" t="s">
        <v>142</v>
      </c>
      <c r="C47" t="s">
        <v>25</v>
      </c>
    </row>
    <row r="48" spans="1:3">
      <c r="A48" t="s">
        <v>152</v>
      </c>
      <c r="B48" t="s">
        <v>153</v>
      </c>
      <c r="C48" t="s">
        <v>25</v>
      </c>
    </row>
    <row r="49" spans="1:20">
      <c r="A49" t="s">
        <v>154</v>
      </c>
      <c r="B49" t="s">
        <v>155</v>
      </c>
      <c r="C49" t="s">
        <v>25</v>
      </c>
    </row>
    <row r="50" spans="1:20">
      <c r="A50" t="s">
        <v>158</v>
      </c>
      <c r="B50" t="s">
        <v>159</v>
      </c>
      <c r="C50" t="s">
        <v>25</v>
      </c>
    </row>
    <row r="51" spans="1:20">
      <c r="A51" t="s">
        <v>177</v>
      </c>
      <c r="B51" t="s">
        <v>178</v>
      </c>
      <c r="C51" t="s">
        <v>25</v>
      </c>
    </row>
    <row r="52" spans="1:20">
      <c r="A52" t="s">
        <v>187</v>
      </c>
      <c r="B52" t="s">
        <v>188</v>
      </c>
      <c r="C52" t="s">
        <v>25</v>
      </c>
    </row>
    <row r="53" spans="1:20">
      <c r="A53" t="s">
        <v>189</v>
      </c>
      <c r="B53" t="s">
        <v>190</v>
      </c>
      <c r="C53" t="s">
        <v>25</v>
      </c>
    </row>
    <row r="54" spans="1:20">
      <c r="A54" t="s">
        <v>191</v>
      </c>
      <c r="B54" t="s">
        <v>192</v>
      </c>
      <c r="C54" t="s">
        <v>25</v>
      </c>
    </row>
    <row r="55" spans="1:20">
      <c r="A55" t="s">
        <v>195</v>
      </c>
      <c r="B55" t="s">
        <v>196</v>
      </c>
      <c r="C55" t="s">
        <v>25</v>
      </c>
    </row>
    <row r="56" spans="1:20">
      <c r="A56" t="s">
        <v>199</v>
      </c>
      <c r="B56" t="s">
        <v>200</v>
      </c>
      <c r="C56" t="s">
        <v>25</v>
      </c>
    </row>
    <row r="57" spans="1:20">
      <c r="A57" t="s">
        <v>201</v>
      </c>
      <c r="B57" t="s">
        <v>202</v>
      </c>
      <c r="C57" t="s">
        <v>25</v>
      </c>
    </row>
    <row r="58" spans="1:20">
      <c r="A58" t="s">
        <v>215</v>
      </c>
      <c r="B58" t="s">
        <v>216</v>
      </c>
      <c r="C58" t="s">
        <v>25</v>
      </c>
    </row>
    <row r="59" spans="1:20">
      <c r="A59" t="s">
        <v>217</v>
      </c>
      <c r="B59" t="s">
        <v>218</v>
      </c>
      <c r="C59" t="s">
        <v>25</v>
      </c>
    </row>
    <row r="60" spans="1:20">
      <c r="A60" t="s">
        <v>221</v>
      </c>
      <c r="B60" t="s">
        <v>222</v>
      </c>
      <c r="C60" t="s">
        <v>25</v>
      </c>
    </row>
    <row r="61" spans="1:20">
      <c r="A61" t="s">
        <v>113</v>
      </c>
      <c r="B61" t="s">
        <v>114</v>
      </c>
      <c r="C61" t="s">
        <v>115</v>
      </c>
    </row>
    <row r="62" spans="1:20">
      <c r="A62" t="s">
        <v>3</v>
      </c>
      <c r="B62" t="s">
        <v>4</v>
      </c>
      <c r="C62" t="s">
        <v>5</v>
      </c>
      <c r="D62" s="4" t="s">
        <v>242</v>
      </c>
      <c r="E62" t="s">
        <v>241</v>
      </c>
      <c r="G62" t="s">
        <v>243</v>
      </c>
      <c r="H62" t="s">
        <v>244</v>
      </c>
      <c r="J62" t="s">
        <v>245</v>
      </c>
      <c r="K62" t="s">
        <v>246</v>
      </c>
      <c r="S62" t="s">
        <v>267</v>
      </c>
      <c r="T62" t="s">
        <v>268</v>
      </c>
    </row>
    <row r="63" spans="1:20">
      <c r="A63" t="s">
        <v>14</v>
      </c>
      <c r="B63" t="s">
        <v>15</v>
      </c>
      <c r="C63" t="s">
        <v>5</v>
      </c>
      <c r="D63" s="4" t="s">
        <v>270</v>
      </c>
      <c r="E63" t="s">
        <v>269</v>
      </c>
    </row>
    <row r="64" spans="1:20">
      <c r="A64" t="s">
        <v>39</v>
      </c>
      <c r="B64" t="s">
        <v>40</v>
      </c>
      <c r="C64" t="s">
        <v>5</v>
      </c>
      <c r="D64" s="4" t="s">
        <v>248</v>
      </c>
      <c r="E64" t="s">
        <v>247</v>
      </c>
      <c r="G64" t="s">
        <v>249</v>
      </c>
      <c r="H64" t="s">
        <v>250</v>
      </c>
    </row>
    <row r="65" spans="1:20">
      <c r="A65" t="s">
        <v>48</v>
      </c>
      <c r="B65" t="s">
        <v>49</v>
      </c>
      <c r="C65" t="s">
        <v>5</v>
      </c>
      <c r="D65" s="4" t="s">
        <v>251</v>
      </c>
      <c r="E65" t="s">
        <v>252</v>
      </c>
      <c r="G65" t="s">
        <v>253</v>
      </c>
      <c r="H65" t="s">
        <v>254</v>
      </c>
    </row>
    <row r="66" spans="1:20">
      <c r="A66" t="s">
        <v>60</v>
      </c>
      <c r="B66" t="s">
        <v>61</v>
      </c>
      <c r="C66" t="s">
        <v>5</v>
      </c>
    </row>
    <row r="67" spans="1:20">
      <c r="A67" t="s">
        <v>67</v>
      </c>
      <c r="B67" t="s">
        <v>68</v>
      </c>
      <c r="C67" t="s">
        <v>5</v>
      </c>
      <c r="D67" s="4" t="s">
        <v>255</v>
      </c>
      <c r="E67" t="s">
        <v>256</v>
      </c>
      <c r="G67" s="4" t="s">
        <v>258</v>
      </c>
      <c r="H67" t="s">
        <v>257</v>
      </c>
      <c r="J67" t="s">
        <v>259</v>
      </c>
      <c r="K67" t="s">
        <v>260</v>
      </c>
    </row>
    <row r="68" spans="1:20">
      <c r="A68" t="s">
        <v>69</v>
      </c>
      <c r="B68" t="s">
        <v>70</v>
      </c>
      <c r="C68" t="s">
        <v>5</v>
      </c>
      <c r="D68" s="4" t="s">
        <v>255</v>
      </c>
      <c r="E68" t="s">
        <v>256</v>
      </c>
    </row>
    <row r="69" spans="1:20">
      <c r="A69" t="s">
        <v>73</v>
      </c>
      <c r="B69" t="s">
        <v>74</v>
      </c>
      <c r="C69" t="s">
        <v>5</v>
      </c>
      <c r="D69" s="4" t="s">
        <v>262</v>
      </c>
      <c r="E69" t="s">
        <v>261</v>
      </c>
      <c r="G69" s="4" t="s">
        <v>264</v>
      </c>
      <c r="H69" t="s">
        <v>263</v>
      </c>
    </row>
    <row r="70" spans="1:20">
      <c r="A70" t="s">
        <v>79</v>
      </c>
      <c r="B70" t="s">
        <v>80</v>
      </c>
      <c r="C70" t="s">
        <v>5</v>
      </c>
    </row>
    <row r="71" spans="1:20">
      <c r="A71" t="s">
        <v>81</v>
      </c>
      <c r="B71" t="s">
        <v>82</v>
      </c>
      <c r="C71" t="s">
        <v>5</v>
      </c>
      <c r="D71" s="4" t="s">
        <v>272</v>
      </c>
      <c r="E71" t="s">
        <v>271</v>
      </c>
      <c r="G71" s="12" t="s">
        <v>273</v>
      </c>
    </row>
    <row r="72" spans="1:20">
      <c r="A72" t="s">
        <v>83</v>
      </c>
      <c r="B72" t="s">
        <v>84</v>
      </c>
      <c r="C72" t="s">
        <v>5</v>
      </c>
    </row>
    <row r="73" spans="1:20">
      <c r="A73" t="s">
        <v>89</v>
      </c>
      <c r="B73" t="s">
        <v>90</v>
      </c>
      <c r="C73" t="s">
        <v>5</v>
      </c>
      <c r="D73" s="4" t="s">
        <v>275</v>
      </c>
      <c r="E73" t="s">
        <v>274</v>
      </c>
      <c r="S73" s="1" t="s">
        <v>277</v>
      </c>
      <c r="T73" t="s">
        <v>276</v>
      </c>
    </row>
    <row r="74" spans="1:20">
      <c r="A74" t="s">
        <v>97</v>
      </c>
      <c r="B74" t="s">
        <v>98</v>
      </c>
      <c r="C74" t="s">
        <v>5</v>
      </c>
      <c r="D74" t="s">
        <v>736</v>
      </c>
      <c r="E74" t="s">
        <v>738</v>
      </c>
      <c r="S74" s="1" t="s">
        <v>277</v>
      </c>
      <c r="T74" t="s">
        <v>276</v>
      </c>
    </row>
    <row r="75" spans="1:20">
      <c r="A75" t="s">
        <v>99</v>
      </c>
      <c r="B75" t="s">
        <v>100</v>
      </c>
      <c r="C75" t="s">
        <v>5</v>
      </c>
      <c r="D75" s="4" t="s">
        <v>279</v>
      </c>
      <c r="E75" t="s">
        <v>278</v>
      </c>
    </row>
    <row r="76" spans="1:20">
      <c r="A76" t="s">
        <v>105</v>
      </c>
      <c r="B76" t="s">
        <v>106</v>
      </c>
      <c r="C76" t="s">
        <v>5</v>
      </c>
      <c r="D76" s="4" t="s">
        <v>281</v>
      </c>
      <c r="E76" t="s">
        <v>280</v>
      </c>
      <c r="G76" s="12" t="s">
        <v>282</v>
      </c>
      <c r="H76" t="s">
        <v>283</v>
      </c>
      <c r="J76" t="s">
        <v>736</v>
      </c>
      <c r="K76" t="s">
        <v>737</v>
      </c>
    </row>
    <row r="77" spans="1:20">
      <c r="A77" t="s">
        <v>109</v>
      </c>
      <c r="B77" t="s">
        <v>110</v>
      </c>
      <c r="C77" t="s">
        <v>5</v>
      </c>
    </row>
    <row r="78" spans="1:20">
      <c r="A78" t="s">
        <v>111</v>
      </c>
      <c r="B78" t="s">
        <v>112</v>
      </c>
      <c r="C78" t="s">
        <v>5</v>
      </c>
      <c r="D78" s="4" t="s">
        <v>285</v>
      </c>
      <c r="E78" t="s">
        <v>284</v>
      </c>
    </row>
    <row r="79" spans="1:20">
      <c r="A79" t="s">
        <v>125</v>
      </c>
      <c r="B79" t="s">
        <v>126</v>
      </c>
      <c r="C79" t="s">
        <v>5</v>
      </c>
      <c r="D79" t="s">
        <v>287</v>
      </c>
      <c r="E79" t="s">
        <v>286</v>
      </c>
      <c r="G79" t="s">
        <v>736</v>
      </c>
      <c r="H79" t="s">
        <v>739</v>
      </c>
    </row>
    <row r="80" spans="1:20">
      <c r="A80" t="s">
        <v>127</v>
      </c>
      <c r="B80" t="s">
        <v>128</v>
      </c>
      <c r="C80" t="s">
        <v>5</v>
      </c>
    </row>
    <row r="81" spans="1:20">
      <c r="A81" t="s">
        <v>131</v>
      </c>
      <c r="B81" t="s">
        <v>132</v>
      </c>
      <c r="C81" t="s">
        <v>5</v>
      </c>
    </row>
    <row r="82" spans="1:20" ht="34">
      <c r="A82" t="s">
        <v>137</v>
      </c>
      <c r="B82" t="s">
        <v>138</v>
      </c>
      <c r="C82" t="s">
        <v>5</v>
      </c>
      <c r="D82" s="11" t="s">
        <v>743</v>
      </c>
      <c r="G82" s="4" t="s">
        <v>289</v>
      </c>
      <c r="H82" t="s">
        <v>288</v>
      </c>
      <c r="S82" t="s">
        <v>291</v>
      </c>
      <c r="T82" t="s">
        <v>290</v>
      </c>
    </row>
    <row r="83" spans="1:20">
      <c r="A83" t="s">
        <v>145</v>
      </c>
      <c r="B83" t="s">
        <v>146</v>
      </c>
      <c r="C83" t="s">
        <v>5</v>
      </c>
    </row>
    <row r="84" spans="1:20">
      <c r="A84" t="s">
        <v>156</v>
      </c>
      <c r="B84" t="s">
        <v>157</v>
      </c>
      <c r="C84" t="s">
        <v>5</v>
      </c>
    </row>
    <row r="85" spans="1:20">
      <c r="A85" t="s">
        <v>160</v>
      </c>
      <c r="B85" t="s">
        <v>161</v>
      </c>
      <c r="C85" t="s">
        <v>5</v>
      </c>
    </row>
    <row r="86" spans="1:20">
      <c r="A86" t="s">
        <v>164</v>
      </c>
      <c r="B86" t="s">
        <v>165</v>
      </c>
      <c r="C86" t="s">
        <v>5</v>
      </c>
    </row>
    <row r="87" spans="1:20">
      <c r="A87" t="s">
        <v>168</v>
      </c>
      <c r="B87" t="s">
        <v>167</v>
      </c>
      <c r="C87" t="s">
        <v>5</v>
      </c>
    </row>
    <row r="88" spans="1:20">
      <c r="A88" t="s">
        <v>171</v>
      </c>
      <c r="B88" t="s">
        <v>172</v>
      </c>
      <c r="C88" t="s">
        <v>5</v>
      </c>
      <c r="D88" s="4" t="s">
        <v>294</v>
      </c>
      <c r="E88" t="s">
        <v>293</v>
      </c>
      <c r="S88" t="s">
        <v>292</v>
      </c>
      <c r="T88" t="s">
        <v>295</v>
      </c>
    </row>
    <row r="89" spans="1:20">
      <c r="A89" t="s">
        <v>173</v>
      </c>
      <c r="B89" t="s">
        <v>174</v>
      </c>
      <c r="C89" t="s">
        <v>5</v>
      </c>
    </row>
    <row r="90" spans="1:20">
      <c r="A90" t="s">
        <v>175</v>
      </c>
      <c r="B90" t="s">
        <v>176</v>
      </c>
      <c r="C90" t="s">
        <v>5</v>
      </c>
    </row>
    <row r="91" spans="1:20">
      <c r="A91" t="s">
        <v>179</v>
      </c>
      <c r="B91" t="s">
        <v>180</v>
      </c>
      <c r="C91" t="s">
        <v>5</v>
      </c>
      <c r="D91" s="4" t="s">
        <v>296</v>
      </c>
      <c r="E91" t="s">
        <v>297</v>
      </c>
      <c r="G91" t="s">
        <v>298</v>
      </c>
    </row>
    <row r="92" spans="1:20">
      <c r="A92" t="s">
        <v>183</v>
      </c>
      <c r="B92" t="s">
        <v>184</v>
      </c>
      <c r="C92" t="s">
        <v>5</v>
      </c>
      <c r="D92" s="4" t="s">
        <v>302</v>
      </c>
      <c r="E92" t="s">
        <v>301</v>
      </c>
      <c r="G92" t="s">
        <v>303</v>
      </c>
      <c r="H92" t="s">
        <v>304</v>
      </c>
      <c r="J92" t="s">
        <v>736</v>
      </c>
      <c r="K92" t="s">
        <v>740</v>
      </c>
      <c r="S92" s="1" t="s">
        <v>300</v>
      </c>
      <c r="T92" t="s">
        <v>299</v>
      </c>
    </row>
    <row r="93" spans="1:20">
      <c r="A93" t="s">
        <v>197</v>
      </c>
      <c r="B93" t="s">
        <v>198</v>
      </c>
      <c r="C93" t="s">
        <v>5</v>
      </c>
    </row>
    <row r="94" spans="1:20">
      <c r="A94" t="s">
        <v>209</v>
      </c>
      <c r="B94" t="s">
        <v>210</v>
      </c>
      <c r="C94" t="s">
        <v>5</v>
      </c>
    </row>
    <row r="95" spans="1:20">
      <c r="A95" t="s">
        <v>62</v>
      </c>
      <c r="B95" t="s">
        <v>63</v>
      </c>
      <c r="C95" t="s">
        <v>64</v>
      </c>
    </row>
    <row r="96" spans="1:20">
      <c r="A96" t="s">
        <v>34</v>
      </c>
      <c r="B96" t="s">
        <v>35</v>
      </c>
      <c r="C96" t="s">
        <v>36</v>
      </c>
    </row>
    <row r="97" spans="1:3">
      <c r="A97" t="s">
        <v>203</v>
      </c>
      <c r="B97" t="s">
        <v>204</v>
      </c>
      <c r="C97" t="s">
        <v>36</v>
      </c>
    </row>
    <row r="98" spans="1:3">
      <c r="A98" t="s">
        <v>6</v>
      </c>
      <c r="B98" t="s">
        <v>7</v>
      </c>
      <c r="C98" t="s">
        <v>8</v>
      </c>
    </row>
    <row r="99" spans="1:3">
      <c r="A99" t="s">
        <v>28</v>
      </c>
      <c r="B99" t="s">
        <v>29</v>
      </c>
      <c r="C99" t="s">
        <v>8</v>
      </c>
    </row>
    <row r="100" spans="1:3">
      <c r="A100" t="s">
        <v>50</v>
      </c>
      <c r="B100" t="s">
        <v>51</v>
      </c>
      <c r="C100" t="s">
        <v>8</v>
      </c>
    </row>
    <row r="101" spans="1:3">
      <c r="A101" t="s">
        <v>95</v>
      </c>
      <c r="B101" t="s">
        <v>96</v>
      </c>
      <c r="C101" t="s">
        <v>8</v>
      </c>
    </row>
    <row r="102" spans="1:3">
      <c r="A102" t="s">
        <v>103</v>
      </c>
      <c r="B102" t="s">
        <v>104</v>
      </c>
      <c r="C102" t="s">
        <v>8</v>
      </c>
    </row>
    <row r="103" spans="1:3">
      <c r="A103" t="s">
        <v>129</v>
      </c>
      <c r="B103" t="s">
        <v>130</v>
      </c>
      <c r="C103" t="s">
        <v>8</v>
      </c>
    </row>
    <row r="104" spans="1:3">
      <c r="A104" t="s">
        <v>181</v>
      </c>
      <c r="B104" t="s">
        <v>182</v>
      </c>
      <c r="C104" t="s">
        <v>8</v>
      </c>
    </row>
    <row r="105" spans="1:3">
      <c r="A105" t="s">
        <v>193</v>
      </c>
      <c r="B105" t="s">
        <v>194</v>
      </c>
      <c r="C105" t="s">
        <v>8</v>
      </c>
    </row>
    <row r="106" spans="1:3">
      <c r="A106" t="s">
        <v>219</v>
      </c>
      <c r="B106" t="s">
        <v>220</v>
      </c>
      <c r="C106" t="s">
        <v>8</v>
      </c>
    </row>
    <row r="107" spans="1:3">
      <c r="A107" t="s">
        <v>118</v>
      </c>
      <c r="B107" t="s">
        <v>119</v>
      </c>
      <c r="C107" t="s">
        <v>120</v>
      </c>
    </row>
  </sheetData>
  <autoFilter ref="A1:C1" xr:uid="{00000000-0009-0000-0000-000000000000}">
    <sortState xmlns:xlrd2="http://schemas.microsoft.com/office/spreadsheetml/2017/richdata2" ref="A2:C107">
      <sortCondition ref="C1:C107"/>
    </sortState>
  </autoFilter>
  <hyperlinks>
    <hyperlink ref="E29" r:id="rId1" display="https://www.tandfonline.com/doi/full/10.3109/17453674.2014.957079" xr:uid="{00000000-0004-0000-0000-000000000000}"/>
    <hyperlink ref="D62" r:id="rId2" xr:uid="{00000000-0004-0000-0000-000001000000}"/>
    <hyperlink ref="D64" r:id="rId3" xr:uid="{00000000-0004-0000-0000-000002000000}"/>
    <hyperlink ref="D65" r:id="rId4" xr:uid="{00000000-0004-0000-0000-000003000000}"/>
    <hyperlink ref="D67" r:id="rId5" xr:uid="{00000000-0004-0000-0000-000004000000}"/>
    <hyperlink ref="G67" r:id="rId6" xr:uid="{00000000-0004-0000-0000-000005000000}"/>
    <hyperlink ref="D68" r:id="rId7" xr:uid="{6FFF118F-5AA4-7246-BD52-65A25B3F3246}"/>
    <hyperlink ref="D69" r:id="rId8" xr:uid="{4C5A9D5E-2676-1C47-90C2-2C49E236A3F2}"/>
    <hyperlink ref="G69" r:id="rId9" xr:uid="{02A0FDFA-3CF7-444D-A0C8-A7F663CB8014}"/>
    <hyperlink ref="D63" r:id="rId10" xr:uid="{5CDADC91-0AA2-F94C-8045-C04A38861AE2}"/>
    <hyperlink ref="D71" r:id="rId11" xr:uid="{16A01947-656F-734C-86D9-A20FF18ADCE0}"/>
    <hyperlink ref="G71" r:id="rId12" xr:uid="{94AD6F7E-E212-274C-B0F6-E236D1E0A2B3}"/>
    <hyperlink ref="D73" r:id="rId13" xr:uid="{F5AD5534-B4AF-3042-B644-0F76C0670D86}"/>
    <hyperlink ref="S73" r:id="rId14" xr:uid="{9D05946F-3574-4540-81F1-BE9D942DB7AE}"/>
    <hyperlink ref="S74" r:id="rId15" xr:uid="{0C7E8D0E-9A53-5F49-BF66-E0E5FE3441FC}"/>
    <hyperlink ref="D75" r:id="rId16" xr:uid="{15BB24C0-AD47-9049-A525-2F46179EB8C9}"/>
    <hyperlink ref="D76" r:id="rId17" xr:uid="{DA996935-425A-9A45-A683-C151B64DDD26}"/>
    <hyperlink ref="G76" r:id="rId18" xr:uid="{64AD30F7-1DC6-0A4E-82A7-A4CED428CF8E}"/>
    <hyperlink ref="D78" r:id="rId19" xr:uid="{70BD5F39-C22B-9346-B7F8-8A95C15F94CB}"/>
    <hyperlink ref="G82" r:id="rId20" xr:uid="{7E6D7A8E-A95D-E74A-92CE-BBF0990AF890}"/>
    <hyperlink ref="D88" r:id="rId21" xr:uid="{46699AA1-A6BF-464D-A504-BF95C9D186D9}"/>
    <hyperlink ref="D91" r:id="rId22" xr:uid="{EAD4CE25-BA6F-3842-9AF1-4380B263E403}"/>
    <hyperlink ref="S92" r:id="rId23" xr:uid="{9F1E7F25-DDD7-3848-AF9E-F6B2C1612264}"/>
    <hyperlink ref="D92" r:id="rId24" xr:uid="{01BE2B0A-4E79-1F45-B211-126605FE8323}"/>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CEA7E-333B-5B4D-9CBB-C21E9A9FC797}">
  <dimension ref="A2:N155"/>
  <sheetViews>
    <sheetView topLeftCell="A133" workbookViewId="0">
      <selection activeCell="A155" sqref="A155:C155"/>
    </sheetView>
  </sheetViews>
  <sheetFormatPr baseColWidth="10" defaultColWidth="10.6640625" defaultRowHeight="16"/>
  <cols>
    <col min="1" max="1" width="19" customWidth="1"/>
    <col min="2" max="2" width="25.33203125" customWidth="1"/>
    <col min="3" max="3" width="50.83203125" customWidth="1"/>
    <col min="4" max="4" width="19.5" customWidth="1"/>
    <col min="5" max="5" width="30" customWidth="1"/>
  </cols>
  <sheetData>
    <row r="2" spans="1:10">
      <c r="A2" s="8" t="s">
        <v>779</v>
      </c>
      <c r="B2" s="20"/>
      <c r="C2" s="20"/>
      <c r="D2" s="20"/>
      <c r="E2" s="20"/>
      <c r="F2" s="20"/>
      <c r="G2" s="20"/>
      <c r="H2" s="20"/>
      <c r="I2" s="20"/>
      <c r="J2" s="20"/>
    </row>
    <row r="3" spans="1:10" ht="17" thickBot="1"/>
    <row r="4" spans="1:10" ht="17" thickBot="1">
      <c r="A4" s="13" t="s">
        <v>744</v>
      </c>
      <c r="B4" s="14" t="s">
        <v>745</v>
      </c>
      <c r="C4" s="14" t="s">
        <v>746</v>
      </c>
      <c r="D4" s="14" t="s">
        <v>747</v>
      </c>
    </row>
    <row r="5" spans="1:10">
      <c r="A5" s="58" t="s">
        <v>138</v>
      </c>
      <c r="B5" s="61" t="s">
        <v>748</v>
      </c>
      <c r="C5" s="15" t="s">
        <v>749</v>
      </c>
      <c r="D5" s="15">
        <v>27114037</v>
      </c>
    </row>
    <row r="6" spans="1:10">
      <c r="A6" s="59"/>
      <c r="B6" s="62"/>
      <c r="C6" s="15" t="s">
        <v>750</v>
      </c>
      <c r="D6" s="15">
        <v>21782286</v>
      </c>
    </row>
    <row r="7" spans="1:10">
      <c r="A7" s="59"/>
      <c r="B7" s="62"/>
      <c r="C7" s="15" t="s">
        <v>751</v>
      </c>
      <c r="D7" s="15">
        <v>28329165</v>
      </c>
    </row>
    <row r="8" spans="1:10">
      <c r="A8" s="59"/>
      <c r="B8" s="62"/>
      <c r="C8" s="15" t="s">
        <v>752</v>
      </c>
      <c r="D8" s="15"/>
    </row>
    <row r="9" spans="1:10">
      <c r="A9" s="59"/>
      <c r="B9" s="62"/>
      <c r="C9" s="15" t="s">
        <v>753</v>
      </c>
      <c r="D9" s="17"/>
    </row>
    <row r="10" spans="1:10">
      <c r="A10" s="59"/>
      <c r="B10" s="62"/>
      <c r="C10" s="15" t="s">
        <v>754</v>
      </c>
      <c r="D10" s="17"/>
    </row>
    <row r="11" spans="1:10">
      <c r="A11" s="59"/>
      <c r="B11" s="62"/>
      <c r="C11" s="15" t="s">
        <v>755</v>
      </c>
      <c r="D11" s="17"/>
    </row>
    <row r="12" spans="1:10">
      <c r="A12" s="59"/>
      <c r="B12" s="62"/>
      <c r="C12" s="15" t="s">
        <v>756</v>
      </c>
      <c r="D12" s="17"/>
    </row>
    <row r="13" spans="1:10">
      <c r="A13" s="59"/>
      <c r="B13" s="62"/>
      <c r="C13" s="15" t="s">
        <v>757</v>
      </c>
      <c r="D13" s="17"/>
    </row>
    <row r="14" spans="1:10">
      <c r="A14" s="59"/>
      <c r="B14" s="62"/>
      <c r="C14" s="15" t="s">
        <v>758</v>
      </c>
      <c r="D14" s="17"/>
    </row>
    <row r="15" spans="1:10">
      <c r="A15" s="59"/>
      <c r="B15" s="62"/>
      <c r="C15" s="15" t="s">
        <v>759</v>
      </c>
      <c r="D15" s="17"/>
    </row>
    <row r="16" spans="1:10">
      <c r="A16" s="59"/>
      <c r="B16" s="62"/>
      <c r="C16" s="15" t="s">
        <v>760</v>
      </c>
      <c r="D16" s="17"/>
    </row>
    <row r="17" spans="1:9">
      <c r="A17" s="59"/>
      <c r="B17" s="62"/>
      <c r="C17" s="15" t="s">
        <v>761</v>
      </c>
      <c r="D17" s="17"/>
    </row>
    <row r="18" spans="1:9">
      <c r="A18" s="59"/>
      <c r="B18" s="62"/>
      <c r="C18" s="15" t="s">
        <v>762</v>
      </c>
      <c r="D18" s="17"/>
    </row>
    <row r="19" spans="1:9">
      <c r="A19" s="59"/>
      <c r="B19" s="62"/>
      <c r="C19" s="15" t="s">
        <v>763</v>
      </c>
      <c r="D19" s="17"/>
    </row>
    <row r="20" spans="1:9">
      <c r="A20" s="59"/>
      <c r="B20" s="62"/>
      <c r="C20" s="15" t="s">
        <v>764</v>
      </c>
      <c r="D20" s="17"/>
    </row>
    <row r="21" spans="1:9">
      <c r="A21" s="59"/>
      <c r="B21" s="62"/>
      <c r="C21" s="15" t="s">
        <v>765</v>
      </c>
      <c r="D21" s="49" t="s">
        <v>865</v>
      </c>
    </row>
    <row r="22" spans="1:9" ht="17" thickBot="1">
      <c r="A22" s="60"/>
      <c r="B22" s="63"/>
      <c r="C22" s="16" t="s">
        <v>766</v>
      </c>
      <c r="D22" s="49" t="s">
        <v>866</v>
      </c>
    </row>
    <row r="26" spans="1:9">
      <c r="A26" s="18" t="s">
        <v>767</v>
      </c>
    </row>
    <row r="27" spans="1:9">
      <c r="A27" s="19"/>
    </row>
    <row r="28" spans="1:9" ht="28">
      <c r="A28" s="31" t="s">
        <v>797</v>
      </c>
    </row>
    <row r="30" spans="1:9" ht="20">
      <c r="A30" s="50" t="s">
        <v>798</v>
      </c>
    </row>
    <row r="31" spans="1:9">
      <c r="A31" s="19" t="s">
        <v>771</v>
      </c>
      <c r="I31" s="8" t="s">
        <v>799</v>
      </c>
    </row>
    <row r="32" spans="1:9" ht="18">
      <c r="A32" s="21" t="s">
        <v>780</v>
      </c>
    </row>
    <row r="33" spans="1:14">
      <c r="A33" s="22" t="s">
        <v>768</v>
      </c>
      <c r="B33" s="22" t="s">
        <v>781</v>
      </c>
      <c r="C33" s="22" t="s">
        <v>782</v>
      </c>
      <c r="D33" s="22" t="s">
        <v>783</v>
      </c>
      <c r="E33" s="22" t="s">
        <v>784</v>
      </c>
      <c r="F33" s="22" t="s">
        <v>785</v>
      </c>
      <c r="G33" s="22" t="s">
        <v>786</v>
      </c>
      <c r="H33" s="22" t="s">
        <v>787</v>
      </c>
      <c r="I33" s="29" t="s">
        <v>788</v>
      </c>
      <c r="J33" s="22" t="s">
        <v>789</v>
      </c>
      <c r="K33" s="22" t="s">
        <v>790</v>
      </c>
      <c r="L33" s="22" t="s">
        <v>791</v>
      </c>
      <c r="M33" s="22" t="s">
        <v>790</v>
      </c>
    </row>
    <row r="34" spans="1:14">
      <c r="A34" s="41" t="s">
        <v>769</v>
      </c>
      <c r="B34" s="42" t="s">
        <v>792</v>
      </c>
      <c r="C34" s="43">
        <v>110076525</v>
      </c>
      <c r="D34" s="44">
        <v>0.1973</v>
      </c>
      <c r="E34" s="44">
        <v>0.21</v>
      </c>
      <c r="F34" s="45" t="s">
        <v>793</v>
      </c>
      <c r="G34" s="46">
        <v>0.92370901717386733</v>
      </c>
      <c r="H34" s="41" t="s">
        <v>794</v>
      </c>
      <c r="I34" s="47">
        <v>0.42174539999999999</v>
      </c>
      <c r="J34" s="48" t="s">
        <v>138</v>
      </c>
      <c r="K34" s="43">
        <v>0</v>
      </c>
      <c r="L34" s="28"/>
      <c r="M34" s="24"/>
      <c r="N34" s="49" t="s">
        <v>865</v>
      </c>
    </row>
    <row r="35" spans="1:14">
      <c r="A35" t="s">
        <v>770</v>
      </c>
      <c r="B35" s="23" t="s">
        <v>792</v>
      </c>
      <c r="C35" s="24">
        <v>110082819</v>
      </c>
      <c r="D35" s="25">
        <v>0.12280000000000001</v>
      </c>
      <c r="E35" s="25">
        <v>0.13650000000000001</v>
      </c>
      <c r="F35" s="26" t="s">
        <v>793</v>
      </c>
      <c r="G35" s="27">
        <v>0.88850218573921025</v>
      </c>
      <c r="H35" t="s">
        <v>795</v>
      </c>
      <c r="I35" s="30">
        <v>0.31211909999999998</v>
      </c>
      <c r="J35" s="28" t="s">
        <v>138</v>
      </c>
      <c r="K35" s="24">
        <v>0</v>
      </c>
      <c r="L35" s="28"/>
      <c r="M35" s="24"/>
    </row>
    <row r="37" spans="1:14">
      <c r="A37" s="64" t="s">
        <v>796</v>
      </c>
      <c r="B37" s="65"/>
      <c r="C37" s="65"/>
      <c r="D37" s="65"/>
      <c r="E37" s="65"/>
      <c r="F37" s="65"/>
      <c r="G37" s="65"/>
      <c r="H37" s="65"/>
      <c r="I37" s="65"/>
      <c r="J37" s="65"/>
      <c r="K37" s="65"/>
      <c r="L37" s="65"/>
      <c r="M37" s="65"/>
    </row>
    <row r="38" spans="1:14">
      <c r="A38" s="65"/>
      <c r="B38" s="65"/>
      <c r="C38" s="65"/>
      <c r="D38" s="65"/>
      <c r="E38" s="65"/>
      <c r="F38" s="65"/>
      <c r="G38" s="65"/>
      <c r="H38" s="65"/>
      <c r="I38" s="65"/>
      <c r="J38" s="65"/>
      <c r="K38" s="65"/>
      <c r="L38" s="65"/>
      <c r="M38" s="65"/>
    </row>
    <row r="39" spans="1:14">
      <c r="A39" s="65"/>
      <c r="B39" s="65"/>
      <c r="C39" s="65"/>
      <c r="D39" s="65"/>
      <c r="E39" s="65"/>
      <c r="F39" s="65"/>
      <c r="G39" s="65"/>
      <c r="H39" s="65"/>
      <c r="I39" s="65"/>
      <c r="J39" s="65"/>
      <c r="K39" s="65"/>
      <c r="L39" s="65"/>
      <c r="M39" s="65"/>
    </row>
    <row r="40" spans="1:14">
      <c r="A40" s="65"/>
      <c r="B40" s="65"/>
      <c r="C40" s="65"/>
      <c r="D40" s="65"/>
      <c r="E40" s="65"/>
      <c r="F40" s="65"/>
      <c r="G40" s="65"/>
      <c r="H40" s="65"/>
      <c r="I40" s="65"/>
      <c r="J40" s="65"/>
      <c r="K40" s="65"/>
      <c r="L40" s="65"/>
      <c r="M40" s="65"/>
    </row>
    <row r="41" spans="1:14">
      <c r="A41" s="65"/>
      <c r="B41" s="65"/>
      <c r="C41" s="65"/>
      <c r="D41" s="65"/>
      <c r="E41" s="65"/>
      <c r="F41" s="65"/>
      <c r="G41" s="65"/>
      <c r="H41" s="65"/>
      <c r="I41" s="65"/>
      <c r="J41" s="65"/>
      <c r="K41" s="65"/>
      <c r="L41" s="65"/>
      <c r="M41" s="65"/>
    </row>
    <row r="47" spans="1:14">
      <c r="A47" s="51" t="s">
        <v>800</v>
      </c>
      <c r="F47" s="49" t="s">
        <v>865</v>
      </c>
    </row>
    <row r="50" spans="1:1" ht="17">
      <c r="A50" s="32" t="s">
        <v>801</v>
      </c>
    </row>
    <row r="51" spans="1:1">
      <c r="A51" s="1" t="s">
        <v>802</v>
      </c>
    </row>
    <row r="52" spans="1:1" ht="17">
      <c r="A52" s="32"/>
    </row>
    <row r="53" spans="1:1" ht="17">
      <c r="A53" s="32"/>
    </row>
    <row r="54" spans="1:1" ht="17">
      <c r="A54" s="32"/>
    </row>
    <row r="55" spans="1:1" ht="17">
      <c r="A55" s="32"/>
    </row>
    <row r="56" spans="1:1" ht="17">
      <c r="A56" s="32"/>
    </row>
    <row r="57" spans="1:1" ht="17">
      <c r="A57" s="32"/>
    </row>
    <row r="58" spans="1:1" ht="17">
      <c r="A58" s="32"/>
    </row>
    <row r="59" spans="1:1" ht="17">
      <c r="A59" s="32"/>
    </row>
    <row r="60" spans="1:1" ht="17">
      <c r="A60" s="32"/>
    </row>
    <row r="61" spans="1:1" ht="17">
      <c r="A61" s="32"/>
    </row>
    <row r="62" spans="1:1" ht="17">
      <c r="A62" s="32"/>
    </row>
    <row r="63" spans="1:1" ht="17">
      <c r="A63" s="32"/>
    </row>
    <row r="64" spans="1:1" ht="17">
      <c r="A64" s="32"/>
    </row>
    <row r="65" spans="1:1" ht="17">
      <c r="A65" s="32"/>
    </row>
    <row r="66" spans="1:1" ht="17">
      <c r="A66" s="32"/>
    </row>
    <row r="67" spans="1:1" ht="17">
      <c r="A67" s="32"/>
    </row>
    <row r="68" spans="1:1" ht="17">
      <c r="A68" s="32"/>
    </row>
    <row r="69" spans="1:1" ht="17">
      <c r="A69" s="32"/>
    </row>
    <row r="70" spans="1:1" ht="17">
      <c r="A70" s="32"/>
    </row>
    <row r="71" spans="1:1" ht="17">
      <c r="A71" s="32"/>
    </row>
    <row r="72" spans="1:1" ht="17">
      <c r="A72" s="32"/>
    </row>
    <row r="73" spans="1:1" ht="17">
      <c r="A73" s="32"/>
    </row>
    <row r="74" spans="1:1" ht="17">
      <c r="A74" s="32"/>
    </row>
    <row r="75" spans="1:1" ht="17">
      <c r="A75" s="32"/>
    </row>
    <row r="76" spans="1:1" ht="17">
      <c r="A76" s="32"/>
    </row>
    <row r="77" spans="1:1" ht="17">
      <c r="A77" s="32"/>
    </row>
    <row r="78" spans="1:1" ht="17">
      <c r="A78" s="32"/>
    </row>
    <row r="79" spans="1:1" ht="17">
      <c r="A79" s="32"/>
    </row>
    <row r="80" spans="1:1" ht="17">
      <c r="A80" s="32"/>
    </row>
    <row r="81" spans="1:1" ht="17">
      <c r="A81" s="32"/>
    </row>
    <row r="82" spans="1:1" ht="17">
      <c r="A82" s="32"/>
    </row>
    <row r="83" spans="1:1" ht="17">
      <c r="A83" s="32"/>
    </row>
    <row r="84" spans="1:1" ht="17">
      <c r="A84" s="32"/>
    </row>
    <row r="85" spans="1:1" ht="17">
      <c r="A85" s="32"/>
    </row>
    <row r="86" spans="1:1" ht="17">
      <c r="A86" s="32"/>
    </row>
    <row r="87" spans="1:1" ht="17">
      <c r="A87" s="32"/>
    </row>
    <row r="88" spans="1:1" ht="17">
      <c r="A88" s="32"/>
    </row>
    <row r="89" spans="1:1" ht="17">
      <c r="A89" s="32"/>
    </row>
    <row r="90" spans="1:1" ht="17">
      <c r="A90" s="32"/>
    </row>
    <row r="91" spans="1:1" ht="17">
      <c r="A91" s="32"/>
    </row>
    <row r="92" spans="1:1" ht="17">
      <c r="A92" s="32"/>
    </row>
    <row r="93" spans="1:1" ht="17">
      <c r="A93" s="32"/>
    </row>
    <row r="94" spans="1:1" ht="17">
      <c r="A94" s="32"/>
    </row>
    <row r="95" spans="1:1" ht="17">
      <c r="A95" s="32"/>
    </row>
    <row r="96" spans="1:1" ht="17">
      <c r="A96" s="32"/>
    </row>
    <row r="97" spans="1:6" ht="17">
      <c r="A97" s="32"/>
    </row>
    <row r="98" spans="1:6" ht="17">
      <c r="A98" s="32"/>
    </row>
    <row r="99" spans="1:6" ht="17">
      <c r="A99" s="32"/>
    </row>
    <row r="100" spans="1:6" ht="17">
      <c r="A100" s="32"/>
    </row>
    <row r="101" spans="1:6" ht="17">
      <c r="A101" s="32"/>
    </row>
    <row r="102" spans="1:6" ht="17">
      <c r="A102" s="32"/>
    </row>
    <row r="103" spans="1:6" ht="17">
      <c r="A103" s="32"/>
    </row>
    <row r="104" spans="1:6" ht="17">
      <c r="A104" s="32"/>
    </row>
    <row r="105" spans="1:6" ht="17">
      <c r="A105" s="56" t="s">
        <v>867</v>
      </c>
      <c r="B105" s="56"/>
      <c r="C105" s="56"/>
      <c r="D105" s="56"/>
      <c r="E105" s="56"/>
      <c r="F105" s="56"/>
    </row>
    <row r="106" spans="1:6" ht="17">
      <c r="A106" s="32"/>
    </row>
    <row r="107" spans="1:6" ht="17">
      <c r="A107" s="32"/>
    </row>
    <row r="108" spans="1:6">
      <c r="A108" s="1" t="s">
        <v>802</v>
      </c>
    </row>
    <row r="109" spans="1:6" ht="17">
      <c r="A109" s="32"/>
    </row>
    <row r="110" spans="1:6" ht="17">
      <c r="A110" s="32" t="s">
        <v>803</v>
      </c>
    </row>
    <row r="111" spans="1:6">
      <c r="A111" s="1" t="s">
        <v>804</v>
      </c>
    </row>
    <row r="112" spans="1:6" ht="27">
      <c r="A112" s="33" t="s">
        <v>805</v>
      </c>
    </row>
    <row r="113" spans="1:5" ht="20">
      <c r="A113" s="34" t="s">
        <v>806</v>
      </c>
      <c r="B113" s="34" t="s">
        <v>808</v>
      </c>
      <c r="C113" s="66" t="s">
        <v>810</v>
      </c>
      <c r="D113" s="66" t="s">
        <v>811</v>
      </c>
      <c r="E113" s="67" t="s">
        <v>812</v>
      </c>
    </row>
    <row r="114" spans="1:5" ht="17">
      <c r="A114" s="34" t="s">
        <v>807</v>
      </c>
      <c r="B114" s="34" t="s">
        <v>809</v>
      </c>
      <c r="C114" s="66"/>
      <c r="D114" s="66"/>
      <c r="E114" s="67"/>
    </row>
    <row r="115" spans="1:5" ht="17">
      <c r="A115" s="35" t="s">
        <v>803</v>
      </c>
      <c r="B115" s="35" t="s">
        <v>814</v>
      </c>
      <c r="C115" s="1" t="s">
        <v>816</v>
      </c>
      <c r="D115" s="1" t="s">
        <v>819</v>
      </c>
      <c r="E115" s="36" t="s">
        <v>823</v>
      </c>
    </row>
    <row r="116" spans="1:5" ht="17">
      <c r="A116" s="35" t="s">
        <v>813</v>
      </c>
      <c r="B116" s="35" t="s">
        <v>815</v>
      </c>
      <c r="C116" s="35" t="s">
        <v>817</v>
      </c>
      <c r="D116" s="35" t="s">
        <v>820</v>
      </c>
      <c r="E116" s="1" t="s">
        <v>824</v>
      </c>
    </row>
    <row r="117" spans="1:5" ht="17">
      <c r="C117" s="35" t="s">
        <v>818</v>
      </c>
      <c r="D117" s="35" t="s">
        <v>821</v>
      </c>
    </row>
    <row r="118" spans="1:5" ht="17">
      <c r="D118" s="35" t="s">
        <v>822</v>
      </c>
    </row>
    <row r="119" spans="1:5" ht="17">
      <c r="A119" s="52" t="s">
        <v>868</v>
      </c>
    </row>
    <row r="120" spans="1:5">
      <c r="A120" s="1" t="s">
        <v>825</v>
      </c>
    </row>
    <row r="121" spans="1:5" ht="17">
      <c r="A121" s="52" t="s">
        <v>869</v>
      </c>
    </row>
    <row r="122" spans="1:5" ht="17">
      <c r="A122" s="32" t="s">
        <v>826</v>
      </c>
    </row>
    <row r="123" spans="1:5" ht="17">
      <c r="A123" s="32"/>
    </row>
    <row r="124" spans="1:5" ht="27">
      <c r="A124" s="33" t="s">
        <v>827</v>
      </c>
    </row>
    <row r="125" spans="1:5" ht="22">
      <c r="A125" s="55" t="s">
        <v>828</v>
      </c>
      <c r="B125" s="37" t="s">
        <v>829</v>
      </c>
      <c r="C125" s="55" t="s">
        <v>831</v>
      </c>
      <c r="D125" s="55" t="s">
        <v>832</v>
      </c>
      <c r="E125" s="55" t="s">
        <v>833</v>
      </c>
    </row>
    <row r="126" spans="1:5" ht="22">
      <c r="A126" s="55"/>
      <c r="B126" s="37" t="s">
        <v>830</v>
      </c>
      <c r="C126" s="55"/>
      <c r="D126" s="55"/>
      <c r="E126" s="55"/>
    </row>
    <row r="127" spans="1:5" ht="22">
      <c r="A127" s="1" t="s">
        <v>834</v>
      </c>
      <c r="B127" s="38" t="s">
        <v>835</v>
      </c>
      <c r="C127" s="38" t="s">
        <v>814</v>
      </c>
      <c r="D127" s="38" t="s">
        <v>836</v>
      </c>
      <c r="E127" s="1" t="s">
        <v>837</v>
      </c>
    </row>
    <row r="128" spans="1:5" ht="17">
      <c r="A128" s="56" t="s">
        <v>870</v>
      </c>
      <c r="B128" s="56"/>
      <c r="C128" s="56"/>
    </row>
    <row r="129" spans="1:8">
      <c r="A129" s="1" t="s">
        <v>838</v>
      </c>
    </row>
    <row r="130" spans="1:8" ht="17">
      <c r="A130" s="32"/>
    </row>
    <row r="131" spans="1:8" ht="27">
      <c r="A131" s="33" t="s">
        <v>827</v>
      </c>
    </row>
    <row r="132" spans="1:8" ht="22">
      <c r="A132" s="55" t="s">
        <v>828</v>
      </c>
      <c r="B132" s="37" t="s">
        <v>829</v>
      </c>
      <c r="C132" s="55" t="s">
        <v>831</v>
      </c>
      <c r="D132" s="55" t="s">
        <v>832</v>
      </c>
      <c r="E132" s="55" t="s">
        <v>833</v>
      </c>
    </row>
    <row r="133" spans="1:8" ht="22">
      <c r="A133" s="55"/>
      <c r="B133" s="37" t="s">
        <v>830</v>
      </c>
      <c r="C133" s="55"/>
      <c r="D133" s="55"/>
      <c r="E133" s="55"/>
    </row>
    <row r="134" spans="1:8" ht="22">
      <c r="A134" s="1" t="s">
        <v>834</v>
      </c>
      <c r="B134" s="38" t="s">
        <v>835</v>
      </c>
      <c r="C134" s="38" t="s">
        <v>814</v>
      </c>
      <c r="D134" s="38" t="s">
        <v>839</v>
      </c>
      <c r="E134" s="1" t="s">
        <v>840</v>
      </c>
    </row>
    <row r="135" spans="1:8" ht="17">
      <c r="A135" s="32"/>
    </row>
    <row r="136" spans="1:8">
      <c r="A136" s="1" t="s">
        <v>841</v>
      </c>
    </row>
    <row r="137" spans="1:8" ht="17">
      <c r="A137" s="56" t="s">
        <v>871</v>
      </c>
      <c r="B137" s="56"/>
      <c r="C137" s="56"/>
      <c r="D137" s="56"/>
    </row>
    <row r="138" spans="1:8" ht="17">
      <c r="A138" s="32"/>
    </row>
    <row r="142" spans="1:8">
      <c r="A142" t="s">
        <v>842</v>
      </c>
    </row>
    <row r="143" spans="1:8">
      <c r="A143" s="39" t="s">
        <v>843</v>
      </c>
      <c r="B143" s="39" t="s">
        <v>844</v>
      </c>
      <c r="C143" s="39" t="s">
        <v>845</v>
      </c>
      <c r="D143" s="39" t="s">
        <v>265</v>
      </c>
      <c r="E143" s="39" t="s">
        <v>846</v>
      </c>
      <c r="F143" s="39" t="s">
        <v>847</v>
      </c>
      <c r="G143" s="39" t="s">
        <v>819</v>
      </c>
      <c r="H143" s="39" t="s">
        <v>848</v>
      </c>
    </row>
    <row r="144" spans="1:8">
      <c r="A144" s="40" t="s">
        <v>816</v>
      </c>
      <c r="B144" s="40" t="s">
        <v>138</v>
      </c>
      <c r="C144" s="53" t="s">
        <v>849</v>
      </c>
      <c r="D144" s="40"/>
      <c r="E144" s="40" t="s">
        <v>850</v>
      </c>
      <c r="F144" s="40" t="s">
        <v>816</v>
      </c>
      <c r="G144" s="40">
        <v>0</v>
      </c>
      <c r="H144" s="40" t="s">
        <v>851</v>
      </c>
    </row>
    <row r="145" spans="1:8">
      <c r="A145" s="40" t="s">
        <v>816</v>
      </c>
      <c r="B145" s="40" t="s">
        <v>138</v>
      </c>
      <c r="C145" s="53" t="s">
        <v>852</v>
      </c>
      <c r="D145" s="40"/>
      <c r="E145" s="40" t="s">
        <v>850</v>
      </c>
      <c r="F145" s="40" t="s">
        <v>816</v>
      </c>
      <c r="G145" s="40">
        <v>0</v>
      </c>
      <c r="H145" s="40" t="s">
        <v>851</v>
      </c>
    </row>
    <row r="146" spans="1:8">
      <c r="A146" s="40" t="s">
        <v>853</v>
      </c>
      <c r="B146" s="40" t="s">
        <v>138</v>
      </c>
      <c r="C146" s="53" t="s">
        <v>854</v>
      </c>
      <c r="D146" s="40" t="s">
        <v>855</v>
      </c>
      <c r="E146" s="40" t="s">
        <v>856</v>
      </c>
      <c r="F146" s="40" t="s">
        <v>853</v>
      </c>
      <c r="G146" s="40">
        <v>0</v>
      </c>
      <c r="H146" s="40" t="s">
        <v>857</v>
      </c>
    </row>
    <row r="147" spans="1:8">
      <c r="A147" s="40" t="s">
        <v>858</v>
      </c>
      <c r="B147" s="40" t="s">
        <v>138</v>
      </c>
      <c r="C147" s="53" t="s">
        <v>849</v>
      </c>
      <c r="D147" s="40" t="s">
        <v>859</v>
      </c>
      <c r="E147" s="40" t="s">
        <v>856</v>
      </c>
      <c r="F147" s="40" t="s">
        <v>858</v>
      </c>
      <c r="G147" s="40">
        <v>0</v>
      </c>
      <c r="H147" s="40">
        <v>0</v>
      </c>
    </row>
    <row r="148" spans="1:8">
      <c r="A148" s="40" t="s">
        <v>858</v>
      </c>
      <c r="B148" s="40" t="s">
        <v>138</v>
      </c>
      <c r="C148" s="53" t="s">
        <v>860</v>
      </c>
      <c r="D148" s="40" t="s">
        <v>859</v>
      </c>
      <c r="E148" s="40" t="s">
        <v>856</v>
      </c>
      <c r="F148" s="40" t="s">
        <v>858</v>
      </c>
      <c r="G148" s="40">
        <v>0</v>
      </c>
      <c r="H148" s="40">
        <v>0</v>
      </c>
    </row>
    <row r="149" spans="1:8">
      <c r="A149" s="40" t="s">
        <v>861</v>
      </c>
      <c r="B149" s="40" t="s">
        <v>138</v>
      </c>
      <c r="C149" s="53" t="s">
        <v>849</v>
      </c>
      <c r="D149" s="40"/>
      <c r="E149" s="40" t="s">
        <v>862</v>
      </c>
      <c r="F149" s="40" t="s">
        <v>863</v>
      </c>
      <c r="G149" s="40">
        <v>616219</v>
      </c>
      <c r="H149" s="40" t="s">
        <v>864</v>
      </c>
    </row>
    <row r="153" spans="1:8">
      <c r="A153" t="s">
        <v>872</v>
      </c>
    </row>
    <row r="154" spans="1:8">
      <c r="A154" s="54" t="s">
        <v>873</v>
      </c>
    </row>
    <row r="155" spans="1:8">
      <c r="A155" s="57" t="s">
        <v>874</v>
      </c>
      <c r="B155" s="57"/>
      <c r="C155" s="57"/>
    </row>
  </sheetData>
  <mergeCells count="18">
    <mergeCell ref="A125:A126"/>
    <mergeCell ref="C125:C126"/>
    <mergeCell ref="D125:D126"/>
    <mergeCell ref="E125:E126"/>
    <mergeCell ref="A132:A133"/>
    <mergeCell ref="C132:C133"/>
    <mergeCell ref="A5:A22"/>
    <mergeCell ref="B5:B22"/>
    <mergeCell ref="A37:M41"/>
    <mergeCell ref="C113:C114"/>
    <mergeCell ref="D113:D114"/>
    <mergeCell ref="E113:E114"/>
    <mergeCell ref="A105:F105"/>
    <mergeCell ref="D132:D133"/>
    <mergeCell ref="E132:E133"/>
    <mergeCell ref="A128:C128"/>
    <mergeCell ref="A155:C155"/>
    <mergeCell ref="A137:D137"/>
  </mergeCells>
  <hyperlinks>
    <hyperlink ref="A51" r:id="rId1" display="https://gnomad.broadinstitute.org/gene/ENSG00000188517" xr:uid="{675889EF-DCF4-DA4E-9CAC-69D678502931}"/>
    <hyperlink ref="A108" r:id="rId2" display="https://gnomad.broadinstitute.org/gene/ENSG00000188517" xr:uid="{3ACF0180-4D3C-4B4B-B798-E59E2CB99E4C}"/>
    <hyperlink ref="A111" r:id="rId3" display="https://www.ncbi.nlm.nih.gov/clinvar/variation/180690/" xr:uid="{FC8683C9-CB1D-A24C-8789-2309D7655AB8}"/>
    <hyperlink ref="C115" r:id="rId4" display="https://www.ncbi.nlm.nih.gov/medgen/C4015552/" xr:uid="{A69ACE05-28DE-3240-A3B0-3B96B55E301E}"/>
    <hyperlink ref="D115" r:id="rId5" display="https://www.ncbi.nlm.nih.gov/clinvar/submitters/3/" xr:uid="{1C53A31A-A182-EB4F-A290-DAC5F33B2700}"/>
    <hyperlink ref="E116" r:id="rId6" display="https://www.ncbi.nlm.nih.gov/pubmed/25500261/" xr:uid="{F2755BD7-B718-564E-AEED-6919826CE758}"/>
    <hyperlink ref="A120" r:id="rId7" display="https://www.ncbi.nlm.nih.gov/clinvar/variation/180690/" xr:uid="{30848771-D5C1-854D-B90B-020CC13B076C}"/>
    <hyperlink ref="A127" r:id="rId8" display="https://www.ncbi.nlm.nih.gov/medgen/C4015552" xr:uid="{EF478387-85A3-1D4F-8840-6DCB67E6B054}"/>
    <hyperlink ref="E127" r:id="rId9" display="https://www.ncbi.nlm.nih.gov/clinvar/RCV001780813.4/" xr:uid="{9B7F774F-81EF-8C4A-9545-8E1B2F54A760}"/>
    <hyperlink ref="A129" r:id="rId10" display="https://www.ncbi.nlm.nih.gov/clinvar/variation/1324108/" xr:uid="{8086CE24-0CD2-7848-A154-A626C3AC96F5}"/>
    <hyperlink ref="A134" r:id="rId11" display="https://www.ncbi.nlm.nih.gov/medgen/C4015552" xr:uid="{C768FC9F-1D63-AA4B-9B8A-5A4BA621EA1C}"/>
    <hyperlink ref="E134" r:id="rId12" display="https://www.ncbi.nlm.nih.gov/clinvar/RCV002272850.2/" xr:uid="{8BF95FBB-C561-794B-97A9-BD7BCB370ED9}"/>
    <hyperlink ref="A136" r:id="rId13" display="https://www.ncbi.nlm.nih.gov/clinvar/variation/1698993/" xr:uid="{EFF0375C-C195-5B46-8EEF-D7F0FC0C1AF7}"/>
  </hyperlinks>
  <pageMargins left="0.7" right="0.7" top="0.75" bottom="0.75" header="0.3" footer="0.3"/>
  <pageSetup paperSize="9" orientation="portrait" r:id="rId14"/>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533E-A58D-464B-8D10-C610D6D14565}">
  <dimension ref="A1:I20"/>
  <sheetViews>
    <sheetView workbookViewId="0">
      <selection activeCell="G62" sqref="G62"/>
    </sheetView>
  </sheetViews>
  <sheetFormatPr baseColWidth="10" defaultColWidth="8.83203125" defaultRowHeight="15"/>
  <cols>
    <col min="1" max="1" width="9.1640625" style="68" customWidth="1"/>
    <col min="2" max="2" width="23.33203125" style="68" customWidth="1"/>
    <col min="3" max="3" width="33.5" style="68" customWidth="1"/>
    <col min="4" max="5" width="10.33203125" style="68" customWidth="1"/>
    <col min="6" max="6" width="21.5" style="68" customWidth="1"/>
    <col min="7" max="7" width="53.6640625" style="68" customWidth="1"/>
    <col min="8" max="8" width="31.5" style="68" customWidth="1"/>
    <col min="9" max="9" width="10.33203125" style="68" customWidth="1"/>
    <col min="10" max="16384" width="8.83203125" style="68"/>
  </cols>
  <sheetData>
    <row r="1" spans="1:9">
      <c r="A1" s="68" t="s">
        <v>875</v>
      </c>
      <c r="B1" s="68" t="s">
        <v>876</v>
      </c>
      <c r="C1" s="68" t="s">
        <v>877</v>
      </c>
      <c r="D1" s="68" t="s">
        <v>878</v>
      </c>
      <c r="E1" s="68" t="s">
        <v>879</v>
      </c>
      <c r="F1" s="68" t="s">
        <v>880</v>
      </c>
      <c r="G1" s="68" t="s">
        <v>881</v>
      </c>
      <c r="H1" s="68" t="s">
        <v>882</v>
      </c>
      <c r="I1" s="68" t="s">
        <v>883</v>
      </c>
    </row>
    <row r="2" spans="1:9">
      <c r="A2" s="68">
        <v>128</v>
      </c>
      <c r="B2" s="68" t="s">
        <v>884</v>
      </c>
      <c r="C2" s="68" t="s">
        <v>885</v>
      </c>
      <c r="G2" s="69" t="str">
        <f t="shared" ref="G2:G16" si="0">HYPERLINK("https://dx.doi.org/"&amp;H2)</f>
        <v>https://dx.doi.org/10.1016/j.ajhg.2014.11.006</v>
      </c>
      <c r="H2" s="68" t="s">
        <v>886</v>
      </c>
    </row>
    <row r="3" spans="1:9">
      <c r="A3" s="68">
        <v>382</v>
      </c>
      <c r="B3" s="68" t="s">
        <v>869</v>
      </c>
      <c r="C3" s="68" t="s">
        <v>887</v>
      </c>
      <c r="F3" s="68" t="s">
        <v>888</v>
      </c>
      <c r="G3" s="69" t="str">
        <f t="shared" si="0"/>
        <v>https://dx.doi.org/ 10.1016/j.ajhg.2014.11.006</v>
      </c>
      <c r="H3" s="68" t="s">
        <v>889</v>
      </c>
    </row>
    <row r="4" spans="1:9">
      <c r="A4" s="68">
        <v>497</v>
      </c>
      <c r="B4" s="68" t="s">
        <v>890</v>
      </c>
      <c r="C4" s="68" t="s">
        <v>887</v>
      </c>
      <c r="F4" s="68" t="s">
        <v>891</v>
      </c>
      <c r="G4" s="69" t="str">
        <f t="shared" si="0"/>
        <v>https://dx.doi.org/ 10.1016/j.ajhg.2014.11.006</v>
      </c>
      <c r="H4" s="68" t="s">
        <v>889</v>
      </c>
    </row>
    <row r="5" spans="1:9">
      <c r="B5" s="68" t="s">
        <v>892</v>
      </c>
      <c r="C5" s="68" t="s">
        <v>887</v>
      </c>
      <c r="G5" s="69" t="str">
        <f t="shared" si="0"/>
        <v>https://dx.doi.org/ 10.1016/j.ajhg.2014.11.006</v>
      </c>
      <c r="H5" s="68" t="s">
        <v>889</v>
      </c>
    </row>
    <row r="6" spans="1:9">
      <c r="A6" s="68">
        <v>48</v>
      </c>
      <c r="B6" s="68" t="s">
        <v>893</v>
      </c>
      <c r="C6" s="68" t="s">
        <v>894</v>
      </c>
      <c r="G6" s="69" t="str">
        <f t="shared" si="0"/>
        <v>https://dx.doi.org/10.1016/j.cell.2016.03.022</v>
      </c>
      <c r="H6" s="68" t="s">
        <v>895</v>
      </c>
    </row>
    <row r="7" spans="1:9">
      <c r="A7" s="68">
        <v>60</v>
      </c>
      <c r="B7" s="68" t="s">
        <v>896</v>
      </c>
      <c r="C7" s="68" t="s">
        <v>894</v>
      </c>
      <c r="G7" s="69" t="str">
        <f t="shared" si="0"/>
        <v>https://dx.doi.org/10.1016/j.cell.2016.03.022</v>
      </c>
      <c r="H7" s="68" t="s">
        <v>895</v>
      </c>
    </row>
    <row r="8" spans="1:9">
      <c r="A8" s="68">
        <v>60</v>
      </c>
      <c r="B8" s="68" t="s">
        <v>896</v>
      </c>
      <c r="C8" s="68" t="s">
        <v>894</v>
      </c>
      <c r="G8" s="69" t="str">
        <f t="shared" si="0"/>
        <v>https://dx.doi.org/10.1371/journal.pone.0112430</v>
      </c>
      <c r="H8" s="68" t="s">
        <v>897</v>
      </c>
    </row>
    <row r="9" spans="1:9">
      <c r="A9" s="68">
        <v>116</v>
      </c>
      <c r="B9" s="68" t="s">
        <v>898</v>
      </c>
      <c r="C9" s="68" t="s">
        <v>894</v>
      </c>
      <c r="G9" s="69" t="str">
        <f t="shared" si="0"/>
        <v>https://dx.doi.org/10.1016/j.cell.2016.03.022</v>
      </c>
      <c r="H9" s="68" t="s">
        <v>895</v>
      </c>
    </row>
    <row r="10" spans="1:9">
      <c r="A10" s="68">
        <v>171</v>
      </c>
      <c r="B10" s="68" t="s">
        <v>899</v>
      </c>
      <c r="C10" s="68" t="s">
        <v>894</v>
      </c>
      <c r="G10" s="69" t="str">
        <f t="shared" si="0"/>
        <v>https://dx.doi.org/10.1016/j.cell.2016.03.022</v>
      </c>
      <c r="H10" s="68" t="s">
        <v>895</v>
      </c>
    </row>
    <row r="11" spans="1:9">
      <c r="A11" s="68">
        <v>183</v>
      </c>
      <c r="B11" s="68" t="s">
        <v>900</v>
      </c>
      <c r="C11" s="68" t="s">
        <v>894</v>
      </c>
      <c r="G11" s="69" t="str">
        <f t="shared" si="0"/>
        <v>https://dx.doi.org/10.1371/journal.pone.0112430</v>
      </c>
      <c r="H11" s="68" t="s">
        <v>897</v>
      </c>
      <c r="I11" s="68" t="s">
        <v>901</v>
      </c>
    </row>
    <row r="12" spans="1:9">
      <c r="A12" s="68">
        <v>225</v>
      </c>
      <c r="B12" s="68" t="s">
        <v>902</v>
      </c>
      <c r="C12" s="68" t="s">
        <v>894</v>
      </c>
      <c r="G12" s="69" t="str">
        <f t="shared" si="0"/>
        <v>https://dx.doi.org/10.1016/j.cell.2016.03.022</v>
      </c>
      <c r="H12" s="68" t="s">
        <v>895</v>
      </c>
    </row>
    <row r="13" spans="1:9">
      <c r="A13" s="68">
        <v>392</v>
      </c>
      <c r="B13" s="68" t="s">
        <v>903</v>
      </c>
      <c r="C13" s="68" t="s">
        <v>894</v>
      </c>
      <c r="G13" s="69" t="str">
        <f t="shared" si="0"/>
        <v>https://dx.doi.org/10.1016/j.cell.2016.03.022</v>
      </c>
      <c r="H13" s="68" t="s">
        <v>895</v>
      </c>
    </row>
    <row r="14" spans="1:9">
      <c r="A14" s="68">
        <v>402</v>
      </c>
      <c r="B14" s="68" t="s">
        <v>904</v>
      </c>
      <c r="C14" s="68" t="s">
        <v>894</v>
      </c>
      <c r="G14" s="69" t="str">
        <f t="shared" si="0"/>
        <v>https://dx.doi.org/10.1016/j.cell.2016.03.022</v>
      </c>
      <c r="H14" s="68" t="s">
        <v>895</v>
      </c>
    </row>
    <row r="15" spans="1:9">
      <c r="A15" s="68">
        <v>520</v>
      </c>
      <c r="B15" s="68" t="s">
        <v>905</v>
      </c>
      <c r="C15" s="68" t="s">
        <v>894</v>
      </c>
      <c r="G15" s="69" t="str">
        <f t="shared" si="0"/>
        <v>https://dx.doi.org/10.1016/j.cell.2016.03.022</v>
      </c>
      <c r="H15" s="68" t="s">
        <v>895</v>
      </c>
    </row>
    <row r="16" spans="1:9">
      <c r="A16" s="68">
        <v>622</v>
      </c>
      <c r="B16" s="68" t="s">
        <v>906</v>
      </c>
      <c r="C16" s="68" t="s">
        <v>894</v>
      </c>
      <c r="G16" s="69" t="str">
        <f t="shared" si="0"/>
        <v>https://dx.doi.org/10.1016/j.cell.2016.03.022</v>
      </c>
      <c r="H16" s="68" t="s">
        <v>895</v>
      </c>
      <c r="I16" s="68" t="s">
        <v>901</v>
      </c>
    </row>
    <row r="17" spans="1:9">
      <c r="A17" s="68">
        <v>102</v>
      </c>
      <c r="B17" s="68" t="s">
        <v>907</v>
      </c>
      <c r="C17" s="68" t="s">
        <v>908</v>
      </c>
      <c r="D17" s="68" t="s">
        <v>909</v>
      </c>
      <c r="G17" s="69" t="s">
        <v>910</v>
      </c>
      <c r="I17" s="68" t="s">
        <v>911</v>
      </c>
    </row>
    <row r="18" spans="1:9">
      <c r="A18" s="68">
        <v>570</v>
      </c>
      <c r="B18" s="68" t="s">
        <v>912</v>
      </c>
      <c r="C18" s="68" t="s">
        <v>908</v>
      </c>
      <c r="G18" s="69" t="str">
        <f>HYPERLINK("https://dx.doi.org/"&amp;H18)</f>
        <v>https://dx.doi.org/SNP finde ich nicht wieder...</v>
      </c>
      <c r="H18" s="68" t="s">
        <v>913</v>
      </c>
      <c r="I18" s="68" t="s">
        <v>911</v>
      </c>
    </row>
    <row r="19" spans="1:9">
      <c r="A19" s="68">
        <v>599</v>
      </c>
      <c r="B19" s="68" t="s">
        <v>914</v>
      </c>
      <c r="C19" s="68" t="s">
        <v>908</v>
      </c>
      <c r="D19" s="68" t="s">
        <v>915</v>
      </c>
      <c r="F19" s="68" t="s">
        <v>916</v>
      </c>
      <c r="G19" s="69" t="s">
        <v>917</v>
      </c>
      <c r="I19" s="68" t="s">
        <v>911</v>
      </c>
    </row>
    <row r="20" spans="1:9">
      <c r="A20" s="68">
        <v>351</v>
      </c>
      <c r="B20" s="68" t="s">
        <v>918</v>
      </c>
      <c r="G20" s="69" t="str">
        <f>HYPERLINK("https://dx.doi.org/"&amp;H20)</f>
        <v>https://dx.doi.org/C.E. private communication</v>
      </c>
      <c r="H20" s="68" t="s">
        <v>919</v>
      </c>
      <c r="I20" s="68" t="s">
        <v>920</v>
      </c>
    </row>
  </sheetData>
  <hyperlinks>
    <hyperlink ref="G17" r:id="rId1" xr:uid="{DD32FED3-5E7F-EE43-9F6E-7427C6C38868}"/>
    <hyperlink ref="G19" r:id="rId2" xr:uid="{728DC454-11DB-0C48-83F9-94E35C9C40C3}"/>
  </hyperlinks>
  <pageMargins left="0.7" right="0.7" top="0.75" bottom="0.75" header="0.3" footer="0.3"/>
  <pageSetup paperSize="9" orientation="portrait" horizontalDpi="4294967293" verticalDpi="4294967293"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C780-9B0D-1040-B5AA-4060D60ED275}">
  <dimension ref="A1:S67"/>
  <sheetViews>
    <sheetView workbookViewId="0">
      <selection activeCell="B28" sqref="B28"/>
    </sheetView>
  </sheetViews>
  <sheetFormatPr baseColWidth="10" defaultColWidth="10.6640625" defaultRowHeight="16"/>
  <cols>
    <col min="1" max="5" width="22.6640625" customWidth="1"/>
    <col min="6" max="6" width="17.5" customWidth="1"/>
    <col min="7" max="7" width="45.33203125" customWidth="1"/>
    <col min="8" max="8" width="22.6640625" customWidth="1"/>
    <col min="10" max="22" width="18.83203125" customWidth="1"/>
  </cols>
  <sheetData>
    <row r="1" spans="1:19">
      <c r="A1" t="s">
        <v>305</v>
      </c>
      <c r="B1" t="s">
        <v>306</v>
      </c>
      <c r="C1" t="s">
        <v>307</v>
      </c>
      <c r="D1" t="s">
        <v>308</v>
      </c>
      <c r="E1" t="s">
        <v>309</v>
      </c>
      <c r="F1" t="s">
        <v>310</v>
      </c>
      <c r="G1" t="s">
        <v>311</v>
      </c>
      <c r="H1" t="s">
        <v>312</v>
      </c>
      <c r="J1" t="s">
        <v>576</v>
      </c>
      <c r="K1" t="s">
        <v>577</v>
      </c>
      <c r="L1" t="s">
        <v>578</v>
      </c>
      <c r="M1" t="s">
        <v>579</v>
      </c>
      <c r="N1" t="s">
        <v>580</v>
      </c>
      <c r="O1" t="s">
        <v>581</v>
      </c>
      <c r="P1" t="s">
        <v>582</v>
      </c>
      <c r="Q1" t="s">
        <v>583</v>
      </c>
      <c r="R1" t="s">
        <v>584</v>
      </c>
      <c r="S1" t="s">
        <v>585</v>
      </c>
    </row>
    <row r="2" spans="1:19">
      <c r="A2" t="s">
        <v>313</v>
      </c>
      <c r="B2" t="s">
        <v>314</v>
      </c>
      <c r="C2" t="s">
        <v>315</v>
      </c>
      <c r="D2" t="s">
        <v>105</v>
      </c>
      <c r="E2" t="s">
        <v>106</v>
      </c>
      <c r="F2">
        <v>3</v>
      </c>
      <c r="G2" t="s">
        <v>316</v>
      </c>
      <c r="H2" t="s">
        <v>317</v>
      </c>
      <c r="J2" t="s">
        <v>313</v>
      </c>
      <c r="K2" t="s">
        <v>313</v>
      </c>
      <c r="L2" t="s">
        <v>314</v>
      </c>
      <c r="M2" t="s">
        <v>315</v>
      </c>
      <c r="N2" t="s">
        <v>586</v>
      </c>
      <c r="O2" t="s">
        <v>587</v>
      </c>
      <c r="P2" t="s">
        <v>588</v>
      </c>
      <c r="Q2" t="s">
        <v>589</v>
      </c>
      <c r="R2" t="s">
        <v>590</v>
      </c>
      <c r="S2" t="s">
        <v>591</v>
      </c>
    </row>
    <row r="3" spans="1:19">
      <c r="A3" t="s">
        <v>318</v>
      </c>
      <c r="B3" t="s">
        <v>319</v>
      </c>
      <c r="C3" t="s">
        <v>320</v>
      </c>
      <c r="D3" t="s">
        <v>105</v>
      </c>
      <c r="E3" t="s">
        <v>106</v>
      </c>
      <c r="F3">
        <v>3</v>
      </c>
      <c r="G3" t="s">
        <v>321</v>
      </c>
      <c r="H3" t="s">
        <v>322</v>
      </c>
      <c r="J3" t="s">
        <v>318</v>
      </c>
      <c r="K3" t="s">
        <v>318</v>
      </c>
      <c r="L3" t="s">
        <v>319</v>
      </c>
      <c r="M3" t="s">
        <v>320</v>
      </c>
      <c r="N3" t="s">
        <v>586</v>
      </c>
      <c r="O3" t="s">
        <v>589</v>
      </c>
      <c r="P3" t="s">
        <v>592</v>
      </c>
      <c r="Q3" t="s">
        <v>589</v>
      </c>
      <c r="R3" t="s">
        <v>589</v>
      </c>
      <c r="S3" t="s">
        <v>593</v>
      </c>
    </row>
    <row r="4" spans="1:19">
      <c r="A4" t="s">
        <v>323</v>
      </c>
      <c r="B4" t="s">
        <v>324</v>
      </c>
      <c r="C4" t="s">
        <v>325</v>
      </c>
      <c r="D4" t="s">
        <v>105</v>
      </c>
      <c r="E4" t="s">
        <v>106</v>
      </c>
      <c r="F4">
        <v>3</v>
      </c>
      <c r="G4" t="s">
        <v>316</v>
      </c>
      <c r="H4" t="s">
        <v>326</v>
      </c>
      <c r="J4" t="s">
        <v>323</v>
      </c>
      <c r="K4" t="s">
        <v>323</v>
      </c>
      <c r="L4" t="s">
        <v>324</v>
      </c>
      <c r="M4" t="s">
        <v>325</v>
      </c>
      <c r="N4" t="s">
        <v>589</v>
      </c>
      <c r="O4" t="s">
        <v>589</v>
      </c>
      <c r="P4" t="s">
        <v>589</v>
      </c>
      <c r="Q4" t="s">
        <v>589</v>
      </c>
      <c r="R4" t="s">
        <v>594</v>
      </c>
      <c r="S4" t="s">
        <v>595</v>
      </c>
    </row>
    <row r="5" spans="1:19">
      <c r="A5" t="s">
        <v>327</v>
      </c>
      <c r="B5" t="s">
        <v>328</v>
      </c>
      <c r="C5" t="s">
        <v>329</v>
      </c>
      <c r="D5" t="s">
        <v>105</v>
      </c>
      <c r="E5" t="s">
        <v>106</v>
      </c>
      <c r="F5">
        <v>4</v>
      </c>
      <c r="G5" t="s">
        <v>330</v>
      </c>
      <c r="H5" t="s">
        <v>331</v>
      </c>
      <c r="J5" t="s">
        <v>327</v>
      </c>
      <c r="K5" t="s">
        <v>327</v>
      </c>
      <c r="L5" t="s">
        <v>328</v>
      </c>
      <c r="M5" t="s">
        <v>329</v>
      </c>
      <c r="N5" t="s">
        <v>596</v>
      </c>
      <c r="O5" t="s">
        <v>589</v>
      </c>
      <c r="P5" t="s">
        <v>589</v>
      </c>
      <c r="Q5" t="s">
        <v>597</v>
      </c>
      <c r="R5" t="s">
        <v>598</v>
      </c>
      <c r="S5" t="s">
        <v>599</v>
      </c>
    </row>
    <row r="6" spans="1:19">
      <c r="A6" t="s">
        <v>332</v>
      </c>
      <c r="B6" t="s">
        <v>333</v>
      </c>
      <c r="C6" t="s">
        <v>334</v>
      </c>
      <c r="D6" t="s">
        <v>105</v>
      </c>
      <c r="E6" t="s">
        <v>106</v>
      </c>
      <c r="F6">
        <v>4</v>
      </c>
      <c r="G6" t="s">
        <v>330</v>
      </c>
      <c r="H6" t="s">
        <v>335</v>
      </c>
      <c r="J6" t="s">
        <v>332</v>
      </c>
      <c r="K6" t="s">
        <v>332</v>
      </c>
      <c r="L6" t="s">
        <v>333</v>
      </c>
      <c r="M6" t="s">
        <v>334</v>
      </c>
      <c r="N6" t="s">
        <v>589</v>
      </c>
      <c r="O6" t="s">
        <v>589</v>
      </c>
      <c r="P6" t="s">
        <v>589</v>
      </c>
      <c r="Q6" t="s">
        <v>600</v>
      </c>
      <c r="R6" t="s">
        <v>601</v>
      </c>
      <c r="S6" t="s">
        <v>602</v>
      </c>
    </row>
    <row r="7" spans="1:19">
      <c r="A7" t="s">
        <v>336</v>
      </c>
      <c r="B7" t="s">
        <v>337</v>
      </c>
      <c r="C7" t="s">
        <v>338</v>
      </c>
      <c r="D7" t="s">
        <v>105</v>
      </c>
      <c r="E7" t="s">
        <v>106</v>
      </c>
      <c r="F7">
        <v>2</v>
      </c>
      <c r="G7" t="s">
        <v>339</v>
      </c>
      <c r="H7" t="s">
        <v>340</v>
      </c>
      <c r="J7" t="s">
        <v>336</v>
      </c>
      <c r="K7" t="s">
        <v>336</v>
      </c>
      <c r="L7" t="s">
        <v>337</v>
      </c>
      <c r="M7" t="s">
        <v>338</v>
      </c>
      <c r="N7" t="s">
        <v>603</v>
      </c>
      <c r="O7" t="s">
        <v>589</v>
      </c>
      <c r="P7" t="s">
        <v>589</v>
      </c>
      <c r="Q7" t="s">
        <v>597</v>
      </c>
      <c r="R7" t="s">
        <v>604</v>
      </c>
      <c r="S7" t="s">
        <v>605</v>
      </c>
    </row>
    <row r="8" spans="1:19">
      <c r="A8" t="s">
        <v>341</v>
      </c>
      <c r="B8" t="s">
        <v>342</v>
      </c>
      <c r="C8" t="s">
        <v>343</v>
      </c>
      <c r="D8" t="s">
        <v>105</v>
      </c>
      <c r="E8" t="s">
        <v>106</v>
      </c>
      <c r="F8">
        <v>3</v>
      </c>
      <c r="G8" t="s">
        <v>321</v>
      </c>
      <c r="H8" t="s">
        <v>344</v>
      </c>
      <c r="J8" t="s">
        <v>341</v>
      </c>
      <c r="K8" t="s">
        <v>341</v>
      </c>
      <c r="L8" t="s">
        <v>342</v>
      </c>
      <c r="M8" t="s">
        <v>343</v>
      </c>
      <c r="N8" t="s">
        <v>606</v>
      </c>
      <c r="O8" t="s">
        <v>589</v>
      </c>
      <c r="P8" t="s">
        <v>607</v>
      </c>
      <c r="Q8" t="s">
        <v>589</v>
      </c>
      <c r="R8" t="s">
        <v>589</v>
      </c>
      <c r="S8" t="s">
        <v>593</v>
      </c>
    </row>
    <row r="9" spans="1:19" s="7" customFormat="1">
      <c r="A9" s="7" t="s">
        <v>345</v>
      </c>
      <c r="B9" s="7" t="s">
        <v>346</v>
      </c>
      <c r="C9" s="7" t="s">
        <v>347</v>
      </c>
      <c r="D9" s="7" t="s">
        <v>105</v>
      </c>
      <c r="E9" s="7" t="s">
        <v>106</v>
      </c>
      <c r="F9" s="7">
        <v>2</v>
      </c>
      <c r="G9" s="7" t="s">
        <v>348</v>
      </c>
      <c r="H9" s="7" t="s">
        <v>349</v>
      </c>
      <c r="J9" s="7" t="s">
        <v>345</v>
      </c>
      <c r="K9" s="7" t="s">
        <v>345</v>
      </c>
      <c r="L9" s="7" t="s">
        <v>346</v>
      </c>
      <c r="M9" s="7" t="s">
        <v>347</v>
      </c>
      <c r="N9" s="8" t="s">
        <v>608</v>
      </c>
      <c r="O9" s="7" t="s">
        <v>589</v>
      </c>
      <c r="P9" s="7" t="s">
        <v>589</v>
      </c>
      <c r="Q9" s="7" t="s">
        <v>589</v>
      </c>
      <c r="R9" s="7" t="s">
        <v>609</v>
      </c>
      <c r="S9" s="7" t="s">
        <v>593</v>
      </c>
    </row>
    <row r="10" spans="1:19">
      <c r="A10" t="s">
        <v>350</v>
      </c>
      <c r="B10" t="s">
        <v>351</v>
      </c>
      <c r="C10" t="s">
        <v>352</v>
      </c>
      <c r="D10" t="s">
        <v>105</v>
      </c>
      <c r="E10" t="s">
        <v>106</v>
      </c>
      <c r="F10">
        <v>2</v>
      </c>
      <c r="G10" t="s">
        <v>348</v>
      </c>
      <c r="H10" t="s">
        <v>353</v>
      </c>
      <c r="J10" t="s">
        <v>350</v>
      </c>
      <c r="K10" t="s">
        <v>350</v>
      </c>
      <c r="L10" t="s">
        <v>351</v>
      </c>
      <c r="M10" t="s">
        <v>352</v>
      </c>
      <c r="N10" t="s">
        <v>589</v>
      </c>
      <c r="O10" t="s">
        <v>589</v>
      </c>
      <c r="P10" t="s">
        <v>610</v>
      </c>
      <c r="Q10" t="s">
        <v>589</v>
      </c>
      <c r="R10" t="s">
        <v>589</v>
      </c>
      <c r="S10" t="s">
        <v>593</v>
      </c>
    </row>
    <row r="11" spans="1:19">
      <c r="A11" t="s">
        <v>354</v>
      </c>
      <c r="B11" t="s">
        <v>355</v>
      </c>
      <c r="C11" t="s">
        <v>356</v>
      </c>
      <c r="D11" t="s">
        <v>105</v>
      </c>
      <c r="E11" t="s">
        <v>106</v>
      </c>
      <c r="F11">
        <v>2</v>
      </c>
      <c r="G11" t="s">
        <v>348</v>
      </c>
      <c r="H11" t="s">
        <v>357</v>
      </c>
      <c r="J11" t="s">
        <v>354</v>
      </c>
      <c r="K11" t="s">
        <v>354</v>
      </c>
      <c r="L11" t="s">
        <v>355</v>
      </c>
      <c r="M11" t="s">
        <v>356</v>
      </c>
      <c r="N11" t="s">
        <v>589</v>
      </c>
      <c r="O11" t="s">
        <v>589</v>
      </c>
      <c r="P11" t="s">
        <v>589</v>
      </c>
      <c r="Q11" t="s">
        <v>589</v>
      </c>
      <c r="R11" t="s">
        <v>589</v>
      </c>
      <c r="S11" t="s">
        <v>593</v>
      </c>
    </row>
    <row r="12" spans="1:19">
      <c r="A12" t="s">
        <v>358</v>
      </c>
      <c r="B12" t="s">
        <v>359</v>
      </c>
      <c r="C12" t="s">
        <v>360</v>
      </c>
      <c r="D12" t="s">
        <v>105</v>
      </c>
      <c r="E12" t="s">
        <v>106</v>
      </c>
      <c r="F12">
        <v>3</v>
      </c>
      <c r="G12" t="s">
        <v>321</v>
      </c>
      <c r="H12" t="s">
        <v>361</v>
      </c>
      <c r="J12" t="s">
        <v>358</v>
      </c>
      <c r="K12" t="s">
        <v>358</v>
      </c>
      <c r="L12" t="s">
        <v>359</v>
      </c>
      <c r="M12" t="s">
        <v>360</v>
      </c>
      <c r="N12" t="s">
        <v>589</v>
      </c>
      <c r="O12" t="s">
        <v>589</v>
      </c>
      <c r="P12" t="s">
        <v>589</v>
      </c>
      <c r="Q12" t="s">
        <v>589</v>
      </c>
      <c r="R12" t="s">
        <v>589</v>
      </c>
      <c r="S12" t="s">
        <v>593</v>
      </c>
    </row>
    <row r="13" spans="1:19">
      <c r="A13" t="s">
        <v>362</v>
      </c>
      <c r="B13" t="s">
        <v>363</v>
      </c>
      <c r="C13" t="s">
        <v>364</v>
      </c>
      <c r="D13" t="s">
        <v>105</v>
      </c>
      <c r="E13" t="s">
        <v>106</v>
      </c>
      <c r="F13">
        <v>3</v>
      </c>
      <c r="G13" t="s">
        <v>321</v>
      </c>
      <c r="H13" t="s">
        <v>365</v>
      </c>
      <c r="J13" t="s">
        <v>362</v>
      </c>
      <c r="K13" t="s">
        <v>362</v>
      </c>
      <c r="L13" t="s">
        <v>363</v>
      </c>
      <c r="M13" t="s">
        <v>364</v>
      </c>
      <c r="N13" t="s">
        <v>589</v>
      </c>
      <c r="O13" t="s">
        <v>589</v>
      </c>
      <c r="P13" t="s">
        <v>589</v>
      </c>
      <c r="Q13" t="s">
        <v>597</v>
      </c>
      <c r="R13" t="s">
        <v>589</v>
      </c>
      <c r="S13" t="s">
        <v>611</v>
      </c>
    </row>
    <row r="14" spans="1:19">
      <c r="A14" t="s">
        <v>366</v>
      </c>
      <c r="B14" t="s">
        <v>367</v>
      </c>
      <c r="C14" t="s">
        <v>368</v>
      </c>
      <c r="D14" t="s">
        <v>105</v>
      </c>
      <c r="E14" t="s">
        <v>106</v>
      </c>
      <c r="F14">
        <v>3</v>
      </c>
      <c r="G14" t="s">
        <v>321</v>
      </c>
      <c r="H14" t="s">
        <v>369</v>
      </c>
      <c r="J14" t="s">
        <v>366</v>
      </c>
      <c r="K14" t="s">
        <v>366</v>
      </c>
      <c r="L14" t="s">
        <v>367</v>
      </c>
      <c r="M14" t="s">
        <v>368</v>
      </c>
      <c r="N14" t="s">
        <v>612</v>
      </c>
      <c r="O14" t="s">
        <v>589</v>
      </c>
      <c r="P14" t="s">
        <v>588</v>
      </c>
      <c r="Q14" t="s">
        <v>597</v>
      </c>
      <c r="R14" t="s">
        <v>589</v>
      </c>
      <c r="S14" t="s">
        <v>593</v>
      </c>
    </row>
    <row r="15" spans="1:19">
      <c r="A15" t="s">
        <v>370</v>
      </c>
      <c r="B15" t="s">
        <v>371</v>
      </c>
      <c r="C15" t="s">
        <v>372</v>
      </c>
      <c r="D15" t="s">
        <v>105</v>
      </c>
      <c r="E15" t="s">
        <v>106</v>
      </c>
      <c r="F15">
        <v>2</v>
      </c>
      <c r="G15" t="s">
        <v>348</v>
      </c>
      <c r="H15" t="s">
        <v>373</v>
      </c>
      <c r="J15" t="s">
        <v>370</v>
      </c>
      <c r="K15" t="s">
        <v>370</v>
      </c>
      <c r="L15" t="s">
        <v>371</v>
      </c>
      <c r="M15" t="s">
        <v>372</v>
      </c>
      <c r="N15" t="s">
        <v>589</v>
      </c>
      <c r="O15" t="s">
        <v>613</v>
      </c>
      <c r="P15" t="s">
        <v>589</v>
      </c>
      <c r="Q15" t="s">
        <v>589</v>
      </c>
      <c r="R15" t="s">
        <v>589</v>
      </c>
      <c r="S15" t="s">
        <v>593</v>
      </c>
    </row>
    <row r="16" spans="1:19">
      <c r="A16" t="s">
        <v>374</v>
      </c>
      <c r="B16" t="s">
        <v>375</v>
      </c>
      <c r="C16" t="s">
        <v>376</v>
      </c>
      <c r="D16" t="s">
        <v>105</v>
      </c>
      <c r="E16" t="s">
        <v>106</v>
      </c>
      <c r="F16">
        <v>3</v>
      </c>
      <c r="G16" t="s">
        <v>321</v>
      </c>
      <c r="H16" t="s">
        <v>377</v>
      </c>
      <c r="J16" t="s">
        <v>374</v>
      </c>
      <c r="K16" t="s">
        <v>374</v>
      </c>
      <c r="L16" t="s">
        <v>375</v>
      </c>
      <c r="M16" t="s">
        <v>376</v>
      </c>
      <c r="N16" t="s">
        <v>614</v>
      </c>
      <c r="O16" t="s">
        <v>589</v>
      </c>
      <c r="P16" t="s">
        <v>589</v>
      </c>
      <c r="Q16" t="s">
        <v>589</v>
      </c>
      <c r="R16" t="s">
        <v>589</v>
      </c>
      <c r="S16" t="s">
        <v>593</v>
      </c>
    </row>
    <row r="17" spans="1:19">
      <c r="A17" t="s">
        <v>378</v>
      </c>
      <c r="B17" t="s">
        <v>379</v>
      </c>
      <c r="C17" t="s">
        <v>380</v>
      </c>
      <c r="D17" t="s">
        <v>105</v>
      </c>
      <c r="E17" t="s">
        <v>106</v>
      </c>
      <c r="F17">
        <v>3</v>
      </c>
      <c r="G17" t="s">
        <v>321</v>
      </c>
      <c r="H17" t="s">
        <v>381</v>
      </c>
      <c r="J17" t="s">
        <v>378</v>
      </c>
      <c r="K17" t="s">
        <v>378</v>
      </c>
      <c r="L17" t="s">
        <v>379</v>
      </c>
      <c r="M17" t="s">
        <v>380</v>
      </c>
      <c r="N17" t="s">
        <v>615</v>
      </c>
      <c r="O17" t="s">
        <v>589</v>
      </c>
      <c r="P17" t="s">
        <v>588</v>
      </c>
      <c r="Q17" t="s">
        <v>589</v>
      </c>
      <c r="R17" t="s">
        <v>589</v>
      </c>
      <c r="S17" t="s">
        <v>593</v>
      </c>
    </row>
    <row r="18" spans="1:19">
      <c r="A18" t="s">
        <v>382</v>
      </c>
      <c r="B18" t="s">
        <v>383</v>
      </c>
      <c r="C18" t="s">
        <v>384</v>
      </c>
      <c r="D18" t="s">
        <v>105</v>
      </c>
      <c r="E18" t="s">
        <v>106</v>
      </c>
      <c r="F18">
        <v>3</v>
      </c>
      <c r="G18" t="s">
        <v>321</v>
      </c>
      <c r="H18" t="s">
        <v>385</v>
      </c>
      <c r="J18" t="s">
        <v>382</v>
      </c>
      <c r="K18" t="s">
        <v>382</v>
      </c>
      <c r="L18" t="s">
        <v>383</v>
      </c>
      <c r="M18" t="s">
        <v>384</v>
      </c>
      <c r="N18" t="s">
        <v>606</v>
      </c>
      <c r="O18" t="s">
        <v>589</v>
      </c>
      <c r="P18" t="s">
        <v>589</v>
      </c>
      <c r="Q18" t="s">
        <v>589</v>
      </c>
      <c r="R18" t="s">
        <v>589</v>
      </c>
      <c r="S18" t="s">
        <v>593</v>
      </c>
    </row>
    <row r="19" spans="1:19">
      <c r="A19" t="s">
        <v>386</v>
      </c>
      <c r="B19" t="s">
        <v>387</v>
      </c>
      <c r="C19" t="s">
        <v>388</v>
      </c>
      <c r="D19" t="s">
        <v>105</v>
      </c>
      <c r="E19" t="s">
        <v>106</v>
      </c>
      <c r="F19">
        <v>3</v>
      </c>
      <c r="G19" t="s">
        <v>321</v>
      </c>
      <c r="H19" t="s">
        <v>389</v>
      </c>
      <c r="J19" t="s">
        <v>386</v>
      </c>
      <c r="K19" t="s">
        <v>386</v>
      </c>
      <c r="L19" t="s">
        <v>387</v>
      </c>
      <c r="M19" t="s">
        <v>388</v>
      </c>
      <c r="N19" t="s">
        <v>586</v>
      </c>
      <c r="O19" t="s">
        <v>589</v>
      </c>
      <c r="P19" t="s">
        <v>588</v>
      </c>
      <c r="Q19" t="s">
        <v>589</v>
      </c>
      <c r="R19" t="s">
        <v>589</v>
      </c>
      <c r="S19" t="s">
        <v>593</v>
      </c>
    </row>
    <row r="20" spans="1:19">
      <c r="A20" t="s">
        <v>390</v>
      </c>
      <c r="B20" t="s">
        <v>391</v>
      </c>
      <c r="C20" t="s">
        <v>392</v>
      </c>
      <c r="D20" t="s">
        <v>105</v>
      </c>
      <c r="E20" t="s">
        <v>106</v>
      </c>
      <c r="F20">
        <v>1</v>
      </c>
      <c r="G20" t="s">
        <v>393</v>
      </c>
      <c r="H20" t="s">
        <v>394</v>
      </c>
      <c r="J20" t="s">
        <v>390</v>
      </c>
      <c r="K20" t="s">
        <v>390</v>
      </c>
      <c r="L20" t="s">
        <v>391</v>
      </c>
      <c r="M20" t="s">
        <v>392</v>
      </c>
      <c r="N20" t="s">
        <v>589</v>
      </c>
      <c r="O20" t="s">
        <v>589</v>
      </c>
      <c r="P20" t="s">
        <v>616</v>
      </c>
      <c r="Q20" t="s">
        <v>589</v>
      </c>
      <c r="R20" t="s">
        <v>589</v>
      </c>
      <c r="S20" t="s">
        <v>617</v>
      </c>
    </row>
    <row r="21" spans="1:19" s="7" customFormat="1">
      <c r="A21" s="7" t="s">
        <v>395</v>
      </c>
      <c r="B21" s="7" t="s">
        <v>396</v>
      </c>
      <c r="C21" s="7" t="s">
        <v>397</v>
      </c>
      <c r="D21" s="7" t="s">
        <v>105</v>
      </c>
      <c r="E21" s="7" t="s">
        <v>106</v>
      </c>
      <c r="F21" s="7">
        <v>3</v>
      </c>
      <c r="G21" s="7" t="s">
        <v>321</v>
      </c>
      <c r="H21" s="7" t="s">
        <v>398</v>
      </c>
      <c r="J21" s="7" t="s">
        <v>395</v>
      </c>
      <c r="K21" s="7" t="s">
        <v>395</v>
      </c>
      <c r="L21" s="7" t="s">
        <v>396</v>
      </c>
      <c r="M21" s="7" t="s">
        <v>397</v>
      </c>
      <c r="N21" s="8" t="s">
        <v>618</v>
      </c>
      <c r="O21" s="7" t="s">
        <v>589</v>
      </c>
      <c r="P21" s="7" t="s">
        <v>589</v>
      </c>
      <c r="Q21" s="7" t="s">
        <v>619</v>
      </c>
      <c r="R21" s="7" t="s">
        <v>620</v>
      </c>
      <c r="S21" s="7" t="s">
        <v>621</v>
      </c>
    </row>
    <row r="22" spans="1:19">
      <c r="A22" t="s">
        <v>399</v>
      </c>
      <c r="B22" t="s">
        <v>400</v>
      </c>
      <c r="C22" t="s">
        <v>401</v>
      </c>
      <c r="D22" t="s">
        <v>105</v>
      </c>
      <c r="E22" t="s">
        <v>106</v>
      </c>
      <c r="F22">
        <v>3</v>
      </c>
      <c r="G22" t="s">
        <v>321</v>
      </c>
      <c r="H22" t="s">
        <v>402</v>
      </c>
      <c r="J22" t="s">
        <v>399</v>
      </c>
      <c r="K22" t="s">
        <v>399</v>
      </c>
      <c r="L22" t="s">
        <v>400</v>
      </c>
      <c r="M22" t="s">
        <v>401</v>
      </c>
      <c r="N22" t="s">
        <v>589</v>
      </c>
      <c r="O22" t="s">
        <v>589</v>
      </c>
      <c r="P22" t="s">
        <v>589</v>
      </c>
      <c r="Q22" t="s">
        <v>589</v>
      </c>
      <c r="R22" t="s">
        <v>589</v>
      </c>
      <c r="S22" t="s">
        <v>593</v>
      </c>
    </row>
    <row r="23" spans="1:19">
      <c r="A23" t="s">
        <v>403</v>
      </c>
      <c r="B23" t="s">
        <v>404</v>
      </c>
      <c r="C23" t="s">
        <v>405</v>
      </c>
      <c r="D23" t="s">
        <v>105</v>
      </c>
      <c r="E23" t="s">
        <v>106</v>
      </c>
      <c r="F23">
        <v>3</v>
      </c>
      <c r="G23" t="s">
        <v>321</v>
      </c>
      <c r="H23" t="s">
        <v>406</v>
      </c>
      <c r="J23" t="s">
        <v>403</v>
      </c>
      <c r="K23" t="s">
        <v>403</v>
      </c>
      <c r="L23" t="s">
        <v>404</v>
      </c>
      <c r="M23" t="s">
        <v>405</v>
      </c>
      <c r="N23" t="s">
        <v>612</v>
      </c>
      <c r="O23" t="s">
        <v>589</v>
      </c>
      <c r="P23" t="s">
        <v>622</v>
      </c>
      <c r="Q23" t="s">
        <v>589</v>
      </c>
      <c r="R23" t="s">
        <v>589</v>
      </c>
      <c r="S23" t="s">
        <v>593</v>
      </c>
    </row>
    <row r="24" spans="1:19">
      <c r="A24" t="s">
        <v>407</v>
      </c>
      <c r="B24" t="s">
        <v>408</v>
      </c>
      <c r="C24" t="s">
        <v>409</v>
      </c>
      <c r="D24" t="s">
        <v>105</v>
      </c>
      <c r="E24" t="s">
        <v>106</v>
      </c>
      <c r="F24">
        <v>2</v>
      </c>
      <c r="G24" t="s">
        <v>410</v>
      </c>
      <c r="H24" t="s">
        <v>411</v>
      </c>
      <c r="J24" t="s">
        <v>407</v>
      </c>
      <c r="K24" t="s">
        <v>407</v>
      </c>
      <c r="L24" t="s">
        <v>408</v>
      </c>
      <c r="M24" t="s">
        <v>409</v>
      </c>
      <c r="N24" t="s">
        <v>623</v>
      </c>
      <c r="O24" t="s">
        <v>589</v>
      </c>
      <c r="P24" t="s">
        <v>589</v>
      </c>
      <c r="Q24" t="s">
        <v>589</v>
      </c>
      <c r="R24" t="s">
        <v>589</v>
      </c>
      <c r="S24" t="s">
        <v>593</v>
      </c>
    </row>
    <row r="25" spans="1:19">
      <c r="A25" t="s">
        <v>412</v>
      </c>
      <c r="B25" t="s">
        <v>413</v>
      </c>
      <c r="C25" t="s">
        <v>414</v>
      </c>
      <c r="D25" t="s">
        <v>105</v>
      </c>
      <c r="E25" t="s">
        <v>106</v>
      </c>
      <c r="F25">
        <v>3</v>
      </c>
      <c r="G25" t="s">
        <v>321</v>
      </c>
      <c r="H25" t="s">
        <v>415</v>
      </c>
      <c r="J25" t="s">
        <v>412</v>
      </c>
      <c r="K25" t="s">
        <v>412</v>
      </c>
      <c r="L25" t="s">
        <v>413</v>
      </c>
      <c r="M25" t="s">
        <v>414</v>
      </c>
      <c r="N25" t="s">
        <v>606</v>
      </c>
      <c r="O25" t="s">
        <v>589</v>
      </c>
      <c r="P25" t="s">
        <v>607</v>
      </c>
      <c r="Q25" t="s">
        <v>589</v>
      </c>
      <c r="R25" t="s">
        <v>589</v>
      </c>
      <c r="S25" t="s">
        <v>593</v>
      </c>
    </row>
    <row r="26" spans="1:19">
      <c r="A26" t="s">
        <v>416</v>
      </c>
      <c r="B26" t="s">
        <v>417</v>
      </c>
      <c r="C26" t="s">
        <v>418</v>
      </c>
      <c r="D26" t="s">
        <v>105</v>
      </c>
      <c r="E26" t="s">
        <v>106</v>
      </c>
      <c r="F26">
        <v>2</v>
      </c>
      <c r="G26" t="s">
        <v>419</v>
      </c>
      <c r="H26" t="s">
        <v>420</v>
      </c>
      <c r="J26" t="s">
        <v>416</v>
      </c>
      <c r="K26" t="s">
        <v>416</v>
      </c>
      <c r="L26" t="s">
        <v>417</v>
      </c>
      <c r="M26" t="s">
        <v>418</v>
      </c>
      <c r="N26" t="s">
        <v>624</v>
      </c>
      <c r="O26" t="s">
        <v>589</v>
      </c>
      <c r="P26" t="s">
        <v>625</v>
      </c>
      <c r="Q26" t="s">
        <v>626</v>
      </c>
      <c r="R26" t="s">
        <v>589</v>
      </c>
      <c r="S26" t="s">
        <v>627</v>
      </c>
    </row>
    <row r="27" spans="1:19">
      <c r="A27" t="s">
        <v>421</v>
      </c>
      <c r="B27" t="s">
        <v>422</v>
      </c>
      <c r="C27" t="s">
        <v>423</v>
      </c>
      <c r="D27" t="s">
        <v>105</v>
      </c>
      <c r="E27" t="s">
        <v>106</v>
      </c>
      <c r="F27">
        <v>1</v>
      </c>
      <c r="G27" t="s">
        <v>424</v>
      </c>
      <c r="H27" t="s">
        <v>425</v>
      </c>
      <c r="J27" t="s">
        <v>421</v>
      </c>
      <c r="K27" t="s">
        <v>421</v>
      </c>
      <c r="L27" t="s">
        <v>628</v>
      </c>
      <c r="M27" t="s">
        <v>423</v>
      </c>
      <c r="N27" t="s">
        <v>586</v>
      </c>
      <c r="O27" t="s">
        <v>589</v>
      </c>
      <c r="P27" t="s">
        <v>588</v>
      </c>
      <c r="Q27" t="s">
        <v>589</v>
      </c>
      <c r="R27" t="s">
        <v>589</v>
      </c>
      <c r="S27" t="s">
        <v>617</v>
      </c>
    </row>
    <row r="28" spans="1:19">
      <c r="A28" t="s">
        <v>426</v>
      </c>
      <c r="B28" t="s">
        <v>427</v>
      </c>
      <c r="C28" t="s">
        <v>428</v>
      </c>
      <c r="D28" t="s">
        <v>137</v>
      </c>
      <c r="E28" t="s">
        <v>138</v>
      </c>
      <c r="F28">
        <v>1</v>
      </c>
      <c r="G28" t="s">
        <v>393</v>
      </c>
      <c r="H28" t="s">
        <v>429</v>
      </c>
      <c r="J28" t="s">
        <v>426</v>
      </c>
      <c r="K28" t="s">
        <v>426</v>
      </c>
      <c r="L28" t="s">
        <v>427</v>
      </c>
      <c r="M28" t="s">
        <v>428</v>
      </c>
      <c r="N28" t="s">
        <v>589</v>
      </c>
      <c r="O28" t="s">
        <v>589</v>
      </c>
      <c r="P28" t="s">
        <v>629</v>
      </c>
      <c r="Q28" t="s">
        <v>630</v>
      </c>
      <c r="R28" t="s">
        <v>589</v>
      </c>
      <c r="S28" t="s">
        <v>631</v>
      </c>
    </row>
    <row r="29" spans="1:19">
      <c r="A29" t="s">
        <v>430</v>
      </c>
      <c r="B29" t="s">
        <v>431</v>
      </c>
      <c r="C29" t="s">
        <v>432</v>
      </c>
      <c r="D29" t="s">
        <v>137</v>
      </c>
      <c r="E29" t="s">
        <v>138</v>
      </c>
      <c r="F29">
        <v>2</v>
      </c>
      <c r="G29" t="s">
        <v>433</v>
      </c>
      <c r="H29" t="s">
        <v>434</v>
      </c>
      <c r="J29" t="s">
        <v>430</v>
      </c>
      <c r="K29" t="s">
        <v>430</v>
      </c>
      <c r="L29" t="s">
        <v>431</v>
      </c>
      <c r="M29" t="s">
        <v>432</v>
      </c>
      <c r="N29" t="s">
        <v>589</v>
      </c>
      <c r="O29" t="s">
        <v>589</v>
      </c>
      <c r="P29" t="s">
        <v>589</v>
      </c>
      <c r="Q29" t="s">
        <v>589</v>
      </c>
      <c r="R29" t="s">
        <v>589</v>
      </c>
      <c r="S29" t="s">
        <v>632</v>
      </c>
    </row>
    <row r="30" spans="1:19">
      <c r="A30" t="s">
        <v>435</v>
      </c>
      <c r="B30" t="s">
        <v>436</v>
      </c>
      <c r="C30" t="s">
        <v>437</v>
      </c>
      <c r="D30" t="s">
        <v>137</v>
      </c>
      <c r="E30" t="s">
        <v>138</v>
      </c>
      <c r="F30">
        <v>1</v>
      </c>
      <c r="G30" t="s">
        <v>393</v>
      </c>
      <c r="H30" t="s">
        <v>438</v>
      </c>
      <c r="J30" t="s">
        <v>435</v>
      </c>
      <c r="K30" t="s">
        <v>435</v>
      </c>
      <c r="L30" t="s">
        <v>436</v>
      </c>
      <c r="M30" t="s">
        <v>437</v>
      </c>
      <c r="N30" t="s">
        <v>589</v>
      </c>
      <c r="O30" t="s">
        <v>633</v>
      </c>
      <c r="P30" t="s">
        <v>634</v>
      </c>
      <c r="Q30" t="s">
        <v>635</v>
      </c>
      <c r="R30" t="s">
        <v>636</v>
      </c>
      <c r="S30" t="s">
        <v>637</v>
      </c>
    </row>
    <row r="31" spans="1:19">
      <c r="A31" t="s">
        <v>439</v>
      </c>
      <c r="B31" t="s">
        <v>440</v>
      </c>
      <c r="C31" t="s">
        <v>441</v>
      </c>
      <c r="D31" t="s">
        <v>109</v>
      </c>
      <c r="E31" t="s">
        <v>110</v>
      </c>
      <c r="F31">
        <v>1</v>
      </c>
      <c r="G31" t="s">
        <v>393</v>
      </c>
      <c r="H31" t="s">
        <v>442</v>
      </c>
      <c r="J31" t="s">
        <v>439</v>
      </c>
      <c r="K31" t="s">
        <v>439</v>
      </c>
      <c r="L31" t="s">
        <v>440</v>
      </c>
      <c r="M31" t="s">
        <v>441</v>
      </c>
      <c r="N31" t="s">
        <v>638</v>
      </c>
      <c r="O31" t="s">
        <v>639</v>
      </c>
      <c r="P31" t="s">
        <v>640</v>
      </c>
      <c r="Q31" t="s">
        <v>589</v>
      </c>
      <c r="R31" t="s">
        <v>589</v>
      </c>
      <c r="S31" t="s">
        <v>641</v>
      </c>
    </row>
    <row r="32" spans="1:19">
      <c r="A32" t="s">
        <v>443</v>
      </c>
      <c r="B32" t="s">
        <v>444</v>
      </c>
      <c r="C32" t="s">
        <v>445</v>
      </c>
      <c r="D32" t="s">
        <v>109</v>
      </c>
      <c r="E32" t="s">
        <v>110</v>
      </c>
      <c r="F32">
        <v>1</v>
      </c>
      <c r="G32" t="s">
        <v>393</v>
      </c>
      <c r="H32" t="s">
        <v>446</v>
      </c>
      <c r="J32" t="s">
        <v>443</v>
      </c>
      <c r="K32" t="s">
        <v>443</v>
      </c>
      <c r="L32" t="s">
        <v>444</v>
      </c>
      <c r="M32" t="s">
        <v>445</v>
      </c>
      <c r="N32" t="s">
        <v>589</v>
      </c>
      <c r="O32" t="s">
        <v>589</v>
      </c>
      <c r="P32" t="s">
        <v>642</v>
      </c>
      <c r="Q32" t="s">
        <v>589</v>
      </c>
      <c r="R32" t="s">
        <v>589</v>
      </c>
      <c r="S32" t="s">
        <v>641</v>
      </c>
    </row>
    <row r="33" spans="1:19">
      <c r="A33" t="s">
        <v>447</v>
      </c>
      <c r="B33" t="s">
        <v>448</v>
      </c>
      <c r="C33" t="s">
        <v>449</v>
      </c>
      <c r="D33" t="s">
        <v>109</v>
      </c>
      <c r="E33" t="s">
        <v>110</v>
      </c>
      <c r="F33">
        <v>6</v>
      </c>
      <c r="G33" t="s">
        <v>450</v>
      </c>
      <c r="H33" t="s">
        <v>451</v>
      </c>
      <c r="J33" t="s">
        <v>447</v>
      </c>
      <c r="K33" t="s">
        <v>447</v>
      </c>
      <c r="L33" t="s">
        <v>449</v>
      </c>
      <c r="M33" t="s">
        <v>449</v>
      </c>
      <c r="N33" t="s">
        <v>589</v>
      </c>
      <c r="O33" t="s">
        <v>589</v>
      </c>
      <c r="P33" t="s">
        <v>643</v>
      </c>
      <c r="Q33" t="s">
        <v>644</v>
      </c>
      <c r="R33" t="s">
        <v>645</v>
      </c>
      <c r="S33" t="s">
        <v>646</v>
      </c>
    </row>
    <row r="34" spans="1:19">
      <c r="A34" t="s">
        <v>452</v>
      </c>
      <c r="B34" t="s">
        <v>448</v>
      </c>
      <c r="C34" t="s">
        <v>453</v>
      </c>
      <c r="D34" t="s">
        <v>109</v>
      </c>
      <c r="E34" t="s">
        <v>110</v>
      </c>
      <c r="F34">
        <v>5</v>
      </c>
      <c r="G34" t="s">
        <v>454</v>
      </c>
      <c r="H34" t="s">
        <v>455</v>
      </c>
      <c r="J34" t="s">
        <v>452</v>
      </c>
      <c r="K34" t="s">
        <v>452</v>
      </c>
      <c r="L34" t="s">
        <v>453</v>
      </c>
      <c r="M34" t="s">
        <v>453</v>
      </c>
      <c r="N34" t="s">
        <v>647</v>
      </c>
      <c r="O34" t="s">
        <v>589</v>
      </c>
      <c r="P34" t="s">
        <v>648</v>
      </c>
      <c r="Q34" t="s">
        <v>589</v>
      </c>
      <c r="R34" t="s">
        <v>589</v>
      </c>
      <c r="S34" t="s">
        <v>649</v>
      </c>
    </row>
    <row r="35" spans="1:19">
      <c r="A35" t="s">
        <v>456</v>
      </c>
      <c r="B35" t="s">
        <v>457</v>
      </c>
      <c r="C35" t="s">
        <v>458</v>
      </c>
      <c r="D35" t="s">
        <v>109</v>
      </c>
      <c r="E35" t="s">
        <v>110</v>
      </c>
      <c r="F35">
        <v>1</v>
      </c>
      <c r="G35" t="s">
        <v>393</v>
      </c>
      <c r="H35" t="s">
        <v>459</v>
      </c>
      <c r="J35" t="s">
        <v>456</v>
      </c>
      <c r="K35" t="s">
        <v>456</v>
      </c>
      <c r="L35" t="s">
        <v>457</v>
      </c>
      <c r="M35" t="s">
        <v>458</v>
      </c>
      <c r="N35" t="s">
        <v>589</v>
      </c>
      <c r="O35" t="s">
        <v>650</v>
      </c>
      <c r="P35" t="s">
        <v>651</v>
      </c>
      <c r="Q35" t="s">
        <v>589</v>
      </c>
      <c r="R35" t="s">
        <v>589</v>
      </c>
      <c r="S35" t="s">
        <v>652</v>
      </c>
    </row>
    <row r="36" spans="1:19">
      <c r="A36" t="s">
        <v>460</v>
      </c>
      <c r="B36" t="s">
        <v>461</v>
      </c>
      <c r="C36" t="s">
        <v>462</v>
      </c>
      <c r="D36" t="s">
        <v>183</v>
      </c>
      <c r="E36" t="s">
        <v>184</v>
      </c>
      <c r="F36">
        <v>5</v>
      </c>
      <c r="G36" t="s">
        <v>454</v>
      </c>
      <c r="H36" t="s">
        <v>463</v>
      </c>
      <c r="J36" t="s">
        <v>460</v>
      </c>
      <c r="K36" t="s">
        <v>460</v>
      </c>
      <c r="L36" t="s">
        <v>461</v>
      </c>
      <c r="M36" t="s">
        <v>462</v>
      </c>
      <c r="N36" t="s">
        <v>653</v>
      </c>
      <c r="O36" t="s">
        <v>589</v>
      </c>
      <c r="P36" t="s">
        <v>654</v>
      </c>
      <c r="Q36" t="s">
        <v>655</v>
      </c>
      <c r="R36" t="s">
        <v>656</v>
      </c>
      <c r="S36" t="s">
        <v>657</v>
      </c>
    </row>
    <row r="37" spans="1:19">
      <c r="A37" t="s">
        <v>464</v>
      </c>
      <c r="B37" t="s">
        <v>465</v>
      </c>
      <c r="C37" t="s">
        <v>466</v>
      </c>
      <c r="D37" t="s">
        <v>183</v>
      </c>
      <c r="E37" t="s">
        <v>184</v>
      </c>
      <c r="F37">
        <v>2</v>
      </c>
      <c r="G37" t="s">
        <v>410</v>
      </c>
      <c r="H37" t="s">
        <v>467</v>
      </c>
      <c r="J37" t="s">
        <v>464</v>
      </c>
      <c r="K37" t="s">
        <v>464</v>
      </c>
      <c r="L37" t="s">
        <v>465</v>
      </c>
      <c r="M37" t="s">
        <v>466</v>
      </c>
      <c r="N37" t="s">
        <v>589</v>
      </c>
      <c r="O37" t="s">
        <v>589</v>
      </c>
      <c r="P37" t="s">
        <v>589</v>
      </c>
      <c r="Q37" t="s">
        <v>589</v>
      </c>
      <c r="R37" t="s">
        <v>658</v>
      </c>
      <c r="S37" t="s">
        <v>659</v>
      </c>
    </row>
    <row r="38" spans="1:19">
      <c r="A38" t="s">
        <v>468</v>
      </c>
      <c r="B38" t="s">
        <v>469</v>
      </c>
      <c r="C38" t="s">
        <v>470</v>
      </c>
      <c r="D38" t="s">
        <v>183</v>
      </c>
      <c r="E38" t="s">
        <v>184</v>
      </c>
      <c r="F38">
        <v>3</v>
      </c>
      <c r="G38" t="s">
        <v>471</v>
      </c>
      <c r="H38" t="s">
        <v>472</v>
      </c>
      <c r="J38" t="s">
        <v>468</v>
      </c>
      <c r="K38" t="s">
        <v>468</v>
      </c>
      <c r="L38" t="s">
        <v>469</v>
      </c>
      <c r="M38" t="s">
        <v>470</v>
      </c>
      <c r="N38" t="s">
        <v>589</v>
      </c>
      <c r="O38" t="s">
        <v>589</v>
      </c>
      <c r="P38" t="s">
        <v>589</v>
      </c>
      <c r="Q38" t="s">
        <v>589</v>
      </c>
      <c r="R38" t="s">
        <v>660</v>
      </c>
      <c r="S38" t="s">
        <v>659</v>
      </c>
    </row>
    <row r="39" spans="1:19">
      <c r="A39" t="s">
        <v>473</v>
      </c>
      <c r="B39" t="s">
        <v>474</v>
      </c>
      <c r="C39" t="s">
        <v>475</v>
      </c>
      <c r="D39" t="s">
        <v>183</v>
      </c>
      <c r="E39" t="s">
        <v>184</v>
      </c>
      <c r="F39">
        <v>1</v>
      </c>
      <c r="G39" t="s">
        <v>476</v>
      </c>
      <c r="H39" t="s">
        <v>477</v>
      </c>
      <c r="J39" t="s">
        <v>473</v>
      </c>
      <c r="K39" t="s">
        <v>473</v>
      </c>
      <c r="L39" t="s">
        <v>474</v>
      </c>
      <c r="M39" t="s">
        <v>475</v>
      </c>
      <c r="N39" t="s">
        <v>661</v>
      </c>
      <c r="O39" t="s">
        <v>662</v>
      </c>
      <c r="P39" t="s">
        <v>663</v>
      </c>
      <c r="Q39" t="s">
        <v>664</v>
      </c>
      <c r="R39" t="s">
        <v>665</v>
      </c>
      <c r="S39" t="s">
        <v>666</v>
      </c>
    </row>
    <row r="40" spans="1:19">
      <c r="A40" t="s">
        <v>478</v>
      </c>
      <c r="B40" t="s">
        <v>479</v>
      </c>
      <c r="C40" t="s">
        <v>480</v>
      </c>
      <c r="D40" t="s">
        <v>111</v>
      </c>
      <c r="E40" t="s">
        <v>112</v>
      </c>
      <c r="F40">
        <v>3</v>
      </c>
      <c r="G40" t="s">
        <v>481</v>
      </c>
      <c r="H40" t="s">
        <v>482</v>
      </c>
      <c r="J40" t="s">
        <v>478</v>
      </c>
      <c r="K40" t="s">
        <v>478</v>
      </c>
      <c r="L40" t="s">
        <v>479</v>
      </c>
      <c r="M40" t="s">
        <v>480</v>
      </c>
      <c r="N40" t="s">
        <v>667</v>
      </c>
      <c r="O40" t="s">
        <v>668</v>
      </c>
      <c r="P40" t="s">
        <v>669</v>
      </c>
      <c r="Q40" t="s">
        <v>670</v>
      </c>
      <c r="R40" t="s">
        <v>671</v>
      </c>
      <c r="S40" t="s">
        <v>672</v>
      </c>
    </row>
    <row r="41" spans="1:19" s="7" customFormat="1">
      <c r="A41" s="7" t="s">
        <v>483</v>
      </c>
      <c r="B41" s="7" t="s">
        <v>484</v>
      </c>
      <c r="C41" s="7" t="s">
        <v>485</v>
      </c>
      <c r="D41" s="7" t="s">
        <v>97</v>
      </c>
      <c r="E41" s="7" t="s">
        <v>98</v>
      </c>
      <c r="F41" s="7">
        <v>4</v>
      </c>
      <c r="G41" s="7" t="s">
        <v>486</v>
      </c>
      <c r="H41" s="7" t="s">
        <v>487</v>
      </c>
      <c r="J41" s="7" t="s">
        <v>483</v>
      </c>
      <c r="K41" s="7" t="s">
        <v>483</v>
      </c>
      <c r="L41" s="7" t="s">
        <v>484</v>
      </c>
      <c r="M41" s="7" t="s">
        <v>485</v>
      </c>
      <c r="N41" s="8" t="s">
        <v>673</v>
      </c>
      <c r="O41" s="7" t="s">
        <v>639</v>
      </c>
      <c r="P41" s="7" t="s">
        <v>589</v>
      </c>
      <c r="Q41" s="7" t="s">
        <v>674</v>
      </c>
      <c r="R41" s="7" t="s">
        <v>675</v>
      </c>
      <c r="S41" s="7" t="s">
        <v>676</v>
      </c>
    </row>
    <row r="42" spans="1:19">
      <c r="A42" t="s">
        <v>488</v>
      </c>
      <c r="B42" t="s">
        <v>489</v>
      </c>
      <c r="C42" t="s">
        <v>490</v>
      </c>
      <c r="D42" t="s">
        <v>145</v>
      </c>
      <c r="E42" t="s">
        <v>146</v>
      </c>
      <c r="F42">
        <v>6</v>
      </c>
      <c r="G42" t="s">
        <v>450</v>
      </c>
      <c r="H42" t="s">
        <v>491</v>
      </c>
      <c r="J42" t="s">
        <v>488</v>
      </c>
      <c r="K42" t="s">
        <v>488</v>
      </c>
      <c r="L42" t="s">
        <v>489</v>
      </c>
      <c r="M42" t="s">
        <v>490</v>
      </c>
      <c r="N42" t="s">
        <v>677</v>
      </c>
      <c r="O42" t="s">
        <v>639</v>
      </c>
      <c r="P42" t="s">
        <v>678</v>
      </c>
      <c r="Q42" t="s">
        <v>679</v>
      </c>
      <c r="R42" t="s">
        <v>589</v>
      </c>
      <c r="S42" t="s">
        <v>680</v>
      </c>
    </row>
    <row r="43" spans="1:19">
      <c r="A43" t="s">
        <v>492</v>
      </c>
      <c r="B43" t="s">
        <v>493</v>
      </c>
      <c r="C43" t="s">
        <v>494</v>
      </c>
      <c r="D43" t="s">
        <v>99</v>
      </c>
      <c r="E43" t="s">
        <v>100</v>
      </c>
      <c r="F43">
        <v>2</v>
      </c>
      <c r="G43" t="s">
        <v>433</v>
      </c>
      <c r="H43" t="s">
        <v>495</v>
      </c>
      <c r="J43" t="s">
        <v>492</v>
      </c>
      <c r="K43" t="s">
        <v>492</v>
      </c>
      <c r="L43" t="s">
        <v>493</v>
      </c>
      <c r="M43" t="s">
        <v>494</v>
      </c>
      <c r="N43" t="s">
        <v>589</v>
      </c>
      <c r="O43" t="s">
        <v>589</v>
      </c>
      <c r="P43" t="s">
        <v>681</v>
      </c>
      <c r="Q43" t="s">
        <v>682</v>
      </c>
      <c r="R43" t="s">
        <v>589</v>
      </c>
      <c r="S43" t="s">
        <v>683</v>
      </c>
    </row>
    <row r="44" spans="1:19">
      <c r="A44" t="s">
        <v>496</v>
      </c>
      <c r="B44" t="s">
        <v>497</v>
      </c>
      <c r="C44" t="s">
        <v>498</v>
      </c>
      <c r="D44" t="s">
        <v>99</v>
      </c>
      <c r="E44" t="s">
        <v>100</v>
      </c>
      <c r="F44">
        <v>1</v>
      </c>
      <c r="G44" t="s">
        <v>393</v>
      </c>
      <c r="H44" t="s">
        <v>448</v>
      </c>
      <c r="J44" t="s">
        <v>496</v>
      </c>
      <c r="K44" t="s">
        <v>496</v>
      </c>
      <c r="L44" t="s">
        <v>497</v>
      </c>
      <c r="M44" t="s">
        <v>498</v>
      </c>
      <c r="N44" t="s">
        <v>589</v>
      </c>
      <c r="O44" t="s">
        <v>589</v>
      </c>
      <c r="P44" t="s">
        <v>589</v>
      </c>
      <c r="Q44" t="s">
        <v>589</v>
      </c>
      <c r="R44" t="s">
        <v>589</v>
      </c>
      <c r="S44" t="s">
        <v>684</v>
      </c>
    </row>
    <row r="45" spans="1:19">
      <c r="A45" t="s">
        <v>499</v>
      </c>
      <c r="B45" t="s">
        <v>500</v>
      </c>
      <c r="C45" t="s">
        <v>501</v>
      </c>
      <c r="D45" t="s">
        <v>99</v>
      </c>
      <c r="E45" t="s">
        <v>100</v>
      </c>
      <c r="F45">
        <v>1</v>
      </c>
      <c r="G45" t="s">
        <v>393</v>
      </c>
      <c r="H45" t="s">
        <v>502</v>
      </c>
      <c r="J45" t="s">
        <v>499</v>
      </c>
      <c r="K45" t="s">
        <v>499</v>
      </c>
      <c r="L45" t="s">
        <v>500</v>
      </c>
      <c r="M45" t="s">
        <v>501</v>
      </c>
      <c r="N45" t="s">
        <v>589</v>
      </c>
      <c r="O45" t="s">
        <v>589</v>
      </c>
      <c r="P45" t="s">
        <v>685</v>
      </c>
      <c r="Q45" t="s">
        <v>589</v>
      </c>
      <c r="R45" t="s">
        <v>589</v>
      </c>
      <c r="S45" t="s">
        <v>684</v>
      </c>
    </row>
    <row r="46" spans="1:19">
      <c r="A46" t="s">
        <v>503</v>
      </c>
      <c r="B46" t="s">
        <v>448</v>
      </c>
      <c r="C46" t="s">
        <v>504</v>
      </c>
      <c r="D46" t="s">
        <v>99</v>
      </c>
      <c r="E46" t="s">
        <v>100</v>
      </c>
      <c r="F46">
        <v>1</v>
      </c>
      <c r="G46" t="s">
        <v>393</v>
      </c>
      <c r="H46" t="s">
        <v>505</v>
      </c>
      <c r="J46" t="s">
        <v>503</v>
      </c>
      <c r="K46" t="s">
        <v>503</v>
      </c>
      <c r="L46" t="s">
        <v>686</v>
      </c>
      <c r="M46" t="s">
        <v>504</v>
      </c>
      <c r="N46" t="s">
        <v>589</v>
      </c>
      <c r="O46" t="s">
        <v>589</v>
      </c>
      <c r="P46" t="s">
        <v>589</v>
      </c>
      <c r="Q46" t="s">
        <v>589</v>
      </c>
      <c r="R46" t="s">
        <v>589</v>
      </c>
      <c r="S46" t="s">
        <v>684</v>
      </c>
    </row>
    <row r="47" spans="1:19" s="9" customFormat="1">
      <c r="A47" s="9" t="s">
        <v>506</v>
      </c>
      <c r="B47" s="9" t="s">
        <v>507</v>
      </c>
      <c r="C47" s="9" t="s">
        <v>508</v>
      </c>
      <c r="D47" s="9" t="s">
        <v>3</v>
      </c>
      <c r="E47" s="9" t="s">
        <v>4</v>
      </c>
      <c r="F47" s="9">
        <v>3</v>
      </c>
      <c r="G47" s="9" t="s">
        <v>471</v>
      </c>
      <c r="H47" s="9" t="s">
        <v>509</v>
      </c>
      <c r="J47" s="9" t="s">
        <v>506</v>
      </c>
      <c r="K47" s="9" t="s">
        <v>506</v>
      </c>
      <c r="L47" s="9" t="s">
        <v>507</v>
      </c>
      <c r="M47" s="9" t="s">
        <v>508</v>
      </c>
      <c r="N47" s="9" t="s">
        <v>687</v>
      </c>
      <c r="O47" s="9" t="s">
        <v>589</v>
      </c>
      <c r="P47" s="9" t="s">
        <v>589</v>
      </c>
      <c r="Q47" s="9" t="s">
        <v>688</v>
      </c>
      <c r="R47" s="9" t="s">
        <v>689</v>
      </c>
      <c r="S47" s="9" t="s">
        <v>690</v>
      </c>
    </row>
    <row r="48" spans="1:19" s="9" customFormat="1">
      <c r="A48" s="9" t="s">
        <v>510</v>
      </c>
      <c r="B48" s="9" t="s">
        <v>511</v>
      </c>
      <c r="C48" s="9" t="s">
        <v>512</v>
      </c>
      <c r="D48" s="9" t="s">
        <v>3</v>
      </c>
      <c r="E48" s="9" t="s">
        <v>4</v>
      </c>
      <c r="F48" s="9">
        <v>5</v>
      </c>
      <c r="G48" s="9" t="s">
        <v>513</v>
      </c>
      <c r="H48" s="9" t="s">
        <v>514</v>
      </c>
      <c r="J48" s="9" t="s">
        <v>510</v>
      </c>
      <c r="K48" s="9" t="s">
        <v>510</v>
      </c>
      <c r="L48" s="9" t="s">
        <v>511</v>
      </c>
      <c r="M48" s="9" t="s">
        <v>512</v>
      </c>
      <c r="N48" s="9" t="s">
        <v>589</v>
      </c>
      <c r="O48" s="9" t="s">
        <v>589</v>
      </c>
      <c r="P48" s="9" t="s">
        <v>589</v>
      </c>
      <c r="Q48" s="9" t="s">
        <v>589</v>
      </c>
      <c r="R48" s="9" t="s">
        <v>589</v>
      </c>
      <c r="S48" s="9" t="s">
        <v>691</v>
      </c>
    </row>
    <row r="49" spans="1:19">
      <c r="A49" t="s">
        <v>515</v>
      </c>
      <c r="B49" t="s">
        <v>516</v>
      </c>
      <c r="C49" t="s">
        <v>517</v>
      </c>
      <c r="D49" t="s">
        <v>209</v>
      </c>
      <c r="E49" t="s">
        <v>210</v>
      </c>
      <c r="F49">
        <v>4</v>
      </c>
      <c r="G49" t="s">
        <v>330</v>
      </c>
      <c r="H49" t="s">
        <v>518</v>
      </c>
      <c r="J49" t="s">
        <v>515</v>
      </c>
      <c r="K49" t="s">
        <v>515</v>
      </c>
      <c r="L49" t="s">
        <v>516</v>
      </c>
      <c r="M49" t="s">
        <v>517</v>
      </c>
      <c r="N49" t="s">
        <v>692</v>
      </c>
      <c r="O49" t="s">
        <v>693</v>
      </c>
      <c r="P49" t="s">
        <v>694</v>
      </c>
      <c r="Q49" t="s">
        <v>695</v>
      </c>
      <c r="R49" t="s">
        <v>696</v>
      </c>
      <c r="S49" t="s">
        <v>697</v>
      </c>
    </row>
    <row r="50" spans="1:19">
      <c r="A50" t="s">
        <v>519</v>
      </c>
      <c r="B50" t="s">
        <v>520</v>
      </c>
      <c r="C50" t="s">
        <v>521</v>
      </c>
      <c r="D50" t="s">
        <v>48</v>
      </c>
      <c r="E50" t="s">
        <v>49</v>
      </c>
      <c r="F50">
        <v>4</v>
      </c>
      <c r="G50" t="s">
        <v>330</v>
      </c>
      <c r="H50" t="s">
        <v>522</v>
      </c>
      <c r="J50" t="s">
        <v>519</v>
      </c>
      <c r="K50" t="s">
        <v>519</v>
      </c>
      <c r="L50" t="s">
        <v>520</v>
      </c>
      <c r="M50" t="s">
        <v>521</v>
      </c>
      <c r="N50" t="s">
        <v>698</v>
      </c>
      <c r="O50" t="s">
        <v>589</v>
      </c>
      <c r="P50" t="s">
        <v>699</v>
      </c>
      <c r="Q50" t="s">
        <v>700</v>
      </c>
      <c r="R50" t="s">
        <v>701</v>
      </c>
      <c r="S50" t="s">
        <v>702</v>
      </c>
    </row>
    <row r="51" spans="1:19">
      <c r="A51" t="s">
        <v>523</v>
      </c>
      <c r="B51" t="s">
        <v>448</v>
      </c>
      <c r="C51" t="s">
        <v>524</v>
      </c>
      <c r="D51" t="s">
        <v>179</v>
      </c>
      <c r="E51" t="s">
        <v>180</v>
      </c>
      <c r="F51">
        <v>1</v>
      </c>
      <c r="G51" t="s">
        <v>393</v>
      </c>
      <c r="H51" t="s">
        <v>525</v>
      </c>
      <c r="J51" t="s">
        <v>523</v>
      </c>
      <c r="K51" t="s">
        <v>523</v>
      </c>
      <c r="L51" t="s">
        <v>524</v>
      </c>
      <c r="M51" t="s">
        <v>524</v>
      </c>
      <c r="N51" t="s">
        <v>589</v>
      </c>
      <c r="O51" t="s">
        <v>589</v>
      </c>
      <c r="P51" t="s">
        <v>703</v>
      </c>
      <c r="Q51" t="s">
        <v>589</v>
      </c>
      <c r="R51" t="s">
        <v>589</v>
      </c>
      <c r="S51" t="s">
        <v>704</v>
      </c>
    </row>
    <row r="52" spans="1:19">
      <c r="A52" t="s">
        <v>526</v>
      </c>
      <c r="B52" t="s">
        <v>527</v>
      </c>
      <c r="C52" t="s">
        <v>528</v>
      </c>
      <c r="D52" t="s">
        <v>79</v>
      </c>
      <c r="E52" t="s">
        <v>80</v>
      </c>
      <c r="F52">
        <v>6</v>
      </c>
      <c r="G52" t="s">
        <v>450</v>
      </c>
      <c r="H52" t="s">
        <v>529</v>
      </c>
      <c r="J52" t="s">
        <v>526</v>
      </c>
      <c r="K52" t="s">
        <v>526</v>
      </c>
      <c r="L52" t="s">
        <v>527</v>
      </c>
      <c r="M52" t="s">
        <v>528</v>
      </c>
      <c r="N52" t="s">
        <v>589</v>
      </c>
      <c r="O52" t="s">
        <v>589</v>
      </c>
      <c r="P52" t="s">
        <v>589</v>
      </c>
      <c r="Q52" t="s">
        <v>589</v>
      </c>
      <c r="R52" t="s">
        <v>705</v>
      </c>
      <c r="S52" t="s">
        <v>706</v>
      </c>
    </row>
    <row r="53" spans="1:19">
      <c r="A53" t="s">
        <v>530</v>
      </c>
      <c r="B53" t="s">
        <v>531</v>
      </c>
      <c r="C53" t="s">
        <v>532</v>
      </c>
      <c r="D53" t="s">
        <v>156</v>
      </c>
      <c r="E53" t="s">
        <v>157</v>
      </c>
      <c r="F53">
        <v>3</v>
      </c>
      <c r="G53" t="s">
        <v>481</v>
      </c>
      <c r="H53" t="s">
        <v>533</v>
      </c>
      <c r="J53" t="s">
        <v>530</v>
      </c>
      <c r="K53" t="s">
        <v>530</v>
      </c>
      <c r="L53" t="s">
        <v>531</v>
      </c>
      <c r="M53" t="s">
        <v>532</v>
      </c>
      <c r="N53" t="s">
        <v>589</v>
      </c>
      <c r="O53" t="s">
        <v>589</v>
      </c>
      <c r="P53" t="s">
        <v>707</v>
      </c>
      <c r="Q53" t="s">
        <v>589</v>
      </c>
      <c r="R53" t="s">
        <v>589</v>
      </c>
      <c r="S53" t="s">
        <v>708</v>
      </c>
    </row>
    <row r="54" spans="1:19">
      <c r="A54" t="s">
        <v>534</v>
      </c>
      <c r="B54" t="s">
        <v>448</v>
      </c>
      <c r="C54" t="s">
        <v>535</v>
      </c>
      <c r="D54" t="s">
        <v>131</v>
      </c>
      <c r="E54" t="s">
        <v>132</v>
      </c>
      <c r="F54">
        <v>5</v>
      </c>
      <c r="G54" t="s">
        <v>454</v>
      </c>
      <c r="H54" t="s">
        <v>536</v>
      </c>
      <c r="J54" t="s">
        <v>534</v>
      </c>
      <c r="K54" t="s">
        <v>534</v>
      </c>
      <c r="L54" t="s">
        <v>709</v>
      </c>
      <c r="M54" t="s">
        <v>535</v>
      </c>
      <c r="N54" t="s">
        <v>710</v>
      </c>
      <c r="O54" t="s">
        <v>589</v>
      </c>
      <c r="P54" t="s">
        <v>589</v>
      </c>
      <c r="Q54" t="s">
        <v>711</v>
      </c>
      <c r="R54" t="s">
        <v>589</v>
      </c>
      <c r="S54" t="s">
        <v>712</v>
      </c>
    </row>
    <row r="55" spans="1:19" s="9" customFormat="1">
      <c r="A55" s="9" t="s">
        <v>537</v>
      </c>
      <c r="B55" s="9" t="s">
        <v>448</v>
      </c>
      <c r="C55" s="9" t="s">
        <v>538</v>
      </c>
      <c r="D55" s="9" t="s">
        <v>171</v>
      </c>
      <c r="E55" s="9" t="s">
        <v>172</v>
      </c>
      <c r="F55" s="9">
        <v>5</v>
      </c>
      <c r="G55" s="9" t="s">
        <v>539</v>
      </c>
      <c r="H55" s="9" t="s">
        <v>540</v>
      </c>
      <c r="J55" s="9" t="s">
        <v>537</v>
      </c>
      <c r="K55" s="9" t="s">
        <v>537</v>
      </c>
      <c r="L55" s="9" t="s">
        <v>538</v>
      </c>
      <c r="M55" s="9" t="s">
        <v>538</v>
      </c>
      <c r="N55" s="9" t="s">
        <v>713</v>
      </c>
      <c r="O55" s="9" t="s">
        <v>639</v>
      </c>
      <c r="P55" s="9" t="s">
        <v>714</v>
      </c>
      <c r="Q55" s="9" t="s">
        <v>589</v>
      </c>
      <c r="R55" s="9" t="s">
        <v>589</v>
      </c>
      <c r="S55" s="9" t="s">
        <v>715</v>
      </c>
    </row>
    <row r="56" spans="1:19">
      <c r="A56" t="s">
        <v>541</v>
      </c>
      <c r="B56" t="s">
        <v>448</v>
      </c>
      <c r="C56" t="s">
        <v>542</v>
      </c>
      <c r="D56" t="s">
        <v>60</v>
      </c>
      <c r="E56" t="s">
        <v>61</v>
      </c>
      <c r="F56">
        <v>1</v>
      </c>
      <c r="G56" t="s">
        <v>393</v>
      </c>
      <c r="H56" t="s">
        <v>543</v>
      </c>
      <c r="J56" t="s">
        <v>541</v>
      </c>
      <c r="K56" t="s">
        <v>541</v>
      </c>
      <c r="L56" t="s">
        <v>542</v>
      </c>
      <c r="M56" t="s">
        <v>542</v>
      </c>
      <c r="N56" t="s">
        <v>716</v>
      </c>
      <c r="O56" t="s">
        <v>589</v>
      </c>
      <c r="P56" t="s">
        <v>717</v>
      </c>
      <c r="Q56" t="s">
        <v>589</v>
      </c>
      <c r="R56" t="s">
        <v>589</v>
      </c>
      <c r="S56" t="s">
        <v>718</v>
      </c>
    </row>
    <row r="57" spans="1:19" s="7" customFormat="1">
      <c r="A57" s="7" t="s">
        <v>544</v>
      </c>
      <c r="B57" s="7" t="s">
        <v>545</v>
      </c>
      <c r="C57" s="7" t="s">
        <v>546</v>
      </c>
      <c r="D57" s="7" t="s">
        <v>125</v>
      </c>
      <c r="E57" s="7" t="s">
        <v>126</v>
      </c>
      <c r="F57" s="7">
        <v>4</v>
      </c>
      <c r="G57" s="7" t="s">
        <v>547</v>
      </c>
      <c r="H57" s="7" t="s">
        <v>548</v>
      </c>
      <c r="J57" s="7" t="s">
        <v>544</v>
      </c>
      <c r="K57" s="7" t="s">
        <v>544</v>
      </c>
      <c r="L57" s="7" t="s">
        <v>545</v>
      </c>
      <c r="M57" s="7" t="s">
        <v>546</v>
      </c>
      <c r="N57" s="8" t="s">
        <v>719</v>
      </c>
      <c r="O57" s="7" t="s">
        <v>639</v>
      </c>
      <c r="P57" s="7" t="s">
        <v>720</v>
      </c>
      <c r="Q57" s="7" t="s">
        <v>721</v>
      </c>
      <c r="R57" s="7" t="s">
        <v>722</v>
      </c>
      <c r="S57" s="7" t="s">
        <v>723</v>
      </c>
    </row>
    <row r="58" spans="1:19">
      <c r="A58" t="s">
        <v>549</v>
      </c>
      <c r="B58" t="s">
        <v>550</v>
      </c>
      <c r="C58" t="s">
        <v>551</v>
      </c>
      <c r="D58" t="s">
        <v>168</v>
      </c>
      <c r="E58" t="s">
        <v>167</v>
      </c>
      <c r="F58">
        <v>1</v>
      </c>
      <c r="G58" t="s">
        <v>552</v>
      </c>
      <c r="H58" t="s">
        <v>553</v>
      </c>
      <c r="J58" t="s">
        <v>549</v>
      </c>
      <c r="K58" t="s">
        <v>549</v>
      </c>
      <c r="L58" t="s">
        <v>550</v>
      </c>
      <c r="M58" t="s">
        <v>551</v>
      </c>
      <c r="N58" t="s">
        <v>589</v>
      </c>
      <c r="O58" t="s">
        <v>589</v>
      </c>
      <c r="P58" t="s">
        <v>589</v>
      </c>
      <c r="Q58" t="s">
        <v>589</v>
      </c>
      <c r="R58" t="s">
        <v>589</v>
      </c>
      <c r="S58" t="s">
        <v>724</v>
      </c>
    </row>
    <row r="59" spans="1:19">
      <c r="A59" t="s">
        <v>554</v>
      </c>
      <c r="B59" t="s">
        <v>555</v>
      </c>
      <c r="C59" t="s">
        <v>556</v>
      </c>
      <c r="D59" t="s">
        <v>168</v>
      </c>
      <c r="E59" t="s">
        <v>167</v>
      </c>
      <c r="F59">
        <v>1</v>
      </c>
      <c r="G59" t="s">
        <v>552</v>
      </c>
      <c r="H59" t="s">
        <v>557</v>
      </c>
      <c r="J59" t="s">
        <v>554</v>
      </c>
      <c r="K59" t="s">
        <v>554</v>
      </c>
      <c r="L59" t="s">
        <v>555</v>
      </c>
      <c r="M59" t="s">
        <v>556</v>
      </c>
      <c r="N59" t="s">
        <v>589</v>
      </c>
      <c r="O59" t="s">
        <v>589</v>
      </c>
      <c r="P59" t="s">
        <v>589</v>
      </c>
      <c r="Q59" t="s">
        <v>589</v>
      </c>
      <c r="R59" t="s">
        <v>589</v>
      </c>
      <c r="S59" t="s">
        <v>724</v>
      </c>
    </row>
    <row r="60" spans="1:19">
      <c r="A60" t="s">
        <v>558</v>
      </c>
      <c r="B60" t="s">
        <v>559</v>
      </c>
      <c r="C60" t="s">
        <v>560</v>
      </c>
      <c r="D60" t="s">
        <v>168</v>
      </c>
      <c r="E60" t="s">
        <v>167</v>
      </c>
      <c r="F60">
        <v>1</v>
      </c>
      <c r="G60" t="s">
        <v>552</v>
      </c>
      <c r="H60" t="s">
        <v>561</v>
      </c>
      <c r="J60" t="s">
        <v>558</v>
      </c>
      <c r="K60" t="s">
        <v>558</v>
      </c>
      <c r="L60" t="s">
        <v>559</v>
      </c>
      <c r="M60" t="s">
        <v>560</v>
      </c>
      <c r="N60" t="s">
        <v>589</v>
      </c>
      <c r="O60" t="s">
        <v>589</v>
      </c>
      <c r="P60" t="s">
        <v>589</v>
      </c>
      <c r="Q60" t="s">
        <v>589</v>
      </c>
      <c r="R60" t="s">
        <v>589</v>
      </c>
      <c r="S60" t="s">
        <v>724</v>
      </c>
    </row>
    <row r="61" spans="1:19">
      <c r="A61" t="s">
        <v>562</v>
      </c>
      <c r="B61" t="s">
        <v>448</v>
      </c>
      <c r="C61" t="s">
        <v>563</v>
      </c>
      <c r="D61" t="s">
        <v>168</v>
      </c>
      <c r="E61" t="s">
        <v>167</v>
      </c>
      <c r="F61">
        <v>1</v>
      </c>
      <c r="G61" t="s">
        <v>552</v>
      </c>
      <c r="H61" t="s">
        <v>564</v>
      </c>
      <c r="J61" t="s">
        <v>562</v>
      </c>
      <c r="K61" t="s">
        <v>562</v>
      </c>
      <c r="L61" t="s">
        <v>563</v>
      </c>
      <c r="M61" t="s">
        <v>563</v>
      </c>
      <c r="N61" t="s">
        <v>725</v>
      </c>
      <c r="O61" t="s">
        <v>589</v>
      </c>
      <c r="P61" t="s">
        <v>589</v>
      </c>
      <c r="Q61" t="s">
        <v>589</v>
      </c>
      <c r="R61" t="s">
        <v>589</v>
      </c>
      <c r="S61" t="s">
        <v>724</v>
      </c>
    </row>
    <row r="62" spans="1:19">
      <c r="A62" t="s">
        <v>565</v>
      </c>
      <c r="B62" t="s">
        <v>448</v>
      </c>
      <c r="C62" t="s">
        <v>566</v>
      </c>
      <c r="D62" t="s">
        <v>197</v>
      </c>
      <c r="E62" t="s">
        <v>198</v>
      </c>
      <c r="F62">
        <v>1</v>
      </c>
      <c r="G62" t="s">
        <v>424</v>
      </c>
      <c r="H62" t="s">
        <v>567</v>
      </c>
      <c r="J62" t="s">
        <v>565</v>
      </c>
      <c r="K62" t="s">
        <v>565</v>
      </c>
      <c r="L62" t="s">
        <v>566</v>
      </c>
      <c r="M62" t="s">
        <v>566</v>
      </c>
      <c r="N62" t="s">
        <v>726</v>
      </c>
      <c r="O62" t="s">
        <v>589</v>
      </c>
      <c r="P62" t="s">
        <v>589</v>
      </c>
      <c r="Q62" t="s">
        <v>589</v>
      </c>
      <c r="R62" t="s">
        <v>589</v>
      </c>
      <c r="S62" t="s">
        <v>727</v>
      </c>
    </row>
    <row r="63" spans="1:19">
      <c r="A63" t="s">
        <v>568</v>
      </c>
      <c r="B63" t="s">
        <v>448</v>
      </c>
      <c r="C63" t="s">
        <v>569</v>
      </c>
      <c r="D63" t="s">
        <v>197</v>
      </c>
      <c r="E63" t="s">
        <v>198</v>
      </c>
      <c r="F63">
        <v>2</v>
      </c>
      <c r="G63" t="s">
        <v>419</v>
      </c>
      <c r="H63" t="s">
        <v>570</v>
      </c>
      <c r="J63" t="s">
        <v>568</v>
      </c>
      <c r="K63" t="s">
        <v>568</v>
      </c>
      <c r="L63" t="s">
        <v>728</v>
      </c>
      <c r="M63" t="s">
        <v>569</v>
      </c>
      <c r="N63" t="s">
        <v>589</v>
      </c>
      <c r="O63" t="s">
        <v>589</v>
      </c>
      <c r="P63" t="s">
        <v>589</v>
      </c>
      <c r="Q63" t="s">
        <v>729</v>
      </c>
      <c r="R63" t="s">
        <v>589</v>
      </c>
      <c r="S63" t="s">
        <v>730</v>
      </c>
    </row>
    <row r="64" spans="1:19" s="7" customFormat="1">
      <c r="A64" s="7" t="s">
        <v>571</v>
      </c>
      <c r="B64" s="7" t="s">
        <v>572</v>
      </c>
      <c r="C64" s="7" t="s">
        <v>573</v>
      </c>
      <c r="D64" s="7" t="s">
        <v>183</v>
      </c>
      <c r="E64" s="7" t="s">
        <v>184</v>
      </c>
      <c r="F64" s="7">
        <v>0</v>
      </c>
      <c r="G64" s="7" t="s">
        <v>574</v>
      </c>
      <c r="H64" s="7" t="s">
        <v>575</v>
      </c>
      <c r="J64" s="7" t="s">
        <v>571</v>
      </c>
      <c r="K64" s="7" t="s">
        <v>571</v>
      </c>
      <c r="L64" s="7" t="s">
        <v>572</v>
      </c>
      <c r="M64" s="7" t="s">
        <v>573</v>
      </c>
      <c r="N64" s="8" t="s">
        <v>731</v>
      </c>
      <c r="O64" s="7" t="s">
        <v>589</v>
      </c>
      <c r="P64" s="7" t="s">
        <v>732</v>
      </c>
      <c r="Q64" s="7" t="s">
        <v>733</v>
      </c>
      <c r="R64" s="7" t="s">
        <v>734</v>
      </c>
      <c r="S64" s="8" t="s">
        <v>735</v>
      </c>
    </row>
    <row r="66" spans="1:2">
      <c r="A66" s="7" t="s">
        <v>742</v>
      </c>
      <c r="B66" s="7"/>
    </row>
    <row r="67" spans="1:2">
      <c r="A67" s="9" t="s">
        <v>741</v>
      </c>
      <c r="B67"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Summary_MappingSteps</vt:lpstr>
      <vt:lpstr>Supplementary Table 1_all_genes</vt:lpstr>
      <vt:lpstr>All_108 ensembleFeatu_in_region</vt:lpstr>
      <vt:lpstr>COL25A1 SNPs</vt:lpstr>
      <vt:lpstr>humanCOL25A1 SNPs</vt:lpstr>
      <vt:lpstr>Celegans ortholog proteins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Collin</dc:creator>
  <cp:lastModifiedBy>Ewald  Collin</cp:lastModifiedBy>
  <dcterms:created xsi:type="dcterms:W3CDTF">2020-02-13T04:53:33Z</dcterms:created>
  <dcterms:modified xsi:type="dcterms:W3CDTF">2025-02-09T08:38:45Z</dcterms:modified>
</cp:coreProperties>
</file>