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eiker-my.sharepoint.com/personal/rjuste_neiker_eus/Documents/0TRABAJO/DIFUSION/Articulos/2024/VacunaTBTerneros/VetRes/"/>
    </mc:Choice>
  </mc:AlternateContent>
  <xr:revisionPtr revIDLastSave="2" documentId="8_{09506EE2-7DC5-49CE-9D63-97088AFFB93C}" xr6:coauthVersionLast="47" xr6:coauthVersionMax="47" xr10:uidLastSave="{5BF8B6DB-9B55-45FC-9B82-5CBD6EDC3B1E}"/>
  <bookViews>
    <workbookView xWindow="30510" yWindow="825" windowWidth="27015" windowHeight="15375" xr2:uid="{33603F1D-8F3E-468E-837D-F07801C03DA4}"/>
  </bookViews>
  <sheets>
    <sheet name="Post-Mortem" sheetId="1" r:id="rId1"/>
  </sheets>
  <externalReferences>
    <externalReference r:id="rId2"/>
  </externalReferences>
  <definedNames>
    <definedName name="_xlnm._FilterDatabase" localSheetId="0" hidden="1">'Post-Mortem'!$A$1:$M$139</definedName>
    <definedName name="ENSAYO" localSheetId="0">#REF!</definedName>
    <definedName name="ENSAYO">#REF!</definedName>
    <definedName name="TablaBas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39" i="1" l="1"/>
  <c r="Q138" i="1"/>
  <c r="Q137" i="1"/>
  <c r="Q136" i="1"/>
  <c r="Q135" i="1"/>
  <c r="Q134" i="1"/>
  <c r="Q133" i="1"/>
  <c r="Q132" i="1"/>
  <c r="Q131" i="1"/>
  <c r="Q130" i="1"/>
  <c r="Q129" i="1"/>
  <c r="Q128" i="1"/>
  <c r="Q127" i="1"/>
  <c r="Q126" i="1"/>
  <c r="Q125" i="1"/>
  <c r="Q124" i="1"/>
  <c r="Q123" i="1"/>
  <c r="Q122" i="1"/>
  <c r="Q121" i="1"/>
  <c r="Q120" i="1"/>
  <c r="Q119" i="1"/>
  <c r="Q118" i="1"/>
  <c r="Q117" i="1"/>
  <c r="Q116" i="1"/>
  <c r="Q115" i="1"/>
  <c r="Q114" i="1"/>
  <c r="Q113" i="1"/>
  <c r="Q112" i="1"/>
  <c r="Q111" i="1"/>
  <c r="Q110" i="1"/>
  <c r="Q109" i="1"/>
  <c r="Q108" i="1"/>
  <c r="Q107" i="1"/>
  <c r="Q106" i="1"/>
  <c r="Q105" i="1"/>
  <c r="Q104" i="1"/>
  <c r="Q103" i="1"/>
  <c r="Q102" i="1"/>
  <c r="Q101" i="1"/>
  <c r="Q100" i="1"/>
  <c r="Q99" i="1"/>
  <c r="Q98" i="1"/>
  <c r="Q97" i="1"/>
  <c r="Q96" i="1"/>
  <c r="Q95" i="1"/>
  <c r="Q94" i="1"/>
  <c r="Q93" i="1"/>
  <c r="Q92" i="1"/>
  <c r="Q91" i="1"/>
  <c r="Q90" i="1"/>
  <c r="Q89" i="1"/>
  <c r="Q88" i="1"/>
  <c r="Q87" i="1"/>
  <c r="Q86" i="1"/>
  <c r="Q85" i="1"/>
  <c r="Q84" i="1"/>
  <c r="Q83" i="1"/>
  <c r="Q82" i="1"/>
  <c r="Q81" i="1"/>
  <c r="Q80" i="1"/>
  <c r="Q79" i="1"/>
  <c r="Q78" i="1"/>
  <c r="Q77" i="1"/>
  <c r="Q76" i="1"/>
  <c r="Q75" i="1"/>
  <c r="Q74" i="1"/>
  <c r="Q73" i="1"/>
  <c r="Q72" i="1"/>
  <c r="Q71" i="1"/>
  <c r="Q70" i="1"/>
  <c r="Q69" i="1"/>
  <c r="Q68" i="1"/>
  <c r="Q67" i="1"/>
  <c r="Q66" i="1"/>
  <c r="Q65" i="1"/>
  <c r="Q64" i="1"/>
  <c r="Q63" i="1"/>
  <c r="Q62" i="1"/>
  <c r="Q61" i="1"/>
  <c r="Q60" i="1"/>
  <c r="Q59" i="1"/>
  <c r="Q58" i="1"/>
  <c r="Q57" i="1"/>
  <c r="Q56" i="1"/>
  <c r="Q55" i="1"/>
  <c r="Q54" i="1"/>
  <c r="Q53" i="1"/>
  <c r="Q52" i="1"/>
  <c r="Q51" i="1"/>
  <c r="Q50" i="1"/>
  <c r="Q49" i="1"/>
  <c r="Q48" i="1"/>
  <c r="Q47" i="1"/>
  <c r="Q46" i="1"/>
  <c r="Q45" i="1"/>
  <c r="Q44" i="1"/>
  <c r="Q43" i="1"/>
  <c r="Q42" i="1"/>
  <c r="Q41" i="1"/>
  <c r="Q40" i="1"/>
  <c r="Q39" i="1"/>
  <c r="Q38" i="1"/>
  <c r="Q37" i="1"/>
  <c r="Q36" i="1"/>
  <c r="Q35" i="1"/>
  <c r="Q34" i="1"/>
  <c r="Q33" i="1"/>
  <c r="Q32" i="1"/>
  <c r="Q31" i="1"/>
  <c r="Q30" i="1"/>
  <c r="Q29" i="1"/>
  <c r="Q28" i="1"/>
  <c r="Q27" i="1"/>
  <c r="Q26" i="1"/>
  <c r="Q25" i="1"/>
  <c r="Q24" i="1"/>
  <c r="Q23" i="1"/>
  <c r="Q22" i="1"/>
  <c r="Q21" i="1"/>
  <c r="Q20" i="1"/>
  <c r="Q19" i="1"/>
  <c r="Q18" i="1"/>
  <c r="Q17" i="1"/>
  <c r="Q16" i="1"/>
  <c r="Q15" i="1"/>
  <c r="Q14" i="1"/>
  <c r="Q13" i="1"/>
  <c r="Q12" i="1"/>
  <c r="Q11" i="1"/>
  <c r="Q10" i="1"/>
  <c r="Q9" i="1"/>
  <c r="Q8" i="1"/>
  <c r="Q7" i="1"/>
  <c r="Q6" i="1"/>
  <c r="Q5" i="1"/>
  <c r="Q4" i="1"/>
  <c r="Q3" i="1"/>
  <c r="Q2" i="1"/>
</calcChain>
</file>

<file path=xl/sharedStrings.xml><?xml version="1.0" encoding="utf-8"?>
<sst xmlns="http://schemas.openxmlformats.org/spreadsheetml/2006/main" count="1008" uniqueCount="45">
  <si>
    <t>Project</t>
  </si>
  <si>
    <t>Stage</t>
  </si>
  <si>
    <t>Year</t>
  </si>
  <si>
    <t>Tissue</t>
  </si>
  <si>
    <t>Treatment</t>
  </si>
  <si>
    <t>Vaccine</t>
  </si>
  <si>
    <t>Dose</t>
  </si>
  <si>
    <t>VacRoute</t>
  </si>
  <si>
    <t>VacChallenge</t>
  </si>
  <si>
    <t>RegNEIKER</t>
  </si>
  <si>
    <t>DIB</t>
  </si>
  <si>
    <t>MTCyc</t>
  </si>
  <si>
    <t>PALyc</t>
  </si>
  <si>
    <t>MTCyc+</t>
  </si>
  <si>
    <t>PALyc+</t>
  </si>
  <si>
    <t>Compartment</t>
  </si>
  <si>
    <t>RedMTCyc</t>
  </si>
  <si>
    <t>ParaPato</t>
  </si>
  <si>
    <t>Lung</t>
  </si>
  <si>
    <t>CPVPE</t>
  </si>
  <si>
    <t>CPV</t>
  </si>
  <si>
    <t>PE</t>
  </si>
  <si>
    <t>ET</t>
  </si>
  <si>
    <t>1935</t>
  </si>
  <si>
    <t>NoLym</t>
  </si>
  <si>
    <t>1936</t>
  </si>
  <si>
    <t>1937</t>
  </si>
  <si>
    <t>1938</t>
  </si>
  <si>
    <t>1939</t>
  </si>
  <si>
    <t>1940</t>
  </si>
  <si>
    <t>NoVac</t>
  </si>
  <si>
    <t>None</t>
  </si>
  <si>
    <t>NA</t>
  </si>
  <si>
    <t>MycoInVac</t>
  </si>
  <si>
    <t>BCGO</t>
  </si>
  <si>
    <t>BCG</t>
  </si>
  <si>
    <t>Oral</t>
  </si>
  <si>
    <t>2886</t>
  </si>
  <si>
    <t>HIMBO</t>
  </si>
  <si>
    <t>HIMB</t>
  </si>
  <si>
    <t>4544</t>
  </si>
  <si>
    <t>HIMBPE</t>
  </si>
  <si>
    <t>Lymphoid</t>
  </si>
  <si>
    <t>Lympho</t>
  </si>
  <si>
    <t>Other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</si>
</sst>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0" fillId="2" borderId="0" xfId="0" applyFill="1"/>
    <xf numFmtId="49" fontId="1" fillId="2" borderId="0" xfId="0" applyNumberFormat="1" applyFont="1" applyFill="1"/>
    <xf numFmtId="0" fontId="0" fillId="0" borderId="0" xfId="0" applyAlignment="1">
      <alignment horizontal="center"/>
    </xf>
    <xf numFmtId="49" fontId="1" fillId="0" borderId="0" xfId="0" applyNumberFormat="1" applyFont="1"/>
    <xf numFmtId="0" fontId="0" fillId="3" borderId="0" xfId="0" applyFill="1"/>
    <xf numFmtId="49" fontId="1" fillId="3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neiker-my.sharepoint.com/personal/rjuste_neiker_eus/Documents/0TRABAJO/DIFUSION/Articulos/2024/VacunaTBTerneros/Conjunto/ConjuntoFinal/FinalBase/TablaBase_res.xlsx" TargetMode="External"/><Relationship Id="rId1" Type="http://schemas.openxmlformats.org/officeDocument/2006/relationships/externalLinkPath" Target="/personal/rjuste_neiker_eus/Documents/0TRABAJO/DIFUSION/Articulos/2024/VacunaTBTerneros/Conjunto/ConjuntoFinal/FinalBase/TablaBase_r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DRFactor"/>
      <sheetName val="IDRMatrix"/>
      <sheetName val="Standard-Animal_jmv_Filled"/>
      <sheetName val="Conjunto_IFN_finjmv_Matrix"/>
      <sheetName val="Post-Mortem"/>
      <sheetName val="PM_res"/>
      <sheetName val="PM_res_NegBin"/>
      <sheetName val="TabDin (2)"/>
      <sheetName val="TreatMean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974A7-98E8-41CC-A076-ED925F9F9527}">
  <dimension ref="A1:T139"/>
  <sheetViews>
    <sheetView tabSelected="1" topLeftCell="D1" zoomScale="85" zoomScaleNormal="85" workbookViewId="0">
      <selection activeCell="U5" sqref="U5"/>
    </sheetView>
  </sheetViews>
  <sheetFormatPr baseColWidth="10" defaultRowHeight="14.5" x14ac:dyDescent="0.35"/>
  <cols>
    <col min="1" max="1" width="13.90625" customWidth="1"/>
    <col min="2" max="3" width="7.90625" customWidth="1"/>
    <col min="4" max="4" width="10.08984375" customWidth="1"/>
    <col min="5" max="6" width="10.26953125" customWidth="1"/>
    <col min="7" max="11" width="7.90625" customWidth="1"/>
    <col min="12" max="13" width="10.90625" customWidth="1"/>
  </cols>
  <sheetData>
    <row r="1" spans="1:2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s="1" t="s">
        <v>9</v>
      </c>
      <c r="K1" s="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S1" t="s">
        <v>16</v>
      </c>
      <c r="T1">
        <v>2000</v>
      </c>
    </row>
    <row r="2" spans="1:20" x14ac:dyDescent="0.35">
      <c r="A2" s="2" t="s">
        <v>17</v>
      </c>
      <c r="B2" s="2">
        <v>1</v>
      </c>
      <c r="C2" s="2">
        <v>2011</v>
      </c>
      <c r="D2" s="2" t="s">
        <v>18</v>
      </c>
      <c r="E2" s="2" t="s">
        <v>19</v>
      </c>
      <c r="F2" s="2" t="s">
        <v>20</v>
      </c>
      <c r="G2" s="2">
        <v>106</v>
      </c>
      <c r="H2" s="2" t="s">
        <v>21</v>
      </c>
      <c r="I2" s="2" t="s">
        <v>22</v>
      </c>
      <c r="J2" s="3" t="s">
        <v>23</v>
      </c>
      <c r="K2" s="3">
        <v>3830</v>
      </c>
      <c r="L2" s="2">
        <v>0</v>
      </c>
      <c r="M2" s="2">
        <v>0</v>
      </c>
      <c r="N2">
        <v>0</v>
      </c>
      <c r="O2">
        <v>0</v>
      </c>
      <c r="P2" s="4" t="s">
        <v>24</v>
      </c>
      <c r="Q2">
        <f t="shared" ref="Q2:Q65" si="0">+IF(L2&lt;&gt;"",IF(L2=0,0,IF(L2&lt;50,L2,ROUNDUP(L2/T$1,0))),"")</f>
        <v>0</v>
      </c>
    </row>
    <row r="3" spans="1:20" x14ac:dyDescent="0.35">
      <c r="A3" s="2" t="s">
        <v>17</v>
      </c>
      <c r="B3" s="2">
        <v>1</v>
      </c>
      <c r="C3" s="2">
        <v>2011</v>
      </c>
      <c r="D3" s="2" t="s">
        <v>18</v>
      </c>
      <c r="E3" s="2" t="s">
        <v>19</v>
      </c>
      <c r="F3" s="2" t="s">
        <v>20</v>
      </c>
      <c r="G3" s="2">
        <v>106</v>
      </c>
      <c r="H3" s="2" t="s">
        <v>21</v>
      </c>
      <c r="I3" s="2" t="s">
        <v>22</v>
      </c>
      <c r="J3" s="3" t="s">
        <v>25</v>
      </c>
      <c r="K3" s="3">
        <v>3831</v>
      </c>
      <c r="L3" s="2">
        <v>0</v>
      </c>
      <c r="M3" s="2">
        <v>0</v>
      </c>
      <c r="N3">
        <v>0</v>
      </c>
      <c r="O3">
        <v>0</v>
      </c>
      <c r="P3" s="4" t="s">
        <v>24</v>
      </c>
      <c r="Q3">
        <f t="shared" si="0"/>
        <v>0</v>
      </c>
    </row>
    <row r="4" spans="1:20" x14ac:dyDescent="0.35">
      <c r="A4" s="2" t="s">
        <v>17</v>
      </c>
      <c r="B4" s="2">
        <v>1</v>
      </c>
      <c r="C4" s="2">
        <v>2011</v>
      </c>
      <c r="D4" s="2" t="s">
        <v>18</v>
      </c>
      <c r="E4" s="2" t="s">
        <v>19</v>
      </c>
      <c r="F4" s="2" t="s">
        <v>20</v>
      </c>
      <c r="G4" s="2">
        <v>106</v>
      </c>
      <c r="H4" s="2" t="s">
        <v>21</v>
      </c>
      <c r="I4" s="2" t="s">
        <v>22</v>
      </c>
      <c r="J4" s="3" t="s">
        <v>26</v>
      </c>
      <c r="K4" s="3">
        <v>3832</v>
      </c>
      <c r="L4" s="2">
        <v>0</v>
      </c>
      <c r="M4" s="2">
        <v>0</v>
      </c>
      <c r="N4">
        <v>0</v>
      </c>
      <c r="O4">
        <v>0</v>
      </c>
      <c r="P4" s="4" t="s">
        <v>24</v>
      </c>
      <c r="Q4">
        <f t="shared" si="0"/>
        <v>0</v>
      </c>
    </row>
    <row r="5" spans="1:20" x14ac:dyDescent="0.35">
      <c r="A5" s="2" t="s">
        <v>17</v>
      </c>
      <c r="B5" s="2">
        <v>1</v>
      </c>
      <c r="C5" s="2">
        <v>2011</v>
      </c>
      <c r="D5" s="2" t="s">
        <v>18</v>
      </c>
      <c r="E5" s="2" t="s">
        <v>19</v>
      </c>
      <c r="F5" s="2" t="s">
        <v>20</v>
      </c>
      <c r="G5" s="2">
        <v>106</v>
      </c>
      <c r="H5" s="2" t="s">
        <v>21</v>
      </c>
      <c r="I5" s="2" t="s">
        <v>22</v>
      </c>
      <c r="J5" s="3" t="s">
        <v>27</v>
      </c>
      <c r="K5" s="3">
        <v>3834</v>
      </c>
      <c r="L5" s="2">
        <v>0</v>
      </c>
      <c r="M5" s="2">
        <v>0</v>
      </c>
      <c r="N5">
        <v>0</v>
      </c>
      <c r="O5">
        <v>0</v>
      </c>
      <c r="P5" s="4" t="s">
        <v>24</v>
      </c>
      <c r="Q5">
        <f t="shared" si="0"/>
        <v>0</v>
      </c>
    </row>
    <row r="6" spans="1:20" x14ac:dyDescent="0.35">
      <c r="A6" s="2" t="s">
        <v>17</v>
      </c>
      <c r="B6" s="2">
        <v>1</v>
      </c>
      <c r="C6" s="2">
        <v>2011</v>
      </c>
      <c r="D6" s="2" t="s">
        <v>18</v>
      </c>
      <c r="E6" s="2" t="s">
        <v>19</v>
      </c>
      <c r="F6" s="2" t="s">
        <v>20</v>
      </c>
      <c r="G6" s="2">
        <v>106</v>
      </c>
      <c r="H6" s="2" t="s">
        <v>21</v>
      </c>
      <c r="I6" s="2" t="s">
        <v>22</v>
      </c>
      <c r="J6" s="3" t="s">
        <v>28</v>
      </c>
      <c r="K6" s="3">
        <v>5632</v>
      </c>
      <c r="L6" s="2">
        <v>30847</v>
      </c>
      <c r="M6" s="2">
        <v>7</v>
      </c>
      <c r="N6">
        <v>1</v>
      </c>
      <c r="O6">
        <v>1</v>
      </c>
      <c r="P6" s="4" t="s">
        <v>24</v>
      </c>
      <c r="Q6">
        <f t="shared" si="0"/>
        <v>16</v>
      </c>
    </row>
    <row r="7" spans="1:20" x14ac:dyDescent="0.35">
      <c r="A7" s="2" t="s">
        <v>17</v>
      </c>
      <c r="B7" s="2">
        <v>1</v>
      </c>
      <c r="C7" s="2">
        <v>2011</v>
      </c>
      <c r="D7" s="2" t="s">
        <v>18</v>
      </c>
      <c r="E7" s="2" t="s">
        <v>19</v>
      </c>
      <c r="F7" s="2" t="s">
        <v>20</v>
      </c>
      <c r="G7" s="2">
        <v>106</v>
      </c>
      <c r="H7" s="2" t="s">
        <v>21</v>
      </c>
      <c r="I7" s="2" t="s">
        <v>22</v>
      </c>
      <c r="J7" s="3" t="s">
        <v>29</v>
      </c>
      <c r="K7" s="3">
        <v>5633</v>
      </c>
      <c r="L7" s="2">
        <v>1</v>
      </c>
      <c r="M7" s="2">
        <v>4</v>
      </c>
      <c r="N7">
        <v>1</v>
      </c>
      <c r="O7">
        <v>1</v>
      </c>
      <c r="P7" s="4" t="s">
        <v>24</v>
      </c>
      <c r="Q7">
        <f t="shared" si="0"/>
        <v>1</v>
      </c>
    </row>
    <row r="8" spans="1:20" x14ac:dyDescent="0.35">
      <c r="A8" t="s">
        <v>17</v>
      </c>
      <c r="B8">
        <v>2</v>
      </c>
      <c r="C8">
        <v>2013</v>
      </c>
      <c r="D8" t="s">
        <v>18</v>
      </c>
      <c r="E8" t="s">
        <v>19</v>
      </c>
      <c r="F8" t="s">
        <v>20</v>
      </c>
      <c r="G8">
        <v>106</v>
      </c>
      <c r="H8" t="s">
        <v>21</v>
      </c>
      <c r="I8" t="s">
        <v>22</v>
      </c>
      <c r="J8" s="5">
        <v>549</v>
      </c>
      <c r="K8" s="5">
        <v>1199</v>
      </c>
      <c r="L8">
        <v>0</v>
      </c>
      <c r="M8">
        <v>0</v>
      </c>
      <c r="N8">
        <v>0</v>
      </c>
      <c r="O8">
        <v>0</v>
      </c>
      <c r="P8" s="4" t="s">
        <v>24</v>
      </c>
      <c r="Q8">
        <f t="shared" si="0"/>
        <v>0</v>
      </c>
    </row>
    <row r="9" spans="1:20" x14ac:dyDescent="0.35">
      <c r="A9" t="s">
        <v>17</v>
      </c>
      <c r="B9">
        <v>2</v>
      </c>
      <c r="C9">
        <v>2013</v>
      </c>
      <c r="D9" t="s">
        <v>18</v>
      </c>
      <c r="E9" t="s">
        <v>19</v>
      </c>
      <c r="F9" t="s">
        <v>20</v>
      </c>
      <c r="G9">
        <v>106</v>
      </c>
      <c r="H9" t="s">
        <v>21</v>
      </c>
      <c r="I9" t="s">
        <v>22</v>
      </c>
      <c r="J9" s="5">
        <v>546</v>
      </c>
      <c r="K9" s="5">
        <v>4303</v>
      </c>
      <c r="L9">
        <v>0</v>
      </c>
      <c r="M9">
        <v>0</v>
      </c>
      <c r="N9">
        <v>0</v>
      </c>
      <c r="O9">
        <v>0</v>
      </c>
      <c r="P9" s="4" t="s">
        <v>24</v>
      </c>
      <c r="Q9">
        <f t="shared" si="0"/>
        <v>0</v>
      </c>
    </row>
    <row r="10" spans="1:20" x14ac:dyDescent="0.35">
      <c r="A10" t="s">
        <v>17</v>
      </c>
      <c r="B10">
        <v>2</v>
      </c>
      <c r="C10">
        <v>2013</v>
      </c>
      <c r="D10" t="s">
        <v>18</v>
      </c>
      <c r="E10" t="s">
        <v>19</v>
      </c>
      <c r="F10" t="s">
        <v>20</v>
      </c>
      <c r="G10">
        <v>106</v>
      </c>
      <c r="H10" t="s">
        <v>21</v>
      </c>
      <c r="I10" t="s">
        <v>22</v>
      </c>
      <c r="J10" s="5">
        <v>547</v>
      </c>
      <c r="K10" s="5">
        <v>5492</v>
      </c>
      <c r="L10">
        <v>0</v>
      </c>
      <c r="M10">
        <v>0</v>
      </c>
      <c r="N10">
        <v>0</v>
      </c>
      <c r="O10">
        <v>0</v>
      </c>
      <c r="P10" s="4" t="s">
        <v>24</v>
      </c>
      <c r="Q10">
        <f t="shared" si="0"/>
        <v>0</v>
      </c>
    </row>
    <row r="11" spans="1:20" x14ac:dyDescent="0.35">
      <c r="A11" t="s">
        <v>17</v>
      </c>
      <c r="B11">
        <v>2</v>
      </c>
      <c r="C11">
        <v>2013</v>
      </c>
      <c r="D11" t="s">
        <v>18</v>
      </c>
      <c r="E11" t="s">
        <v>19</v>
      </c>
      <c r="F11" t="s">
        <v>20</v>
      </c>
      <c r="G11">
        <v>106</v>
      </c>
      <c r="H11" t="s">
        <v>21</v>
      </c>
      <c r="I11" t="s">
        <v>22</v>
      </c>
      <c r="J11" s="5">
        <v>545</v>
      </c>
      <c r="K11" s="5">
        <v>9245</v>
      </c>
      <c r="L11">
        <v>0</v>
      </c>
      <c r="M11">
        <v>0</v>
      </c>
      <c r="N11">
        <v>0</v>
      </c>
      <c r="O11">
        <v>0</v>
      </c>
      <c r="P11" s="4" t="s">
        <v>24</v>
      </c>
      <c r="Q11">
        <f t="shared" si="0"/>
        <v>0</v>
      </c>
    </row>
    <row r="12" spans="1:20" x14ac:dyDescent="0.35">
      <c r="A12" t="s">
        <v>17</v>
      </c>
      <c r="B12">
        <v>2</v>
      </c>
      <c r="C12">
        <v>2013</v>
      </c>
      <c r="D12" t="s">
        <v>18</v>
      </c>
      <c r="E12" t="s">
        <v>19</v>
      </c>
      <c r="F12" t="s">
        <v>20</v>
      </c>
      <c r="G12">
        <v>106</v>
      </c>
      <c r="H12" t="s">
        <v>21</v>
      </c>
      <c r="I12" t="s">
        <v>22</v>
      </c>
      <c r="J12" s="5">
        <v>548</v>
      </c>
      <c r="K12" s="5">
        <v>9634</v>
      </c>
      <c r="L12">
        <v>0</v>
      </c>
      <c r="M12">
        <v>0</v>
      </c>
      <c r="N12">
        <v>0</v>
      </c>
      <c r="O12">
        <v>0</v>
      </c>
      <c r="P12" s="4" t="s">
        <v>24</v>
      </c>
      <c r="Q12">
        <f t="shared" si="0"/>
        <v>0</v>
      </c>
    </row>
    <row r="13" spans="1:20" x14ac:dyDescent="0.35">
      <c r="A13" t="s">
        <v>17</v>
      </c>
      <c r="B13">
        <v>2</v>
      </c>
      <c r="C13">
        <v>2013</v>
      </c>
      <c r="D13" t="s">
        <v>18</v>
      </c>
      <c r="E13" t="s">
        <v>30</v>
      </c>
      <c r="F13" t="s">
        <v>31</v>
      </c>
      <c r="G13">
        <v>0</v>
      </c>
      <c r="H13" t="s">
        <v>32</v>
      </c>
      <c r="I13" t="s">
        <v>22</v>
      </c>
      <c r="J13" s="5">
        <v>544</v>
      </c>
      <c r="K13" s="5">
        <v>1045</v>
      </c>
      <c r="L13">
        <v>0</v>
      </c>
      <c r="M13">
        <v>0</v>
      </c>
      <c r="N13">
        <v>0</v>
      </c>
      <c r="O13">
        <v>0</v>
      </c>
      <c r="P13" s="4" t="s">
        <v>24</v>
      </c>
      <c r="Q13">
        <f t="shared" si="0"/>
        <v>0</v>
      </c>
    </row>
    <row r="14" spans="1:20" x14ac:dyDescent="0.35">
      <c r="A14" t="s">
        <v>17</v>
      </c>
      <c r="B14">
        <v>2</v>
      </c>
      <c r="C14">
        <v>2013</v>
      </c>
      <c r="D14" t="s">
        <v>18</v>
      </c>
      <c r="E14" t="s">
        <v>30</v>
      </c>
      <c r="F14" t="s">
        <v>31</v>
      </c>
      <c r="G14">
        <v>0</v>
      </c>
      <c r="H14" t="s">
        <v>32</v>
      </c>
      <c r="I14" t="s">
        <v>22</v>
      </c>
      <c r="J14" s="5">
        <v>542</v>
      </c>
      <c r="K14" s="5">
        <v>1049</v>
      </c>
      <c r="L14">
        <v>0</v>
      </c>
      <c r="M14">
        <v>0</v>
      </c>
      <c r="N14">
        <v>0</v>
      </c>
      <c r="O14">
        <v>0</v>
      </c>
      <c r="P14" s="4" t="s">
        <v>24</v>
      </c>
      <c r="Q14">
        <f t="shared" si="0"/>
        <v>0</v>
      </c>
    </row>
    <row r="15" spans="1:20" x14ac:dyDescent="0.35">
      <c r="A15" t="s">
        <v>17</v>
      </c>
      <c r="B15">
        <v>2</v>
      </c>
      <c r="C15">
        <v>2013</v>
      </c>
      <c r="D15" t="s">
        <v>18</v>
      </c>
      <c r="E15" t="s">
        <v>30</v>
      </c>
      <c r="F15" t="s">
        <v>31</v>
      </c>
      <c r="G15">
        <v>0</v>
      </c>
      <c r="H15" t="s">
        <v>32</v>
      </c>
      <c r="I15" t="s">
        <v>22</v>
      </c>
      <c r="J15" s="5">
        <v>543</v>
      </c>
      <c r="K15" s="5">
        <v>2346</v>
      </c>
      <c r="L15">
        <v>0</v>
      </c>
      <c r="M15">
        <v>0</v>
      </c>
      <c r="N15">
        <v>0</v>
      </c>
      <c r="O15">
        <v>0</v>
      </c>
      <c r="P15" s="4" t="s">
        <v>24</v>
      </c>
      <c r="Q15">
        <f t="shared" si="0"/>
        <v>0</v>
      </c>
    </row>
    <row r="16" spans="1:20" x14ac:dyDescent="0.35">
      <c r="A16" t="s">
        <v>17</v>
      </c>
      <c r="B16">
        <v>2</v>
      </c>
      <c r="C16">
        <v>2013</v>
      </c>
      <c r="D16" t="s">
        <v>18</v>
      </c>
      <c r="E16" t="s">
        <v>30</v>
      </c>
      <c r="F16" t="s">
        <v>31</v>
      </c>
      <c r="G16">
        <v>0</v>
      </c>
      <c r="H16" t="s">
        <v>32</v>
      </c>
      <c r="I16" t="s">
        <v>22</v>
      </c>
      <c r="J16" s="5">
        <v>463</v>
      </c>
      <c r="K16" s="5">
        <v>5455</v>
      </c>
      <c r="L16">
        <v>150894</v>
      </c>
      <c r="M16">
        <v>0</v>
      </c>
      <c r="N16">
        <v>1</v>
      </c>
      <c r="O16">
        <v>0</v>
      </c>
      <c r="P16" s="4" t="s">
        <v>24</v>
      </c>
      <c r="Q16">
        <f t="shared" si="0"/>
        <v>76</v>
      </c>
    </row>
    <row r="17" spans="1:17" x14ac:dyDescent="0.35">
      <c r="A17" t="s">
        <v>17</v>
      </c>
      <c r="B17">
        <v>2</v>
      </c>
      <c r="C17">
        <v>2013</v>
      </c>
      <c r="D17" t="s">
        <v>18</v>
      </c>
      <c r="E17" t="s">
        <v>30</v>
      </c>
      <c r="F17" t="s">
        <v>31</v>
      </c>
      <c r="G17">
        <v>0</v>
      </c>
      <c r="H17" t="s">
        <v>32</v>
      </c>
      <c r="I17" t="s">
        <v>22</v>
      </c>
      <c r="J17" s="5">
        <v>541</v>
      </c>
      <c r="K17" s="5">
        <v>7732</v>
      </c>
      <c r="L17">
        <v>0</v>
      </c>
      <c r="M17">
        <v>0</v>
      </c>
      <c r="N17">
        <v>0</v>
      </c>
      <c r="O17">
        <v>0</v>
      </c>
      <c r="P17" s="4" t="s">
        <v>24</v>
      </c>
      <c r="Q17">
        <f t="shared" si="0"/>
        <v>0</v>
      </c>
    </row>
    <row r="18" spans="1:17" x14ac:dyDescent="0.35">
      <c r="A18" s="6" t="s">
        <v>33</v>
      </c>
      <c r="B18" s="6">
        <v>1</v>
      </c>
      <c r="C18" s="6">
        <v>2016</v>
      </c>
      <c r="D18" s="6" t="s">
        <v>18</v>
      </c>
      <c r="E18" s="6" t="s">
        <v>34</v>
      </c>
      <c r="F18" s="6" t="s">
        <v>35</v>
      </c>
      <c r="G18" s="6">
        <v>106</v>
      </c>
      <c r="H18" s="6" t="s">
        <v>36</v>
      </c>
      <c r="I18" s="6" t="s">
        <v>36</v>
      </c>
      <c r="J18" s="7"/>
      <c r="K18" s="7" t="s">
        <v>37</v>
      </c>
      <c r="L18" s="6"/>
      <c r="M18" s="6"/>
      <c r="P18" s="4" t="s">
        <v>24</v>
      </c>
      <c r="Q18" t="str">
        <f t="shared" si="0"/>
        <v/>
      </c>
    </row>
    <row r="19" spans="1:17" x14ac:dyDescent="0.35">
      <c r="A19" s="6" t="s">
        <v>33</v>
      </c>
      <c r="B19" s="6">
        <v>1</v>
      </c>
      <c r="C19" s="6">
        <v>2016</v>
      </c>
      <c r="D19" s="6" t="s">
        <v>18</v>
      </c>
      <c r="E19" s="6" t="s">
        <v>34</v>
      </c>
      <c r="F19" s="6" t="s">
        <v>35</v>
      </c>
      <c r="G19" s="6">
        <v>106</v>
      </c>
      <c r="H19" s="6" t="s">
        <v>36</v>
      </c>
      <c r="I19" s="6" t="s">
        <v>36</v>
      </c>
      <c r="J19" s="7">
        <v>3028</v>
      </c>
      <c r="K19" s="7">
        <v>3414</v>
      </c>
      <c r="L19" s="6">
        <v>0</v>
      </c>
      <c r="M19" s="6">
        <v>0</v>
      </c>
      <c r="N19">
        <v>0</v>
      </c>
      <c r="O19">
        <v>0</v>
      </c>
      <c r="P19" s="4" t="s">
        <v>24</v>
      </c>
      <c r="Q19">
        <f t="shared" si="0"/>
        <v>0</v>
      </c>
    </row>
    <row r="20" spans="1:17" x14ac:dyDescent="0.35">
      <c r="A20" s="6" t="s">
        <v>33</v>
      </c>
      <c r="B20" s="6">
        <v>1</v>
      </c>
      <c r="C20" s="6">
        <v>2016</v>
      </c>
      <c r="D20" s="6" t="s">
        <v>18</v>
      </c>
      <c r="E20" s="6" t="s">
        <v>34</v>
      </c>
      <c r="F20" s="6" t="s">
        <v>35</v>
      </c>
      <c r="G20" s="6">
        <v>106</v>
      </c>
      <c r="H20" s="6" t="s">
        <v>36</v>
      </c>
      <c r="I20" s="6" t="s">
        <v>36</v>
      </c>
      <c r="J20" s="7">
        <v>3032</v>
      </c>
      <c r="K20" s="7">
        <v>4412</v>
      </c>
      <c r="L20" s="6">
        <v>0</v>
      </c>
      <c r="M20" s="6">
        <v>0</v>
      </c>
      <c r="N20">
        <v>0</v>
      </c>
      <c r="O20">
        <v>0</v>
      </c>
      <c r="P20" s="4" t="s">
        <v>24</v>
      </c>
      <c r="Q20">
        <f t="shared" si="0"/>
        <v>0</v>
      </c>
    </row>
    <row r="21" spans="1:17" x14ac:dyDescent="0.35">
      <c r="A21" s="6" t="s">
        <v>33</v>
      </c>
      <c r="B21" s="6">
        <v>1</v>
      </c>
      <c r="C21" s="6">
        <v>2016</v>
      </c>
      <c r="D21" s="6" t="s">
        <v>18</v>
      </c>
      <c r="E21" s="6" t="s">
        <v>34</v>
      </c>
      <c r="F21" s="6" t="s">
        <v>35</v>
      </c>
      <c r="G21" s="6">
        <v>106</v>
      </c>
      <c r="H21" s="6" t="s">
        <v>36</v>
      </c>
      <c r="I21" s="6" t="s">
        <v>36</v>
      </c>
      <c r="J21" s="7">
        <v>3031</v>
      </c>
      <c r="K21" s="7">
        <v>6316</v>
      </c>
      <c r="L21" s="6">
        <v>1</v>
      </c>
      <c r="M21" s="6">
        <v>0</v>
      </c>
      <c r="N21">
        <v>1</v>
      </c>
      <c r="O21">
        <v>0</v>
      </c>
      <c r="P21" s="4" t="s">
        <v>24</v>
      </c>
      <c r="Q21">
        <f t="shared" si="0"/>
        <v>1</v>
      </c>
    </row>
    <row r="22" spans="1:17" x14ac:dyDescent="0.35">
      <c r="A22" s="6" t="s">
        <v>33</v>
      </c>
      <c r="B22" s="6">
        <v>1</v>
      </c>
      <c r="C22" s="6">
        <v>2016</v>
      </c>
      <c r="D22" s="6" t="s">
        <v>18</v>
      </c>
      <c r="E22" s="6" t="s">
        <v>34</v>
      </c>
      <c r="F22" s="6" t="s">
        <v>35</v>
      </c>
      <c r="G22" s="6">
        <v>106</v>
      </c>
      <c r="H22" s="6" t="s">
        <v>36</v>
      </c>
      <c r="I22" s="6" t="s">
        <v>36</v>
      </c>
      <c r="J22" s="7">
        <v>3029</v>
      </c>
      <c r="K22" s="7">
        <v>7531</v>
      </c>
      <c r="L22" s="6">
        <v>0</v>
      </c>
      <c r="M22" s="6">
        <v>0</v>
      </c>
      <c r="N22">
        <v>0</v>
      </c>
      <c r="O22">
        <v>0</v>
      </c>
      <c r="P22" s="4" t="s">
        <v>24</v>
      </c>
      <c r="Q22">
        <f t="shared" si="0"/>
        <v>0</v>
      </c>
    </row>
    <row r="23" spans="1:17" x14ac:dyDescent="0.35">
      <c r="A23" s="6" t="s">
        <v>33</v>
      </c>
      <c r="B23" s="6">
        <v>1</v>
      </c>
      <c r="C23" s="6">
        <v>2016</v>
      </c>
      <c r="D23" s="6" t="s">
        <v>18</v>
      </c>
      <c r="E23" s="6" t="s">
        <v>38</v>
      </c>
      <c r="F23" s="6" t="s">
        <v>39</v>
      </c>
      <c r="G23" s="6">
        <v>106</v>
      </c>
      <c r="H23" s="6" t="s">
        <v>36</v>
      </c>
      <c r="I23" s="6" t="s">
        <v>36</v>
      </c>
      <c r="J23" s="7">
        <v>3034</v>
      </c>
      <c r="K23" s="7">
        <v>1035</v>
      </c>
      <c r="L23" s="6">
        <v>0</v>
      </c>
      <c r="M23" s="6">
        <v>0</v>
      </c>
      <c r="N23">
        <v>0</v>
      </c>
      <c r="O23">
        <v>0</v>
      </c>
      <c r="P23" s="4" t="s">
        <v>24</v>
      </c>
      <c r="Q23">
        <f t="shared" si="0"/>
        <v>0</v>
      </c>
    </row>
    <row r="24" spans="1:17" x14ac:dyDescent="0.35">
      <c r="A24" s="6" t="s">
        <v>33</v>
      </c>
      <c r="B24" s="6">
        <v>1</v>
      </c>
      <c r="C24" s="6">
        <v>2016</v>
      </c>
      <c r="D24" s="6" t="s">
        <v>18</v>
      </c>
      <c r="E24" s="6" t="s">
        <v>38</v>
      </c>
      <c r="F24" s="6" t="s">
        <v>39</v>
      </c>
      <c r="G24" s="6">
        <v>106</v>
      </c>
      <c r="H24" s="6" t="s">
        <v>36</v>
      </c>
      <c r="I24" s="6" t="s">
        <v>36</v>
      </c>
      <c r="J24" s="7"/>
      <c r="K24" s="7" t="s">
        <v>40</v>
      </c>
      <c r="L24" s="6"/>
      <c r="M24" s="6"/>
      <c r="P24" s="4" t="s">
        <v>24</v>
      </c>
      <c r="Q24" t="str">
        <f t="shared" si="0"/>
        <v/>
      </c>
    </row>
    <row r="25" spans="1:17" x14ac:dyDescent="0.35">
      <c r="A25" s="6" t="s">
        <v>33</v>
      </c>
      <c r="B25" s="6">
        <v>1</v>
      </c>
      <c r="C25" s="6">
        <v>2016</v>
      </c>
      <c r="D25" s="6" t="s">
        <v>18</v>
      </c>
      <c r="E25" s="6" t="s">
        <v>38</v>
      </c>
      <c r="F25" s="6" t="s">
        <v>39</v>
      </c>
      <c r="G25" s="6">
        <v>106</v>
      </c>
      <c r="H25" s="6" t="s">
        <v>36</v>
      </c>
      <c r="I25" s="6" t="s">
        <v>36</v>
      </c>
      <c r="J25" s="7">
        <v>3037</v>
      </c>
      <c r="K25" s="7">
        <v>7974</v>
      </c>
      <c r="L25" s="6">
        <v>2</v>
      </c>
      <c r="M25" s="6">
        <v>0</v>
      </c>
      <c r="N25">
        <v>1</v>
      </c>
      <c r="O25">
        <v>0</v>
      </c>
      <c r="P25" s="4" t="s">
        <v>24</v>
      </c>
      <c r="Q25">
        <f t="shared" si="0"/>
        <v>2</v>
      </c>
    </row>
    <row r="26" spans="1:17" x14ac:dyDescent="0.35">
      <c r="A26" s="6" t="s">
        <v>33</v>
      </c>
      <c r="B26" s="6">
        <v>1</v>
      </c>
      <c r="C26" s="6">
        <v>2016</v>
      </c>
      <c r="D26" s="6" t="s">
        <v>18</v>
      </c>
      <c r="E26" s="6" t="s">
        <v>38</v>
      </c>
      <c r="F26" s="6" t="s">
        <v>39</v>
      </c>
      <c r="G26" s="6">
        <v>106</v>
      </c>
      <c r="H26" s="6" t="s">
        <v>36</v>
      </c>
      <c r="I26" s="6" t="s">
        <v>36</v>
      </c>
      <c r="J26" s="7">
        <v>3035</v>
      </c>
      <c r="K26" s="7">
        <v>8222</v>
      </c>
      <c r="L26" s="6">
        <v>0</v>
      </c>
      <c r="M26" s="6">
        <v>21</v>
      </c>
      <c r="N26">
        <v>0</v>
      </c>
      <c r="O26">
        <v>1</v>
      </c>
      <c r="P26" s="4" t="s">
        <v>24</v>
      </c>
      <c r="Q26">
        <f t="shared" si="0"/>
        <v>0</v>
      </c>
    </row>
    <row r="27" spans="1:17" x14ac:dyDescent="0.35">
      <c r="A27" s="6" t="s">
        <v>33</v>
      </c>
      <c r="B27" s="6">
        <v>1</v>
      </c>
      <c r="C27" s="6">
        <v>2016</v>
      </c>
      <c r="D27" s="6" t="s">
        <v>18</v>
      </c>
      <c r="E27" s="6" t="s">
        <v>38</v>
      </c>
      <c r="F27" s="6" t="s">
        <v>39</v>
      </c>
      <c r="G27" s="6">
        <v>106</v>
      </c>
      <c r="H27" s="6" t="s">
        <v>36</v>
      </c>
      <c r="I27" s="6" t="s">
        <v>36</v>
      </c>
      <c r="J27" s="7">
        <v>3038</v>
      </c>
      <c r="K27" s="7">
        <v>9815</v>
      </c>
      <c r="L27" s="6">
        <v>0</v>
      </c>
      <c r="M27" s="6">
        <v>0</v>
      </c>
      <c r="N27">
        <v>0</v>
      </c>
      <c r="O27">
        <v>0</v>
      </c>
      <c r="P27" s="4" t="s">
        <v>24</v>
      </c>
      <c r="Q27">
        <f t="shared" si="0"/>
        <v>0</v>
      </c>
    </row>
    <row r="28" spans="1:17" x14ac:dyDescent="0.35">
      <c r="A28" s="6" t="s">
        <v>33</v>
      </c>
      <c r="B28" s="6">
        <v>1</v>
      </c>
      <c r="C28" s="6">
        <v>2016</v>
      </c>
      <c r="D28" s="6" t="s">
        <v>18</v>
      </c>
      <c r="E28" s="6" t="s">
        <v>30</v>
      </c>
      <c r="F28" s="6" t="s">
        <v>31</v>
      </c>
      <c r="G28" s="6">
        <v>0</v>
      </c>
      <c r="H28" s="6" t="s">
        <v>32</v>
      </c>
      <c r="I28" s="6" t="s">
        <v>36</v>
      </c>
      <c r="J28" s="7">
        <v>3041</v>
      </c>
      <c r="K28" s="7">
        <v>6318</v>
      </c>
      <c r="L28" s="6">
        <v>0</v>
      </c>
      <c r="M28" s="6">
        <v>0</v>
      </c>
      <c r="N28">
        <v>0</v>
      </c>
      <c r="O28">
        <v>0</v>
      </c>
      <c r="P28" s="4" t="s">
        <v>24</v>
      </c>
      <c r="Q28">
        <f t="shared" si="0"/>
        <v>0</v>
      </c>
    </row>
    <row r="29" spans="1:17" x14ac:dyDescent="0.35">
      <c r="A29" s="6" t="s">
        <v>33</v>
      </c>
      <c r="B29" s="6">
        <v>1</v>
      </c>
      <c r="C29" s="6">
        <v>2016</v>
      </c>
      <c r="D29" s="6" t="s">
        <v>18</v>
      </c>
      <c r="E29" s="6" t="s">
        <v>30</v>
      </c>
      <c r="F29" s="6" t="s">
        <v>31</v>
      </c>
      <c r="G29" s="6">
        <v>0</v>
      </c>
      <c r="H29" s="6" t="s">
        <v>32</v>
      </c>
      <c r="I29" s="6" t="s">
        <v>36</v>
      </c>
      <c r="J29" s="7">
        <v>3042</v>
      </c>
      <c r="K29" s="7">
        <v>7336</v>
      </c>
      <c r="L29" s="6">
        <v>0</v>
      </c>
      <c r="M29" s="6">
        <v>0</v>
      </c>
      <c r="N29">
        <v>0</v>
      </c>
      <c r="O29">
        <v>0</v>
      </c>
      <c r="P29" s="4" t="s">
        <v>24</v>
      </c>
      <c r="Q29">
        <f t="shared" si="0"/>
        <v>0</v>
      </c>
    </row>
    <row r="30" spans="1:17" x14ac:dyDescent="0.35">
      <c r="A30" s="6" t="s">
        <v>33</v>
      </c>
      <c r="B30" s="6">
        <v>1</v>
      </c>
      <c r="C30" s="6">
        <v>2016</v>
      </c>
      <c r="D30" s="6" t="s">
        <v>18</v>
      </c>
      <c r="E30" s="6" t="s">
        <v>30</v>
      </c>
      <c r="F30" s="6" t="s">
        <v>31</v>
      </c>
      <c r="G30" s="6">
        <v>0</v>
      </c>
      <c r="H30" s="6" t="s">
        <v>32</v>
      </c>
      <c r="I30" s="6" t="s">
        <v>36</v>
      </c>
      <c r="J30" s="7">
        <v>3040</v>
      </c>
      <c r="K30" s="7">
        <v>7453</v>
      </c>
      <c r="L30" s="6">
        <v>0</v>
      </c>
      <c r="M30" s="6">
        <v>0</v>
      </c>
      <c r="N30">
        <v>0</v>
      </c>
      <c r="O30">
        <v>0</v>
      </c>
      <c r="P30" s="4" t="s">
        <v>24</v>
      </c>
      <c r="Q30">
        <f t="shared" si="0"/>
        <v>0</v>
      </c>
    </row>
    <row r="31" spans="1:17" x14ac:dyDescent="0.35">
      <c r="A31" s="6" t="s">
        <v>33</v>
      </c>
      <c r="B31" s="6">
        <v>1</v>
      </c>
      <c r="C31" s="6">
        <v>2016</v>
      </c>
      <c r="D31" s="6" t="s">
        <v>18</v>
      </c>
      <c r="E31" s="6" t="s">
        <v>30</v>
      </c>
      <c r="F31" s="6" t="s">
        <v>31</v>
      </c>
      <c r="G31" s="6">
        <v>0</v>
      </c>
      <c r="H31" s="6" t="s">
        <v>32</v>
      </c>
      <c r="I31" s="6" t="s">
        <v>36</v>
      </c>
      <c r="J31" s="7">
        <v>3039</v>
      </c>
      <c r="K31" s="7">
        <v>8600</v>
      </c>
      <c r="L31" s="6">
        <v>0</v>
      </c>
      <c r="M31" s="6">
        <v>0</v>
      </c>
      <c r="N31">
        <v>0</v>
      </c>
      <c r="O31">
        <v>0</v>
      </c>
      <c r="P31" s="4" t="s">
        <v>24</v>
      </c>
      <c r="Q31">
        <f t="shared" si="0"/>
        <v>0</v>
      </c>
    </row>
    <row r="32" spans="1:17" x14ac:dyDescent="0.35">
      <c r="A32" s="6" t="s">
        <v>33</v>
      </c>
      <c r="B32" s="6">
        <v>1</v>
      </c>
      <c r="C32" s="6">
        <v>2016</v>
      </c>
      <c r="D32" s="6" t="s">
        <v>18</v>
      </c>
      <c r="E32" s="6" t="s">
        <v>30</v>
      </c>
      <c r="F32" s="6" t="s">
        <v>31</v>
      </c>
      <c r="G32" s="6">
        <v>0</v>
      </c>
      <c r="H32" s="6" t="s">
        <v>32</v>
      </c>
      <c r="I32" s="6" t="s">
        <v>36</v>
      </c>
      <c r="J32" s="7">
        <v>3043</v>
      </c>
      <c r="K32" s="7">
        <v>8672</v>
      </c>
      <c r="L32" s="6">
        <v>0</v>
      </c>
      <c r="M32" s="6">
        <v>0</v>
      </c>
      <c r="N32">
        <v>0</v>
      </c>
      <c r="O32">
        <v>0</v>
      </c>
      <c r="P32" s="4" t="s">
        <v>24</v>
      </c>
      <c r="Q32">
        <f t="shared" si="0"/>
        <v>0</v>
      </c>
    </row>
    <row r="33" spans="1:17" x14ac:dyDescent="0.35">
      <c r="A33" t="s">
        <v>33</v>
      </c>
      <c r="B33">
        <v>2</v>
      </c>
      <c r="C33">
        <v>2017</v>
      </c>
      <c r="D33" t="s">
        <v>18</v>
      </c>
      <c r="E33" t="s">
        <v>34</v>
      </c>
      <c r="F33" t="s">
        <v>35</v>
      </c>
      <c r="G33">
        <v>106</v>
      </c>
      <c r="H33" t="s">
        <v>36</v>
      </c>
      <c r="I33" t="s">
        <v>22</v>
      </c>
      <c r="J33" s="5">
        <v>3239</v>
      </c>
      <c r="K33" s="5">
        <v>5135</v>
      </c>
      <c r="L33">
        <v>0</v>
      </c>
      <c r="M33">
        <v>1</v>
      </c>
      <c r="N33">
        <v>0</v>
      </c>
      <c r="O33">
        <v>1</v>
      </c>
      <c r="P33" s="4" t="s">
        <v>24</v>
      </c>
      <c r="Q33">
        <f t="shared" si="0"/>
        <v>0</v>
      </c>
    </row>
    <row r="34" spans="1:17" x14ac:dyDescent="0.35">
      <c r="A34" t="s">
        <v>33</v>
      </c>
      <c r="B34">
        <v>2</v>
      </c>
      <c r="C34">
        <v>2017</v>
      </c>
      <c r="D34" t="s">
        <v>18</v>
      </c>
      <c r="E34" t="s">
        <v>34</v>
      </c>
      <c r="F34" t="s">
        <v>35</v>
      </c>
      <c r="G34">
        <v>106</v>
      </c>
      <c r="H34" t="s">
        <v>36</v>
      </c>
      <c r="I34" t="s">
        <v>22</v>
      </c>
      <c r="J34" s="5">
        <v>3209</v>
      </c>
      <c r="K34" s="5">
        <v>6020</v>
      </c>
      <c r="L34">
        <v>6317</v>
      </c>
      <c r="M34">
        <v>0</v>
      </c>
      <c r="N34">
        <v>1</v>
      </c>
      <c r="O34">
        <v>0</v>
      </c>
      <c r="P34" s="4" t="s">
        <v>24</v>
      </c>
      <c r="Q34">
        <f t="shared" si="0"/>
        <v>4</v>
      </c>
    </row>
    <row r="35" spans="1:17" x14ac:dyDescent="0.35">
      <c r="A35" t="s">
        <v>33</v>
      </c>
      <c r="B35">
        <v>2</v>
      </c>
      <c r="C35">
        <v>2017</v>
      </c>
      <c r="D35" t="s">
        <v>18</v>
      </c>
      <c r="E35" t="s">
        <v>34</v>
      </c>
      <c r="F35" t="s">
        <v>35</v>
      </c>
      <c r="G35">
        <v>106</v>
      </c>
      <c r="H35" t="s">
        <v>36</v>
      </c>
      <c r="I35" t="s">
        <v>22</v>
      </c>
      <c r="J35" s="5">
        <v>3206</v>
      </c>
      <c r="K35" s="5">
        <v>6822</v>
      </c>
      <c r="L35">
        <v>252</v>
      </c>
      <c r="M35">
        <v>0</v>
      </c>
      <c r="N35">
        <v>1</v>
      </c>
      <c r="O35">
        <v>0</v>
      </c>
      <c r="P35" s="4" t="s">
        <v>24</v>
      </c>
      <c r="Q35">
        <f t="shared" si="0"/>
        <v>1</v>
      </c>
    </row>
    <row r="36" spans="1:17" x14ac:dyDescent="0.35">
      <c r="A36" t="s">
        <v>33</v>
      </c>
      <c r="B36">
        <v>2</v>
      </c>
      <c r="C36">
        <v>2017</v>
      </c>
      <c r="D36" t="s">
        <v>18</v>
      </c>
      <c r="E36" t="s">
        <v>34</v>
      </c>
      <c r="F36" t="s">
        <v>35</v>
      </c>
      <c r="G36">
        <v>106</v>
      </c>
      <c r="H36" t="s">
        <v>36</v>
      </c>
      <c r="I36" t="s">
        <v>22</v>
      </c>
      <c r="J36" s="5">
        <v>3207</v>
      </c>
      <c r="K36" s="5">
        <v>7428</v>
      </c>
      <c r="L36">
        <v>1</v>
      </c>
      <c r="M36">
        <v>0</v>
      </c>
      <c r="N36">
        <v>1</v>
      </c>
      <c r="O36">
        <v>0</v>
      </c>
      <c r="P36" s="4" t="s">
        <v>24</v>
      </c>
      <c r="Q36">
        <f t="shared" si="0"/>
        <v>1</v>
      </c>
    </row>
    <row r="37" spans="1:17" x14ac:dyDescent="0.35">
      <c r="A37" t="s">
        <v>33</v>
      </c>
      <c r="B37">
        <v>2</v>
      </c>
      <c r="C37">
        <v>2017</v>
      </c>
      <c r="D37" t="s">
        <v>18</v>
      </c>
      <c r="E37" t="s">
        <v>34</v>
      </c>
      <c r="F37" t="s">
        <v>35</v>
      </c>
      <c r="G37">
        <v>106</v>
      </c>
      <c r="H37" t="s">
        <v>36</v>
      </c>
      <c r="I37" t="s">
        <v>22</v>
      </c>
      <c r="J37" s="5">
        <v>3208</v>
      </c>
      <c r="K37" s="5">
        <v>9630</v>
      </c>
      <c r="L37">
        <v>6317</v>
      </c>
      <c r="M37">
        <v>1</v>
      </c>
      <c r="N37">
        <v>1</v>
      </c>
      <c r="O37">
        <v>1</v>
      </c>
      <c r="P37" s="4" t="s">
        <v>24</v>
      </c>
      <c r="Q37">
        <f t="shared" si="0"/>
        <v>4</v>
      </c>
    </row>
    <row r="38" spans="1:17" x14ac:dyDescent="0.35">
      <c r="A38" t="s">
        <v>33</v>
      </c>
      <c r="B38">
        <v>2</v>
      </c>
      <c r="C38">
        <v>2017</v>
      </c>
      <c r="D38" t="s">
        <v>18</v>
      </c>
      <c r="E38" t="s">
        <v>38</v>
      </c>
      <c r="F38" t="s">
        <v>39</v>
      </c>
      <c r="G38">
        <v>106</v>
      </c>
      <c r="H38" t="s">
        <v>36</v>
      </c>
      <c r="I38" t="s">
        <v>22</v>
      </c>
      <c r="J38" s="5">
        <v>3247</v>
      </c>
      <c r="K38" s="5">
        <v>197</v>
      </c>
      <c r="L38">
        <v>403</v>
      </c>
      <c r="M38">
        <v>0</v>
      </c>
      <c r="N38">
        <v>1</v>
      </c>
      <c r="O38">
        <v>0</v>
      </c>
      <c r="P38" s="4" t="s">
        <v>24</v>
      </c>
      <c r="Q38">
        <f t="shared" si="0"/>
        <v>1</v>
      </c>
    </row>
    <row r="39" spans="1:17" x14ac:dyDescent="0.35">
      <c r="A39" t="s">
        <v>33</v>
      </c>
      <c r="B39">
        <v>2</v>
      </c>
      <c r="C39">
        <v>2017</v>
      </c>
      <c r="D39" t="s">
        <v>18</v>
      </c>
      <c r="E39" t="s">
        <v>38</v>
      </c>
      <c r="F39" t="s">
        <v>39</v>
      </c>
      <c r="G39">
        <v>106</v>
      </c>
      <c r="H39" t="s">
        <v>36</v>
      </c>
      <c r="I39" t="s">
        <v>22</v>
      </c>
      <c r="J39" s="5">
        <v>3249</v>
      </c>
      <c r="K39" s="5">
        <v>4665</v>
      </c>
      <c r="L39">
        <v>0</v>
      </c>
      <c r="M39">
        <v>4</v>
      </c>
      <c r="N39">
        <v>0</v>
      </c>
      <c r="O39">
        <v>1</v>
      </c>
      <c r="P39" s="4" t="s">
        <v>24</v>
      </c>
      <c r="Q39">
        <f t="shared" si="0"/>
        <v>0</v>
      </c>
    </row>
    <row r="40" spans="1:17" x14ac:dyDescent="0.35">
      <c r="A40" t="s">
        <v>33</v>
      </c>
      <c r="B40">
        <v>2</v>
      </c>
      <c r="C40">
        <v>2017</v>
      </c>
      <c r="D40" t="s">
        <v>18</v>
      </c>
      <c r="E40" t="s">
        <v>38</v>
      </c>
      <c r="F40" t="s">
        <v>39</v>
      </c>
      <c r="G40">
        <v>106</v>
      </c>
      <c r="H40" t="s">
        <v>36</v>
      </c>
      <c r="I40" t="s">
        <v>22</v>
      </c>
      <c r="J40" s="5">
        <v>3248</v>
      </c>
      <c r="K40" s="5">
        <v>6339</v>
      </c>
      <c r="L40">
        <v>0</v>
      </c>
      <c r="M40">
        <v>4</v>
      </c>
      <c r="N40">
        <v>0</v>
      </c>
      <c r="O40">
        <v>1</v>
      </c>
      <c r="P40" s="4" t="s">
        <v>24</v>
      </c>
      <c r="Q40">
        <f t="shared" si="0"/>
        <v>0</v>
      </c>
    </row>
    <row r="41" spans="1:17" x14ac:dyDescent="0.35">
      <c r="A41" t="s">
        <v>33</v>
      </c>
      <c r="B41">
        <v>2</v>
      </c>
      <c r="C41">
        <v>2017</v>
      </c>
      <c r="D41" t="s">
        <v>18</v>
      </c>
      <c r="E41" t="s">
        <v>38</v>
      </c>
      <c r="F41" t="s">
        <v>39</v>
      </c>
      <c r="G41">
        <v>106</v>
      </c>
      <c r="H41" t="s">
        <v>36</v>
      </c>
      <c r="I41" t="s">
        <v>22</v>
      </c>
      <c r="J41" s="5">
        <v>3246</v>
      </c>
      <c r="K41" s="5">
        <v>9403</v>
      </c>
      <c r="L41">
        <v>266</v>
      </c>
      <c r="M41">
        <v>0</v>
      </c>
      <c r="N41">
        <v>1</v>
      </c>
      <c r="O41">
        <v>0</v>
      </c>
      <c r="P41" s="4" t="s">
        <v>24</v>
      </c>
      <c r="Q41">
        <f t="shared" si="0"/>
        <v>1</v>
      </c>
    </row>
    <row r="42" spans="1:17" x14ac:dyDescent="0.35">
      <c r="A42" t="s">
        <v>33</v>
      </c>
      <c r="B42">
        <v>2</v>
      </c>
      <c r="C42">
        <v>2017</v>
      </c>
      <c r="D42" t="s">
        <v>18</v>
      </c>
      <c r="E42" t="s">
        <v>38</v>
      </c>
      <c r="F42" t="s">
        <v>39</v>
      </c>
      <c r="G42">
        <v>106</v>
      </c>
      <c r="H42" t="s">
        <v>36</v>
      </c>
      <c r="I42" t="s">
        <v>22</v>
      </c>
      <c r="J42" s="5">
        <v>3245</v>
      </c>
      <c r="K42" s="5">
        <v>9808</v>
      </c>
      <c r="L42">
        <v>589</v>
      </c>
      <c r="M42">
        <v>0</v>
      </c>
      <c r="N42">
        <v>1</v>
      </c>
      <c r="O42">
        <v>0</v>
      </c>
      <c r="P42" s="4" t="s">
        <v>24</v>
      </c>
      <c r="Q42">
        <f t="shared" si="0"/>
        <v>1</v>
      </c>
    </row>
    <row r="43" spans="1:17" x14ac:dyDescent="0.35">
      <c r="A43" t="s">
        <v>33</v>
      </c>
      <c r="B43">
        <v>2</v>
      </c>
      <c r="C43">
        <v>2017</v>
      </c>
      <c r="D43" t="s">
        <v>18</v>
      </c>
      <c r="E43" t="s">
        <v>41</v>
      </c>
      <c r="F43" t="s">
        <v>39</v>
      </c>
      <c r="G43">
        <v>103</v>
      </c>
      <c r="H43" t="s">
        <v>21</v>
      </c>
      <c r="I43" t="s">
        <v>22</v>
      </c>
      <c r="J43" s="5">
        <v>3241</v>
      </c>
      <c r="K43" s="5">
        <v>448</v>
      </c>
      <c r="L43">
        <v>0</v>
      </c>
      <c r="M43">
        <v>0</v>
      </c>
      <c r="N43">
        <v>0</v>
      </c>
      <c r="O43">
        <v>0</v>
      </c>
      <c r="P43" s="4" t="s">
        <v>24</v>
      </c>
      <c r="Q43">
        <f t="shared" si="0"/>
        <v>0</v>
      </c>
    </row>
    <row r="44" spans="1:17" x14ac:dyDescent="0.35">
      <c r="A44" t="s">
        <v>33</v>
      </c>
      <c r="B44">
        <v>2</v>
      </c>
      <c r="C44">
        <v>2017</v>
      </c>
      <c r="D44" t="s">
        <v>18</v>
      </c>
      <c r="E44" t="s">
        <v>41</v>
      </c>
      <c r="F44" t="s">
        <v>39</v>
      </c>
      <c r="G44">
        <v>103</v>
      </c>
      <c r="H44" t="s">
        <v>21</v>
      </c>
      <c r="I44" t="s">
        <v>22</v>
      </c>
      <c r="J44" s="5">
        <v>3244</v>
      </c>
      <c r="K44" s="5">
        <v>1912</v>
      </c>
      <c r="L44">
        <v>0</v>
      </c>
      <c r="M44">
        <v>5</v>
      </c>
      <c r="N44">
        <v>0</v>
      </c>
      <c r="O44">
        <v>1</v>
      </c>
      <c r="P44" s="4" t="s">
        <v>24</v>
      </c>
      <c r="Q44">
        <f t="shared" si="0"/>
        <v>0</v>
      </c>
    </row>
    <row r="45" spans="1:17" x14ac:dyDescent="0.35">
      <c r="A45" t="s">
        <v>33</v>
      </c>
      <c r="B45">
        <v>2</v>
      </c>
      <c r="C45">
        <v>2017</v>
      </c>
      <c r="D45" t="s">
        <v>18</v>
      </c>
      <c r="E45" t="s">
        <v>41</v>
      </c>
      <c r="F45" t="s">
        <v>39</v>
      </c>
      <c r="G45">
        <v>103</v>
      </c>
      <c r="H45" t="s">
        <v>21</v>
      </c>
      <c r="I45" t="s">
        <v>22</v>
      </c>
      <c r="J45" s="5">
        <v>3242</v>
      </c>
      <c r="K45" s="5">
        <v>4463</v>
      </c>
      <c r="L45">
        <v>0</v>
      </c>
      <c r="M45">
        <v>0</v>
      </c>
      <c r="N45">
        <v>0</v>
      </c>
      <c r="O45">
        <v>0</v>
      </c>
      <c r="P45" s="4" t="s">
        <v>24</v>
      </c>
      <c r="Q45">
        <f t="shared" si="0"/>
        <v>0</v>
      </c>
    </row>
    <row r="46" spans="1:17" x14ac:dyDescent="0.35">
      <c r="A46" t="s">
        <v>33</v>
      </c>
      <c r="B46">
        <v>2</v>
      </c>
      <c r="C46">
        <v>2017</v>
      </c>
      <c r="D46" t="s">
        <v>18</v>
      </c>
      <c r="E46" t="s">
        <v>41</v>
      </c>
      <c r="F46" t="s">
        <v>39</v>
      </c>
      <c r="G46">
        <v>103</v>
      </c>
      <c r="H46" t="s">
        <v>21</v>
      </c>
      <c r="I46" t="s">
        <v>22</v>
      </c>
      <c r="J46" s="5">
        <v>3240</v>
      </c>
      <c r="K46" s="5">
        <v>8286</v>
      </c>
      <c r="L46">
        <v>3975</v>
      </c>
      <c r="M46">
        <v>5</v>
      </c>
      <c r="N46">
        <v>1</v>
      </c>
      <c r="O46">
        <v>1</v>
      </c>
      <c r="P46" s="4" t="s">
        <v>24</v>
      </c>
      <c r="Q46">
        <f t="shared" si="0"/>
        <v>2</v>
      </c>
    </row>
    <row r="47" spans="1:17" x14ac:dyDescent="0.35">
      <c r="A47" t="s">
        <v>33</v>
      </c>
      <c r="B47">
        <v>2</v>
      </c>
      <c r="C47">
        <v>2017</v>
      </c>
      <c r="D47" t="s">
        <v>18</v>
      </c>
      <c r="E47" t="s">
        <v>41</v>
      </c>
      <c r="F47" t="s">
        <v>39</v>
      </c>
      <c r="G47">
        <v>103</v>
      </c>
      <c r="H47" t="s">
        <v>21</v>
      </c>
      <c r="I47" t="s">
        <v>22</v>
      </c>
      <c r="J47" s="5">
        <v>3243</v>
      </c>
      <c r="K47" s="5">
        <v>8646</v>
      </c>
      <c r="L47">
        <v>0</v>
      </c>
      <c r="M47">
        <v>0</v>
      </c>
      <c r="N47">
        <v>0</v>
      </c>
      <c r="O47">
        <v>0</v>
      </c>
      <c r="P47" s="4" t="s">
        <v>24</v>
      </c>
      <c r="Q47">
        <f t="shared" si="0"/>
        <v>0</v>
      </c>
    </row>
    <row r="48" spans="1:17" x14ac:dyDescent="0.35">
      <c r="A48" s="2" t="s">
        <v>17</v>
      </c>
      <c r="B48" s="2">
        <v>1</v>
      </c>
      <c r="C48" s="2">
        <v>2011</v>
      </c>
      <c r="D48" s="2" t="s">
        <v>42</v>
      </c>
      <c r="E48" s="2" t="s">
        <v>19</v>
      </c>
      <c r="F48" s="2" t="s">
        <v>20</v>
      </c>
      <c r="G48" s="2">
        <v>106</v>
      </c>
      <c r="H48" s="2" t="s">
        <v>21</v>
      </c>
      <c r="I48" s="2" t="s">
        <v>22</v>
      </c>
      <c r="J48" s="3" t="s">
        <v>23</v>
      </c>
      <c r="K48" s="3">
        <v>3830</v>
      </c>
      <c r="L48" s="2">
        <v>0</v>
      </c>
      <c r="M48" s="2">
        <v>0</v>
      </c>
      <c r="N48">
        <v>0</v>
      </c>
      <c r="O48">
        <v>0</v>
      </c>
      <c r="P48" s="4" t="s">
        <v>43</v>
      </c>
      <c r="Q48">
        <f t="shared" si="0"/>
        <v>0</v>
      </c>
    </row>
    <row r="49" spans="1:17" x14ac:dyDescent="0.35">
      <c r="A49" s="2" t="s">
        <v>17</v>
      </c>
      <c r="B49" s="2">
        <v>1</v>
      </c>
      <c r="C49" s="2">
        <v>2011</v>
      </c>
      <c r="D49" s="2" t="s">
        <v>42</v>
      </c>
      <c r="E49" s="2" t="s">
        <v>19</v>
      </c>
      <c r="F49" s="2" t="s">
        <v>20</v>
      </c>
      <c r="G49" s="2">
        <v>106</v>
      </c>
      <c r="H49" s="2" t="s">
        <v>21</v>
      </c>
      <c r="I49" s="2" t="s">
        <v>22</v>
      </c>
      <c r="J49" s="3" t="s">
        <v>25</v>
      </c>
      <c r="K49" s="3">
        <v>3831</v>
      </c>
      <c r="L49" s="2">
        <v>0</v>
      </c>
      <c r="M49" s="2">
        <v>25</v>
      </c>
      <c r="N49">
        <v>0</v>
      </c>
      <c r="O49">
        <v>1</v>
      </c>
      <c r="P49" s="4" t="s">
        <v>43</v>
      </c>
      <c r="Q49">
        <f t="shared" si="0"/>
        <v>0</v>
      </c>
    </row>
    <row r="50" spans="1:17" x14ac:dyDescent="0.35">
      <c r="A50" s="2" t="s">
        <v>17</v>
      </c>
      <c r="B50" s="2">
        <v>1</v>
      </c>
      <c r="C50" s="2">
        <v>2011</v>
      </c>
      <c r="D50" s="2" t="s">
        <v>42</v>
      </c>
      <c r="E50" s="2" t="s">
        <v>19</v>
      </c>
      <c r="F50" s="2" t="s">
        <v>20</v>
      </c>
      <c r="G50" s="2">
        <v>106</v>
      </c>
      <c r="H50" s="2" t="s">
        <v>21</v>
      </c>
      <c r="I50" s="2" t="s">
        <v>22</v>
      </c>
      <c r="J50" s="3" t="s">
        <v>26</v>
      </c>
      <c r="K50" s="3">
        <v>3832</v>
      </c>
      <c r="L50" s="2">
        <v>0</v>
      </c>
      <c r="M50" s="2">
        <v>7</v>
      </c>
      <c r="N50">
        <v>0</v>
      </c>
      <c r="O50">
        <v>1</v>
      </c>
      <c r="P50" s="4" t="s">
        <v>43</v>
      </c>
      <c r="Q50">
        <f t="shared" si="0"/>
        <v>0</v>
      </c>
    </row>
    <row r="51" spans="1:17" x14ac:dyDescent="0.35">
      <c r="A51" s="2" t="s">
        <v>17</v>
      </c>
      <c r="B51" s="2">
        <v>1</v>
      </c>
      <c r="C51" s="2">
        <v>2011</v>
      </c>
      <c r="D51" s="2" t="s">
        <v>42</v>
      </c>
      <c r="E51" s="2" t="s">
        <v>19</v>
      </c>
      <c r="F51" s="2" t="s">
        <v>20</v>
      </c>
      <c r="G51" s="2">
        <v>106</v>
      </c>
      <c r="H51" s="2" t="s">
        <v>21</v>
      </c>
      <c r="I51" s="2" t="s">
        <v>22</v>
      </c>
      <c r="J51" s="3" t="s">
        <v>27</v>
      </c>
      <c r="K51" s="3">
        <v>3834</v>
      </c>
      <c r="L51" s="2">
        <v>0</v>
      </c>
      <c r="M51" s="2">
        <v>21</v>
      </c>
      <c r="N51">
        <v>0</v>
      </c>
      <c r="O51">
        <v>1</v>
      </c>
      <c r="P51" s="4" t="s">
        <v>43</v>
      </c>
      <c r="Q51">
        <f t="shared" si="0"/>
        <v>0</v>
      </c>
    </row>
    <row r="52" spans="1:17" x14ac:dyDescent="0.35">
      <c r="A52" s="2" t="s">
        <v>17</v>
      </c>
      <c r="B52" s="2">
        <v>1</v>
      </c>
      <c r="C52" s="2">
        <v>2011</v>
      </c>
      <c r="D52" s="2" t="s">
        <v>42</v>
      </c>
      <c r="E52" s="2" t="s">
        <v>19</v>
      </c>
      <c r="F52" s="2" t="s">
        <v>20</v>
      </c>
      <c r="G52" s="2">
        <v>106</v>
      </c>
      <c r="H52" s="2" t="s">
        <v>21</v>
      </c>
      <c r="I52" s="2" t="s">
        <v>22</v>
      </c>
      <c r="J52" s="3" t="s">
        <v>28</v>
      </c>
      <c r="K52" s="3">
        <v>5632</v>
      </c>
      <c r="L52" s="2">
        <v>30847</v>
      </c>
      <c r="M52" s="2">
        <v>43</v>
      </c>
      <c r="N52">
        <v>1</v>
      </c>
      <c r="O52">
        <v>1</v>
      </c>
      <c r="P52" s="4" t="s">
        <v>43</v>
      </c>
      <c r="Q52">
        <f t="shared" si="0"/>
        <v>16</v>
      </c>
    </row>
    <row r="53" spans="1:17" x14ac:dyDescent="0.35">
      <c r="A53" s="2" t="s">
        <v>17</v>
      </c>
      <c r="B53" s="2">
        <v>1</v>
      </c>
      <c r="C53" s="2">
        <v>2011</v>
      </c>
      <c r="D53" s="2" t="s">
        <v>42</v>
      </c>
      <c r="E53" s="2" t="s">
        <v>19</v>
      </c>
      <c r="F53" s="2" t="s">
        <v>20</v>
      </c>
      <c r="G53" s="2">
        <v>106</v>
      </c>
      <c r="H53" s="2" t="s">
        <v>21</v>
      </c>
      <c r="I53" s="2" t="s">
        <v>22</v>
      </c>
      <c r="J53" s="3" t="s">
        <v>29</v>
      </c>
      <c r="K53" s="3">
        <v>5633</v>
      </c>
      <c r="L53" s="2">
        <v>30847</v>
      </c>
      <c r="M53" s="2">
        <v>1</v>
      </c>
      <c r="N53">
        <v>1</v>
      </c>
      <c r="O53">
        <v>1</v>
      </c>
      <c r="P53" s="4" t="s">
        <v>43</v>
      </c>
      <c r="Q53">
        <f t="shared" si="0"/>
        <v>16</v>
      </c>
    </row>
    <row r="54" spans="1:17" x14ac:dyDescent="0.35">
      <c r="A54" t="s">
        <v>17</v>
      </c>
      <c r="B54">
        <v>2</v>
      </c>
      <c r="C54">
        <v>2013</v>
      </c>
      <c r="D54" t="s">
        <v>42</v>
      </c>
      <c r="E54" t="s">
        <v>19</v>
      </c>
      <c r="F54" t="s">
        <v>20</v>
      </c>
      <c r="G54">
        <v>106</v>
      </c>
      <c r="H54" t="s">
        <v>21</v>
      </c>
      <c r="I54" t="s">
        <v>22</v>
      </c>
      <c r="J54" s="5">
        <v>549</v>
      </c>
      <c r="K54" s="5">
        <v>1199</v>
      </c>
      <c r="L54">
        <v>1</v>
      </c>
      <c r="M54">
        <v>28</v>
      </c>
      <c r="N54">
        <v>1</v>
      </c>
      <c r="O54">
        <v>1</v>
      </c>
      <c r="P54" s="4" t="s">
        <v>43</v>
      </c>
      <c r="Q54">
        <f t="shared" si="0"/>
        <v>1</v>
      </c>
    </row>
    <row r="55" spans="1:17" x14ac:dyDescent="0.35">
      <c r="A55" t="s">
        <v>17</v>
      </c>
      <c r="B55">
        <v>2</v>
      </c>
      <c r="C55">
        <v>2013</v>
      </c>
      <c r="D55" t="s">
        <v>42</v>
      </c>
      <c r="E55" t="s">
        <v>19</v>
      </c>
      <c r="F55" t="s">
        <v>20</v>
      </c>
      <c r="G55">
        <v>106</v>
      </c>
      <c r="H55" t="s">
        <v>21</v>
      </c>
      <c r="I55" t="s">
        <v>22</v>
      </c>
      <c r="J55" s="5">
        <v>546</v>
      </c>
      <c r="K55" s="5">
        <v>4303</v>
      </c>
      <c r="L55">
        <v>0</v>
      </c>
      <c r="M55">
        <v>25</v>
      </c>
      <c r="N55">
        <v>0</v>
      </c>
      <c r="O55">
        <v>1</v>
      </c>
      <c r="P55" s="4" t="s">
        <v>43</v>
      </c>
      <c r="Q55">
        <f t="shared" si="0"/>
        <v>0</v>
      </c>
    </row>
    <row r="56" spans="1:17" x14ac:dyDescent="0.35">
      <c r="A56" t="s">
        <v>17</v>
      </c>
      <c r="B56">
        <v>2</v>
      </c>
      <c r="C56">
        <v>2013</v>
      </c>
      <c r="D56" t="s">
        <v>42</v>
      </c>
      <c r="E56" t="s">
        <v>19</v>
      </c>
      <c r="F56" t="s">
        <v>20</v>
      </c>
      <c r="G56">
        <v>106</v>
      </c>
      <c r="H56" t="s">
        <v>21</v>
      </c>
      <c r="I56" t="s">
        <v>22</v>
      </c>
      <c r="J56" s="5">
        <v>547</v>
      </c>
      <c r="K56" s="5">
        <v>5492</v>
      </c>
      <c r="L56">
        <v>1</v>
      </c>
      <c r="M56">
        <v>12</v>
      </c>
      <c r="N56">
        <v>1</v>
      </c>
      <c r="O56">
        <v>1</v>
      </c>
      <c r="P56" s="4" t="s">
        <v>43</v>
      </c>
      <c r="Q56">
        <f t="shared" si="0"/>
        <v>1</v>
      </c>
    </row>
    <row r="57" spans="1:17" x14ac:dyDescent="0.35">
      <c r="A57" t="s">
        <v>17</v>
      </c>
      <c r="B57">
        <v>2</v>
      </c>
      <c r="C57">
        <v>2013</v>
      </c>
      <c r="D57" t="s">
        <v>42</v>
      </c>
      <c r="E57" t="s">
        <v>19</v>
      </c>
      <c r="F57" t="s">
        <v>20</v>
      </c>
      <c r="G57">
        <v>106</v>
      </c>
      <c r="H57" t="s">
        <v>21</v>
      </c>
      <c r="I57" t="s">
        <v>22</v>
      </c>
      <c r="J57" s="5">
        <v>545</v>
      </c>
      <c r="K57" s="5">
        <v>9245</v>
      </c>
      <c r="L57">
        <v>0</v>
      </c>
      <c r="M57">
        <v>8</v>
      </c>
      <c r="N57">
        <v>0</v>
      </c>
      <c r="O57">
        <v>1</v>
      </c>
      <c r="P57" s="4" t="s">
        <v>43</v>
      </c>
      <c r="Q57">
        <f t="shared" si="0"/>
        <v>0</v>
      </c>
    </row>
    <row r="58" spans="1:17" x14ac:dyDescent="0.35">
      <c r="A58" t="s">
        <v>17</v>
      </c>
      <c r="B58">
        <v>2</v>
      </c>
      <c r="C58">
        <v>2013</v>
      </c>
      <c r="D58" t="s">
        <v>42</v>
      </c>
      <c r="E58" t="s">
        <v>19</v>
      </c>
      <c r="F58" t="s">
        <v>20</v>
      </c>
      <c r="G58">
        <v>106</v>
      </c>
      <c r="H58" t="s">
        <v>21</v>
      </c>
      <c r="I58" t="s">
        <v>22</v>
      </c>
      <c r="J58" s="5">
        <v>548</v>
      </c>
      <c r="K58" s="5">
        <v>9634</v>
      </c>
      <c r="L58">
        <v>58</v>
      </c>
      <c r="M58">
        <v>4</v>
      </c>
      <c r="N58">
        <v>1</v>
      </c>
      <c r="O58">
        <v>1</v>
      </c>
      <c r="P58" s="4" t="s">
        <v>43</v>
      </c>
      <c r="Q58">
        <f t="shared" si="0"/>
        <v>1</v>
      </c>
    </row>
    <row r="59" spans="1:17" x14ac:dyDescent="0.35">
      <c r="A59" t="s">
        <v>17</v>
      </c>
      <c r="B59">
        <v>2</v>
      </c>
      <c r="C59">
        <v>2013</v>
      </c>
      <c r="D59" t="s">
        <v>42</v>
      </c>
      <c r="E59" t="s">
        <v>30</v>
      </c>
      <c r="F59" t="s">
        <v>31</v>
      </c>
      <c r="G59">
        <v>0</v>
      </c>
      <c r="H59" t="s">
        <v>32</v>
      </c>
      <c r="I59" t="s">
        <v>22</v>
      </c>
      <c r="J59" s="5">
        <v>544</v>
      </c>
      <c r="K59" s="5">
        <v>1045</v>
      </c>
      <c r="L59">
        <v>151</v>
      </c>
      <c r="M59">
        <v>16</v>
      </c>
      <c r="N59">
        <v>1</v>
      </c>
      <c r="O59">
        <v>1</v>
      </c>
      <c r="P59" s="4" t="s">
        <v>43</v>
      </c>
      <c r="Q59">
        <f t="shared" si="0"/>
        <v>1</v>
      </c>
    </row>
    <row r="60" spans="1:17" x14ac:dyDescent="0.35">
      <c r="A60" t="s">
        <v>17</v>
      </c>
      <c r="B60">
        <v>2</v>
      </c>
      <c r="C60">
        <v>2013</v>
      </c>
      <c r="D60" t="s">
        <v>42</v>
      </c>
      <c r="E60" t="s">
        <v>30</v>
      </c>
      <c r="F60" t="s">
        <v>31</v>
      </c>
      <c r="G60">
        <v>0</v>
      </c>
      <c r="H60" t="s">
        <v>32</v>
      </c>
      <c r="I60" t="s">
        <v>22</v>
      </c>
      <c r="J60" s="5">
        <v>542</v>
      </c>
      <c r="K60" s="5">
        <v>1049</v>
      </c>
      <c r="L60">
        <v>0</v>
      </c>
      <c r="M60">
        <v>32</v>
      </c>
      <c r="N60">
        <v>0</v>
      </c>
      <c r="O60">
        <v>1</v>
      </c>
      <c r="P60" s="4" t="s">
        <v>43</v>
      </c>
      <c r="Q60">
        <f t="shared" si="0"/>
        <v>0</v>
      </c>
    </row>
    <row r="61" spans="1:17" x14ac:dyDescent="0.35">
      <c r="A61" t="s">
        <v>17</v>
      </c>
      <c r="B61">
        <v>2</v>
      </c>
      <c r="C61">
        <v>2013</v>
      </c>
      <c r="D61" t="s">
        <v>42</v>
      </c>
      <c r="E61" t="s">
        <v>30</v>
      </c>
      <c r="F61" t="s">
        <v>31</v>
      </c>
      <c r="G61">
        <v>0</v>
      </c>
      <c r="H61" t="s">
        <v>32</v>
      </c>
      <c r="I61" t="s">
        <v>22</v>
      </c>
      <c r="J61" s="5">
        <v>543</v>
      </c>
      <c r="K61" s="5">
        <v>2346</v>
      </c>
      <c r="L61">
        <v>221</v>
      </c>
      <c r="M61">
        <v>15</v>
      </c>
      <c r="N61">
        <v>1</v>
      </c>
      <c r="O61">
        <v>1</v>
      </c>
      <c r="P61" s="4" t="s">
        <v>43</v>
      </c>
      <c r="Q61">
        <f t="shared" si="0"/>
        <v>1</v>
      </c>
    </row>
    <row r="62" spans="1:17" x14ac:dyDescent="0.35">
      <c r="A62" t="s">
        <v>17</v>
      </c>
      <c r="B62">
        <v>2</v>
      </c>
      <c r="C62">
        <v>2013</v>
      </c>
      <c r="D62" t="s">
        <v>42</v>
      </c>
      <c r="E62" t="s">
        <v>30</v>
      </c>
      <c r="F62" t="s">
        <v>31</v>
      </c>
      <c r="G62">
        <v>0</v>
      </c>
      <c r="H62" t="s">
        <v>32</v>
      </c>
      <c r="I62" t="s">
        <v>22</v>
      </c>
      <c r="J62" s="5">
        <v>463</v>
      </c>
      <c r="K62" s="5">
        <v>5455</v>
      </c>
      <c r="L62">
        <v>1</v>
      </c>
      <c r="M62">
        <v>30</v>
      </c>
      <c r="N62">
        <v>1</v>
      </c>
      <c r="O62">
        <v>1</v>
      </c>
      <c r="P62" s="4" t="s">
        <v>43</v>
      </c>
      <c r="Q62">
        <f t="shared" si="0"/>
        <v>1</v>
      </c>
    </row>
    <row r="63" spans="1:17" x14ac:dyDescent="0.35">
      <c r="A63" t="s">
        <v>17</v>
      </c>
      <c r="B63">
        <v>2</v>
      </c>
      <c r="C63">
        <v>2013</v>
      </c>
      <c r="D63" t="s">
        <v>42</v>
      </c>
      <c r="E63" t="s">
        <v>30</v>
      </c>
      <c r="F63" t="s">
        <v>31</v>
      </c>
      <c r="G63">
        <v>0</v>
      </c>
      <c r="H63" t="s">
        <v>32</v>
      </c>
      <c r="I63" t="s">
        <v>22</v>
      </c>
      <c r="J63" s="5">
        <v>541</v>
      </c>
      <c r="K63" s="5">
        <v>7732</v>
      </c>
      <c r="L63">
        <v>2910</v>
      </c>
      <c r="M63">
        <v>5</v>
      </c>
      <c r="N63">
        <v>1</v>
      </c>
      <c r="O63">
        <v>1</v>
      </c>
      <c r="P63" s="4" t="s">
        <v>43</v>
      </c>
      <c r="Q63">
        <f t="shared" si="0"/>
        <v>2</v>
      </c>
    </row>
    <row r="64" spans="1:17" x14ac:dyDescent="0.35">
      <c r="A64" s="6" t="s">
        <v>33</v>
      </c>
      <c r="B64" s="6">
        <v>1</v>
      </c>
      <c r="C64" s="6">
        <v>2016</v>
      </c>
      <c r="D64" s="6" t="s">
        <v>42</v>
      </c>
      <c r="E64" s="6" t="s">
        <v>34</v>
      </c>
      <c r="F64" s="6" t="s">
        <v>35</v>
      </c>
      <c r="G64" s="6">
        <v>106</v>
      </c>
      <c r="H64" s="6" t="s">
        <v>36</v>
      </c>
      <c r="I64" s="6" t="s">
        <v>36</v>
      </c>
      <c r="J64" s="7"/>
      <c r="K64" s="7" t="s">
        <v>37</v>
      </c>
      <c r="L64" s="6"/>
      <c r="M64" s="6"/>
      <c r="P64" s="4" t="s">
        <v>43</v>
      </c>
      <c r="Q64" t="str">
        <f t="shared" si="0"/>
        <v/>
      </c>
    </row>
    <row r="65" spans="1:17" x14ac:dyDescent="0.35">
      <c r="A65" s="6" t="s">
        <v>33</v>
      </c>
      <c r="B65" s="6">
        <v>1</v>
      </c>
      <c r="C65" s="6">
        <v>2016</v>
      </c>
      <c r="D65" s="6" t="s">
        <v>42</v>
      </c>
      <c r="E65" s="6" t="s">
        <v>34</v>
      </c>
      <c r="F65" s="6" t="s">
        <v>35</v>
      </c>
      <c r="G65" s="6">
        <v>106</v>
      </c>
      <c r="H65" s="6" t="s">
        <v>36</v>
      </c>
      <c r="I65" s="6" t="s">
        <v>36</v>
      </c>
      <c r="J65" s="7">
        <v>3028</v>
      </c>
      <c r="K65" s="7">
        <v>3414</v>
      </c>
      <c r="L65" s="6">
        <v>0</v>
      </c>
      <c r="M65" s="6">
        <v>0</v>
      </c>
      <c r="N65">
        <v>0</v>
      </c>
      <c r="O65">
        <v>0</v>
      </c>
      <c r="P65" s="4" t="s">
        <v>43</v>
      </c>
      <c r="Q65">
        <f t="shared" si="0"/>
        <v>0</v>
      </c>
    </row>
    <row r="66" spans="1:17" x14ac:dyDescent="0.35">
      <c r="A66" s="6" t="s">
        <v>33</v>
      </c>
      <c r="B66" s="6">
        <v>1</v>
      </c>
      <c r="C66" s="6">
        <v>2016</v>
      </c>
      <c r="D66" s="6" t="s">
        <v>42</v>
      </c>
      <c r="E66" s="6" t="s">
        <v>34</v>
      </c>
      <c r="F66" s="6" t="s">
        <v>35</v>
      </c>
      <c r="G66" s="6">
        <v>106</v>
      </c>
      <c r="H66" s="6" t="s">
        <v>36</v>
      </c>
      <c r="I66" s="6" t="s">
        <v>36</v>
      </c>
      <c r="J66" s="7">
        <v>3032</v>
      </c>
      <c r="K66" s="7">
        <v>4412</v>
      </c>
      <c r="L66" s="6">
        <v>3</v>
      </c>
      <c r="M66" s="6">
        <v>11</v>
      </c>
      <c r="N66">
        <v>1</v>
      </c>
      <c r="O66">
        <v>1</v>
      </c>
      <c r="P66" s="4" t="s">
        <v>43</v>
      </c>
      <c r="Q66">
        <f t="shared" ref="Q66:Q129" si="1">+IF(L66&lt;&gt;"",IF(L66=0,0,IF(L66&lt;50,L66,ROUNDUP(L66/T$1,0))),"")</f>
        <v>3</v>
      </c>
    </row>
    <row r="67" spans="1:17" x14ac:dyDescent="0.35">
      <c r="A67" s="6" t="s">
        <v>33</v>
      </c>
      <c r="B67" s="6">
        <v>1</v>
      </c>
      <c r="C67" s="6">
        <v>2016</v>
      </c>
      <c r="D67" s="6" t="s">
        <v>42</v>
      </c>
      <c r="E67" s="6" t="s">
        <v>34</v>
      </c>
      <c r="F67" s="6" t="s">
        <v>35</v>
      </c>
      <c r="G67" s="6">
        <v>106</v>
      </c>
      <c r="H67" s="6" t="s">
        <v>36</v>
      </c>
      <c r="I67" s="6" t="s">
        <v>36</v>
      </c>
      <c r="J67" s="7">
        <v>3031</v>
      </c>
      <c r="K67" s="7">
        <v>6316</v>
      </c>
      <c r="L67" s="6">
        <v>2</v>
      </c>
      <c r="M67" s="6">
        <v>16</v>
      </c>
      <c r="N67">
        <v>1</v>
      </c>
      <c r="O67">
        <v>1</v>
      </c>
      <c r="P67" s="4" t="s">
        <v>43</v>
      </c>
      <c r="Q67">
        <f t="shared" si="1"/>
        <v>2</v>
      </c>
    </row>
    <row r="68" spans="1:17" x14ac:dyDescent="0.35">
      <c r="A68" s="6" t="s">
        <v>33</v>
      </c>
      <c r="B68" s="6">
        <v>1</v>
      </c>
      <c r="C68" s="6">
        <v>2016</v>
      </c>
      <c r="D68" s="6" t="s">
        <v>42</v>
      </c>
      <c r="E68" s="6" t="s">
        <v>34</v>
      </c>
      <c r="F68" s="6" t="s">
        <v>35</v>
      </c>
      <c r="G68" s="6">
        <v>106</v>
      </c>
      <c r="H68" s="6" t="s">
        <v>36</v>
      </c>
      <c r="I68" s="6" t="s">
        <v>36</v>
      </c>
      <c r="J68" s="7">
        <v>3029</v>
      </c>
      <c r="K68" s="7">
        <v>7531</v>
      </c>
      <c r="L68" s="6">
        <v>168259</v>
      </c>
      <c r="M68" s="6">
        <v>26</v>
      </c>
      <c r="N68">
        <v>1</v>
      </c>
      <c r="O68">
        <v>1</v>
      </c>
      <c r="P68" s="4" t="s">
        <v>43</v>
      </c>
      <c r="Q68">
        <f t="shared" si="1"/>
        <v>85</v>
      </c>
    </row>
    <row r="69" spans="1:17" x14ac:dyDescent="0.35">
      <c r="A69" s="6" t="s">
        <v>33</v>
      </c>
      <c r="B69" s="6">
        <v>1</v>
      </c>
      <c r="C69" s="6">
        <v>2016</v>
      </c>
      <c r="D69" s="6" t="s">
        <v>42</v>
      </c>
      <c r="E69" s="6" t="s">
        <v>38</v>
      </c>
      <c r="F69" s="6" t="s">
        <v>39</v>
      </c>
      <c r="G69" s="6">
        <v>106</v>
      </c>
      <c r="H69" s="6" t="s">
        <v>36</v>
      </c>
      <c r="I69" s="6" t="s">
        <v>36</v>
      </c>
      <c r="J69" s="7">
        <v>3034</v>
      </c>
      <c r="K69" s="7">
        <v>1035</v>
      </c>
      <c r="L69" s="6">
        <v>23727</v>
      </c>
      <c r="M69" s="6">
        <v>16</v>
      </c>
      <c r="N69">
        <v>1</v>
      </c>
      <c r="O69">
        <v>1</v>
      </c>
      <c r="P69" s="4" t="s">
        <v>43</v>
      </c>
      <c r="Q69">
        <f t="shared" si="1"/>
        <v>12</v>
      </c>
    </row>
    <row r="70" spans="1:17" x14ac:dyDescent="0.35">
      <c r="A70" s="6" t="s">
        <v>33</v>
      </c>
      <c r="B70" s="6">
        <v>1</v>
      </c>
      <c r="C70" s="6">
        <v>2016</v>
      </c>
      <c r="D70" s="6" t="s">
        <v>42</v>
      </c>
      <c r="E70" s="6" t="s">
        <v>38</v>
      </c>
      <c r="F70" s="6" t="s">
        <v>39</v>
      </c>
      <c r="G70" s="6">
        <v>106</v>
      </c>
      <c r="H70" s="6" t="s">
        <v>36</v>
      </c>
      <c r="I70" s="6" t="s">
        <v>36</v>
      </c>
      <c r="J70" s="7"/>
      <c r="K70" s="7" t="s">
        <v>40</v>
      </c>
      <c r="L70" s="6"/>
      <c r="M70" s="6"/>
      <c r="P70" s="4" t="s">
        <v>43</v>
      </c>
      <c r="Q70" t="str">
        <f t="shared" si="1"/>
        <v/>
      </c>
    </row>
    <row r="71" spans="1:17" x14ac:dyDescent="0.35">
      <c r="A71" s="6" t="s">
        <v>33</v>
      </c>
      <c r="B71" s="6">
        <v>1</v>
      </c>
      <c r="C71" s="6">
        <v>2016</v>
      </c>
      <c r="D71" s="6" t="s">
        <v>42</v>
      </c>
      <c r="E71" s="6" t="s">
        <v>38</v>
      </c>
      <c r="F71" s="6" t="s">
        <v>39</v>
      </c>
      <c r="G71" s="6">
        <v>106</v>
      </c>
      <c r="H71" s="6" t="s">
        <v>36</v>
      </c>
      <c r="I71" s="6" t="s">
        <v>36</v>
      </c>
      <c r="J71" s="7">
        <v>3037</v>
      </c>
      <c r="K71" s="7">
        <v>7974</v>
      </c>
      <c r="L71" s="6">
        <v>2</v>
      </c>
      <c r="M71" s="6">
        <v>0</v>
      </c>
      <c r="N71">
        <v>1</v>
      </c>
      <c r="O71">
        <v>0</v>
      </c>
      <c r="P71" s="4" t="s">
        <v>43</v>
      </c>
      <c r="Q71">
        <f t="shared" si="1"/>
        <v>2</v>
      </c>
    </row>
    <row r="72" spans="1:17" x14ac:dyDescent="0.35">
      <c r="A72" s="6" t="s">
        <v>33</v>
      </c>
      <c r="B72" s="6">
        <v>1</v>
      </c>
      <c r="C72" s="6">
        <v>2016</v>
      </c>
      <c r="D72" s="6" t="s">
        <v>42</v>
      </c>
      <c r="E72" s="6" t="s">
        <v>38</v>
      </c>
      <c r="F72" s="6" t="s">
        <v>39</v>
      </c>
      <c r="G72" s="6">
        <v>106</v>
      </c>
      <c r="H72" s="6" t="s">
        <v>36</v>
      </c>
      <c r="I72" s="6" t="s">
        <v>36</v>
      </c>
      <c r="J72" s="7">
        <v>3035</v>
      </c>
      <c r="K72" s="7">
        <v>8222</v>
      </c>
      <c r="L72" s="6">
        <v>0</v>
      </c>
      <c r="M72" s="6">
        <v>26</v>
      </c>
      <c r="N72">
        <v>0</v>
      </c>
      <c r="O72">
        <v>1</v>
      </c>
      <c r="P72" s="4" t="s">
        <v>43</v>
      </c>
      <c r="Q72">
        <f t="shared" si="1"/>
        <v>0</v>
      </c>
    </row>
    <row r="73" spans="1:17" x14ac:dyDescent="0.35">
      <c r="A73" s="6" t="s">
        <v>33</v>
      </c>
      <c r="B73" s="6">
        <v>1</v>
      </c>
      <c r="C73" s="6">
        <v>2016</v>
      </c>
      <c r="D73" s="6" t="s">
        <v>42</v>
      </c>
      <c r="E73" s="6" t="s">
        <v>38</v>
      </c>
      <c r="F73" s="6" t="s">
        <v>39</v>
      </c>
      <c r="G73" s="6">
        <v>106</v>
      </c>
      <c r="H73" s="6" t="s">
        <v>36</v>
      </c>
      <c r="I73" s="6" t="s">
        <v>36</v>
      </c>
      <c r="J73" s="7">
        <v>3038</v>
      </c>
      <c r="K73" s="7">
        <v>9815</v>
      </c>
      <c r="L73" s="6">
        <v>4141</v>
      </c>
      <c r="M73" s="6">
        <v>16</v>
      </c>
      <c r="N73">
        <v>1</v>
      </c>
      <c r="O73">
        <v>1</v>
      </c>
      <c r="P73" s="4" t="s">
        <v>43</v>
      </c>
      <c r="Q73">
        <f t="shared" si="1"/>
        <v>3</v>
      </c>
    </row>
    <row r="74" spans="1:17" x14ac:dyDescent="0.35">
      <c r="A74" s="6" t="s">
        <v>33</v>
      </c>
      <c r="B74" s="6">
        <v>1</v>
      </c>
      <c r="C74" s="6">
        <v>2016</v>
      </c>
      <c r="D74" s="6" t="s">
        <v>42</v>
      </c>
      <c r="E74" s="6" t="s">
        <v>30</v>
      </c>
      <c r="F74" s="6" t="s">
        <v>31</v>
      </c>
      <c r="G74" s="6">
        <v>0</v>
      </c>
      <c r="H74" s="6" t="s">
        <v>32</v>
      </c>
      <c r="I74" s="6" t="s">
        <v>36</v>
      </c>
      <c r="J74" s="7">
        <v>3041</v>
      </c>
      <c r="K74" s="7">
        <v>6318</v>
      </c>
      <c r="L74" s="6">
        <v>2</v>
      </c>
      <c r="M74" s="6">
        <v>0</v>
      </c>
      <c r="N74">
        <v>1</v>
      </c>
      <c r="O74">
        <v>0</v>
      </c>
      <c r="P74" s="4" t="s">
        <v>43</v>
      </c>
      <c r="Q74">
        <f t="shared" si="1"/>
        <v>2</v>
      </c>
    </row>
    <row r="75" spans="1:17" x14ac:dyDescent="0.35">
      <c r="A75" s="6" t="s">
        <v>33</v>
      </c>
      <c r="B75" s="6">
        <v>1</v>
      </c>
      <c r="C75" s="6">
        <v>2016</v>
      </c>
      <c r="D75" s="6" t="s">
        <v>42</v>
      </c>
      <c r="E75" s="6" t="s">
        <v>30</v>
      </c>
      <c r="F75" s="6" t="s">
        <v>31</v>
      </c>
      <c r="G75" s="6">
        <v>0</v>
      </c>
      <c r="H75" s="6" t="s">
        <v>32</v>
      </c>
      <c r="I75" s="6" t="s">
        <v>36</v>
      </c>
      <c r="J75" s="7">
        <v>3042</v>
      </c>
      <c r="K75" s="7">
        <v>7336</v>
      </c>
      <c r="L75" s="6">
        <v>0</v>
      </c>
      <c r="M75" s="6">
        <v>31</v>
      </c>
      <c r="N75">
        <v>0</v>
      </c>
      <c r="O75">
        <v>1</v>
      </c>
      <c r="P75" s="4" t="s">
        <v>43</v>
      </c>
      <c r="Q75">
        <f t="shared" si="1"/>
        <v>0</v>
      </c>
    </row>
    <row r="76" spans="1:17" x14ac:dyDescent="0.35">
      <c r="A76" s="6" t="s">
        <v>33</v>
      </c>
      <c r="B76" s="6">
        <v>1</v>
      </c>
      <c r="C76" s="6">
        <v>2016</v>
      </c>
      <c r="D76" s="6" t="s">
        <v>42</v>
      </c>
      <c r="E76" s="6" t="s">
        <v>30</v>
      </c>
      <c r="F76" s="6" t="s">
        <v>31</v>
      </c>
      <c r="G76" s="6">
        <v>0</v>
      </c>
      <c r="H76" s="6" t="s">
        <v>32</v>
      </c>
      <c r="I76" s="6" t="s">
        <v>36</v>
      </c>
      <c r="J76" s="7">
        <v>3040</v>
      </c>
      <c r="K76" s="7">
        <v>7453</v>
      </c>
      <c r="L76" s="6">
        <v>2</v>
      </c>
      <c r="M76" s="6">
        <v>16</v>
      </c>
      <c r="N76">
        <v>1</v>
      </c>
      <c r="O76">
        <v>1</v>
      </c>
      <c r="P76" s="4" t="s">
        <v>43</v>
      </c>
      <c r="Q76">
        <f t="shared" si="1"/>
        <v>2</v>
      </c>
    </row>
    <row r="77" spans="1:17" x14ac:dyDescent="0.35">
      <c r="A77" s="6" t="s">
        <v>33</v>
      </c>
      <c r="B77" s="6">
        <v>1</v>
      </c>
      <c r="C77" s="6">
        <v>2016</v>
      </c>
      <c r="D77" s="6" t="s">
        <v>42</v>
      </c>
      <c r="E77" s="6" t="s">
        <v>30</v>
      </c>
      <c r="F77" s="6" t="s">
        <v>31</v>
      </c>
      <c r="G77" s="6">
        <v>0</v>
      </c>
      <c r="H77" s="6" t="s">
        <v>32</v>
      </c>
      <c r="I77" s="6" t="s">
        <v>36</v>
      </c>
      <c r="J77" s="7">
        <v>3039</v>
      </c>
      <c r="K77" s="7">
        <v>8600</v>
      </c>
      <c r="L77" s="6">
        <v>235</v>
      </c>
      <c r="M77" s="6">
        <v>0</v>
      </c>
      <c r="N77">
        <v>1</v>
      </c>
      <c r="O77">
        <v>0</v>
      </c>
      <c r="P77" s="4" t="s">
        <v>43</v>
      </c>
      <c r="Q77">
        <f t="shared" si="1"/>
        <v>1</v>
      </c>
    </row>
    <row r="78" spans="1:17" x14ac:dyDescent="0.35">
      <c r="A78" s="6" t="s">
        <v>33</v>
      </c>
      <c r="B78" s="6">
        <v>1</v>
      </c>
      <c r="C78" s="6">
        <v>2016</v>
      </c>
      <c r="D78" s="6" t="s">
        <v>42</v>
      </c>
      <c r="E78" s="6" t="s">
        <v>30</v>
      </c>
      <c r="F78" s="6" t="s">
        <v>31</v>
      </c>
      <c r="G78" s="6">
        <v>0</v>
      </c>
      <c r="H78" s="6" t="s">
        <v>32</v>
      </c>
      <c r="I78" s="6" t="s">
        <v>36</v>
      </c>
      <c r="J78" s="7">
        <v>3043</v>
      </c>
      <c r="K78" s="7">
        <v>8672</v>
      </c>
      <c r="L78" s="6">
        <v>4132</v>
      </c>
      <c r="M78" s="6">
        <v>52</v>
      </c>
      <c r="N78">
        <v>1</v>
      </c>
      <c r="O78">
        <v>1</v>
      </c>
      <c r="P78" s="4" t="s">
        <v>43</v>
      </c>
      <c r="Q78">
        <f t="shared" si="1"/>
        <v>3</v>
      </c>
    </row>
    <row r="79" spans="1:17" x14ac:dyDescent="0.35">
      <c r="A79" t="s">
        <v>33</v>
      </c>
      <c r="B79">
        <v>2</v>
      </c>
      <c r="C79">
        <v>2017</v>
      </c>
      <c r="D79" t="s">
        <v>42</v>
      </c>
      <c r="E79" t="s">
        <v>34</v>
      </c>
      <c r="F79" t="s">
        <v>35</v>
      </c>
      <c r="G79">
        <v>106</v>
      </c>
      <c r="H79" t="s">
        <v>36</v>
      </c>
      <c r="I79" t="s">
        <v>22</v>
      </c>
      <c r="J79" s="5">
        <v>3239</v>
      </c>
      <c r="K79" s="5">
        <v>5135</v>
      </c>
      <c r="L79">
        <v>11854</v>
      </c>
      <c r="M79">
        <v>10</v>
      </c>
      <c r="N79">
        <v>1</v>
      </c>
      <c r="O79">
        <v>1</v>
      </c>
      <c r="P79" s="4" t="s">
        <v>43</v>
      </c>
      <c r="Q79">
        <f t="shared" si="1"/>
        <v>6</v>
      </c>
    </row>
    <row r="80" spans="1:17" x14ac:dyDescent="0.35">
      <c r="A80" t="s">
        <v>33</v>
      </c>
      <c r="B80">
        <v>2</v>
      </c>
      <c r="C80">
        <v>2017</v>
      </c>
      <c r="D80" t="s">
        <v>42</v>
      </c>
      <c r="E80" t="s">
        <v>34</v>
      </c>
      <c r="F80" t="s">
        <v>35</v>
      </c>
      <c r="G80">
        <v>106</v>
      </c>
      <c r="H80" t="s">
        <v>36</v>
      </c>
      <c r="I80" t="s">
        <v>22</v>
      </c>
      <c r="J80" s="5">
        <v>3209</v>
      </c>
      <c r="K80" s="5">
        <v>6020</v>
      </c>
      <c r="L80">
        <v>11065</v>
      </c>
      <c r="M80">
        <v>2</v>
      </c>
      <c r="N80">
        <v>1</v>
      </c>
      <c r="O80">
        <v>1</v>
      </c>
      <c r="P80" s="4" t="s">
        <v>43</v>
      </c>
      <c r="Q80">
        <f t="shared" si="1"/>
        <v>6</v>
      </c>
    </row>
    <row r="81" spans="1:17" x14ac:dyDescent="0.35">
      <c r="A81" t="s">
        <v>33</v>
      </c>
      <c r="B81">
        <v>2</v>
      </c>
      <c r="C81">
        <v>2017</v>
      </c>
      <c r="D81" t="s">
        <v>42</v>
      </c>
      <c r="E81" t="s">
        <v>34</v>
      </c>
      <c r="F81" t="s">
        <v>35</v>
      </c>
      <c r="G81">
        <v>106</v>
      </c>
      <c r="H81" t="s">
        <v>36</v>
      </c>
      <c r="I81" t="s">
        <v>22</v>
      </c>
      <c r="J81" s="5">
        <v>3206</v>
      </c>
      <c r="K81" s="5">
        <v>6822</v>
      </c>
      <c r="L81">
        <v>2543</v>
      </c>
      <c r="M81">
        <v>7</v>
      </c>
      <c r="N81">
        <v>1</v>
      </c>
      <c r="O81">
        <v>1</v>
      </c>
      <c r="P81" s="4" t="s">
        <v>43</v>
      </c>
      <c r="Q81">
        <f t="shared" si="1"/>
        <v>2</v>
      </c>
    </row>
    <row r="82" spans="1:17" x14ac:dyDescent="0.35">
      <c r="A82" t="s">
        <v>33</v>
      </c>
      <c r="B82">
        <v>2</v>
      </c>
      <c r="C82">
        <v>2017</v>
      </c>
      <c r="D82" t="s">
        <v>42</v>
      </c>
      <c r="E82" t="s">
        <v>34</v>
      </c>
      <c r="F82" t="s">
        <v>35</v>
      </c>
      <c r="G82">
        <v>106</v>
      </c>
      <c r="H82" t="s">
        <v>36</v>
      </c>
      <c r="I82" t="s">
        <v>22</v>
      </c>
      <c r="J82" s="5">
        <v>3207</v>
      </c>
      <c r="K82" s="5">
        <v>7428</v>
      </c>
      <c r="L82">
        <v>21409</v>
      </c>
      <c r="M82">
        <v>23</v>
      </c>
      <c r="N82">
        <v>1</v>
      </c>
      <c r="O82">
        <v>1</v>
      </c>
      <c r="P82" s="4" t="s">
        <v>43</v>
      </c>
      <c r="Q82">
        <f t="shared" si="1"/>
        <v>11</v>
      </c>
    </row>
    <row r="83" spans="1:17" x14ac:dyDescent="0.35">
      <c r="A83" t="s">
        <v>33</v>
      </c>
      <c r="B83">
        <v>2</v>
      </c>
      <c r="C83">
        <v>2017</v>
      </c>
      <c r="D83" t="s">
        <v>42</v>
      </c>
      <c r="E83" t="s">
        <v>34</v>
      </c>
      <c r="F83" t="s">
        <v>35</v>
      </c>
      <c r="G83">
        <v>106</v>
      </c>
      <c r="H83" t="s">
        <v>36</v>
      </c>
      <c r="I83" t="s">
        <v>22</v>
      </c>
      <c r="J83" s="5">
        <v>3208</v>
      </c>
      <c r="K83" s="5">
        <v>9630</v>
      </c>
      <c r="L83">
        <v>30352</v>
      </c>
      <c r="M83">
        <v>11</v>
      </c>
      <c r="N83">
        <v>1</v>
      </c>
      <c r="O83">
        <v>1</v>
      </c>
      <c r="P83" s="4" t="s">
        <v>43</v>
      </c>
      <c r="Q83">
        <f t="shared" si="1"/>
        <v>16</v>
      </c>
    </row>
    <row r="84" spans="1:17" x14ac:dyDescent="0.35">
      <c r="A84" t="s">
        <v>33</v>
      </c>
      <c r="B84">
        <v>2</v>
      </c>
      <c r="C84">
        <v>2017</v>
      </c>
      <c r="D84" t="s">
        <v>42</v>
      </c>
      <c r="E84" t="s">
        <v>38</v>
      </c>
      <c r="F84" t="s">
        <v>39</v>
      </c>
      <c r="G84">
        <v>106</v>
      </c>
      <c r="H84" t="s">
        <v>36</v>
      </c>
      <c r="I84" t="s">
        <v>22</v>
      </c>
      <c r="J84" s="5">
        <v>3247</v>
      </c>
      <c r="K84" s="5">
        <v>197</v>
      </c>
      <c r="L84">
        <v>873</v>
      </c>
      <c r="M84">
        <v>26</v>
      </c>
      <c r="N84">
        <v>1</v>
      </c>
      <c r="O84">
        <v>1</v>
      </c>
      <c r="P84" s="4" t="s">
        <v>43</v>
      </c>
      <c r="Q84">
        <f t="shared" si="1"/>
        <v>1</v>
      </c>
    </row>
    <row r="85" spans="1:17" x14ac:dyDescent="0.35">
      <c r="A85" t="s">
        <v>33</v>
      </c>
      <c r="B85">
        <v>2</v>
      </c>
      <c r="C85">
        <v>2017</v>
      </c>
      <c r="D85" t="s">
        <v>42</v>
      </c>
      <c r="E85" t="s">
        <v>38</v>
      </c>
      <c r="F85" t="s">
        <v>39</v>
      </c>
      <c r="G85">
        <v>106</v>
      </c>
      <c r="H85" t="s">
        <v>36</v>
      </c>
      <c r="I85" t="s">
        <v>22</v>
      </c>
      <c r="J85" s="5">
        <v>3249</v>
      </c>
      <c r="K85" s="5">
        <v>4665</v>
      </c>
      <c r="L85">
        <v>23</v>
      </c>
      <c r="M85">
        <v>15</v>
      </c>
      <c r="N85">
        <v>1</v>
      </c>
      <c r="O85">
        <v>1</v>
      </c>
      <c r="P85" s="4" t="s">
        <v>43</v>
      </c>
      <c r="Q85">
        <f t="shared" si="1"/>
        <v>23</v>
      </c>
    </row>
    <row r="86" spans="1:17" x14ac:dyDescent="0.35">
      <c r="A86" t="s">
        <v>33</v>
      </c>
      <c r="B86">
        <v>2</v>
      </c>
      <c r="C86">
        <v>2017</v>
      </c>
      <c r="D86" t="s">
        <v>42</v>
      </c>
      <c r="E86" t="s">
        <v>38</v>
      </c>
      <c r="F86" t="s">
        <v>39</v>
      </c>
      <c r="G86">
        <v>106</v>
      </c>
      <c r="H86" t="s">
        <v>36</v>
      </c>
      <c r="I86" t="s">
        <v>22</v>
      </c>
      <c r="J86" s="5">
        <v>3248</v>
      </c>
      <c r="K86" s="5">
        <v>6339</v>
      </c>
      <c r="L86">
        <v>222</v>
      </c>
      <c r="M86">
        <v>10</v>
      </c>
      <c r="N86">
        <v>1</v>
      </c>
      <c r="O86">
        <v>1</v>
      </c>
      <c r="P86" s="4" t="s">
        <v>43</v>
      </c>
      <c r="Q86">
        <f t="shared" si="1"/>
        <v>1</v>
      </c>
    </row>
    <row r="87" spans="1:17" x14ac:dyDescent="0.35">
      <c r="A87" t="s">
        <v>33</v>
      </c>
      <c r="B87">
        <v>2</v>
      </c>
      <c r="C87">
        <v>2017</v>
      </c>
      <c r="D87" t="s">
        <v>42</v>
      </c>
      <c r="E87" t="s">
        <v>38</v>
      </c>
      <c r="F87" t="s">
        <v>39</v>
      </c>
      <c r="G87">
        <v>106</v>
      </c>
      <c r="H87" t="s">
        <v>36</v>
      </c>
      <c r="I87" t="s">
        <v>22</v>
      </c>
      <c r="J87" s="5">
        <v>3246</v>
      </c>
      <c r="K87" s="5">
        <v>9403</v>
      </c>
      <c r="L87">
        <v>472</v>
      </c>
      <c r="M87">
        <v>14</v>
      </c>
      <c r="N87">
        <v>1</v>
      </c>
      <c r="O87">
        <v>1</v>
      </c>
      <c r="P87" s="4" t="s">
        <v>43</v>
      </c>
      <c r="Q87">
        <f t="shared" si="1"/>
        <v>1</v>
      </c>
    </row>
    <row r="88" spans="1:17" x14ac:dyDescent="0.35">
      <c r="A88" t="s">
        <v>33</v>
      </c>
      <c r="B88">
        <v>2</v>
      </c>
      <c r="C88">
        <v>2017</v>
      </c>
      <c r="D88" t="s">
        <v>42</v>
      </c>
      <c r="E88" t="s">
        <v>38</v>
      </c>
      <c r="F88" t="s">
        <v>39</v>
      </c>
      <c r="G88">
        <v>106</v>
      </c>
      <c r="H88" t="s">
        <v>36</v>
      </c>
      <c r="I88" t="s">
        <v>22</v>
      </c>
      <c r="J88" s="5">
        <v>3245</v>
      </c>
      <c r="K88" s="5">
        <v>9808</v>
      </c>
      <c r="L88">
        <v>1278</v>
      </c>
      <c r="M88">
        <v>31</v>
      </c>
      <c r="N88">
        <v>1</v>
      </c>
      <c r="O88">
        <v>1</v>
      </c>
      <c r="P88" s="4" t="s">
        <v>43</v>
      </c>
      <c r="Q88">
        <f t="shared" si="1"/>
        <v>1</v>
      </c>
    </row>
    <row r="89" spans="1:17" x14ac:dyDescent="0.35">
      <c r="A89" t="s">
        <v>33</v>
      </c>
      <c r="B89">
        <v>2</v>
      </c>
      <c r="C89">
        <v>2017</v>
      </c>
      <c r="D89" t="s">
        <v>42</v>
      </c>
      <c r="E89" t="s">
        <v>41</v>
      </c>
      <c r="F89" t="s">
        <v>39</v>
      </c>
      <c r="G89">
        <v>103</v>
      </c>
      <c r="H89" t="s">
        <v>21</v>
      </c>
      <c r="I89" t="s">
        <v>22</v>
      </c>
      <c r="J89" s="5">
        <v>3241</v>
      </c>
      <c r="K89" s="5">
        <v>448</v>
      </c>
      <c r="L89">
        <v>30222</v>
      </c>
      <c r="M89">
        <v>8</v>
      </c>
      <c r="N89">
        <v>1</v>
      </c>
      <c r="O89">
        <v>1</v>
      </c>
      <c r="P89" s="4" t="s">
        <v>43</v>
      </c>
      <c r="Q89">
        <f t="shared" si="1"/>
        <v>16</v>
      </c>
    </row>
    <row r="90" spans="1:17" x14ac:dyDescent="0.35">
      <c r="A90" t="s">
        <v>33</v>
      </c>
      <c r="B90">
        <v>2</v>
      </c>
      <c r="C90">
        <v>2017</v>
      </c>
      <c r="D90" t="s">
        <v>42</v>
      </c>
      <c r="E90" t="s">
        <v>41</v>
      </c>
      <c r="F90" t="s">
        <v>39</v>
      </c>
      <c r="G90">
        <v>103</v>
      </c>
      <c r="H90" t="s">
        <v>21</v>
      </c>
      <c r="I90" t="s">
        <v>22</v>
      </c>
      <c r="J90" s="5">
        <v>3244</v>
      </c>
      <c r="K90" s="5">
        <v>1912</v>
      </c>
      <c r="L90">
        <v>50</v>
      </c>
      <c r="M90">
        <v>14</v>
      </c>
      <c r="N90">
        <v>1</v>
      </c>
      <c r="O90">
        <v>1</v>
      </c>
      <c r="P90" s="4" t="s">
        <v>43</v>
      </c>
      <c r="Q90">
        <f t="shared" si="1"/>
        <v>1</v>
      </c>
    </row>
    <row r="91" spans="1:17" x14ac:dyDescent="0.35">
      <c r="A91" t="s">
        <v>33</v>
      </c>
      <c r="B91">
        <v>2</v>
      </c>
      <c r="C91">
        <v>2017</v>
      </c>
      <c r="D91" t="s">
        <v>42</v>
      </c>
      <c r="E91" t="s">
        <v>41</v>
      </c>
      <c r="F91" t="s">
        <v>39</v>
      </c>
      <c r="G91">
        <v>103</v>
      </c>
      <c r="H91" t="s">
        <v>21</v>
      </c>
      <c r="I91" t="s">
        <v>22</v>
      </c>
      <c r="J91" s="5">
        <v>3242</v>
      </c>
      <c r="K91" s="5">
        <v>4463</v>
      </c>
      <c r="L91">
        <v>37010</v>
      </c>
      <c r="M91">
        <v>8</v>
      </c>
      <c r="N91">
        <v>1</v>
      </c>
      <c r="O91">
        <v>1</v>
      </c>
      <c r="P91" s="4" t="s">
        <v>43</v>
      </c>
      <c r="Q91">
        <f t="shared" si="1"/>
        <v>19</v>
      </c>
    </row>
    <row r="92" spans="1:17" x14ac:dyDescent="0.35">
      <c r="A92" t="s">
        <v>33</v>
      </c>
      <c r="B92">
        <v>2</v>
      </c>
      <c r="C92">
        <v>2017</v>
      </c>
      <c r="D92" t="s">
        <v>42</v>
      </c>
      <c r="E92" t="s">
        <v>41</v>
      </c>
      <c r="F92" t="s">
        <v>39</v>
      </c>
      <c r="G92">
        <v>103</v>
      </c>
      <c r="H92" t="s">
        <v>21</v>
      </c>
      <c r="I92" t="s">
        <v>22</v>
      </c>
      <c r="J92" s="5">
        <v>3240</v>
      </c>
      <c r="K92" s="5">
        <v>8286</v>
      </c>
      <c r="L92">
        <v>24220</v>
      </c>
      <c r="M92">
        <v>18</v>
      </c>
      <c r="N92">
        <v>1</v>
      </c>
      <c r="O92">
        <v>1</v>
      </c>
      <c r="P92" s="4" t="s">
        <v>43</v>
      </c>
      <c r="Q92">
        <f t="shared" si="1"/>
        <v>13</v>
      </c>
    </row>
    <row r="93" spans="1:17" x14ac:dyDescent="0.35">
      <c r="A93" t="s">
        <v>33</v>
      </c>
      <c r="B93">
        <v>2</v>
      </c>
      <c r="C93">
        <v>2017</v>
      </c>
      <c r="D93" t="s">
        <v>42</v>
      </c>
      <c r="E93" t="s">
        <v>41</v>
      </c>
      <c r="F93" t="s">
        <v>39</v>
      </c>
      <c r="G93">
        <v>103</v>
      </c>
      <c r="H93" t="s">
        <v>21</v>
      </c>
      <c r="I93" t="s">
        <v>22</v>
      </c>
      <c r="J93" s="5">
        <v>3243</v>
      </c>
      <c r="K93" s="5">
        <v>8646</v>
      </c>
      <c r="L93">
        <v>25435</v>
      </c>
      <c r="M93">
        <v>27</v>
      </c>
      <c r="N93">
        <v>1</v>
      </c>
      <c r="O93">
        <v>1</v>
      </c>
      <c r="P93" s="4" t="s">
        <v>43</v>
      </c>
      <c r="Q93">
        <f t="shared" si="1"/>
        <v>13</v>
      </c>
    </row>
    <row r="94" spans="1:17" x14ac:dyDescent="0.35">
      <c r="A94" s="6" t="s">
        <v>17</v>
      </c>
      <c r="B94" s="6">
        <v>1</v>
      </c>
      <c r="C94" s="6">
        <v>2011</v>
      </c>
      <c r="D94" s="6" t="s">
        <v>44</v>
      </c>
      <c r="E94" s="6" t="s">
        <v>19</v>
      </c>
      <c r="F94" s="6" t="s">
        <v>20</v>
      </c>
      <c r="G94" s="6">
        <v>106</v>
      </c>
      <c r="H94" s="6" t="s">
        <v>21</v>
      </c>
      <c r="I94" s="6" t="s">
        <v>22</v>
      </c>
      <c r="J94" s="7" t="s">
        <v>23</v>
      </c>
      <c r="K94" s="7">
        <v>3830</v>
      </c>
      <c r="L94" s="6">
        <v>0</v>
      </c>
      <c r="M94" s="6">
        <v>0</v>
      </c>
      <c r="N94">
        <v>0</v>
      </c>
      <c r="O94">
        <v>0</v>
      </c>
      <c r="P94" s="4" t="s">
        <v>24</v>
      </c>
      <c r="Q94">
        <f t="shared" si="1"/>
        <v>0</v>
      </c>
    </row>
    <row r="95" spans="1:17" x14ac:dyDescent="0.35">
      <c r="A95" s="6" t="s">
        <v>17</v>
      </c>
      <c r="B95" s="6">
        <v>1</v>
      </c>
      <c r="C95" s="6">
        <v>2011</v>
      </c>
      <c r="D95" s="6" t="s">
        <v>44</v>
      </c>
      <c r="E95" s="6" t="s">
        <v>19</v>
      </c>
      <c r="F95" s="6" t="s">
        <v>20</v>
      </c>
      <c r="G95" s="6">
        <v>106</v>
      </c>
      <c r="H95" s="6" t="s">
        <v>21</v>
      </c>
      <c r="I95" s="6" t="s">
        <v>22</v>
      </c>
      <c r="J95" s="7" t="s">
        <v>25</v>
      </c>
      <c r="K95" s="7">
        <v>3831</v>
      </c>
      <c r="L95" s="6">
        <v>0</v>
      </c>
      <c r="M95" s="6">
        <v>0</v>
      </c>
      <c r="N95">
        <v>0</v>
      </c>
      <c r="O95">
        <v>0</v>
      </c>
      <c r="P95" s="4" t="s">
        <v>24</v>
      </c>
      <c r="Q95">
        <f t="shared" si="1"/>
        <v>0</v>
      </c>
    </row>
    <row r="96" spans="1:17" x14ac:dyDescent="0.35">
      <c r="A96" s="6" t="s">
        <v>17</v>
      </c>
      <c r="B96" s="6">
        <v>1</v>
      </c>
      <c r="C96" s="6">
        <v>2011</v>
      </c>
      <c r="D96" s="6" t="s">
        <v>44</v>
      </c>
      <c r="E96" s="6" t="s">
        <v>19</v>
      </c>
      <c r="F96" s="6" t="s">
        <v>20</v>
      </c>
      <c r="G96" s="6">
        <v>106</v>
      </c>
      <c r="H96" s="6" t="s">
        <v>21</v>
      </c>
      <c r="I96" s="6" t="s">
        <v>22</v>
      </c>
      <c r="J96" s="7" t="s">
        <v>26</v>
      </c>
      <c r="K96" s="7">
        <v>3832</v>
      </c>
      <c r="L96" s="6">
        <v>0</v>
      </c>
      <c r="M96" s="6">
        <v>0</v>
      </c>
      <c r="N96">
        <v>0</v>
      </c>
      <c r="O96">
        <v>0</v>
      </c>
      <c r="P96" s="4" t="s">
        <v>24</v>
      </c>
      <c r="Q96">
        <f t="shared" si="1"/>
        <v>0</v>
      </c>
    </row>
    <row r="97" spans="1:17" x14ac:dyDescent="0.35">
      <c r="A97" s="6" t="s">
        <v>17</v>
      </c>
      <c r="B97" s="6">
        <v>1</v>
      </c>
      <c r="C97" s="6">
        <v>2011</v>
      </c>
      <c r="D97" s="6" t="s">
        <v>44</v>
      </c>
      <c r="E97" s="6" t="s">
        <v>19</v>
      </c>
      <c r="F97" s="6" t="s">
        <v>20</v>
      </c>
      <c r="G97" s="6">
        <v>106</v>
      </c>
      <c r="H97" s="6" t="s">
        <v>21</v>
      </c>
      <c r="I97" s="6" t="s">
        <v>22</v>
      </c>
      <c r="J97" s="7" t="s">
        <v>27</v>
      </c>
      <c r="K97" s="7">
        <v>3834</v>
      </c>
      <c r="L97" s="6">
        <v>0</v>
      </c>
      <c r="M97" s="6">
        <v>0</v>
      </c>
      <c r="N97">
        <v>0</v>
      </c>
      <c r="O97">
        <v>0</v>
      </c>
      <c r="P97" s="4" t="s">
        <v>24</v>
      </c>
      <c r="Q97">
        <f t="shared" si="1"/>
        <v>0</v>
      </c>
    </row>
    <row r="98" spans="1:17" x14ac:dyDescent="0.35">
      <c r="A98" s="6" t="s">
        <v>17</v>
      </c>
      <c r="B98" s="6">
        <v>1</v>
      </c>
      <c r="C98" s="6">
        <v>2011</v>
      </c>
      <c r="D98" s="6" t="s">
        <v>44</v>
      </c>
      <c r="E98" s="6" t="s">
        <v>19</v>
      </c>
      <c r="F98" s="6" t="s">
        <v>20</v>
      </c>
      <c r="G98" s="6">
        <v>106</v>
      </c>
      <c r="H98" s="6" t="s">
        <v>21</v>
      </c>
      <c r="I98" s="6" t="s">
        <v>22</v>
      </c>
      <c r="J98" s="7" t="s">
        <v>28</v>
      </c>
      <c r="K98" s="7">
        <v>5632</v>
      </c>
      <c r="L98" s="6">
        <v>0</v>
      </c>
      <c r="M98" s="6">
        <v>0</v>
      </c>
      <c r="N98">
        <v>0</v>
      </c>
      <c r="O98">
        <v>0</v>
      </c>
      <c r="P98" s="4" t="s">
        <v>24</v>
      </c>
      <c r="Q98">
        <f t="shared" si="1"/>
        <v>0</v>
      </c>
    </row>
    <row r="99" spans="1:17" x14ac:dyDescent="0.35">
      <c r="A99" s="6" t="s">
        <v>17</v>
      </c>
      <c r="B99" s="6">
        <v>1</v>
      </c>
      <c r="C99" s="6">
        <v>2011</v>
      </c>
      <c r="D99" s="6" t="s">
        <v>44</v>
      </c>
      <c r="E99" s="6" t="s">
        <v>19</v>
      </c>
      <c r="F99" s="6" t="s">
        <v>20</v>
      </c>
      <c r="G99" s="6">
        <v>106</v>
      </c>
      <c r="H99" s="6" t="s">
        <v>21</v>
      </c>
      <c r="I99" s="6" t="s">
        <v>22</v>
      </c>
      <c r="J99" s="7" t="s">
        <v>29</v>
      </c>
      <c r="K99" s="7">
        <v>5633</v>
      </c>
      <c r="L99" s="6">
        <v>0</v>
      </c>
      <c r="M99" s="6">
        <v>0</v>
      </c>
      <c r="N99">
        <v>0</v>
      </c>
      <c r="O99">
        <v>0</v>
      </c>
      <c r="P99" s="4" t="s">
        <v>24</v>
      </c>
      <c r="Q99">
        <f t="shared" si="1"/>
        <v>0</v>
      </c>
    </row>
    <row r="100" spans="1:17" x14ac:dyDescent="0.35">
      <c r="A100" t="s">
        <v>17</v>
      </c>
      <c r="B100">
        <v>2</v>
      </c>
      <c r="C100">
        <v>2013</v>
      </c>
      <c r="D100" t="s">
        <v>44</v>
      </c>
      <c r="E100" t="s">
        <v>19</v>
      </c>
      <c r="F100" t="s">
        <v>20</v>
      </c>
      <c r="G100">
        <v>106</v>
      </c>
      <c r="H100" t="s">
        <v>21</v>
      </c>
      <c r="I100" t="s">
        <v>22</v>
      </c>
      <c r="J100" s="5">
        <v>549</v>
      </c>
      <c r="K100" s="5">
        <v>1199</v>
      </c>
      <c r="L100">
        <v>0</v>
      </c>
      <c r="M100">
        <v>0</v>
      </c>
      <c r="N100">
        <v>0</v>
      </c>
      <c r="O100">
        <v>0</v>
      </c>
      <c r="P100" s="4" t="s">
        <v>24</v>
      </c>
      <c r="Q100">
        <f t="shared" si="1"/>
        <v>0</v>
      </c>
    </row>
    <row r="101" spans="1:17" x14ac:dyDescent="0.35">
      <c r="A101" t="s">
        <v>17</v>
      </c>
      <c r="B101">
        <v>2</v>
      </c>
      <c r="C101">
        <v>2013</v>
      </c>
      <c r="D101" t="s">
        <v>44</v>
      </c>
      <c r="E101" t="s">
        <v>19</v>
      </c>
      <c r="F101" t="s">
        <v>20</v>
      </c>
      <c r="G101">
        <v>106</v>
      </c>
      <c r="H101" t="s">
        <v>21</v>
      </c>
      <c r="I101" t="s">
        <v>22</v>
      </c>
      <c r="J101" s="5">
        <v>546</v>
      </c>
      <c r="K101" s="5">
        <v>4303</v>
      </c>
      <c r="L101">
        <v>0</v>
      </c>
      <c r="M101">
        <v>3</v>
      </c>
      <c r="N101">
        <v>0</v>
      </c>
      <c r="O101">
        <v>1</v>
      </c>
      <c r="P101" s="4" t="s">
        <v>24</v>
      </c>
      <c r="Q101">
        <f t="shared" si="1"/>
        <v>0</v>
      </c>
    </row>
    <row r="102" spans="1:17" x14ac:dyDescent="0.35">
      <c r="A102" t="s">
        <v>17</v>
      </c>
      <c r="B102">
        <v>2</v>
      </c>
      <c r="C102">
        <v>2013</v>
      </c>
      <c r="D102" t="s">
        <v>44</v>
      </c>
      <c r="E102" t="s">
        <v>19</v>
      </c>
      <c r="F102" t="s">
        <v>20</v>
      </c>
      <c r="G102">
        <v>106</v>
      </c>
      <c r="H102" t="s">
        <v>21</v>
      </c>
      <c r="I102" t="s">
        <v>22</v>
      </c>
      <c r="J102" s="5">
        <v>547</v>
      </c>
      <c r="K102" s="5">
        <v>5492</v>
      </c>
      <c r="L102">
        <v>0</v>
      </c>
      <c r="M102">
        <v>0</v>
      </c>
      <c r="N102">
        <v>0</v>
      </c>
      <c r="O102">
        <v>0</v>
      </c>
      <c r="P102" s="4" t="s">
        <v>24</v>
      </c>
      <c r="Q102">
        <f t="shared" si="1"/>
        <v>0</v>
      </c>
    </row>
    <row r="103" spans="1:17" x14ac:dyDescent="0.35">
      <c r="A103" t="s">
        <v>17</v>
      </c>
      <c r="B103">
        <v>2</v>
      </c>
      <c r="C103">
        <v>2013</v>
      </c>
      <c r="D103" t="s">
        <v>44</v>
      </c>
      <c r="E103" t="s">
        <v>19</v>
      </c>
      <c r="F103" t="s">
        <v>20</v>
      </c>
      <c r="G103">
        <v>106</v>
      </c>
      <c r="H103" t="s">
        <v>21</v>
      </c>
      <c r="I103" t="s">
        <v>22</v>
      </c>
      <c r="J103" s="5">
        <v>545</v>
      </c>
      <c r="K103" s="5">
        <v>9245</v>
      </c>
      <c r="L103">
        <v>0</v>
      </c>
      <c r="M103">
        <v>0</v>
      </c>
      <c r="N103">
        <v>0</v>
      </c>
      <c r="O103">
        <v>0</v>
      </c>
      <c r="P103" s="4" t="s">
        <v>24</v>
      </c>
      <c r="Q103">
        <f t="shared" si="1"/>
        <v>0</v>
      </c>
    </row>
    <row r="104" spans="1:17" x14ac:dyDescent="0.35">
      <c r="A104" t="s">
        <v>17</v>
      </c>
      <c r="B104">
        <v>2</v>
      </c>
      <c r="C104">
        <v>2013</v>
      </c>
      <c r="D104" t="s">
        <v>44</v>
      </c>
      <c r="E104" t="s">
        <v>19</v>
      </c>
      <c r="F104" t="s">
        <v>20</v>
      </c>
      <c r="G104">
        <v>106</v>
      </c>
      <c r="H104" t="s">
        <v>21</v>
      </c>
      <c r="I104" t="s">
        <v>22</v>
      </c>
      <c r="J104" s="5">
        <v>548</v>
      </c>
      <c r="K104" s="5">
        <v>9634</v>
      </c>
      <c r="L104">
        <v>0</v>
      </c>
      <c r="M104">
        <v>0</v>
      </c>
      <c r="N104">
        <v>0</v>
      </c>
      <c r="O104">
        <v>0</v>
      </c>
      <c r="P104" s="4" t="s">
        <v>24</v>
      </c>
      <c r="Q104">
        <f t="shared" si="1"/>
        <v>0</v>
      </c>
    </row>
    <row r="105" spans="1:17" x14ac:dyDescent="0.35">
      <c r="A105" t="s">
        <v>17</v>
      </c>
      <c r="B105">
        <v>2</v>
      </c>
      <c r="C105">
        <v>2013</v>
      </c>
      <c r="D105" t="s">
        <v>44</v>
      </c>
      <c r="E105" t="s">
        <v>30</v>
      </c>
      <c r="F105" t="s">
        <v>31</v>
      </c>
      <c r="G105">
        <v>0</v>
      </c>
      <c r="H105" t="s">
        <v>32</v>
      </c>
      <c r="I105" t="s">
        <v>22</v>
      </c>
      <c r="J105" s="5">
        <v>544</v>
      </c>
      <c r="K105" s="5">
        <v>1045</v>
      </c>
      <c r="L105">
        <v>0</v>
      </c>
      <c r="M105">
        <v>0</v>
      </c>
      <c r="N105">
        <v>0</v>
      </c>
      <c r="O105">
        <v>0</v>
      </c>
      <c r="P105" s="4" t="s">
        <v>24</v>
      </c>
      <c r="Q105">
        <f t="shared" si="1"/>
        <v>0</v>
      </c>
    </row>
    <row r="106" spans="1:17" x14ac:dyDescent="0.35">
      <c r="A106" t="s">
        <v>17</v>
      </c>
      <c r="B106">
        <v>2</v>
      </c>
      <c r="C106">
        <v>2013</v>
      </c>
      <c r="D106" t="s">
        <v>44</v>
      </c>
      <c r="E106" t="s">
        <v>30</v>
      </c>
      <c r="F106" t="s">
        <v>31</v>
      </c>
      <c r="G106">
        <v>0</v>
      </c>
      <c r="H106" t="s">
        <v>32</v>
      </c>
      <c r="I106" t="s">
        <v>22</v>
      </c>
      <c r="J106" s="5">
        <v>542</v>
      </c>
      <c r="K106" s="5">
        <v>1049</v>
      </c>
      <c r="L106">
        <v>0</v>
      </c>
      <c r="M106">
        <v>0</v>
      </c>
      <c r="N106">
        <v>0</v>
      </c>
      <c r="O106">
        <v>0</v>
      </c>
      <c r="P106" s="4" t="s">
        <v>24</v>
      </c>
      <c r="Q106">
        <f t="shared" si="1"/>
        <v>0</v>
      </c>
    </row>
    <row r="107" spans="1:17" x14ac:dyDescent="0.35">
      <c r="A107" t="s">
        <v>17</v>
      </c>
      <c r="B107">
        <v>2</v>
      </c>
      <c r="C107">
        <v>2013</v>
      </c>
      <c r="D107" t="s">
        <v>44</v>
      </c>
      <c r="E107" t="s">
        <v>30</v>
      </c>
      <c r="F107" t="s">
        <v>31</v>
      </c>
      <c r="G107">
        <v>0</v>
      </c>
      <c r="H107" t="s">
        <v>32</v>
      </c>
      <c r="I107" t="s">
        <v>22</v>
      </c>
      <c r="J107" s="5">
        <v>543</v>
      </c>
      <c r="K107" s="5">
        <v>2346</v>
      </c>
      <c r="L107">
        <v>0</v>
      </c>
      <c r="M107">
        <v>0</v>
      </c>
      <c r="N107">
        <v>0</v>
      </c>
      <c r="O107">
        <v>0</v>
      </c>
      <c r="P107" s="4" t="s">
        <v>24</v>
      </c>
      <c r="Q107">
        <f t="shared" si="1"/>
        <v>0</v>
      </c>
    </row>
    <row r="108" spans="1:17" x14ac:dyDescent="0.35">
      <c r="A108" t="s">
        <v>17</v>
      </c>
      <c r="B108">
        <v>2</v>
      </c>
      <c r="C108">
        <v>2013</v>
      </c>
      <c r="D108" t="s">
        <v>44</v>
      </c>
      <c r="E108" t="s">
        <v>30</v>
      </c>
      <c r="F108" t="s">
        <v>31</v>
      </c>
      <c r="G108">
        <v>0</v>
      </c>
      <c r="H108" t="s">
        <v>32</v>
      </c>
      <c r="I108" t="s">
        <v>22</v>
      </c>
      <c r="J108" s="5">
        <v>463</v>
      </c>
      <c r="K108" s="5">
        <v>5455</v>
      </c>
      <c r="L108">
        <v>0</v>
      </c>
      <c r="M108">
        <v>2</v>
      </c>
      <c r="N108">
        <v>0</v>
      </c>
      <c r="O108">
        <v>1</v>
      </c>
      <c r="P108" s="4" t="s">
        <v>24</v>
      </c>
      <c r="Q108">
        <f t="shared" si="1"/>
        <v>0</v>
      </c>
    </row>
    <row r="109" spans="1:17" x14ac:dyDescent="0.35">
      <c r="A109" t="s">
        <v>17</v>
      </c>
      <c r="B109">
        <v>2</v>
      </c>
      <c r="C109">
        <v>2013</v>
      </c>
      <c r="D109" t="s">
        <v>44</v>
      </c>
      <c r="E109" t="s">
        <v>30</v>
      </c>
      <c r="F109" t="s">
        <v>31</v>
      </c>
      <c r="G109">
        <v>0</v>
      </c>
      <c r="H109" t="s">
        <v>32</v>
      </c>
      <c r="I109" t="s">
        <v>22</v>
      </c>
      <c r="J109" s="5">
        <v>541</v>
      </c>
      <c r="K109" s="5">
        <v>7732</v>
      </c>
      <c r="L109">
        <v>0</v>
      </c>
      <c r="M109">
        <v>0</v>
      </c>
      <c r="N109">
        <v>0</v>
      </c>
      <c r="O109">
        <v>0</v>
      </c>
      <c r="P109" s="4" t="s">
        <v>24</v>
      </c>
      <c r="Q109">
        <f t="shared" si="1"/>
        <v>0</v>
      </c>
    </row>
    <row r="110" spans="1:17" x14ac:dyDescent="0.35">
      <c r="A110" s="6" t="s">
        <v>33</v>
      </c>
      <c r="B110" s="6">
        <v>1</v>
      </c>
      <c r="C110" s="6">
        <v>2016</v>
      </c>
      <c r="D110" s="6" t="s">
        <v>44</v>
      </c>
      <c r="E110" s="6" t="s">
        <v>34</v>
      </c>
      <c r="F110" s="6" t="s">
        <v>35</v>
      </c>
      <c r="G110" s="6">
        <v>106</v>
      </c>
      <c r="H110" s="6" t="s">
        <v>36</v>
      </c>
      <c r="I110" s="6" t="s">
        <v>36</v>
      </c>
      <c r="J110" s="7"/>
      <c r="K110" s="7" t="s">
        <v>37</v>
      </c>
      <c r="L110" s="6"/>
      <c r="M110" s="6"/>
      <c r="P110" s="4" t="s">
        <v>24</v>
      </c>
      <c r="Q110" t="str">
        <f t="shared" si="1"/>
        <v/>
      </c>
    </row>
    <row r="111" spans="1:17" x14ac:dyDescent="0.35">
      <c r="A111" s="6" t="s">
        <v>33</v>
      </c>
      <c r="B111" s="6">
        <v>1</v>
      </c>
      <c r="C111" s="6">
        <v>2016</v>
      </c>
      <c r="D111" s="6" t="s">
        <v>44</v>
      </c>
      <c r="E111" s="6" t="s">
        <v>34</v>
      </c>
      <c r="F111" s="6" t="s">
        <v>35</v>
      </c>
      <c r="G111" s="6">
        <v>106</v>
      </c>
      <c r="H111" s="6" t="s">
        <v>36</v>
      </c>
      <c r="I111" s="6" t="s">
        <v>36</v>
      </c>
      <c r="J111" s="7">
        <v>3028</v>
      </c>
      <c r="K111" s="7">
        <v>3414</v>
      </c>
      <c r="L111" s="6">
        <v>0</v>
      </c>
      <c r="M111" s="6">
        <v>0</v>
      </c>
      <c r="N111">
        <v>0</v>
      </c>
      <c r="O111">
        <v>0</v>
      </c>
      <c r="P111" s="4" t="s">
        <v>24</v>
      </c>
      <c r="Q111">
        <f t="shared" si="1"/>
        <v>0</v>
      </c>
    </row>
    <row r="112" spans="1:17" x14ac:dyDescent="0.35">
      <c r="A112" s="6" t="s">
        <v>33</v>
      </c>
      <c r="B112" s="6">
        <v>1</v>
      </c>
      <c r="C112" s="6">
        <v>2016</v>
      </c>
      <c r="D112" s="6" t="s">
        <v>44</v>
      </c>
      <c r="E112" s="6" t="s">
        <v>34</v>
      </c>
      <c r="F112" s="6" t="s">
        <v>35</v>
      </c>
      <c r="G112" s="6">
        <v>106</v>
      </c>
      <c r="H112" s="6" t="s">
        <v>36</v>
      </c>
      <c r="I112" s="6" t="s">
        <v>36</v>
      </c>
      <c r="J112" s="7">
        <v>3032</v>
      </c>
      <c r="K112" s="7">
        <v>4412</v>
      </c>
      <c r="L112" s="6">
        <v>0</v>
      </c>
      <c r="M112" s="6">
        <v>0</v>
      </c>
      <c r="N112">
        <v>0</v>
      </c>
      <c r="O112">
        <v>0</v>
      </c>
      <c r="P112" s="4" t="s">
        <v>24</v>
      </c>
      <c r="Q112">
        <f t="shared" si="1"/>
        <v>0</v>
      </c>
    </row>
    <row r="113" spans="1:17" x14ac:dyDescent="0.35">
      <c r="A113" s="6" t="s">
        <v>33</v>
      </c>
      <c r="B113" s="6">
        <v>1</v>
      </c>
      <c r="C113" s="6">
        <v>2016</v>
      </c>
      <c r="D113" s="6" t="s">
        <v>44</v>
      </c>
      <c r="E113" s="6" t="s">
        <v>34</v>
      </c>
      <c r="F113" s="6" t="s">
        <v>35</v>
      </c>
      <c r="G113" s="6">
        <v>106</v>
      </c>
      <c r="H113" s="6" t="s">
        <v>36</v>
      </c>
      <c r="I113" s="6" t="s">
        <v>36</v>
      </c>
      <c r="J113" s="7">
        <v>3031</v>
      </c>
      <c r="K113" s="7">
        <v>6316</v>
      </c>
      <c r="L113" s="6">
        <v>2</v>
      </c>
      <c r="M113" s="6">
        <v>0</v>
      </c>
      <c r="N113">
        <v>1</v>
      </c>
      <c r="O113">
        <v>0</v>
      </c>
      <c r="P113" s="4" t="s">
        <v>24</v>
      </c>
      <c r="Q113">
        <f t="shared" si="1"/>
        <v>2</v>
      </c>
    </row>
    <row r="114" spans="1:17" x14ac:dyDescent="0.35">
      <c r="A114" s="6" t="s">
        <v>33</v>
      </c>
      <c r="B114" s="6">
        <v>1</v>
      </c>
      <c r="C114" s="6">
        <v>2016</v>
      </c>
      <c r="D114" s="6" t="s">
        <v>44</v>
      </c>
      <c r="E114" s="6" t="s">
        <v>34</v>
      </c>
      <c r="F114" s="6" t="s">
        <v>35</v>
      </c>
      <c r="G114" s="6">
        <v>106</v>
      </c>
      <c r="H114" s="6" t="s">
        <v>36</v>
      </c>
      <c r="I114" s="6" t="s">
        <v>36</v>
      </c>
      <c r="J114" s="7">
        <v>3029</v>
      </c>
      <c r="K114" s="7">
        <v>7531</v>
      </c>
      <c r="L114" s="6">
        <v>0</v>
      </c>
      <c r="M114" s="6">
        <v>0</v>
      </c>
      <c r="N114">
        <v>0</v>
      </c>
      <c r="O114">
        <v>0</v>
      </c>
      <c r="P114" s="4" t="s">
        <v>24</v>
      </c>
      <c r="Q114">
        <f t="shared" si="1"/>
        <v>0</v>
      </c>
    </row>
    <row r="115" spans="1:17" x14ac:dyDescent="0.35">
      <c r="A115" s="6" t="s">
        <v>33</v>
      </c>
      <c r="B115" s="6">
        <v>1</v>
      </c>
      <c r="C115" s="6">
        <v>2016</v>
      </c>
      <c r="D115" s="6" t="s">
        <v>44</v>
      </c>
      <c r="E115" s="6" t="s">
        <v>38</v>
      </c>
      <c r="F115" s="6" t="s">
        <v>39</v>
      </c>
      <c r="G115" s="6">
        <v>106</v>
      </c>
      <c r="H115" s="6" t="s">
        <v>36</v>
      </c>
      <c r="I115" s="6" t="s">
        <v>36</v>
      </c>
      <c r="J115" s="7">
        <v>3034</v>
      </c>
      <c r="K115" s="7">
        <v>1035</v>
      </c>
      <c r="L115" s="6">
        <v>0</v>
      </c>
      <c r="M115" s="6">
        <v>0</v>
      </c>
      <c r="N115">
        <v>0</v>
      </c>
      <c r="O115">
        <v>0</v>
      </c>
      <c r="P115" s="4" t="s">
        <v>24</v>
      </c>
      <c r="Q115">
        <f t="shared" si="1"/>
        <v>0</v>
      </c>
    </row>
    <row r="116" spans="1:17" x14ac:dyDescent="0.35">
      <c r="A116" s="6" t="s">
        <v>33</v>
      </c>
      <c r="B116" s="6">
        <v>1</v>
      </c>
      <c r="C116" s="6">
        <v>2016</v>
      </c>
      <c r="D116" s="6" t="s">
        <v>44</v>
      </c>
      <c r="E116" s="6" t="s">
        <v>38</v>
      </c>
      <c r="F116" s="6" t="s">
        <v>39</v>
      </c>
      <c r="G116" s="6">
        <v>106</v>
      </c>
      <c r="H116" s="6" t="s">
        <v>36</v>
      </c>
      <c r="I116" s="6" t="s">
        <v>36</v>
      </c>
      <c r="J116" s="7"/>
      <c r="K116" s="7" t="s">
        <v>40</v>
      </c>
      <c r="L116" s="6"/>
      <c r="M116" s="6"/>
      <c r="P116" s="4" t="s">
        <v>24</v>
      </c>
      <c r="Q116" t="str">
        <f t="shared" si="1"/>
        <v/>
      </c>
    </row>
    <row r="117" spans="1:17" x14ac:dyDescent="0.35">
      <c r="A117" s="6" t="s">
        <v>33</v>
      </c>
      <c r="B117" s="6">
        <v>1</v>
      </c>
      <c r="C117" s="6">
        <v>2016</v>
      </c>
      <c r="D117" s="6" t="s">
        <v>44</v>
      </c>
      <c r="E117" s="6" t="s">
        <v>38</v>
      </c>
      <c r="F117" s="6" t="s">
        <v>39</v>
      </c>
      <c r="G117" s="6">
        <v>106</v>
      </c>
      <c r="H117" s="6" t="s">
        <v>36</v>
      </c>
      <c r="I117" s="6" t="s">
        <v>36</v>
      </c>
      <c r="J117" s="7">
        <v>3037</v>
      </c>
      <c r="K117" s="7">
        <v>7974</v>
      </c>
      <c r="L117" s="6">
        <v>0</v>
      </c>
      <c r="M117" s="6">
        <v>0</v>
      </c>
      <c r="N117">
        <v>0</v>
      </c>
      <c r="O117">
        <v>0</v>
      </c>
      <c r="P117" s="4" t="s">
        <v>24</v>
      </c>
      <c r="Q117">
        <f t="shared" si="1"/>
        <v>0</v>
      </c>
    </row>
    <row r="118" spans="1:17" x14ac:dyDescent="0.35">
      <c r="A118" s="6" t="s">
        <v>33</v>
      </c>
      <c r="B118" s="6">
        <v>1</v>
      </c>
      <c r="C118" s="6">
        <v>2016</v>
      </c>
      <c r="D118" s="6" t="s">
        <v>44</v>
      </c>
      <c r="E118" s="6" t="s">
        <v>38</v>
      </c>
      <c r="F118" s="6" t="s">
        <v>39</v>
      </c>
      <c r="G118" s="6">
        <v>106</v>
      </c>
      <c r="H118" s="6" t="s">
        <v>36</v>
      </c>
      <c r="I118" s="6" t="s">
        <v>36</v>
      </c>
      <c r="J118" s="7">
        <v>3035</v>
      </c>
      <c r="K118" s="7">
        <v>8222</v>
      </c>
      <c r="L118" s="6">
        <v>0</v>
      </c>
      <c r="M118" s="6">
        <v>0</v>
      </c>
      <c r="N118">
        <v>0</v>
      </c>
      <c r="O118">
        <v>0</v>
      </c>
      <c r="P118" s="4" t="s">
        <v>24</v>
      </c>
      <c r="Q118">
        <f t="shared" si="1"/>
        <v>0</v>
      </c>
    </row>
    <row r="119" spans="1:17" x14ac:dyDescent="0.35">
      <c r="A119" s="6" t="s">
        <v>33</v>
      </c>
      <c r="B119" s="6">
        <v>1</v>
      </c>
      <c r="C119" s="6">
        <v>2016</v>
      </c>
      <c r="D119" s="6" t="s">
        <v>44</v>
      </c>
      <c r="E119" s="6" t="s">
        <v>38</v>
      </c>
      <c r="F119" s="6" t="s">
        <v>39</v>
      </c>
      <c r="G119" s="6">
        <v>106</v>
      </c>
      <c r="H119" s="6" t="s">
        <v>36</v>
      </c>
      <c r="I119" s="6" t="s">
        <v>36</v>
      </c>
      <c r="J119" s="7">
        <v>3038</v>
      </c>
      <c r="K119" s="7">
        <v>9815</v>
      </c>
      <c r="L119" s="6">
        <v>0</v>
      </c>
      <c r="M119" s="6">
        <v>0</v>
      </c>
      <c r="N119">
        <v>0</v>
      </c>
      <c r="O119">
        <v>0</v>
      </c>
      <c r="P119" s="4" t="s">
        <v>24</v>
      </c>
      <c r="Q119">
        <f t="shared" si="1"/>
        <v>0</v>
      </c>
    </row>
    <row r="120" spans="1:17" x14ac:dyDescent="0.35">
      <c r="A120" s="6" t="s">
        <v>33</v>
      </c>
      <c r="B120" s="6">
        <v>1</v>
      </c>
      <c r="C120" s="6">
        <v>2016</v>
      </c>
      <c r="D120" s="6" t="s">
        <v>44</v>
      </c>
      <c r="E120" s="6" t="s">
        <v>30</v>
      </c>
      <c r="F120" s="6" t="s">
        <v>31</v>
      </c>
      <c r="G120" s="6">
        <v>0</v>
      </c>
      <c r="H120" s="6" t="s">
        <v>32</v>
      </c>
      <c r="I120" s="6" t="s">
        <v>36</v>
      </c>
      <c r="J120" s="7">
        <v>3041</v>
      </c>
      <c r="K120" s="7">
        <v>6318</v>
      </c>
      <c r="L120" s="6">
        <v>0</v>
      </c>
      <c r="M120" s="6">
        <v>0</v>
      </c>
      <c r="N120">
        <v>0</v>
      </c>
      <c r="O120">
        <v>0</v>
      </c>
      <c r="P120" s="4" t="s">
        <v>24</v>
      </c>
      <c r="Q120">
        <f t="shared" si="1"/>
        <v>0</v>
      </c>
    </row>
    <row r="121" spans="1:17" x14ac:dyDescent="0.35">
      <c r="A121" s="6" t="s">
        <v>33</v>
      </c>
      <c r="B121" s="6">
        <v>1</v>
      </c>
      <c r="C121" s="6">
        <v>2016</v>
      </c>
      <c r="D121" s="6" t="s">
        <v>44</v>
      </c>
      <c r="E121" s="6" t="s">
        <v>30</v>
      </c>
      <c r="F121" s="6" t="s">
        <v>31</v>
      </c>
      <c r="G121" s="6">
        <v>0</v>
      </c>
      <c r="H121" s="6" t="s">
        <v>32</v>
      </c>
      <c r="I121" s="6" t="s">
        <v>36</v>
      </c>
      <c r="J121" s="7">
        <v>3042</v>
      </c>
      <c r="K121" s="7">
        <v>7336</v>
      </c>
      <c r="L121" s="6">
        <v>0</v>
      </c>
      <c r="M121" s="6">
        <v>0</v>
      </c>
      <c r="N121">
        <v>0</v>
      </c>
      <c r="O121">
        <v>0</v>
      </c>
      <c r="P121" s="4" t="s">
        <v>24</v>
      </c>
      <c r="Q121">
        <f t="shared" si="1"/>
        <v>0</v>
      </c>
    </row>
    <row r="122" spans="1:17" x14ac:dyDescent="0.35">
      <c r="A122" s="6" t="s">
        <v>33</v>
      </c>
      <c r="B122" s="6">
        <v>1</v>
      </c>
      <c r="C122" s="6">
        <v>2016</v>
      </c>
      <c r="D122" s="6" t="s">
        <v>44</v>
      </c>
      <c r="E122" s="6" t="s">
        <v>30</v>
      </c>
      <c r="F122" s="6" t="s">
        <v>31</v>
      </c>
      <c r="G122" s="6">
        <v>0</v>
      </c>
      <c r="H122" s="6" t="s">
        <v>32</v>
      </c>
      <c r="I122" s="6" t="s">
        <v>36</v>
      </c>
      <c r="J122" s="7">
        <v>3040</v>
      </c>
      <c r="K122" s="7">
        <v>7453</v>
      </c>
      <c r="L122" s="6">
        <v>0</v>
      </c>
      <c r="M122" s="6">
        <v>0</v>
      </c>
      <c r="N122">
        <v>0</v>
      </c>
      <c r="O122">
        <v>0</v>
      </c>
      <c r="P122" s="4" t="s">
        <v>24</v>
      </c>
      <c r="Q122">
        <f t="shared" si="1"/>
        <v>0</v>
      </c>
    </row>
    <row r="123" spans="1:17" x14ac:dyDescent="0.35">
      <c r="A123" s="6" t="s">
        <v>33</v>
      </c>
      <c r="B123" s="6">
        <v>1</v>
      </c>
      <c r="C123" s="6">
        <v>2016</v>
      </c>
      <c r="D123" s="6" t="s">
        <v>44</v>
      </c>
      <c r="E123" s="6" t="s">
        <v>30</v>
      </c>
      <c r="F123" s="6" t="s">
        <v>31</v>
      </c>
      <c r="G123" s="6">
        <v>0</v>
      </c>
      <c r="H123" s="6" t="s">
        <v>32</v>
      </c>
      <c r="I123" s="6" t="s">
        <v>36</v>
      </c>
      <c r="J123" s="7">
        <v>3039</v>
      </c>
      <c r="K123" s="7">
        <v>8600</v>
      </c>
      <c r="L123" s="6">
        <v>0</v>
      </c>
      <c r="M123" s="6">
        <v>0</v>
      </c>
      <c r="N123">
        <v>0</v>
      </c>
      <c r="O123">
        <v>0</v>
      </c>
      <c r="P123" s="4" t="s">
        <v>24</v>
      </c>
      <c r="Q123">
        <f t="shared" si="1"/>
        <v>0</v>
      </c>
    </row>
    <row r="124" spans="1:17" x14ac:dyDescent="0.35">
      <c r="A124" s="6" t="s">
        <v>33</v>
      </c>
      <c r="B124" s="6">
        <v>1</v>
      </c>
      <c r="C124" s="6">
        <v>2016</v>
      </c>
      <c r="D124" s="6" t="s">
        <v>44</v>
      </c>
      <c r="E124" s="6" t="s">
        <v>30</v>
      </c>
      <c r="F124" s="6" t="s">
        <v>31</v>
      </c>
      <c r="G124" s="6">
        <v>0</v>
      </c>
      <c r="H124" s="6" t="s">
        <v>32</v>
      </c>
      <c r="I124" s="6" t="s">
        <v>36</v>
      </c>
      <c r="J124" s="7">
        <v>3043</v>
      </c>
      <c r="K124" s="7">
        <v>8672</v>
      </c>
      <c r="L124" s="6">
        <v>0</v>
      </c>
      <c r="M124" s="6">
        <v>0</v>
      </c>
      <c r="N124">
        <v>0</v>
      </c>
      <c r="O124">
        <v>0</v>
      </c>
      <c r="P124" s="4" t="s">
        <v>24</v>
      </c>
      <c r="Q124">
        <f t="shared" si="1"/>
        <v>0</v>
      </c>
    </row>
    <row r="125" spans="1:17" x14ac:dyDescent="0.35">
      <c r="A125" t="s">
        <v>33</v>
      </c>
      <c r="B125">
        <v>2</v>
      </c>
      <c r="C125">
        <v>2017</v>
      </c>
      <c r="D125" t="s">
        <v>44</v>
      </c>
      <c r="E125" t="s">
        <v>34</v>
      </c>
      <c r="F125" t="s">
        <v>35</v>
      </c>
      <c r="G125">
        <v>106</v>
      </c>
      <c r="H125" t="s">
        <v>36</v>
      </c>
      <c r="I125" t="s">
        <v>22</v>
      </c>
      <c r="J125" s="5">
        <v>3239</v>
      </c>
      <c r="K125" s="5">
        <v>5135</v>
      </c>
      <c r="L125">
        <v>0</v>
      </c>
      <c r="M125">
        <v>3</v>
      </c>
      <c r="N125">
        <v>0</v>
      </c>
      <c r="O125">
        <v>1</v>
      </c>
      <c r="P125" s="4" t="s">
        <v>24</v>
      </c>
      <c r="Q125">
        <f t="shared" si="1"/>
        <v>0</v>
      </c>
    </row>
    <row r="126" spans="1:17" x14ac:dyDescent="0.35">
      <c r="A126" t="s">
        <v>33</v>
      </c>
      <c r="B126">
        <v>2</v>
      </c>
      <c r="C126">
        <v>2017</v>
      </c>
      <c r="D126" t="s">
        <v>44</v>
      </c>
      <c r="E126" t="s">
        <v>34</v>
      </c>
      <c r="F126" t="s">
        <v>35</v>
      </c>
      <c r="G126">
        <v>106</v>
      </c>
      <c r="H126" t="s">
        <v>36</v>
      </c>
      <c r="I126" t="s">
        <v>22</v>
      </c>
      <c r="J126" s="5">
        <v>3209</v>
      </c>
      <c r="K126" s="5">
        <v>6020</v>
      </c>
      <c r="L126">
        <v>0</v>
      </c>
      <c r="M126">
        <v>0</v>
      </c>
      <c r="N126">
        <v>0</v>
      </c>
      <c r="O126">
        <v>0</v>
      </c>
      <c r="P126" s="4" t="s">
        <v>24</v>
      </c>
      <c r="Q126">
        <f t="shared" si="1"/>
        <v>0</v>
      </c>
    </row>
    <row r="127" spans="1:17" x14ac:dyDescent="0.35">
      <c r="A127" t="s">
        <v>33</v>
      </c>
      <c r="B127">
        <v>2</v>
      </c>
      <c r="C127">
        <v>2017</v>
      </c>
      <c r="D127" t="s">
        <v>44</v>
      </c>
      <c r="E127" t="s">
        <v>34</v>
      </c>
      <c r="F127" t="s">
        <v>35</v>
      </c>
      <c r="G127">
        <v>106</v>
      </c>
      <c r="H127" t="s">
        <v>36</v>
      </c>
      <c r="I127" t="s">
        <v>22</v>
      </c>
      <c r="J127" s="5">
        <v>3206</v>
      </c>
      <c r="K127" s="5">
        <v>6822</v>
      </c>
      <c r="L127">
        <v>1</v>
      </c>
      <c r="M127">
        <v>0</v>
      </c>
      <c r="N127">
        <v>1</v>
      </c>
      <c r="O127">
        <v>0</v>
      </c>
      <c r="P127" s="4" t="s">
        <v>24</v>
      </c>
      <c r="Q127">
        <f t="shared" si="1"/>
        <v>1</v>
      </c>
    </row>
    <row r="128" spans="1:17" x14ac:dyDescent="0.35">
      <c r="A128" t="s">
        <v>33</v>
      </c>
      <c r="B128">
        <v>2</v>
      </c>
      <c r="C128">
        <v>2017</v>
      </c>
      <c r="D128" t="s">
        <v>44</v>
      </c>
      <c r="E128" t="s">
        <v>34</v>
      </c>
      <c r="F128" t="s">
        <v>35</v>
      </c>
      <c r="G128">
        <v>106</v>
      </c>
      <c r="H128" t="s">
        <v>36</v>
      </c>
      <c r="I128" t="s">
        <v>22</v>
      </c>
      <c r="J128" s="5">
        <v>3207</v>
      </c>
      <c r="K128" s="5">
        <v>7428</v>
      </c>
      <c r="L128">
        <v>0</v>
      </c>
      <c r="M128">
        <v>3</v>
      </c>
      <c r="N128">
        <v>0</v>
      </c>
      <c r="O128">
        <v>1</v>
      </c>
      <c r="P128" s="4" t="s">
        <v>24</v>
      </c>
      <c r="Q128">
        <f t="shared" si="1"/>
        <v>0</v>
      </c>
    </row>
    <row r="129" spans="1:17" x14ac:dyDescent="0.35">
      <c r="A129" t="s">
        <v>33</v>
      </c>
      <c r="B129">
        <v>2</v>
      </c>
      <c r="C129">
        <v>2017</v>
      </c>
      <c r="D129" t="s">
        <v>44</v>
      </c>
      <c r="E129" t="s">
        <v>34</v>
      </c>
      <c r="F129" t="s">
        <v>35</v>
      </c>
      <c r="G129">
        <v>106</v>
      </c>
      <c r="H129" t="s">
        <v>36</v>
      </c>
      <c r="I129" t="s">
        <v>22</v>
      </c>
      <c r="J129" s="5">
        <v>3208</v>
      </c>
      <c r="K129" s="5">
        <v>9630</v>
      </c>
      <c r="L129">
        <v>12223</v>
      </c>
      <c r="M129">
        <v>3</v>
      </c>
      <c r="N129">
        <v>1</v>
      </c>
      <c r="O129">
        <v>1</v>
      </c>
      <c r="P129" s="4" t="s">
        <v>24</v>
      </c>
      <c r="Q129">
        <f t="shared" si="1"/>
        <v>7</v>
      </c>
    </row>
    <row r="130" spans="1:17" x14ac:dyDescent="0.35">
      <c r="A130" t="s">
        <v>33</v>
      </c>
      <c r="B130">
        <v>2</v>
      </c>
      <c r="C130">
        <v>2017</v>
      </c>
      <c r="D130" t="s">
        <v>44</v>
      </c>
      <c r="E130" t="s">
        <v>38</v>
      </c>
      <c r="F130" t="s">
        <v>39</v>
      </c>
      <c r="G130">
        <v>106</v>
      </c>
      <c r="H130" t="s">
        <v>36</v>
      </c>
      <c r="I130" t="s">
        <v>22</v>
      </c>
      <c r="J130" s="5">
        <v>3247</v>
      </c>
      <c r="K130" s="5">
        <v>197</v>
      </c>
      <c r="L130">
        <v>1</v>
      </c>
      <c r="M130">
        <v>0</v>
      </c>
      <c r="N130">
        <v>1</v>
      </c>
      <c r="O130">
        <v>0</v>
      </c>
      <c r="P130" s="4" t="s">
        <v>24</v>
      </c>
      <c r="Q130">
        <f t="shared" ref="Q130:Q139" si="2">+IF(L130&lt;&gt;"",IF(L130=0,0,IF(L130&lt;50,L130,ROUNDUP(L130/T$1,0))),"")</f>
        <v>1</v>
      </c>
    </row>
    <row r="131" spans="1:17" x14ac:dyDescent="0.35">
      <c r="A131" t="s">
        <v>33</v>
      </c>
      <c r="B131">
        <v>2</v>
      </c>
      <c r="C131">
        <v>2017</v>
      </c>
      <c r="D131" t="s">
        <v>44</v>
      </c>
      <c r="E131" t="s">
        <v>38</v>
      </c>
      <c r="F131" t="s">
        <v>39</v>
      </c>
      <c r="G131">
        <v>106</v>
      </c>
      <c r="H131" t="s">
        <v>36</v>
      </c>
      <c r="I131" t="s">
        <v>22</v>
      </c>
      <c r="J131" s="5">
        <v>3249</v>
      </c>
      <c r="K131" s="5">
        <v>4665</v>
      </c>
      <c r="L131">
        <v>0</v>
      </c>
      <c r="M131">
        <v>1</v>
      </c>
      <c r="N131">
        <v>0</v>
      </c>
      <c r="O131">
        <v>1</v>
      </c>
      <c r="P131" s="4" t="s">
        <v>24</v>
      </c>
      <c r="Q131">
        <f t="shared" si="2"/>
        <v>0</v>
      </c>
    </row>
    <row r="132" spans="1:17" x14ac:dyDescent="0.35">
      <c r="A132" t="s">
        <v>33</v>
      </c>
      <c r="B132">
        <v>2</v>
      </c>
      <c r="C132">
        <v>2017</v>
      </c>
      <c r="D132" t="s">
        <v>44</v>
      </c>
      <c r="E132" t="s">
        <v>38</v>
      </c>
      <c r="F132" t="s">
        <v>39</v>
      </c>
      <c r="G132">
        <v>106</v>
      </c>
      <c r="H132" t="s">
        <v>36</v>
      </c>
      <c r="I132" t="s">
        <v>22</v>
      </c>
      <c r="J132" s="5">
        <v>3248</v>
      </c>
      <c r="K132" s="5">
        <v>6339</v>
      </c>
      <c r="L132">
        <v>0</v>
      </c>
      <c r="M132">
        <v>0</v>
      </c>
      <c r="N132">
        <v>0</v>
      </c>
      <c r="O132">
        <v>0</v>
      </c>
      <c r="P132" s="4" t="s">
        <v>24</v>
      </c>
      <c r="Q132">
        <f t="shared" si="2"/>
        <v>0</v>
      </c>
    </row>
    <row r="133" spans="1:17" x14ac:dyDescent="0.35">
      <c r="A133" t="s">
        <v>33</v>
      </c>
      <c r="B133">
        <v>2</v>
      </c>
      <c r="C133">
        <v>2017</v>
      </c>
      <c r="D133" t="s">
        <v>44</v>
      </c>
      <c r="E133" t="s">
        <v>38</v>
      </c>
      <c r="F133" t="s">
        <v>39</v>
      </c>
      <c r="G133">
        <v>106</v>
      </c>
      <c r="H133" t="s">
        <v>36</v>
      </c>
      <c r="I133" t="s">
        <v>22</v>
      </c>
      <c r="J133" s="5">
        <v>3246</v>
      </c>
      <c r="K133" s="5">
        <v>9403</v>
      </c>
      <c r="L133">
        <v>1</v>
      </c>
      <c r="M133">
        <v>0</v>
      </c>
      <c r="N133">
        <v>1</v>
      </c>
      <c r="O133">
        <v>0</v>
      </c>
      <c r="P133" s="4" t="s">
        <v>24</v>
      </c>
      <c r="Q133">
        <f t="shared" si="2"/>
        <v>1</v>
      </c>
    </row>
    <row r="134" spans="1:17" x14ac:dyDescent="0.35">
      <c r="A134" t="s">
        <v>33</v>
      </c>
      <c r="B134">
        <v>2</v>
      </c>
      <c r="C134">
        <v>2017</v>
      </c>
      <c r="D134" t="s">
        <v>44</v>
      </c>
      <c r="E134" t="s">
        <v>38</v>
      </c>
      <c r="F134" t="s">
        <v>39</v>
      </c>
      <c r="G134">
        <v>106</v>
      </c>
      <c r="H134" t="s">
        <v>36</v>
      </c>
      <c r="I134" t="s">
        <v>22</v>
      </c>
      <c r="J134" s="5">
        <v>3245</v>
      </c>
      <c r="K134" s="5">
        <v>9808</v>
      </c>
      <c r="L134">
        <v>0</v>
      </c>
      <c r="M134">
        <v>0</v>
      </c>
      <c r="N134">
        <v>0</v>
      </c>
      <c r="O134">
        <v>0</v>
      </c>
      <c r="P134" s="4" t="s">
        <v>24</v>
      </c>
      <c r="Q134">
        <f t="shared" si="2"/>
        <v>0</v>
      </c>
    </row>
    <row r="135" spans="1:17" x14ac:dyDescent="0.35">
      <c r="A135" t="s">
        <v>33</v>
      </c>
      <c r="B135">
        <v>2</v>
      </c>
      <c r="C135">
        <v>2017</v>
      </c>
      <c r="D135" t="s">
        <v>44</v>
      </c>
      <c r="E135" t="s">
        <v>41</v>
      </c>
      <c r="F135" t="s">
        <v>39</v>
      </c>
      <c r="G135">
        <v>103</v>
      </c>
      <c r="H135" t="s">
        <v>21</v>
      </c>
      <c r="I135" t="s">
        <v>22</v>
      </c>
      <c r="J135" s="5">
        <v>3241</v>
      </c>
      <c r="K135" s="5">
        <v>448</v>
      </c>
      <c r="L135">
        <v>0</v>
      </c>
      <c r="M135">
        <v>0</v>
      </c>
      <c r="N135">
        <v>0</v>
      </c>
      <c r="O135">
        <v>0</v>
      </c>
      <c r="P135" s="4" t="s">
        <v>24</v>
      </c>
      <c r="Q135">
        <f t="shared" si="2"/>
        <v>0</v>
      </c>
    </row>
    <row r="136" spans="1:17" x14ac:dyDescent="0.35">
      <c r="A136" t="s">
        <v>33</v>
      </c>
      <c r="B136">
        <v>2</v>
      </c>
      <c r="C136">
        <v>2017</v>
      </c>
      <c r="D136" t="s">
        <v>44</v>
      </c>
      <c r="E136" t="s">
        <v>41</v>
      </c>
      <c r="F136" t="s">
        <v>39</v>
      </c>
      <c r="G136">
        <v>103</v>
      </c>
      <c r="H136" t="s">
        <v>21</v>
      </c>
      <c r="I136" t="s">
        <v>22</v>
      </c>
      <c r="J136" s="5">
        <v>3244</v>
      </c>
      <c r="K136" s="5">
        <v>1912</v>
      </c>
      <c r="L136">
        <v>0</v>
      </c>
      <c r="M136">
        <v>3</v>
      </c>
      <c r="N136">
        <v>0</v>
      </c>
      <c r="O136">
        <v>1</v>
      </c>
      <c r="P136" s="4" t="s">
        <v>24</v>
      </c>
      <c r="Q136">
        <f t="shared" si="2"/>
        <v>0</v>
      </c>
    </row>
    <row r="137" spans="1:17" x14ac:dyDescent="0.35">
      <c r="A137" t="s">
        <v>33</v>
      </c>
      <c r="B137">
        <v>2</v>
      </c>
      <c r="C137">
        <v>2017</v>
      </c>
      <c r="D137" t="s">
        <v>44</v>
      </c>
      <c r="E137" t="s">
        <v>41</v>
      </c>
      <c r="F137" t="s">
        <v>39</v>
      </c>
      <c r="G137">
        <v>103</v>
      </c>
      <c r="H137" t="s">
        <v>21</v>
      </c>
      <c r="I137" t="s">
        <v>22</v>
      </c>
      <c r="J137" s="5">
        <v>3242</v>
      </c>
      <c r="K137" s="5">
        <v>4463</v>
      </c>
      <c r="L137">
        <v>0</v>
      </c>
      <c r="M137">
        <v>0</v>
      </c>
      <c r="N137">
        <v>0</v>
      </c>
      <c r="O137">
        <v>0</v>
      </c>
      <c r="P137" s="4" t="s">
        <v>24</v>
      </c>
      <c r="Q137">
        <f t="shared" si="2"/>
        <v>0</v>
      </c>
    </row>
    <row r="138" spans="1:17" x14ac:dyDescent="0.35">
      <c r="A138" t="s">
        <v>33</v>
      </c>
      <c r="B138">
        <v>2</v>
      </c>
      <c r="C138">
        <v>2017</v>
      </c>
      <c r="D138" t="s">
        <v>44</v>
      </c>
      <c r="E138" t="s">
        <v>41</v>
      </c>
      <c r="F138" t="s">
        <v>39</v>
      </c>
      <c r="G138">
        <v>103</v>
      </c>
      <c r="H138" t="s">
        <v>21</v>
      </c>
      <c r="I138" t="s">
        <v>22</v>
      </c>
      <c r="J138" s="5">
        <v>3240</v>
      </c>
      <c r="K138" s="5">
        <v>8286</v>
      </c>
      <c r="L138">
        <v>3975</v>
      </c>
      <c r="M138">
        <v>0</v>
      </c>
      <c r="N138">
        <v>1</v>
      </c>
      <c r="O138">
        <v>0</v>
      </c>
      <c r="P138" s="4" t="s">
        <v>24</v>
      </c>
      <c r="Q138">
        <f t="shared" si="2"/>
        <v>2</v>
      </c>
    </row>
    <row r="139" spans="1:17" x14ac:dyDescent="0.35">
      <c r="A139" t="s">
        <v>33</v>
      </c>
      <c r="B139">
        <v>2</v>
      </c>
      <c r="C139">
        <v>2017</v>
      </c>
      <c r="D139" t="s">
        <v>44</v>
      </c>
      <c r="E139" t="s">
        <v>41</v>
      </c>
      <c r="F139" t="s">
        <v>39</v>
      </c>
      <c r="G139">
        <v>103</v>
      </c>
      <c r="H139" t="s">
        <v>21</v>
      </c>
      <c r="I139" t="s">
        <v>22</v>
      </c>
      <c r="J139" s="5">
        <v>3243</v>
      </c>
      <c r="K139" s="5">
        <v>8646</v>
      </c>
      <c r="L139">
        <v>0</v>
      </c>
      <c r="M139">
        <v>4</v>
      </c>
      <c r="N139">
        <v>0</v>
      </c>
      <c r="O139">
        <v>1</v>
      </c>
      <c r="P139" s="4" t="s">
        <v>24</v>
      </c>
      <c r="Q139">
        <f t="shared" si="2"/>
        <v>0</v>
      </c>
    </row>
  </sheetData>
  <autoFilter ref="A1:M139" xr:uid="{3A361241-E832-45AA-BE84-8EF4768B6BEE}">
    <sortState xmlns:xlrd2="http://schemas.microsoft.com/office/spreadsheetml/2017/richdata2" ref="A2:M139">
      <sortCondition ref="D2:D139"/>
      <sortCondition ref="C2:C139"/>
      <sortCondition ref="E2:E139"/>
      <sortCondition ref="K2:K139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Post-Mortem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Ramon A. Juste</dc:creator>
  <cp:lastModifiedBy>Ramon A. Juste</cp:lastModifiedBy>
  <dcterms:created xsi:type="dcterms:W3CDTF">2025-02-05T11:06:20Z</dcterms:created>
  <dcterms:modified xsi:type="dcterms:W3CDTF">2025-02-05T11:07:54Z</dcterms:modified>
</cp:coreProperties>
</file>