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filterPrivacy="1" defaultThemeVersion="124226"/>
  <xr:revisionPtr revIDLastSave="0" documentId="13_ncr:1_{927F7C1F-7262-4AE8-B1E2-7D2CFBFD558D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Body Weight" sheetId="1" r:id="rId1"/>
    <sheet name="Behavioural Tests" sheetId="2" r:id="rId2"/>
    <sheet name="Disease activity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3" l="1"/>
  <c r="G20" i="3" l="1"/>
  <c r="G19" i="3"/>
  <c r="G10" i="3"/>
  <c r="G9" i="3"/>
  <c r="G17" i="3"/>
  <c r="G16" i="3"/>
  <c r="G15" i="3"/>
  <c r="G14" i="3"/>
  <c r="G13" i="3"/>
  <c r="G5" i="3"/>
  <c r="G6" i="3"/>
  <c r="G7" i="3"/>
  <c r="G8" i="3"/>
  <c r="G4" i="3"/>
</calcChain>
</file>

<file path=xl/sharedStrings.xml><?xml version="1.0" encoding="utf-8"?>
<sst xmlns="http://schemas.openxmlformats.org/spreadsheetml/2006/main" count="152" uniqueCount="83">
  <si>
    <t>1V</t>
  </si>
  <si>
    <t>2V</t>
  </si>
  <si>
    <t>3V</t>
  </si>
  <si>
    <t>4V</t>
  </si>
  <si>
    <t>5V</t>
  </si>
  <si>
    <t>6V</t>
  </si>
  <si>
    <t>7V</t>
  </si>
  <si>
    <t>8V</t>
  </si>
  <si>
    <t>1B</t>
  </si>
  <si>
    <t>2B</t>
  </si>
  <si>
    <t>3B</t>
  </si>
  <si>
    <t>4B</t>
  </si>
  <si>
    <t>1R</t>
  </si>
  <si>
    <t>2R</t>
  </si>
  <si>
    <t>3R</t>
  </si>
  <si>
    <t>4R</t>
  </si>
  <si>
    <t>5B</t>
  </si>
  <si>
    <t>6B</t>
  </si>
  <si>
    <t>7B</t>
  </si>
  <si>
    <t>8B</t>
  </si>
  <si>
    <t>5R</t>
  </si>
  <si>
    <t>6R</t>
  </si>
  <si>
    <t>7R</t>
  </si>
  <si>
    <t>8R</t>
  </si>
  <si>
    <t>9B</t>
  </si>
  <si>
    <t>10B</t>
  </si>
  <si>
    <t>11B</t>
  </si>
  <si>
    <t>9R</t>
  </si>
  <si>
    <t>10R</t>
  </si>
  <si>
    <t>11R</t>
  </si>
  <si>
    <t>0.5 ml</t>
  </si>
  <si>
    <t>1 ml</t>
  </si>
  <si>
    <t>2 ml</t>
  </si>
  <si>
    <t xml:space="preserve">3 ml </t>
  </si>
  <si>
    <t xml:space="preserve">1 ml </t>
  </si>
  <si>
    <t xml:space="preserve">2 ml </t>
  </si>
  <si>
    <t>3 ml</t>
  </si>
  <si>
    <t>HOT PLATE (48°C)</t>
  </si>
  <si>
    <t>HOT PLATE (50°C)</t>
  </si>
  <si>
    <t>PAW PRESSURE</t>
  </si>
  <si>
    <t>Colon lenght (cm)</t>
  </si>
  <si>
    <t>Colon weight      (g)</t>
  </si>
  <si>
    <t>Ceacum  content        (g)</t>
  </si>
  <si>
    <t xml:space="preserve">Died </t>
  </si>
  <si>
    <t>Died</t>
  </si>
  <si>
    <t>Macroscopic Damage Score</t>
  </si>
  <si>
    <t>Microscopic Damage Score</t>
  </si>
  <si>
    <t>Mast cell density</t>
  </si>
  <si>
    <t>Eosinophil density</t>
  </si>
  <si>
    <t>Treatment</t>
  </si>
  <si>
    <t>Animal</t>
  </si>
  <si>
    <r>
      <t>DNBS + FMT</t>
    </r>
    <r>
      <rPr>
        <b/>
        <vertAlign val="superscript"/>
        <sz val="11"/>
        <color theme="1"/>
        <rFont val="Calibri"/>
        <family val="2"/>
        <scheme val="minor"/>
      </rPr>
      <t>CTR</t>
    </r>
  </si>
  <si>
    <r>
      <t>DNBS + FMT</t>
    </r>
    <r>
      <rPr>
        <b/>
        <vertAlign val="superscript"/>
        <sz val="11"/>
        <color theme="1"/>
        <rFont val="Calibri"/>
        <family val="2"/>
        <scheme val="minor"/>
      </rPr>
      <t>DNBS</t>
    </r>
  </si>
  <si>
    <t>DNBS + veh</t>
  </si>
  <si>
    <t xml:space="preserve">Day 0 </t>
  </si>
  <si>
    <t xml:space="preserve">Day 2    </t>
  </si>
  <si>
    <t xml:space="preserve">Day 4  </t>
  </si>
  <si>
    <t xml:space="preserve">Day 7 </t>
  </si>
  <si>
    <t xml:space="preserve">Day 9 </t>
  </si>
  <si>
    <t xml:space="preserve">Day 11 </t>
  </si>
  <si>
    <t xml:space="preserve">Day 14 </t>
  </si>
  <si>
    <t xml:space="preserve">Day 18 </t>
  </si>
  <si>
    <t xml:space="preserve">Day 21 </t>
  </si>
  <si>
    <t xml:space="preserve">Day 23 </t>
  </si>
  <si>
    <t xml:space="preserve">Day 25 </t>
  </si>
  <si>
    <t xml:space="preserve">Day 29 </t>
  </si>
  <si>
    <t xml:space="preserve">Day 32 </t>
  </si>
  <si>
    <t xml:space="preserve">Day 35 </t>
  </si>
  <si>
    <t xml:space="preserve">Day 42 </t>
  </si>
  <si>
    <t>veh + veh</t>
  </si>
  <si>
    <t xml:space="preserve">Bleeding	</t>
  </si>
  <si>
    <t>Day 7</t>
  </si>
  <si>
    <t>Day 14</t>
  </si>
  <si>
    <t>Day 21</t>
  </si>
  <si>
    <t>Day 28</t>
  </si>
  <si>
    <t>Day 35</t>
  </si>
  <si>
    <t>Day 42</t>
  </si>
  <si>
    <t>Body weight (g)</t>
  </si>
  <si>
    <t>Histology</t>
  </si>
  <si>
    <t>Somatic pain</t>
  </si>
  <si>
    <t>Visceral pain - AWR in response to CRD</t>
  </si>
  <si>
    <t>Paw withdrawal threshold (g)</t>
  </si>
  <si>
    <t>Licking latency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</si>
</sst>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164" fontId="3" fillId="0" borderId="0" xfId="0" applyNumberFormat="1" applyFont="1"/>
    <xf numFmtId="0" fontId="1" fillId="0" borderId="0" xfId="0" applyFont="1" applyAlignment="1">
      <alignment horizontal="center" wrapText="1"/>
    </xf>
    <xf numFmtId="1" fontId="4" fillId="0" borderId="0" xfId="0" applyNumberFormat="1" applyFont="1"/>
    <xf numFmtId="1" fontId="5" fillId="0" borderId="0" xfId="0" applyNumberFormat="1" applyFont="1"/>
    <xf numFmtId="164" fontId="4" fillId="0" borderId="0" xfId="0" applyNumberFormat="1" applyFont="1"/>
    <xf numFmtId="164" fontId="5" fillId="0" borderId="0" xfId="0" applyNumberFormat="1" applyFont="1"/>
    <xf numFmtId="0" fontId="4" fillId="0" borderId="0" xfId="0" applyFont="1"/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/>
    </xf>
    <xf numFmtId="2" fontId="0" fillId="0" borderId="0" xfId="0" applyNumberFormat="1" applyAlignment="1">
      <alignment horizontal="right"/>
    </xf>
    <xf numFmtId="0" fontId="1" fillId="0" borderId="1" xfId="0" applyFont="1" applyBorder="1" applyAlignment="1">
      <alignment horizontal="center" vertical="center"/>
    </xf>
    <xf numFmtId="2" fontId="0" fillId="0" borderId="0" xfId="0" applyNumberFormat="1"/>
    <xf numFmtId="2" fontId="1" fillId="0" borderId="0" xfId="0" applyNumberFormat="1" applyFont="1"/>
    <xf numFmtId="2" fontId="4" fillId="0" borderId="0" xfId="0" applyNumberFormat="1" applyFont="1"/>
    <xf numFmtId="0" fontId="5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37"/>
  <sheetViews>
    <sheetView zoomScale="60" zoomScaleNormal="60" workbookViewId="0">
      <selection activeCell="E50" sqref="E50"/>
    </sheetView>
  </sheetViews>
  <sheetFormatPr defaultColWidth="12.44140625" defaultRowHeight="14.4" x14ac:dyDescent="0.3"/>
  <cols>
    <col min="1" max="1" width="25" customWidth="1"/>
    <col min="3" max="3" width="16.33203125" customWidth="1"/>
    <col min="4" max="4" width="19.44140625" customWidth="1"/>
    <col min="5" max="5" width="15.6640625" customWidth="1"/>
    <col min="6" max="6" width="18.6640625" customWidth="1"/>
    <col min="7" max="7" width="21.44140625" customWidth="1"/>
    <col min="8" max="8" width="17.5546875" customWidth="1"/>
    <col min="9" max="9" width="19" customWidth="1"/>
    <col min="10" max="10" width="21.109375" customWidth="1"/>
    <col min="11" max="11" width="19" customWidth="1"/>
    <col min="12" max="12" width="18.6640625" customWidth="1"/>
    <col min="13" max="13" width="16.33203125" customWidth="1"/>
    <col min="14" max="14" width="15.109375" customWidth="1"/>
    <col min="15" max="15" width="15.44140625" customWidth="1"/>
    <col min="16" max="16" width="16.44140625" customWidth="1"/>
    <col min="17" max="17" width="17.5546875" customWidth="1"/>
    <col min="18" max="18" width="17.109375" customWidth="1"/>
  </cols>
  <sheetData>
    <row r="2" spans="1:18" ht="44.4" customHeight="1" x14ac:dyDescent="0.3">
      <c r="C2" s="18" t="s">
        <v>77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8" s="1" customFormat="1" ht="29.25" customHeight="1" x14ac:dyDescent="0.3">
      <c r="A3" s="3" t="s">
        <v>49</v>
      </c>
      <c r="B3" s="1" t="s">
        <v>50</v>
      </c>
      <c r="C3" s="2" t="s">
        <v>54</v>
      </c>
      <c r="D3" s="2" t="s">
        <v>55</v>
      </c>
      <c r="E3" s="2" t="s">
        <v>56</v>
      </c>
      <c r="F3" s="2" t="s">
        <v>57</v>
      </c>
      <c r="G3" s="2" t="s">
        <v>58</v>
      </c>
      <c r="H3" s="2" t="s">
        <v>59</v>
      </c>
      <c r="I3" s="2" t="s">
        <v>60</v>
      </c>
      <c r="J3" s="2" t="s">
        <v>61</v>
      </c>
      <c r="K3" s="2" t="s">
        <v>62</v>
      </c>
      <c r="L3" s="2" t="s">
        <v>63</v>
      </c>
      <c r="M3" s="2" t="s">
        <v>64</v>
      </c>
      <c r="N3" s="2" t="s">
        <v>65</v>
      </c>
      <c r="O3" s="2" t="s">
        <v>66</v>
      </c>
      <c r="P3" s="2" t="s">
        <v>67</v>
      </c>
      <c r="Q3" s="2" t="s">
        <v>68</v>
      </c>
      <c r="R3" s="2"/>
    </row>
    <row r="4" spans="1:18" x14ac:dyDescent="0.3">
      <c r="A4" s="15" t="s">
        <v>51</v>
      </c>
      <c r="B4" t="s">
        <v>8</v>
      </c>
      <c r="C4">
        <v>312</v>
      </c>
      <c r="D4">
        <v>287</v>
      </c>
      <c r="E4">
        <v>281</v>
      </c>
      <c r="F4">
        <v>299</v>
      </c>
      <c r="G4">
        <v>250</v>
      </c>
      <c r="H4">
        <v>312</v>
      </c>
      <c r="I4">
        <v>322</v>
      </c>
      <c r="J4">
        <v>324</v>
      </c>
      <c r="K4">
        <v>330</v>
      </c>
      <c r="L4">
        <v>332</v>
      </c>
      <c r="M4">
        <v>336</v>
      </c>
      <c r="N4">
        <v>345</v>
      </c>
      <c r="O4">
        <v>341</v>
      </c>
      <c r="P4">
        <v>346</v>
      </c>
      <c r="Q4">
        <v>360</v>
      </c>
    </row>
    <row r="5" spans="1:18" x14ac:dyDescent="0.3">
      <c r="A5" s="15"/>
      <c r="B5" t="s">
        <v>9</v>
      </c>
      <c r="C5">
        <v>322</v>
      </c>
      <c r="D5">
        <v>290</v>
      </c>
      <c r="E5">
        <v>285</v>
      </c>
      <c r="F5">
        <v>311</v>
      </c>
      <c r="G5">
        <v>309</v>
      </c>
      <c r="H5">
        <v>316</v>
      </c>
      <c r="I5">
        <v>324</v>
      </c>
      <c r="J5">
        <v>330</v>
      </c>
      <c r="K5">
        <v>332</v>
      </c>
      <c r="L5">
        <v>337</v>
      </c>
      <c r="M5">
        <v>339</v>
      </c>
      <c r="N5">
        <v>348</v>
      </c>
      <c r="O5">
        <v>354</v>
      </c>
      <c r="P5">
        <v>357</v>
      </c>
      <c r="Q5">
        <v>371</v>
      </c>
    </row>
    <row r="6" spans="1:18" x14ac:dyDescent="0.3">
      <c r="A6" s="15"/>
      <c r="B6" t="s">
        <v>10</v>
      </c>
      <c r="C6">
        <v>338</v>
      </c>
      <c r="D6">
        <v>315</v>
      </c>
      <c r="E6">
        <v>290</v>
      </c>
      <c r="F6">
        <v>267</v>
      </c>
      <c r="G6">
        <v>298</v>
      </c>
      <c r="H6">
        <v>302</v>
      </c>
      <c r="I6">
        <v>315</v>
      </c>
      <c r="J6">
        <v>331</v>
      </c>
      <c r="K6">
        <v>349</v>
      </c>
      <c r="L6">
        <v>354</v>
      </c>
      <c r="M6">
        <v>366</v>
      </c>
      <c r="N6">
        <v>371</v>
      </c>
      <c r="O6">
        <v>358</v>
      </c>
      <c r="P6">
        <v>381</v>
      </c>
      <c r="Q6">
        <v>399</v>
      </c>
    </row>
    <row r="7" spans="1:18" x14ac:dyDescent="0.3">
      <c r="A7" s="15"/>
      <c r="B7" t="s">
        <v>11</v>
      </c>
      <c r="C7">
        <v>314</v>
      </c>
      <c r="D7">
        <v>294</v>
      </c>
      <c r="E7">
        <v>292</v>
      </c>
      <c r="F7">
        <v>290</v>
      </c>
      <c r="G7">
        <v>291</v>
      </c>
      <c r="H7">
        <v>302</v>
      </c>
      <c r="I7">
        <v>315</v>
      </c>
      <c r="J7">
        <v>323</v>
      </c>
      <c r="K7">
        <v>332</v>
      </c>
      <c r="L7">
        <v>337</v>
      </c>
      <c r="M7">
        <v>344</v>
      </c>
      <c r="N7">
        <v>350</v>
      </c>
      <c r="O7">
        <v>336</v>
      </c>
      <c r="P7">
        <v>360</v>
      </c>
      <c r="Q7">
        <v>380</v>
      </c>
    </row>
    <row r="8" spans="1:18" x14ac:dyDescent="0.3">
      <c r="A8" s="15"/>
      <c r="B8" t="s">
        <v>16</v>
      </c>
      <c r="C8">
        <v>313</v>
      </c>
      <c r="D8">
        <v>285</v>
      </c>
      <c r="E8">
        <v>279</v>
      </c>
      <c r="F8">
        <v>305</v>
      </c>
      <c r="G8">
        <v>310</v>
      </c>
      <c r="H8">
        <v>318</v>
      </c>
      <c r="I8">
        <v>322</v>
      </c>
      <c r="J8">
        <v>332</v>
      </c>
      <c r="K8">
        <v>322</v>
      </c>
      <c r="L8">
        <v>336</v>
      </c>
      <c r="M8">
        <v>342</v>
      </c>
      <c r="N8">
        <v>348</v>
      </c>
      <c r="O8">
        <v>356</v>
      </c>
      <c r="P8">
        <v>364</v>
      </c>
      <c r="Q8">
        <v>373</v>
      </c>
    </row>
    <row r="9" spans="1:18" x14ac:dyDescent="0.3">
      <c r="A9" s="15"/>
      <c r="B9" t="s">
        <v>24</v>
      </c>
      <c r="C9">
        <v>332</v>
      </c>
      <c r="D9">
        <v>313</v>
      </c>
      <c r="E9">
        <v>305</v>
      </c>
      <c r="F9">
        <v>330</v>
      </c>
      <c r="G9">
        <v>337</v>
      </c>
      <c r="H9">
        <v>340</v>
      </c>
      <c r="I9">
        <v>349</v>
      </c>
      <c r="J9">
        <v>342</v>
      </c>
      <c r="K9">
        <v>345</v>
      </c>
      <c r="L9">
        <v>350</v>
      </c>
      <c r="M9">
        <v>360</v>
      </c>
      <c r="N9">
        <v>373</v>
      </c>
      <c r="O9">
        <v>381</v>
      </c>
      <c r="P9">
        <v>373</v>
      </c>
      <c r="Q9">
        <v>378</v>
      </c>
    </row>
    <row r="10" spans="1:18" x14ac:dyDescent="0.3">
      <c r="A10" s="15"/>
      <c r="B10" t="s">
        <v>25</v>
      </c>
      <c r="C10">
        <v>322</v>
      </c>
      <c r="D10">
        <v>300</v>
      </c>
      <c r="E10">
        <v>292</v>
      </c>
      <c r="F10">
        <v>316</v>
      </c>
      <c r="G10">
        <v>318</v>
      </c>
      <c r="H10">
        <v>329</v>
      </c>
      <c r="I10">
        <v>338</v>
      </c>
      <c r="J10">
        <v>347</v>
      </c>
      <c r="K10">
        <v>328</v>
      </c>
      <c r="L10">
        <v>337</v>
      </c>
      <c r="M10">
        <v>355</v>
      </c>
      <c r="N10">
        <v>362</v>
      </c>
      <c r="O10">
        <v>364</v>
      </c>
      <c r="P10">
        <v>363</v>
      </c>
      <c r="Q10">
        <v>375</v>
      </c>
    </row>
    <row r="11" spans="1:18" x14ac:dyDescent="0.3">
      <c r="A11" s="15"/>
      <c r="B11" t="s">
        <v>26</v>
      </c>
      <c r="C11">
        <v>319</v>
      </c>
      <c r="D11">
        <v>300</v>
      </c>
      <c r="E11">
        <v>292</v>
      </c>
      <c r="F11">
        <v>303</v>
      </c>
      <c r="G11">
        <v>309</v>
      </c>
      <c r="H11" s="13" t="s">
        <v>43</v>
      </c>
    </row>
    <row r="12" spans="1:18" x14ac:dyDescent="0.3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8" x14ac:dyDescent="0.3"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8" ht="16.2" customHeight="1" x14ac:dyDescent="0.3">
      <c r="A14" s="15" t="s">
        <v>52</v>
      </c>
      <c r="B14" t="s">
        <v>12</v>
      </c>
      <c r="C14">
        <v>337</v>
      </c>
      <c r="D14">
        <v>320</v>
      </c>
      <c r="E14">
        <v>300</v>
      </c>
      <c r="F14">
        <v>320</v>
      </c>
      <c r="G14">
        <v>328</v>
      </c>
      <c r="H14">
        <v>334</v>
      </c>
      <c r="I14">
        <v>348</v>
      </c>
      <c r="J14">
        <v>369</v>
      </c>
      <c r="K14">
        <v>378</v>
      </c>
      <c r="L14">
        <v>386</v>
      </c>
      <c r="M14">
        <v>392</v>
      </c>
      <c r="N14">
        <v>395</v>
      </c>
      <c r="O14">
        <v>405</v>
      </c>
      <c r="P14">
        <v>409</v>
      </c>
      <c r="Q14">
        <v>428</v>
      </c>
    </row>
    <row r="15" spans="1:18" ht="14.4" customHeight="1" x14ac:dyDescent="0.3">
      <c r="A15" s="15"/>
      <c r="B15" t="s">
        <v>13</v>
      </c>
      <c r="C15">
        <v>315</v>
      </c>
      <c r="D15">
        <v>287</v>
      </c>
      <c r="E15">
        <v>281</v>
      </c>
      <c r="F15">
        <v>299</v>
      </c>
      <c r="G15">
        <v>309</v>
      </c>
      <c r="H15">
        <v>316</v>
      </c>
      <c r="I15">
        <v>326</v>
      </c>
      <c r="J15">
        <v>339</v>
      </c>
      <c r="K15">
        <v>348</v>
      </c>
      <c r="L15">
        <v>351</v>
      </c>
      <c r="M15">
        <v>357</v>
      </c>
      <c r="N15">
        <v>365</v>
      </c>
      <c r="O15">
        <v>372</v>
      </c>
      <c r="P15">
        <v>369</v>
      </c>
      <c r="Q15">
        <v>394</v>
      </c>
    </row>
    <row r="16" spans="1:18" x14ac:dyDescent="0.3">
      <c r="A16" s="15"/>
      <c r="B16" t="s">
        <v>14</v>
      </c>
      <c r="C16">
        <v>299</v>
      </c>
      <c r="D16">
        <v>284</v>
      </c>
      <c r="E16">
        <v>274</v>
      </c>
      <c r="F16">
        <v>284</v>
      </c>
      <c r="G16">
        <v>287</v>
      </c>
      <c r="H16">
        <v>295</v>
      </c>
      <c r="I16">
        <v>305</v>
      </c>
      <c r="J16">
        <v>314</v>
      </c>
      <c r="K16">
        <v>318</v>
      </c>
      <c r="L16">
        <v>321</v>
      </c>
      <c r="M16">
        <v>333</v>
      </c>
      <c r="N16">
        <v>333</v>
      </c>
      <c r="O16">
        <v>337</v>
      </c>
      <c r="P16">
        <v>338</v>
      </c>
      <c r="Q16">
        <v>355</v>
      </c>
    </row>
    <row r="17" spans="1:17" x14ac:dyDescent="0.3">
      <c r="A17" s="15"/>
      <c r="B17" t="s">
        <v>15</v>
      </c>
      <c r="C17">
        <v>318</v>
      </c>
      <c r="D17">
        <v>318</v>
      </c>
      <c r="E17">
        <v>318</v>
      </c>
      <c r="F17">
        <v>329</v>
      </c>
      <c r="G17">
        <v>323</v>
      </c>
      <c r="H17">
        <v>330</v>
      </c>
      <c r="I17">
        <v>332</v>
      </c>
      <c r="J17">
        <v>333</v>
      </c>
      <c r="K17">
        <v>337</v>
      </c>
      <c r="L17">
        <v>344</v>
      </c>
      <c r="M17">
        <v>348</v>
      </c>
      <c r="N17">
        <v>350</v>
      </c>
      <c r="O17">
        <v>352</v>
      </c>
      <c r="P17">
        <v>339</v>
      </c>
      <c r="Q17">
        <v>369</v>
      </c>
    </row>
    <row r="18" spans="1:17" x14ac:dyDescent="0.3">
      <c r="A18" s="15"/>
      <c r="B18" t="s">
        <v>20</v>
      </c>
      <c r="C18">
        <v>300</v>
      </c>
      <c r="D18">
        <v>274</v>
      </c>
      <c r="E18">
        <v>255</v>
      </c>
      <c r="F18">
        <v>283</v>
      </c>
      <c r="G18">
        <v>284</v>
      </c>
      <c r="H18">
        <v>292</v>
      </c>
      <c r="I18">
        <v>306</v>
      </c>
      <c r="J18">
        <v>323</v>
      </c>
      <c r="K18">
        <v>330</v>
      </c>
      <c r="L18">
        <v>337</v>
      </c>
      <c r="M18">
        <v>347</v>
      </c>
      <c r="N18">
        <v>353</v>
      </c>
      <c r="O18">
        <v>356</v>
      </c>
      <c r="P18">
        <v>362</v>
      </c>
      <c r="Q18">
        <v>377</v>
      </c>
    </row>
    <row r="19" spans="1:17" x14ac:dyDescent="0.3">
      <c r="A19" s="15"/>
      <c r="B19" t="s">
        <v>27</v>
      </c>
      <c r="C19">
        <v>318</v>
      </c>
      <c r="D19">
        <v>283</v>
      </c>
      <c r="E19">
        <v>275</v>
      </c>
      <c r="F19">
        <v>272</v>
      </c>
      <c r="G19">
        <v>270</v>
      </c>
      <c r="H19">
        <v>248</v>
      </c>
      <c r="I19">
        <v>271</v>
      </c>
      <c r="J19">
        <v>310</v>
      </c>
      <c r="K19">
        <v>322</v>
      </c>
      <c r="L19">
        <v>334</v>
      </c>
      <c r="M19">
        <v>341</v>
      </c>
      <c r="N19">
        <v>354</v>
      </c>
      <c r="O19">
        <v>360</v>
      </c>
      <c r="P19">
        <v>363</v>
      </c>
      <c r="Q19">
        <v>386</v>
      </c>
    </row>
    <row r="20" spans="1:17" x14ac:dyDescent="0.3">
      <c r="A20" s="15"/>
      <c r="B20" t="s">
        <v>28</v>
      </c>
      <c r="C20">
        <v>294</v>
      </c>
      <c r="D20">
        <v>272</v>
      </c>
      <c r="E20">
        <v>263</v>
      </c>
      <c r="F20">
        <v>280</v>
      </c>
      <c r="G20">
        <v>274</v>
      </c>
      <c r="H20">
        <v>278</v>
      </c>
      <c r="I20">
        <v>292</v>
      </c>
      <c r="J20">
        <v>308</v>
      </c>
      <c r="K20">
        <v>316</v>
      </c>
      <c r="L20">
        <v>321</v>
      </c>
      <c r="M20">
        <v>332</v>
      </c>
      <c r="N20">
        <v>336</v>
      </c>
      <c r="O20">
        <v>335</v>
      </c>
      <c r="P20">
        <v>338</v>
      </c>
      <c r="Q20">
        <v>351</v>
      </c>
    </row>
    <row r="21" spans="1:17" x14ac:dyDescent="0.3">
      <c r="A21" s="15"/>
      <c r="B21" t="s">
        <v>29</v>
      </c>
      <c r="C21">
        <v>323</v>
      </c>
      <c r="D21">
        <v>298</v>
      </c>
      <c r="E21">
        <v>292</v>
      </c>
      <c r="F21">
        <v>291</v>
      </c>
      <c r="G21">
        <v>305</v>
      </c>
      <c r="H21">
        <v>312</v>
      </c>
      <c r="I21">
        <v>380</v>
      </c>
      <c r="J21">
        <v>333</v>
      </c>
      <c r="K21">
        <v>344</v>
      </c>
      <c r="L21">
        <v>338</v>
      </c>
      <c r="M21">
        <v>346</v>
      </c>
      <c r="N21">
        <v>357</v>
      </c>
      <c r="O21">
        <v>359</v>
      </c>
      <c r="P21">
        <v>365</v>
      </c>
      <c r="Q21">
        <v>387</v>
      </c>
    </row>
    <row r="22" spans="1:17" x14ac:dyDescent="0.3">
      <c r="A22" s="1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3"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x14ac:dyDescent="0.3">
      <c r="A24" s="15" t="s">
        <v>53</v>
      </c>
      <c r="B24" t="s">
        <v>18</v>
      </c>
      <c r="C24">
        <v>319</v>
      </c>
      <c r="D24">
        <v>297</v>
      </c>
      <c r="E24">
        <v>279</v>
      </c>
      <c r="F24">
        <v>304</v>
      </c>
      <c r="G24">
        <v>288</v>
      </c>
      <c r="H24">
        <v>315</v>
      </c>
      <c r="I24">
        <v>323</v>
      </c>
      <c r="J24">
        <v>323</v>
      </c>
      <c r="K24">
        <v>336</v>
      </c>
      <c r="L24">
        <v>345</v>
      </c>
      <c r="M24">
        <v>355</v>
      </c>
      <c r="N24">
        <v>361</v>
      </c>
      <c r="O24">
        <v>363</v>
      </c>
      <c r="P24">
        <v>405</v>
      </c>
      <c r="Q24">
        <v>378</v>
      </c>
    </row>
    <row r="25" spans="1:17" x14ac:dyDescent="0.3">
      <c r="A25" s="15"/>
      <c r="B25" t="s">
        <v>19</v>
      </c>
      <c r="C25">
        <v>315</v>
      </c>
      <c r="D25">
        <v>288</v>
      </c>
      <c r="E25">
        <v>279</v>
      </c>
      <c r="F25">
        <v>257</v>
      </c>
      <c r="G25">
        <v>269</v>
      </c>
      <c r="H25">
        <v>287</v>
      </c>
      <c r="I25">
        <v>305</v>
      </c>
      <c r="J25">
        <v>324</v>
      </c>
      <c r="K25">
        <v>335</v>
      </c>
      <c r="L25">
        <v>344</v>
      </c>
      <c r="M25">
        <v>371</v>
      </c>
      <c r="N25">
        <v>364</v>
      </c>
      <c r="O25">
        <v>368</v>
      </c>
      <c r="P25">
        <v>406</v>
      </c>
      <c r="Q25">
        <v>390</v>
      </c>
    </row>
    <row r="26" spans="1:17" x14ac:dyDescent="0.3">
      <c r="A26" s="15"/>
      <c r="B26" t="s">
        <v>22</v>
      </c>
      <c r="C26">
        <v>314</v>
      </c>
      <c r="D26">
        <v>290</v>
      </c>
      <c r="E26">
        <v>293</v>
      </c>
      <c r="F26">
        <v>312</v>
      </c>
      <c r="G26">
        <v>317</v>
      </c>
      <c r="H26">
        <v>319</v>
      </c>
      <c r="I26">
        <v>327</v>
      </c>
      <c r="J26">
        <v>339</v>
      </c>
      <c r="K26">
        <v>344</v>
      </c>
      <c r="L26">
        <v>355</v>
      </c>
      <c r="M26">
        <v>359</v>
      </c>
      <c r="N26">
        <v>368</v>
      </c>
      <c r="O26">
        <v>372</v>
      </c>
      <c r="P26">
        <v>405</v>
      </c>
      <c r="Q26">
        <v>397</v>
      </c>
    </row>
    <row r="27" spans="1:17" x14ac:dyDescent="0.3">
      <c r="A27" s="15"/>
      <c r="B27" t="s">
        <v>23</v>
      </c>
      <c r="C27">
        <v>326</v>
      </c>
      <c r="D27">
        <v>310</v>
      </c>
      <c r="E27">
        <v>298</v>
      </c>
      <c r="F27">
        <v>320</v>
      </c>
      <c r="G27">
        <v>321</v>
      </c>
      <c r="H27">
        <v>332</v>
      </c>
      <c r="I27">
        <v>343</v>
      </c>
      <c r="J27">
        <v>362</v>
      </c>
      <c r="K27">
        <v>367</v>
      </c>
      <c r="L27">
        <v>380</v>
      </c>
      <c r="M27">
        <v>388</v>
      </c>
      <c r="N27">
        <v>392</v>
      </c>
      <c r="O27">
        <v>395</v>
      </c>
      <c r="P27">
        <v>406</v>
      </c>
      <c r="Q27">
        <v>384</v>
      </c>
    </row>
    <row r="28" spans="1:17" x14ac:dyDescent="0.3">
      <c r="A28" s="15"/>
      <c r="B28" t="s">
        <v>21</v>
      </c>
      <c r="C28">
        <v>317</v>
      </c>
      <c r="D28">
        <v>292</v>
      </c>
      <c r="E28">
        <v>282</v>
      </c>
      <c r="F28">
        <v>277</v>
      </c>
      <c r="G28" s="13" t="s">
        <v>44</v>
      </c>
    </row>
    <row r="29" spans="1:17" x14ac:dyDescent="0.3">
      <c r="A29" s="15"/>
      <c r="B29" t="s">
        <v>17</v>
      </c>
      <c r="C29">
        <v>330</v>
      </c>
      <c r="D29">
        <v>299</v>
      </c>
      <c r="E29">
        <v>300</v>
      </c>
      <c r="F29">
        <v>291</v>
      </c>
      <c r="G29">
        <v>295</v>
      </c>
      <c r="H29">
        <v>301</v>
      </c>
      <c r="I29">
        <v>318</v>
      </c>
      <c r="J29" s="13" t="s">
        <v>44</v>
      </c>
    </row>
    <row r="30" spans="1:17" x14ac:dyDescent="0.3">
      <c r="A30" s="1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3">
      <c r="A31" s="1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 x14ac:dyDescent="0.3">
      <c r="A32" s="14" t="s">
        <v>69</v>
      </c>
      <c r="B32" t="s">
        <v>4</v>
      </c>
      <c r="C32">
        <v>325</v>
      </c>
      <c r="D32">
        <v>325</v>
      </c>
      <c r="E32">
        <v>331</v>
      </c>
      <c r="F32">
        <v>336</v>
      </c>
      <c r="G32">
        <v>337</v>
      </c>
      <c r="H32">
        <v>339</v>
      </c>
      <c r="I32">
        <v>340</v>
      </c>
      <c r="J32">
        <v>345</v>
      </c>
      <c r="K32">
        <v>349</v>
      </c>
      <c r="L32">
        <v>336</v>
      </c>
      <c r="M32">
        <v>344</v>
      </c>
      <c r="N32">
        <v>354</v>
      </c>
      <c r="O32">
        <v>356</v>
      </c>
      <c r="P32">
        <v>368</v>
      </c>
      <c r="Q32">
        <v>391</v>
      </c>
    </row>
    <row r="33" spans="1:17" x14ac:dyDescent="0.3">
      <c r="A33" s="14"/>
      <c r="B33" t="s">
        <v>5</v>
      </c>
      <c r="C33">
        <v>335</v>
      </c>
      <c r="D33">
        <v>335</v>
      </c>
      <c r="E33">
        <v>343</v>
      </c>
      <c r="F33">
        <v>357</v>
      </c>
      <c r="G33">
        <v>360</v>
      </c>
      <c r="H33">
        <v>358</v>
      </c>
      <c r="I33">
        <v>363</v>
      </c>
      <c r="J33">
        <v>369</v>
      </c>
      <c r="K33">
        <v>371</v>
      </c>
      <c r="L33">
        <v>370</v>
      </c>
      <c r="M33">
        <v>373</v>
      </c>
      <c r="N33">
        <v>378</v>
      </c>
      <c r="O33">
        <v>377</v>
      </c>
      <c r="P33">
        <v>386</v>
      </c>
      <c r="Q33">
        <v>408</v>
      </c>
    </row>
    <row r="34" spans="1:17" x14ac:dyDescent="0.3">
      <c r="A34" s="14"/>
      <c r="B34" t="s">
        <v>6</v>
      </c>
      <c r="C34">
        <v>328</v>
      </c>
      <c r="D34">
        <v>328</v>
      </c>
      <c r="E34">
        <v>337</v>
      </c>
      <c r="F34">
        <v>340</v>
      </c>
      <c r="G34">
        <v>343</v>
      </c>
      <c r="H34">
        <v>341</v>
      </c>
      <c r="I34">
        <v>346</v>
      </c>
      <c r="J34">
        <v>331</v>
      </c>
      <c r="K34">
        <v>342</v>
      </c>
      <c r="L34">
        <v>348</v>
      </c>
      <c r="M34">
        <v>351</v>
      </c>
      <c r="N34">
        <v>367</v>
      </c>
      <c r="O34">
        <v>370</v>
      </c>
      <c r="P34">
        <v>380</v>
      </c>
      <c r="Q34">
        <v>403</v>
      </c>
    </row>
    <row r="35" spans="1:17" x14ac:dyDescent="0.3">
      <c r="A35" s="14"/>
      <c r="B35" t="s">
        <v>7</v>
      </c>
      <c r="C35">
        <v>335</v>
      </c>
      <c r="D35">
        <v>335</v>
      </c>
      <c r="E35">
        <v>341</v>
      </c>
      <c r="F35">
        <v>353</v>
      </c>
      <c r="G35">
        <v>360</v>
      </c>
      <c r="H35">
        <v>358</v>
      </c>
      <c r="I35">
        <v>366</v>
      </c>
      <c r="J35">
        <v>350</v>
      </c>
      <c r="K35">
        <v>360</v>
      </c>
      <c r="L35">
        <v>360</v>
      </c>
      <c r="M35">
        <v>364</v>
      </c>
      <c r="N35">
        <v>373</v>
      </c>
      <c r="O35">
        <v>373</v>
      </c>
      <c r="P35">
        <v>384</v>
      </c>
      <c r="Q35">
        <v>406</v>
      </c>
    </row>
    <row r="36" spans="1:17" x14ac:dyDescent="0.3">
      <c r="A36" s="3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3">
      <c r="A37" s="3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</sheetData>
  <mergeCells count="5">
    <mergeCell ref="C2:Q2"/>
    <mergeCell ref="A4:A11"/>
    <mergeCell ref="A32:A35"/>
    <mergeCell ref="A14:A21"/>
    <mergeCell ref="A24:A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I40"/>
  <sheetViews>
    <sheetView zoomScale="60" zoomScaleNormal="60" workbookViewId="0">
      <selection activeCell="O44" sqref="O44"/>
    </sheetView>
  </sheetViews>
  <sheetFormatPr defaultColWidth="12.44140625" defaultRowHeight="14.4" x14ac:dyDescent="0.3"/>
  <cols>
    <col min="1" max="1" width="25.109375" customWidth="1"/>
    <col min="3" max="4" width="16.33203125" customWidth="1"/>
    <col min="33" max="33" width="16.44140625" customWidth="1"/>
    <col min="34" max="34" width="15.6640625" customWidth="1"/>
    <col min="35" max="35" width="18.33203125" customWidth="1"/>
  </cols>
  <sheetData>
    <row r="2" spans="1:35" ht="52.2" customHeight="1" x14ac:dyDescent="0.3">
      <c r="C2" s="18" t="s">
        <v>80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G2" s="18" t="s">
        <v>79</v>
      </c>
      <c r="AH2" s="18"/>
      <c r="AI2" s="18"/>
    </row>
    <row r="3" spans="1:35" ht="36" customHeight="1" x14ac:dyDescent="0.3">
      <c r="C3" s="15" t="s">
        <v>71</v>
      </c>
      <c r="D3" s="15"/>
      <c r="E3" s="15"/>
      <c r="F3" s="15"/>
      <c r="H3" s="15" t="s">
        <v>72</v>
      </c>
      <c r="I3" s="15"/>
      <c r="J3" s="15"/>
      <c r="K3" s="15"/>
      <c r="M3" s="15" t="s">
        <v>73</v>
      </c>
      <c r="N3" s="15"/>
      <c r="O3" s="15"/>
      <c r="P3" s="15"/>
      <c r="R3" s="15" t="s">
        <v>74</v>
      </c>
      <c r="S3" s="15"/>
      <c r="T3" s="15"/>
      <c r="U3" s="15"/>
      <c r="W3" s="15" t="s">
        <v>75</v>
      </c>
      <c r="X3" s="15"/>
      <c r="Y3" s="15"/>
      <c r="Z3" s="15"/>
      <c r="AB3" s="15" t="s">
        <v>76</v>
      </c>
      <c r="AC3" s="15"/>
      <c r="AD3" s="15"/>
      <c r="AE3" s="15"/>
      <c r="AG3" s="7" t="s">
        <v>37</v>
      </c>
      <c r="AH3" s="7" t="s">
        <v>38</v>
      </c>
      <c r="AI3" s="2" t="s">
        <v>39</v>
      </c>
    </row>
    <row r="4" spans="1:35" s="1" customFormat="1" ht="57" customHeight="1" x14ac:dyDescent="0.3">
      <c r="A4" s="3" t="s">
        <v>49</v>
      </c>
      <c r="B4" s="1" t="s">
        <v>50</v>
      </c>
      <c r="C4" s="5" t="s">
        <v>30</v>
      </c>
      <c r="D4" s="5" t="s">
        <v>31</v>
      </c>
      <c r="E4" s="5" t="s">
        <v>32</v>
      </c>
      <c r="F4" s="5" t="s">
        <v>33</v>
      </c>
      <c r="H4" s="1" t="s">
        <v>30</v>
      </c>
      <c r="I4" s="1" t="s">
        <v>34</v>
      </c>
      <c r="J4" s="1" t="s">
        <v>35</v>
      </c>
      <c r="K4" s="1" t="s">
        <v>36</v>
      </c>
      <c r="M4" s="1" t="s">
        <v>30</v>
      </c>
      <c r="N4" s="1" t="s">
        <v>34</v>
      </c>
      <c r="O4" s="1" t="s">
        <v>35</v>
      </c>
      <c r="P4" s="1" t="s">
        <v>36</v>
      </c>
      <c r="R4" s="1" t="s">
        <v>30</v>
      </c>
      <c r="S4" s="1" t="s">
        <v>34</v>
      </c>
      <c r="T4" s="1" t="s">
        <v>35</v>
      </c>
      <c r="U4" s="1" t="s">
        <v>36</v>
      </c>
      <c r="W4" s="1" t="s">
        <v>30</v>
      </c>
      <c r="X4" s="1" t="s">
        <v>34</v>
      </c>
      <c r="Y4" s="1" t="s">
        <v>35</v>
      </c>
      <c r="Z4" s="1" t="s">
        <v>36</v>
      </c>
      <c r="AB4" s="1" t="s">
        <v>30</v>
      </c>
      <c r="AC4" s="1" t="s">
        <v>34</v>
      </c>
      <c r="AD4" s="1" t="s">
        <v>35</v>
      </c>
      <c r="AE4" s="1" t="s">
        <v>36</v>
      </c>
      <c r="AG4" s="2" t="s">
        <v>82</v>
      </c>
      <c r="AH4" s="2" t="s">
        <v>82</v>
      </c>
      <c r="AI4" s="2" t="s">
        <v>81</v>
      </c>
    </row>
    <row r="5" spans="1:35" ht="14.4" customHeight="1" x14ac:dyDescent="0.3">
      <c r="A5" s="15" t="s">
        <v>51</v>
      </c>
      <c r="B5" t="s">
        <v>8</v>
      </c>
      <c r="C5">
        <v>0.5</v>
      </c>
      <c r="D5">
        <v>1</v>
      </c>
      <c r="E5">
        <v>2</v>
      </c>
      <c r="F5">
        <v>2.5</v>
      </c>
      <c r="H5">
        <v>0.5</v>
      </c>
      <c r="I5">
        <v>1</v>
      </c>
      <c r="J5">
        <v>2.5</v>
      </c>
      <c r="K5">
        <v>3.5</v>
      </c>
      <c r="M5">
        <v>0</v>
      </c>
      <c r="N5">
        <v>1</v>
      </c>
      <c r="O5">
        <v>2.5</v>
      </c>
      <c r="P5">
        <v>3.5</v>
      </c>
      <c r="R5">
        <v>0</v>
      </c>
      <c r="S5">
        <v>1</v>
      </c>
      <c r="T5">
        <v>2.5</v>
      </c>
      <c r="U5">
        <v>3.5</v>
      </c>
      <c r="W5">
        <v>0</v>
      </c>
      <c r="X5">
        <v>2</v>
      </c>
      <c r="Y5">
        <v>3</v>
      </c>
      <c r="Z5">
        <v>3</v>
      </c>
      <c r="AB5">
        <v>0</v>
      </c>
      <c r="AC5">
        <v>0.5</v>
      </c>
      <c r="AD5">
        <v>1.5</v>
      </c>
      <c r="AE5">
        <v>2.5</v>
      </c>
      <c r="AG5">
        <v>20</v>
      </c>
      <c r="AH5">
        <v>18</v>
      </c>
      <c r="AI5">
        <v>75</v>
      </c>
    </row>
    <row r="6" spans="1:35" x14ac:dyDescent="0.3">
      <c r="A6" s="15"/>
      <c r="B6" t="s">
        <v>9</v>
      </c>
      <c r="C6">
        <v>0.5</v>
      </c>
      <c r="D6">
        <v>1</v>
      </c>
      <c r="E6">
        <v>2.5</v>
      </c>
      <c r="F6">
        <v>3</v>
      </c>
      <c r="H6">
        <v>0</v>
      </c>
      <c r="I6">
        <v>0.5</v>
      </c>
      <c r="J6">
        <v>2.5</v>
      </c>
      <c r="K6">
        <v>4</v>
      </c>
      <c r="M6">
        <v>0</v>
      </c>
      <c r="N6">
        <v>1</v>
      </c>
      <c r="O6">
        <v>2.5</v>
      </c>
      <c r="P6">
        <v>3</v>
      </c>
      <c r="R6">
        <v>0.5</v>
      </c>
      <c r="S6">
        <v>1.5</v>
      </c>
      <c r="T6">
        <v>2.5</v>
      </c>
      <c r="U6">
        <v>3</v>
      </c>
      <c r="W6">
        <v>0</v>
      </c>
      <c r="X6">
        <v>0.5</v>
      </c>
      <c r="Y6">
        <v>1.5</v>
      </c>
      <c r="Z6">
        <v>2</v>
      </c>
      <c r="AB6">
        <v>0</v>
      </c>
      <c r="AC6">
        <v>0</v>
      </c>
      <c r="AD6">
        <v>1.5</v>
      </c>
      <c r="AE6">
        <v>2.5</v>
      </c>
      <c r="AG6">
        <v>21</v>
      </c>
      <c r="AH6">
        <v>16.5</v>
      </c>
      <c r="AI6">
        <v>72.5</v>
      </c>
    </row>
    <row r="7" spans="1:35" x14ac:dyDescent="0.3">
      <c r="A7" s="15"/>
      <c r="B7" t="s">
        <v>10</v>
      </c>
      <c r="C7">
        <v>1</v>
      </c>
      <c r="D7">
        <v>2</v>
      </c>
      <c r="E7">
        <v>3</v>
      </c>
      <c r="F7">
        <v>4</v>
      </c>
      <c r="H7">
        <v>0</v>
      </c>
      <c r="I7">
        <v>1</v>
      </c>
      <c r="J7">
        <v>2.5</v>
      </c>
      <c r="K7">
        <v>3.5</v>
      </c>
      <c r="M7">
        <v>0.5</v>
      </c>
      <c r="N7">
        <v>1.5</v>
      </c>
      <c r="O7">
        <v>2</v>
      </c>
      <c r="P7">
        <v>3</v>
      </c>
      <c r="R7">
        <v>0</v>
      </c>
      <c r="S7">
        <v>0</v>
      </c>
      <c r="T7">
        <v>1.5</v>
      </c>
      <c r="U7">
        <v>2</v>
      </c>
      <c r="W7">
        <v>0</v>
      </c>
      <c r="X7">
        <v>0</v>
      </c>
      <c r="Y7">
        <v>2</v>
      </c>
      <c r="Z7">
        <v>3</v>
      </c>
      <c r="AB7">
        <v>0</v>
      </c>
      <c r="AC7">
        <v>0</v>
      </c>
      <c r="AD7">
        <v>1.5</v>
      </c>
      <c r="AE7">
        <v>2.5</v>
      </c>
      <c r="AG7">
        <v>32</v>
      </c>
      <c r="AH7">
        <v>18.5</v>
      </c>
      <c r="AI7">
        <v>70</v>
      </c>
    </row>
    <row r="8" spans="1:35" x14ac:dyDescent="0.3">
      <c r="A8" s="15"/>
      <c r="B8" t="s">
        <v>11</v>
      </c>
      <c r="C8">
        <v>1.5</v>
      </c>
      <c r="D8">
        <v>2.5</v>
      </c>
      <c r="E8">
        <v>3.5</v>
      </c>
      <c r="F8">
        <v>4</v>
      </c>
      <c r="H8">
        <v>0</v>
      </c>
      <c r="I8">
        <v>0</v>
      </c>
      <c r="J8">
        <v>1.5</v>
      </c>
      <c r="K8">
        <v>2.5</v>
      </c>
      <c r="M8">
        <v>0</v>
      </c>
      <c r="N8">
        <v>0.5</v>
      </c>
      <c r="O8">
        <v>2</v>
      </c>
      <c r="P8">
        <v>3</v>
      </c>
      <c r="R8">
        <v>0</v>
      </c>
      <c r="S8">
        <v>1</v>
      </c>
      <c r="T8">
        <v>2</v>
      </c>
      <c r="U8">
        <v>2.5</v>
      </c>
      <c r="W8">
        <v>0</v>
      </c>
      <c r="X8">
        <v>0</v>
      </c>
      <c r="Y8">
        <v>2</v>
      </c>
      <c r="Z8">
        <v>3.5</v>
      </c>
      <c r="AB8">
        <v>0</v>
      </c>
      <c r="AC8">
        <v>0.5</v>
      </c>
      <c r="AD8">
        <v>2</v>
      </c>
      <c r="AE8">
        <v>3</v>
      </c>
      <c r="AG8">
        <v>33</v>
      </c>
      <c r="AH8">
        <v>24</v>
      </c>
      <c r="AI8">
        <v>65</v>
      </c>
    </row>
    <row r="9" spans="1:35" x14ac:dyDescent="0.3">
      <c r="A9" s="15"/>
      <c r="B9" t="s">
        <v>16</v>
      </c>
      <c r="C9">
        <v>0.5</v>
      </c>
      <c r="D9">
        <v>1</v>
      </c>
      <c r="E9">
        <v>3</v>
      </c>
      <c r="F9">
        <v>4</v>
      </c>
      <c r="H9">
        <v>0.5</v>
      </c>
      <c r="I9">
        <v>1</v>
      </c>
      <c r="J9">
        <v>2</v>
      </c>
      <c r="K9">
        <v>3</v>
      </c>
      <c r="M9">
        <v>1</v>
      </c>
      <c r="N9">
        <v>2</v>
      </c>
      <c r="O9">
        <v>3</v>
      </c>
      <c r="P9">
        <v>4</v>
      </c>
      <c r="R9">
        <v>1</v>
      </c>
      <c r="S9">
        <v>1.5</v>
      </c>
      <c r="T9">
        <v>2.5</v>
      </c>
      <c r="U9">
        <v>3.5</v>
      </c>
      <c r="W9">
        <v>0.5</v>
      </c>
      <c r="X9">
        <v>1.5</v>
      </c>
      <c r="Y9">
        <v>2.25</v>
      </c>
      <c r="Z9">
        <v>3</v>
      </c>
      <c r="AB9">
        <v>0</v>
      </c>
      <c r="AC9">
        <v>0</v>
      </c>
      <c r="AD9">
        <v>2</v>
      </c>
      <c r="AE9">
        <v>3</v>
      </c>
      <c r="AG9">
        <v>32</v>
      </c>
      <c r="AH9">
        <v>19</v>
      </c>
      <c r="AI9">
        <v>67.5</v>
      </c>
    </row>
    <row r="10" spans="1:35" x14ac:dyDescent="0.3">
      <c r="A10" s="15"/>
      <c r="B10" t="s">
        <v>24</v>
      </c>
      <c r="C10">
        <v>1</v>
      </c>
      <c r="D10">
        <v>1.5</v>
      </c>
      <c r="E10">
        <v>2</v>
      </c>
      <c r="F10">
        <v>4</v>
      </c>
      <c r="H10">
        <v>0</v>
      </c>
      <c r="I10">
        <v>1.5</v>
      </c>
      <c r="J10">
        <v>2.5</v>
      </c>
      <c r="K10">
        <v>4</v>
      </c>
      <c r="M10">
        <v>0</v>
      </c>
      <c r="N10">
        <v>0</v>
      </c>
      <c r="O10">
        <v>2</v>
      </c>
      <c r="P10">
        <v>3</v>
      </c>
      <c r="R10">
        <v>0</v>
      </c>
      <c r="S10">
        <v>1</v>
      </c>
      <c r="T10">
        <v>1.5</v>
      </c>
      <c r="U10">
        <v>2.5</v>
      </c>
      <c r="W10">
        <v>0</v>
      </c>
      <c r="X10">
        <v>0</v>
      </c>
      <c r="Y10">
        <v>1.25</v>
      </c>
      <c r="Z10">
        <v>2.5</v>
      </c>
      <c r="AB10">
        <v>0.5</v>
      </c>
      <c r="AC10">
        <v>1</v>
      </c>
      <c r="AD10">
        <v>2</v>
      </c>
      <c r="AE10">
        <v>2.5</v>
      </c>
      <c r="AG10">
        <v>23</v>
      </c>
      <c r="AH10">
        <v>20</v>
      </c>
      <c r="AI10">
        <v>72.5</v>
      </c>
    </row>
    <row r="11" spans="1:35" x14ac:dyDescent="0.3">
      <c r="A11" s="15"/>
      <c r="B11" t="s">
        <v>25</v>
      </c>
      <c r="C11">
        <v>0.5</v>
      </c>
      <c r="D11">
        <v>1</v>
      </c>
      <c r="E11">
        <v>2</v>
      </c>
      <c r="F11">
        <v>3</v>
      </c>
      <c r="H11">
        <v>0</v>
      </c>
      <c r="I11">
        <v>0.5</v>
      </c>
      <c r="J11">
        <v>1.5</v>
      </c>
      <c r="K11">
        <v>3</v>
      </c>
      <c r="M11">
        <v>0</v>
      </c>
      <c r="N11">
        <v>0.5</v>
      </c>
      <c r="O11">
        <v>2.5</v>
      </c>
      <c r="P11">
        <v>4</v>
      </c>
      <c r="R11">
        <v>0</v>
      </c>
      <c r="S11">
        <v>0.5</v>
      </c>
      <c r="T11">
        <v>1.5</v>
      </c>
      <c r="U11">
        <v>2.5</v>
      </c>
      <c r="W11">
        <v>0</v>
      </c>
      <c r="X11">
        <v>0</v>
      </c>
      <c r="Y11">
        <v>0.5</v>
      </c>
      <c r="Z11">
        <v>1.5</v>
      </c>
      <c r="AB11">
        <v>0</v>
      </c>
      <c r="AC11">
        <v>0.5</v>
      </c>
      <c r="AD11">
        <v>1.5</v>
      </c>
      <c r="AE11">
        <v>2.5</v>
      </c>
      <c r="AG11">
        <v>21</v>
      </c>
      <c r="AH11">
        <v>15</v>
      </c>
      <c r="AI11">
        <v>72.5</v>
      </c>
    </row>
    <row r="12" spans="1:35" x14ac:dyDescent="0.3">
      <c r="A12" s="15"/>
      <c r="B12" t="s">
        <v>26</v>
      </c>
      <c r="C12">
        <v>0</v>
      </c>
      <c r="D12">
        <v>2</v>
      </c>
      <c r="E12">
        <v>3</v>
      </c>
      <c r="F12">
        <v>4</v>
      </c>
      <c r="H12" s="16" t="s">
        <v>43</v>
      </c>
      <c r="I12" s="16"/>
      <c r="J12" s="16"/>
      <c r="K12" s="16"/>
      <c r="AI12" s="12"/>
    </row>
    <row r="13" spans="1:35" x14ac:dyDescent="0.3">
      <c r="C13" s="10"/>
      <c r="D13" s="10"/>
      <c r="E13" s="10"/>
      <c r="F13" s="10"/>
      <c r="H13" s="10"/>
      <c r="I13" s="10"/>
      <c r="J13" s="10"/>
      <c r="K13" s="10"/>
      <c r="M13" s="10"/>
      <c r="N13" s="10"/>
      <c r="O13" s="10"/>
      <c r="P13" s="10"/>
      <c r="Q13" s="6"/>
      <c r="R13" s="10"/>
      <c r="S13" s="10"/>
      <c r="T13" s="10"/>
      <c r="U13" s="10"/>
      <c r="W13" s="10"/>
      <c r="X13" s="10"/>
      <c r="Y13" s="10"/>
      <c r="Z13" s="10"/>
      <c r="AB13" s="10"/>
      <c r="AC13" s="10"/>
      <c r="AD13" s="10"/>
      <c r="AE13" s="10"/>
      <c r="AF13" s="6"/>
      <c r="AG13" s="10"/>
      <c r="AH13" s="10"/>
      <c r="AI13" s="4"/>
    </row>
    <row r="14" spans="1:35" x14ac:dyDescent="0.3">
      <c r="C14" s="11"/>
      <c r="D14" s="11"/>
      <c r="E14" s="11"/>
      <c r="F14" s="11"/>
      <c r="H14" s="11"/>
      <c r="I14" s="11"/>
      <c r="J14" s="11"/>
      <c r="K14" s="11"/>
      <c r="M14" s="11"/>
      <c r="N14" s="11"/>
      <c r="O14" s="11"/>
      <c r="P14" s="11"/>
      <c r="Q14" s="6"/>
      <c r="R14" s="11"/>
      <c r="S14" s="11"/>
      <c r="T14" s="11"/>
      <c r="U14" s="11"/>
      <c r="W14" s="11"/>
      <c r="X14" s="11"/>
      <c r="Y14" s="11"/>
      <c r="Z14" s="11"/>
      <c r="AB14" s="11"/>
      <c r="AC14" s="11"/>
      <c r="AD14" s="11"/>
      <c r="AE14" s="11"/>
      <c r="AF14" s="6"/>
      <c r="AG14" s="11"/>
      <c r="AH14" s="11"/>
      <c r="AI14" s="11"/>
    </row>
    <row r="15" spans="1:35" ht="14.4" customHeight="1" x14ac:dyDescent="0.3">
      <c r="A15" s="15" t="s">
        <v>52</v>
      </c>
      <c r="B15" t="s">
        <v>12</v>
      </c>
      <c r="C15">
        <v>0.75</v>
      </c>
      <c r="D15">
        <v>2</v>
      </c>
      <c r="E15">
        <v>2.5</v>
      </c>
      <c r="F15">
        <v>4</v>
      </c>
      <c r="H15">
        <v>0</v>
      </c>
      <c r="I15">
        <v>1</v>
      </c>
      <c r="J15">
        <v>2</v>
      </c>
      <c r="K15">
        <v>4</v>
      </c>
      <c r="M15">
        <v>0</v>
      </c>
      <c r="N15">
        <v>1</v>
      </c>
      <c r="O15">
        <v>2.5</v>
      </c>
      <c r="P15">
        <v>3.5</v>
      </c>
      <c r="R15">
        <v>0.5</v>
      </c>
      <c r="S15">
        <v>1.5</v>
      </c>
      <c r="T15">
        <v>3</v>
      </c>
      <c r="U15">
        <v>3.5</v>
      </c>
      <c r="W15">
        <v>0</v>
      </c>
      <c r="X15">
        <v>1.5</v>
      </c>
      <c r="Y15">
        <v>2.5</v>
      </c>
      <c r="Z15">
        <v>3.5</v>
      </c>
      <c r="AB15">
        <v>0</v>
      </c>
      <c r="AC15">
        <v>0.5</v>
      </c>
      <c r="AD15">
        <v>1.5</v>
      </c>
      <c r="AE15">
        <v>2.5</v>
      </c>
      <c r="AG15">
        <v>19</v>
      </c>
      <c r="AH15">
        <v>7.5</v>
      </c>
      <c r="AI15">
        <v>52.5</v>
      </c>
    </row>
    <row r="16" spans="1:35" x14ac:dyDescent="0.3">
      <c r="A16" s="15"/>
      <c r="B16" t="s">
        <v>13</v>
      </c>
      <c r="C16">
        <v>0</v>
      </c>
      <c r="D16">
        <v>2</v>
      </c>
      <c r="E16">
        <v>3</v>
      </c>
      <c r="F16">
        <v>4</v>
      </c>
      <c r="H16">
        <v>0.5</v>
      </c>
      <c r="I16">
        <v>1</v>
      </c>
      <c r="J16">
        <v>2.5</v>
      </c>
      <c r="K16">
        <v>3.5</v>
      </c>
      <c r="M16">
        <v>0.5</v>
      </c>
      <c r="N16">
        <v>1.5</v>
      </c>
      <c r="O16">
        <v>3</v>
      </c>
      <c r="P16">
        <v>4</v>
      </c>
      <c r="R16">
        <v>0.5</v>
      </c>
      <c r="S16">
        <v>1</v>
      </c>
      <c r="T16">
        <v>2</v>
      </c>
      <c r="U16">
        <v>3</v>
      </c>
      <c r="W16">
        <v>0.5</v>
      </c>
      <c r="X16">
        <v>1.5</v>
      </c>
      <c r="Y16">
        <v>2.5</v>
      </c>
      <c r="Z16">
        <v>3</v>
      </c>
      <c r="AB16">
        <v>0.5</v>
      </c>
      <c r="AC16">
        <v>2</v>
      </c>
      <c r="AD16">
        <v>3</v>
      </c>
      <c r="AE16">
        <v>4</v>
      </c>
      <c r="AG16">
        <v>17</v>
      </c>
      <c r="AH16">
        <v>13</v>
      </c>
      <c r="AI16">
        <v>57.5</v>
      </c>
    </row>
    <row r="17" spans="1:35" x14ac:dyDescent="0.3">
      <c r="A17" s="15"/>
      <c r="B17" t="s">
        <v>14</v>
      </c>
      <c r="C17">
        <v>0.5</v>
      </c>
      <c r="D17">
        <v>1</v>
      </c>
      <c r="E17">
        <v>2.5</v>
      </c>
      <c r="F17">
        <v>4</v>
      </c>
      <c r="H17">
        <v>1</v>
      </c>
      <c r="I17">
        <v>2</v>
      </c>
      <c r="J17">
        <v>3</v>
      </c>
      <c r="K17">
        <v>3.5</v>
      </c>
      <c r="M17">
        <v>1</v>
      </c>
      <c r="N17">
        <v>2</v>
      </c>
      <c r="O17">
        <v>2.5</v>
      </c>
      <c r="P17">
        <v>3.5</v>
      </c>
      <c r="R17">
        <v>1</v>
      </c>
      <c r="S17">
        <v>2</v>
      </c>
      <c r="T17">
        <v>3</v>
      </c>
      <c r="U17">
        <v>4</v>
      </c>
      <c r="W17">
        <v>0</v>
      </c>
      <c r="X17">
        <v>1.5</v>
      </c>
      <c r="Y17">
        <v>2</v>
      </c>
      <c r="Z17">
        <v>3</v>
      </c>
      <c r="AB17">
        <v>0.5</v>
      </c>
      <c r="AC17">
        <v>1.5</v>
      </c>
      <c r="AD17">
        <v>3</v>
      </c>
      <c r="AE17">
        <v>4</v>
      </c>
      <c r="AG17">
        <v>21</v>
      </c>
      <c r="AH17">
        <v>14.5</v>
      </c>
      <c r="AI17">
        <v>55</v>
      </c>
    </row>
    <row r="18" spans="1:35" x14ac:dyDescent="0.3">
      <c r="A18" s="15"/>
      <c r="B18" t="s">
        <v>15</v>
      </c>
      <c r="C18">
        <v>0</v>
      </c>
      <c r="D18">
        <v>1.5</v>
      </c>
      <c r="E18">
        <v>2.5</v>
      </c>
      <c r="F18">
        <v>3</v>
      </c>
      <c r="H18">
        <v>0.5</v>
      </c>
      <c r="I18">
        <v>1</v>
      </c>
      <c r="J18">
        <v>2.5</v>
      </c>
      <c r="K18">
        <v>3</v>
      </c>
      <c r="M18">
        <v>0</v>
      </c>
      <c r="N18">
        <v>1.5</v>
      </c>
      <c r="O18">
        <v>2.5</v>
      </c>
      <c r="P18">
        <v>3.5</v>
      </c>
      <c r="R18">
        <v>0.5</v>
      </c>
      <c r="S18">
        <v>1</v>
      </c>
      <c r="T18">
        <v>2.5</v>
      </c>
      <c r="U18">
        <v>3.5</v>
      </c>
      <c r="W18">
        <v>0.5</v>
      </c>
      <c r="X18">
        <v>1.5</v>
      </c>
      <c r="Y18">
        <v>3</v>
      </c>
      <c r="Z18">
        <v>3.5</v>
      </c>
      <c r="AB18">
        <v>0</v>
      </c>
      <c r="AC18">
        <v>0.5</v>
      </c>
      <c r="AD18">
        <v>2</v>
      </c>
      <c r="AE18">
        <v>2.5</v>
      </c>
      <c r="AG18">
        <v>17</v>
      </c>
      <c r="AH18">
        <v>14</v>
      </c>
      <c r="AI18">
        <v>52.5</v>
      </c>
    </row>
    <row r="19" spans="1:35" x14ac:dyDescent="0.3">
      <c r="A19" s="15"/>
      <c r="B19" t="s">
        <v>20</v>
      </c>
      <c r="C19">
        <v>0.5</v>
      </c>
      <c r="D19">
        <v>2</v>
      </c>
      <c r="E19">
        <v>2.5</v>
      </c>
      <c r="F19">
        <v>4</v>
      </c>
      <c r="H19">
        <v>0</v>
      </c>
      <c r="I19">
        <v>2</v>
      </c>
      <c r="J19">
        <v>3</v>
      </c>
      <c r="K19">
        <v>4</v>
      </c>
      <c r="M19">
        <v>0</v>
      </c>
      <c r="N19">
        <v>1.5</v>
      </c>
      <c r="O19">
        <v>3</v>
      </c>
      <c r="P19">
        <v>4</v>
      </c>
      <c r="R19">
        <v>0</v>
      </c>
      <c r="S19">
        <v>1</v>
      </c>
      <c r="T19">
        <v>2.5</v>
      </c>
      <c r="U19">
        <v>3</v>
      </c>
      <c r="W19">
        <v>0</v>
      </c>
      <c r="X19">
        <v>1</v>
      </c>
      <c r="Y19">
        <v>2</v>
      </c>
      <c r="Z19">
        <v>3.5</v>
      </c>
      <c r="AB19">
        <v>0.5</v>
      </c>
      <c r="AC19">
        <v>1.5</v>
      </c>
      <c r="AD19">
        <v>2.5</v>
      </c>
      <c r="AE19">
        <v>3.5</v>
      </c>
      <c r="AG19">
        <v>18</v>
      </c>
      <c r="AH19">
        <v>15.5</v>
      </c>
      <c r="AI19">
        <v>50</v>
      </c>
    </row>
    <row r="20" spans="1:35" x14ac:dyDescent="0.3">
      <c r="A20" s="15"/>
      <c r="B20" t="s">
        <v>27</v>
      </c>
      <c r="C20" s="16" t="s">
        <v>70</v>
      </c>
      <c r="D20" s="16"/>
      <c r="E20" s="16"/>
      <c r="F20" s="16"/>
      <c r="G20" s="1"/>
      <c r="H20">
        <v>1</v>
      </c>
      <c r="I20">
        <v>2</v>
      </c>
      <c r="J20">
        <v>3</v>
      </c>
      <c r="K20">
        <v>4</v>
      </c>
      <c r="M20">
        <v>0.5</v>
      </c>
      <c r="N20">
        <v>1.5</v>
      </c>
      <c r="O20">
        <v>3</v>
      </c>
      <c r="P20">
        <v>4</v>
      </c>
      <c r="R20">
        <v>0.5</v>
      </c>
      <c r="S20">
        <v>1</v>
      </c>
      <c r="T20">
        <v>2.5</v>
      </c>
      <c r="U20">
        <v>3</v>
      </c>
      <c r="W20">
        <v>0.5</v>
      </c>
      <c r="X20">
        <v>1</v>
      </c>
      <c r="Y20">
        <v>2.5</v>
      </c>
      <c r="Z20">
        <v>3.5</v>
      </c>
      <c r="AB20">
        <v>0.5</v>
      </c>
      <c r="AC20">
        <v>1</v>
      </c>
      <c r="AD20">
        <v>2</v>
      </c>
      <c r="AE20">
        <v>2.5</v>
      </c>
      <c r="AG20">
        <v>21</v>
      </c>
      <c r="AH20">
        <v>15</v>
      </c>
      <c r="AI20">
        <v>52.5</v>
      </c>
    </row>
    <row r="21" spans="1:35" x14ac:dyDescent="0.3">
      <c r="A21" s="15"/>
      <c r="B21" t="s">
        <v>28</v>
      </c>
      <c r="C21">
        <v>0.5</v>
      </c>
      <c r="D21">
        <v>2</v>
      </c>
      <c r="E21">
        <v>3</v>
      </c>
      <c r="F21">
        <v>4</v>
      </c>
      <c r="H21">
        <v>1</v>
      </c>
      <c r="I21">
        <v>2</v>
      </c>
      <c r="J21">
        <v>3</v>
      </c>
      <c r="K21">
        <v>4</v>
      </c>
      <c r="M21">
        <v>0.5</v>
      </c>
      <c r="N21">
        <v>1.5</v>
      </c>
      <c r="O21">
        <v>3</v>
      </c>
      <c r="P21">
        <v>4</v>
      </c>
      <c r="R21">
        <v>1</v>
      </c>
      <c r="S21">
        <v>2</v>
      </c>
      <c r="T21">
        <v>2.5</v>
      </c>
      <c r="U21">
        <v>3.5</v>
      </c>
      <c r="W21">
        <v>0</v>
      </c>
      <c r="X21">
        <v>1</v>
      </c>
      <c r="Y21">
        <v>2.5</v>
      </c>
      <c r="Z21">
        <v>3.5</v>
      </c>
      <c r="AB21">
        <v>0</v>
      </c>
      <c r="AC21">
        <v>0.5</v>
      </c>
      <c r="AD21">
        <v>2.5</v>
      </c>
      <c r="AE21">
        <v>3.5</v>
      </c>
      <c r="AG21">
        <v>13</v>
      </c>
      <c r="AH21">
        <v>10.5</v>
      </c>
      <c r="AI21">
        <v>50</v>
      </c>
    </row>
    <row r="22" spans="1:35" x14ac:dyDescent="0.3">
      <c r="A22" s="15"/>
      <c r="B22" t="s">
        <v>29</v>
      </c>
      <c r="C22">
        <v>1</v>
      </c>
      <c r="D22">
        <v>2</v>
      </c>
      <c r="E22">
        <v>3.5</v>
      </c>
      <c r="F22">
        <v>4</v>
      </c>
      <c r="H22">
        <v>0.5</v>
      </c>
      <c r="I22">
        <v>1.5</v>
      </c>
      <c r="J22">
        <v>2.5</v>
      </c>
      <c r="K22">
        <v>3</v>
      </c>
      <c r="M22">
        <v>0.5</v>
      </c>
      <c r="N22">
        <v>1</v>
      </c>
      <c r="O22">
        <v>2</v>
      </c>
      <c r="P22">
        <v>3</v>
      </c>
      <c r="R22">
        <v>0.5</v>
      </c>
      <c r="S22">
        <v>1</v>
      </c>
      <c r="T22">
        <v>2</v>
      </c>
      <c r="U22">
        <v>3</v>
      </c>
      <c r="W22">
        <v>1</v>
      </c>
      <c r="X22">
        <v>2</v>
      </c>
      <c r="Y22">
        <v>3</v>
      </c>
      <c r="Z22">
        <v>4</v>
      </c>
      <c r="AB22">
        <v>0.5</v>
      </c>
      <c r="AC22">
        <v>1</v>
      </c>
      <c r="AD22">
        <v>2.5</v>
      </c>
      <c r="AE22">
        <v>3</v>
      </c>
      <c r="AG22">
        <v>18.5</v>
      </c>
      <c r="AH22">
        <v>12.5</v>
      </c>
      <c r="AI22">
        <v>52.5</v>
      </c>
    </row>
    <row r="23" spans="1:35" x14ac:dyDescent="0.3">
      <c r="A23" s="1"/>
      <c r="C23" s="10"/>
      <c r="D23" s="10"/>
      <c r="E23" s="10"/>
      <c r="F23" s="10"/>
      <c r="H23" s="10"/>
      <c r="I23" s="10"/>
      <c r="J23" s="10"/>
      <c r="K23" s="10"/>
      <c r="M23" s="10"/>
      <c r="N23" s="10"/>
      <c r="O23" s="10"/>
      <c r="P23" s="10"/>
      <c r="Q23" s="6"/>
      <c r="R23" s="10"/>
      <c r="S23" s="10"/>
      <c r="T23" s="10"/>
      <c r="U23" s="10"/>
      <c r="W23" s="10"/>
      <c r="X23" s="10"/>
      <c r="Y23" s="10"/>
      <c r="Z23" s="10"/>
      <c r="AB23" s="10"/>
      <c r="AC23" s="10"/>
      <c r="AD23" s="10"/>
      <c r="AE23" s="10"/>
      <c r="AF23" s="6"/>
      <c r="AG23" s="10"/>
      <c r="AH23" s="10"/>
      <c r="AI23" s="12"/>
    </row>
    <row r="24" spans="1:35" x14ac:dyDescent="0.3">
      <c r="C24" s="11"/>
      <c r="D24" s="11"/>
      <c r="E24" s="11"/>
      <c r="F24" s="11"/>
      <c r="H24" s="11"/>
      <c r="I24" s="11"/>
      <c r="J24" s="11"/>
      <c r="K24" s="11"/>
      <c r="M24" s="11"/>
      <c r="N24" s="11"/>
      <c r="O24" s="11"/>
      <c r="P24" s="11"/>
      <c r="Q24" s="6"/>
      <c r="R24" s="11"/>
      <c r="S24" s="11"/>
      <c r="T24" s="11"/>
      <c r="U24" s="11"/>
      <c r="W24" s="11"/>
      <c r="X24" s="11"/>
      <c r="Y24" s="11"/>
      <c r="Z24" s="11"/>
      <c r="AB24" s="11"/>
      <c r="AC24" s="11"/>
      <c r="AD24" s="11"/>
      <c r="AE24" s="11"/>
      <c r="AF24" s="6"/>
      <c r="AG24" s="11"/>
      <c r="AH24" s="11"/>
      <c r="AI24" s="4"/>
    </row>
    <row r="25" spans="1:35" x14ac:dyDescent="0.3">
      <c r="A25" s="15" t="s">
        <v>53</v>
      </c>
      <c r="B25" t="s">
        <v>17</v>
      </c>
      <c r="C25">
        <v>1</v>
      </c>
      <c r="D25">
        <v>2</v>
      </c>
      <c r="E25">
        <v>3</v>
      </c>
      <c r="F25">
        <v>4</v>
      </c>
      <c r="H25">
        <v>1</v>
      </c>
      <c r="I25">
        <v>2</v>
      </c>
      <c r="J25">
        <v>2.5</v>
      </c>
      <c r="K25">
        <v>4</v>
      </c>
      <c r="M25" s="16" t="s">
        <v>43</v>
      </c>
      <c r="N25" s="16"/>
      <c r="O25" s="16"/>
      <c r="P25" s="16"/>
    </row>
    <row r="26" spans="1:35" x14ac:dyDescent="0.3">
      <c r="A26" s="15"/>
      <c r="B26" t="s">
        <v>18</v>
      </c>
      <c r="C26">
        <v>0</v>
      </c>
      <c r="D26">
        <v>1.5</v>
      </c>
      <c r="E26">
        <v>2.7</v>
      </c>
      <c r="F26">
        <v>3.5</v>
      </c>
      <c r="H26">
        <v>1</v>
      </c>
      <c r="I26">
        <v>2</v>
      </c>
      <c r="J26">
        <v>3</v>
      </c>
      <c r="K26">
        <v>4</v>
      </c>
      <c r="M26">
        <v>0</v>
      </c>
      <c r="N26">
        <v>1.5</v>
      </c>
      <c r="O26">
        <v>3</v>
      </c>
      <c r="P26">
        <v>3.5</v>
      </c>
      <c r="R26">
        <v>1</v>
      </c>
      <c r="S26">
        <v>2</v>
      </c>
      <c r="T26">
        <v>3</v>
      </c>
      <c r="U26">
        <v>4</v>
      </c>
      <c r="W26">
        <v>0</v>
      </c>
      <c r="X26">
        <v>1.5</v>
      </c>
      <c r="Y26">
        <v>2.5</v>
      </c>
      <c r="Z26">
        <v>3</v>
      </c>
      <c r="AB26">
        <v>0.5</v>
      </c>
      <c r="AC26">
        <v>1.5</v>
      </c>
      <c r="AD26">
        <v>2.5</v>
      </c>
      <c r="AE26">
        <v>3.5</v>
      </c>
      <c r="AG26">
        <v>19</v>
      </c>
      <c r="AH26">
        <v>14</v>
      </c>
      <c r="AI26">
        <v>55</v>
      </c>
    </row>
    <row r="27" spans="1:35" x14ac:dyDescent="0.3">
      <c r="A27" s="15"/>
      <c r="B27" t="s">
        <v>19</v>
      </c>
      <c r="C27">
        <v>0</v>
      </c>
      <c r="D27">
        <v>1</v>
      </c>
      <c r="E27">
        <v>1.75</v>
      </c>
      <c r="F27">
        <v>3</v>
      </c>
      <c r="H27">
        <v>1</v>
      </c>
      <c r="I27">
        <v>2.5</v>
      </c>
      <c r="J27">
        <v>3.5</v>
      </c>
      <c r="K27">
        <v>4</v>
      </c>
      <c r="M27">
        <v>1.5</v>
      </c>
      <c r="N27">
        <v>2</v>
      </c>
      <c r="O27">
        <v>3.5</v>
      </c>
      <c r="P27">
        <v>4</v>
      </c>
      <c r="R27">
        <v>0.5</v>
      </c>
      <c r="S27">
        <v>1.5</v>
      </c>
      <c r="T27">
        <v>2.5</v>
      </c>
      <c r="U27">
        <v>4</v>
      </c>
      <c r="W27">
        <v>0.5</v>
      </c>
      <c r="X27">
        <v>1.5</v>
      </c>
      <c r="Y27">
        <v>3.5</v>
      </c>
      <c r="Z27">
        <v>4</v>
      </c>
      <c r="AB27">
        <v>0</v>
      </c>
      <c r="AC27">
        <v>1</v>
      </c>
      <c r="AD27">
        <v>3</v>
      </c>
      <c r="AE27">
        <v>4</v>
      </c>
      <c r="AG27">
        <v>26</v>
      </c>
      <c r="AH27">
        <v>20</v>
      </c>
      <c r="AI27">
        <v>50</v>
      </c>
    </row>
    <row r="28" spans="1:35" x14ac:dyDescent="0.3">
      <c r="A28" s="15"/>
      <c r="B28" t="s">
        <v>21</v>
      </c>
      <c r="C28">
        <v>1</v>
      </c>
      <c r="D28">
        <v>2</v>
      </c>
      <c r="E28">
        <v>3</v>
      </c>
      <c r="F28">
        <v>4</v>
      </c>
      <c r="H28" s="16" t="s">
        <v>43</v>
      </c>
      <c r="I28" s="16"/>
      <c r="J28" s="16"/>
      <c r="K28" s="16"/>
    </row>
    <row r="29" spans="1:35" x14ac:dyDescent="0.3">
      <c r="A29" s="15"/>
      <c r="B29" t="s">
        <v>22</v>
      </c>
      <c r="C29">
        <v>0</v>
      </c>
      <c r="D29">
        <v>1.5</v>
      </c>
      <c r="E29">
        <v>2.7</v>
      </c>
      <c r="F29">
        <v>3.5</v>
      </c>
      <c r="H29">
        <v>0</v>
      </c>
      <c r="I29">
        <v>0</v>
      </c>
      <c r="J29">
        <v>2.5</v>
      </c>
      <c r="K29">
        <v>4</v>
      </c>
      <c r="M29">
        <v>0</v>
      </c>
      <c r="N29">
        <v>1</v>
      </c>
      <c r="O29">
        <v>2</v>
      </c>
      <c r="P29">
        <v>3</v>
      </c>
      <c r="R29">
        <v>0</v>
      </c>
      <c r="S29">
        <v>0.5</v>
      </c>
      <c r="T29">
        <v>2</v>
      </c>
      <c r="U29">
        <v>3</v>
      </c>
      <c r="W29">
        <v>0</v>
      </c>
      <c r="X29">
        <v>1</v>
      </c>
      <c r="Y29">
        <v>2.5</v>
      </c>
      <c r="Z29">
        <v>3</v>
      </c>
      <c r="AB29">
        <v>0</v>
      </c>
      <c r="AC29">
        <v>1</v>
      </c>
      <c r="AD29">
        <v>2</v>
      </c>
      <c r="AE29">
        <v>3</v>
      </c>
      <c r="AG29">
        <v>30</v>
      </c>
      <c r="AH29">
        <v>17</v>
      </c>
      <c r="AI29">
        <v>50</v>
      </c>
    </row>
    <row r="30" spans="1:35" x14ac:dyDescent="0.3">
      <c r="A30" s="15"/>
      <c r="B30" t="s">
        <v>23</v>
      </c>
      <c r="C30">
        <v>0</v>
      </c>
      <c r="D30">
        <v>1</v>
      </c>
      <c r="E30">
        <v>1.75</v>
      </c>
      <c r="F30">
        <v>3</v>
      </c>
      <c r="H30">
        <v>0</v>
      </c>
      <c r="I30">
        <v>1</v>
      </c>
      <c r="J30">
        <v>2.5</v>
      </c>
      <c r="K30">
        <v>3</v>
      </c>
      <c r="M30">
        <v>0</v>
      </c>
      <c r="N30">
        <v>1</v>
      </c>
      <c r="O30">
        <v>2</v>
      </c>
      <c r="P30">
        <v>2.5</v>
      </c>
      <c r="R30">
        <v>0.5</v>
      </c>
      <c r="S30">
        <v>1</v>
      </c>
      <c r="T30">
        <v>2</v>
      </c>
      <c r="U30">
        <v>3.5</v>
      </c>
      <c r="W30">
        <v>0</v>
      </c>
      <c r="X30">
        <v>0.5</v>
      </c>
      <c r="Y30">
        <v>2</v>
      </c>
      <c r="Z30">
        <v>3</v>
      </c>
      <c r="AB30">
        <v>0.5</v>
      </c>
      <c r="AC30">
        <v>1.5</v>
      </c>
      <c r="AD30">
        <v>2.5</v>
      </c>
      <c r="AE30">
        <v>3.5</v>
      </c>
      <c r="AG30">
        <v>21</v>
      </c>
      <c r="AH30">
        <v>12</v>
      </c>
      <c r="AI30">
        <v>52.5</v>
      </c>
    </row>
    <row r="31" spans="1:35" x14ac:dyDescent="0.3">
      <c r="A31" s="1"/>
      <c r="C31" s="10"/>
      <c r="D31" s="10"/>
      <c r="E31" s="10"/>
      <c r="F31" s="10"/>
      <c r="H31" s="10"/>
      <c r="I31" s="10"/>
      <c r="J31" s="10"/>
      <c r="K31" s="10"/>
      <c r="M31" s="10"/>
      <c r="N31" s="10"/>
      <c r="O31" s="10"/>
      <c r="P31" s="10"/>
      <c r="Q31" s="6"/>
      <c r="R31" s="10"/>
      <c r="S31" s="10"/>
      <c r="T31" s="10"/>
      <c r="U31" s="10"/>
      <c r="W31" s="10"/>
      <c r="X31" s="10"/>
      <c r="Y31" s="10"/>
      <c r="Z31" s="10"/>
      <c r="AB31" s="10"/>
      <c r="AC31" s="10"/>
      <c r="AD31" s="10"/>
      <c r="AE31" s="10"/>
      <c r="AF31" s="6"/>
      <c r="AG31" s="10"/>
      <c r="AH31" s="10"/>
      <c r="AI31" s="12"/>
    </row>
    <row r="32" spans="1:35" x14ac:dyDescent="0.3">
      <c r="A32" s="1"/>
      <c r="C32" s="11"/>
      <c r="D32" s="11"/>
      <c r="E32" s="11"/>
      <c r="F32" s="11"/>
      <c r="H32" s="11"/>
      <c r="I32" s="11"/>
      <c r="J32" s="11"/>
      <c r="K32" s="11"/>
      <c r="M32" s="11"/>
      <c r="N32" s="11"/>
      <c r="O32" s="11"/>
      <c r="P32" s="11"/>
      <c r="Q32" s="6"/>
      <c r="R32" s="11"/>
      <c r="S32" s="11"/>
      <c r="T32" s="11"/>
      <c r="U32" s="11"/>
      <c r="W32" s="11"/>
      <c r="X32" s="11"/>
      <c r="Y32" s="11"/>
      <c r="Z32" s="11"/>
      <c r="AB32" s="11"/>
      <c r="AC32" s="11"/>
      <c r="AD32" s="11"/>
      <c r="AE32" s="11"/>
      <c r="AF32" s="6"/>
      <c r="AG32" s="11"/>
      <c r="AH32" s="11"/>
      <c r="AI32" s="4"/>
    </row>
    <row r="33" spans="1:35" x14ac:dyDescent="0.3">
      <c r="A33" s="14" t="s">
        <v>69</v>
      </c>
      <c r="B33" t="s">
        <v>0</v>
      </c>
      <c r="C33">
        <v>0</v>
      </c>
      <c r="D33">
        <v>0</v>
      </c>
      <c r="E33">
        <v>1</v>
      </c>
      <c r="F33">
        <v>3</v>
      </c>
      <c r="H33">
        <v>0</v>
      </c>
      <c r="I33">
        <v>0</v>
      </c>
      <c r="J33">
        <v>1.5</v>
      </c>
      <c r="K33">
        <v>2.5</v>
      </c>
      <c r="M33">
        <v>0</v>
      </c>
      <c r="N33">
        <v>0</v>
      </c>
      <c r="O33">
        <v>1</v>
      </c>
      <c r="P33">
        <v>2.5</v>
      </c>
      <c r="R33">
        <v>0</v>
      </c>
      <c r="S33">
        <v>1</v>
      </c>
      <c r="T33">
        <v>2</v>
      </c>
      <c r="U33">
        <v>3</v>
      </c>
      <c r="W33">
        <v>0</v>
      </c>
      <c r="X33">
        <v>0</v>
      </c>
      <c r="Y33">
        <v>1.5</v>
      </c>
      <c r="Z33">
        <v>2.5</v>
      </c>
      <c r="AB33">
        <v>0</v>
      </c>
      <c r="AC33">
        <v>0</v>
      </c>
      <c r="AD33">
        <v>1.5</v>
      </c>
      <c r="AE33">
        <v>2.5</v>
      </c>
      <c r="AG33">
        <v>19</v>
      </c>
      <c r="AH33">
        <v>17.5</v>
      </c>
      <c r="AI33" s="17">
        <v>65</v>
      </c>
    </row>
    <row r="34" spans="1:35" x14ac:dyDescent="0.3">
      <c r="A34" s="14"/>
      <c r="B34" t="s">
        <v>1</v>
      </c>
      <c r="C34">
        <v>0</v>
      </c>
      <c r="D34">
        <v>0</v>
      </c>
      <c r="E34">
        <v>1.5</v>
      </c>
      <c r="F34">
        <v>2.5</v>
      </c>
      <c r="H34">
        <v>0</v>
      </c>
      <c r="I34">
        <v>0.5</v>
      </c>
      <c r="J34">
        <v>1.5</v>
      </c>
      <c r="K34">
        <v>3</v>
      </c>
      <c r="M34">
        <v>0</v>
      </c>
      <c r="N34">
        <v>0</v>
      </c>
      <c r="O34">
        <v>1.5</v>
      </c>
      <c r="P34">
        <v>3</v>
      </c>
      <c r="R34">
        <v>0</v>
      </c>
      <c r="S34">
        <v>0</v>
      </c>
      <c r="T34">
        <v>1</v>
      </c>
      <c r="U34">
        <v>2.5</v>
      </c>
      <c r="W34">
        <v>0</v>
      </c>
      <c r="X34">
        <v>0.5</v>
      </c>
      <c r="Y34">
        <v>1</v>
      </c>
      <c r="Z34">
        <v>2</v>
      </c>
      <c r="AB34">
        <v>0</v>
      </c>
      <c r="AC34">
        <v>0.5</v>
      </c>
      <c r="AD34">
        <v>2</v>
      </c>
      <c r="AE34">
        <v>3</v>
      </c>
      <c r="AG34">
        <v>23</v>
      </c>
      <c r="AH34">
        <v>13.5</v>
      </c>
      <c r="AI34" s="17">
        <v>72.5</v>
      </c>
    </row>
    <row r="35" spans="1:35" x14ac:dyDescent="0.3">
      <c r="A35" s="14"/>
      <c r="B35" t="s">
        <v>2</v>
      </c>
      <c r="C35">
        <v>0</v>
      </c>
      <c r="D35">
        <v>0</v>
      </c>
      <c r="E35">
        <v>2</v>
      </c>
      <c r="F35">
        <v>3</v>
      </c>
      <c r="H35">
        <v>0</v>
      </c>
      <c r="I35">
        <v>0</v>
      </c>
      <c r="J35">
        <v>1</v>
      </c>
      <c r="K35">
        <v>2.5</v>
      </c>
      <c r="M35">
        <v>0</v>
      </c>
      <c r="N35">
        <v>1</v>
      </c>
      <c r="O35">
        <v>2</v>
      </c>
      <c r="P35">
        <v>2.5</v>
      </c>
      <c r="R35">
        <v>0</v>
      </c>
      <c r="S35">
        <v>0.5</v>
      </c>
      <c r="T35">
        <v>1.5</v>
      </c>
      <c r="U35">
        <v>3</v>
      </c>
      <c r="W35">
        <v>0</v>
      </c>
      <c r="X35">
        <v>0</v>
      </c>
      <c r="Y35">
        <v>1.5</v>
      </c>
      <c r="Z35">
        <v>2.5</v>
      </c>
      <c r="AB35">
        <v>0</v>
      </c>
      <c r="AC35">
        <v>0</v>
      </c>
      <c r="AD35">
        <v>1</v>
      </c>
      <c r="AE35">
        <v>2</v>
      </c>
      <c r="AG35">
        <v>23</v>
      </c>
      <c r="AH35">
        <v>18</v>
      </c>
      <c r="AI35" s="17">
        <v>67.5</v>
      </c>
    </row>
    <row r="36" spans="1:35" x14ac:dyDescent="0.3">
      <c r="A36" s="14"/>
      <c r="B36" t="s">
        <v>3</v>
      </c>
      <c r="C36">
        <v>0</v>
      </c>
      <c r="D36">
        <v>0</v>
      </c>
      <c r="E36">
        <v>2</v>
      </c>
      <c r="F36">
        <v>3.5</v>
      </c>
      <c r="H36">
        <v>0</v>
      </c>
      <c r="I36">
        <v>0.5</v>
      </c>
      <c r="J36">
        <v>2</v>
      </c>
      <c r="K36">
        <v>2.5</v>
      </c>
      <c r="M36">
        <v>0.5</v>
      </c>
      <c r="N36">
        <v>1.5</v>
      </c>
      <c r="O36">
        <v>2.5</v>
      </c>
      <c r="P36">
        <v>3</v>
      </c>
      <c r="R36">
        <v>0.5</v>
      </c>
      <c r="S36">
        <v>1</v>
      </c>
      <c r="T36">
        <v>1.5</v>
      </c>
      <c r="U36">
        <v>2.75</v>
      </c>
      <c r="W36">
        <v>0</v>
      </c>
      <c r="X36">
        <v>0</v>
      </c>
      <c r="Y36">
        <v>2</v>
      </c>
      <c r="Z36">
        <v>2.5</v>
      </c>
      <c r="AB36">
        <v>0</v>
      </c>
      <c r="AC36">
        <v>1</v>
      </c>
      <c r="AD36">
        <v>1.5</v>
      </c>
      <c r="AE36">
        <v>2.5</v>
      </c>
      <c r="AG36">
        <v>28</v>
      </c>
      <c r="AH36">
        <v>14</v>
      </c>
      <c r="AI36" s="17">
        <v>67.5</v>
      </c>
    </row>
    <row r="37" spans="1:35" x14ac:dyDescent="0.3">
      <c r="A37" s="3"/>
      <c r="C37" s="10"/>
      <c r="D37" s="10"/>
      <c r="E37" s="10"/>
      <c r="F37" s="10"/>
      <c r="H37" s="10"/>
      <c r="I37" s="10"/>
      <c r="J37" s="10"/>
      <c r="K37" s="10"/>
      <c r="M37" s="10"/>
      <c r="N37" s="10"/>
      <c r="O37" s="10"/>
      <c r="P37" s="10"/>
      <c r="R37" s="10"/>
      <c r="S37" s="10"/>
      <c r="T37" s="10"/>
      <c r="U37" s="10"/>
      <c r="W37" s="10"/>
      <c r="X37" s="10"/>
      <c r="Y37" s="10"/>
      <c r="Z37" s="10"/>
      <c r="AB37" s="10"/>
      <c r="AC37" s="10"/>
      <c r="AD37" s="10"/>
      <c r="AE37" s="10"/>
      <c r="AF37" s="10"/>
      <c r="AG37" s="10"/>
      <c r="AH37" s="10"/>
      <c r="AI37" s="12"/>
    </row>
    <row r="38" spans="1:35" x14ac:dyDescent="0.3">
      <c r="A38" s="3"/>
      <c r="C38" s="11"/>
      <c r="D38" s="11"/>
      <c r="E38" s="11"/>
      <c r="F38" s="11"/>
      <c r="H38" s="11"/>
      <c r="I38" s="11"/>
      <c r="J38" s="11"/>
      <c r="K38" s="11"/>
      <c r="M38" s="11"/>
      <c r="N38" s="11"/>
      <c r="O38" s="11"/>
      <c r="P38" s="11"/>
      <c r="R38" s="11"/>
      <c r="S38" s="11"/>
      <c r="T38" s="11"/>
      <c r="U38" s="11"/>
      <c r="W38" s="11"/>
      <c r="X38" s="11"/>
      <c r="Y38" s="11"/>
      <c r="Z38" s="11"/>
      <c r="AB38" s="11"/>
      <c r="AC38" s="11"/>
      <c r="AD38" s="11"/>
      <c r="AE38" s="11"/>
      <c r="AF38" s="11"/>
      <c r="AG38" s="11"/>
      <c r="AH38" s="11"/>
      <c r="AI38" s="4"/>
    </row>
    <row r="39" spans="1:35" x14ac:dyDescent="0.3">
      <c r="A39" s="3"/>
    </row>
    <row r="40" spans="1:35" x14ac:dyDescent="0.3">
      <c r="A40" s="3"/>
    </row>
  </sheetData>
  <mergeCells count="16">
    <mergeCell ref="AG2:AI2"/>
    <mergeCell ref="H3:K3"/>
    <mergeCell ref="M3:P3"/>
    <mergeCell ref="C3:F3"/>
    <mergeCell ref="A5:A12"/>
    <mergeCell ref="A15:A22"/>
    <mergeCell ref="A25:A30"/>
    <mergeCell ref="A33:A36"/>
    <mergeCell ref="H12:K12"/>
    <mergeCell ref="M25:P25"/>
    <mergeCell ref="C20:F20"/>
    <mergeCell ref="H28:K28"/>
    <mergeCell ref="W3:Z3"/>
    <mergeCell ref="AB3:AE3"/>
    <mergeCell ref="R3:U3"/>
    <mergeCell ref="C2:AE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K22"/>
  <sheetViews>
    <sheetView tabSelected="1" zoomScale="70" zoomScaleNormal="70" workbookViewId="0">
      <selection activeCell="G48" sqref="G48"/>
    </sheetView>
  </sheetViews>
  <sheetFormatPr defaultColWidth="12.44140625" defaultRowHeight="14.4" x14ac:dyDescent="0.3"/>
  <cols>
    <col min="1" max="1" width="24.77734375" customWidth="1"/>
    <col min="3" max="3" width="18.109375" customWidth="1"/>
    <col min="4" max="4" width="16.21875" customWidth="1"/>
    <col min="5" max="5" width="20.33203125" customWidth="1"/>
    <col min="6" max="6" width="15.33203125" customWidth="1"/>
    <col min="9" max="9" width="20.88671875" customWidth="1"/>
    <col min="10" max="10" width="22.44140625" customWidth="1"/>
    <col min="11" max="11" width="25.88671875" customWidth="1"/>
  </cols>
  <sheetData>
    <row r="2" spans="1:11" ht="21" customHeight="1" x14ac:dyDescent="0.3">
      <c r="I2" s="22" t="s">
        <v>78</v>
      </c>
      <c r="J2" s="22"/>
      <c r="K2" s="22"/>
    </row>
    <row r="3" spans="1:11" s="1" customFormat="1" ht="42" customHeight="1" x14ac:dyDescent="0.3">
      <c r="A3" s="3" t="s">
        <v>49</v>
      </c>
      <c r="B3" s="1" t="s">
        <v>50</v>
      </c>
      <c r="C3" s="2" t="s">
        <v>45</v>
      </c>
      <c r="D3" s="2" t="s">
        <v>40</v>
      </c>
      <c r="E3" s="2" t="s">
        <v>42</v>
      </c>
      <c r="F3" s="2" t="s">
        <v>41</v>
      </c>
      <c r="I3" s="2" t="s">
        <v>46</v>
      </c>
      <c r="J3" s="3" t="s">
        <v>47</v>
      </c>
      <c r="K3" s="3" t="s">
        <v>48</v>
      </c>
    </row>
    <row r="4" spans="1:11" ht="14.4" customHeight="1" x14ac:dyDescent="0.3">
      <c r="A4" s="15" t="s">
        <v>51</v>
      </c>
      <c r="B4" t="s">
        <v>8</v>
      </c>
      <c r="C4" s="19">
        <v>1</v>
      </c>
      <c r="D4" s="19">
        <v>12</v>
      </c>
      <c r="E4" s="19">
        <v>4.6900000000000004</v>
      </c>
      <c r="F4" s="19">
        <v>1.4</v>
      </c>
      <c r="G4" s="19">
        <f>F4/D4</f>
        <v>0.11666666666666665</v>
      </c>
      <c r="I4" s="19">
        <v>1</v>
      </c>
      <c r="J4" s="19">
        <v>0.33333333333333331</v>
      </c>
      <c r="K4" s="19">
        <v>0</v>
      </c>
    </row>
    <row r="5" spans="1:11" x14ac:dyDescent="0.3">
      <c r="A5" s="15"/>
      <c r="B5" t="s">
        <v>9</v>
      </c>
      <c r="C5" s="19">
        <v>0.5</v>
      </c>
      <c r="D5" s="19">
        <v>12</v>
      </c>
      <c r="E5" s="19">
        <v>4.29</v>
      </c>
      <c r="F5" s="19">
        <v>1.26</v>
      </c>
      <c r="G5" s="19">
        <f t="shared" ref="G5:G8" si="0">F5/D5</f>
        <v>0.105</v>
      </c>
      <c r="I5" s="19">
        <v>4</v>
      </c>
      <c r="J5" s="19">
        <v>0.33333333333333331</v>
      </c>
      <c r="K5" s="19">
        <v>0</v>
      </c>
    </row>
    <row r="6" spans="1:11" x14ac:dyDescent="0.3">
      <c r="A6" s="15"/>
      <c r="B6" t="s">
        <v>10</v>
      </c>
      <c r="C6" s="19">
        <v>0.5</v>
      </c>
      <c r="D6" s="19">
        <v>12</v>
      </c>
      <c r="E6" s="19">
        <v>5.71</v>
      </c>
      <c r="F6" s="19">
        <v>1.57</v>
      </c>
      <c r="G6" s="19">
        <f t="shared" si="0"/>
        <v>0.13083333333333333</v>
      </c>
      <c r="I6" s="19">
        <v>3</v>
      </c>
      <c r="J6" s="19">
        <v>4.333333333333333</v>
      </c>
      <c r="K6" s="19">
        <v>0.16666666666666666</v>
      </c>
    </row>
    <row r="7" spans="1:11" x14ac:dyDescent="0.3">
      <c r="A7" s="15"/>
      <c r="B7" t="s">
        <v>11</v>
      </c>
      <c r="C7" s="19">
        <v>3</v>
      </c>
      <c r="D7" s="19">
        <v>11.5</v>
      </c>
      <c r="E7" s="19">
        <v>3.63</v>
      </c>
      <c r="F7" s="19">
        <v>1.94</v>
      </c>
      <c r="G7" s="19">
        <f t="shared" si="0"/>
        <v>0.16869565217391305</v>
      </c>
      <c r="I7" s="19">
        <v>4</v>
      </c>
      <c r="J7" s="19">
        <v>6.5</v>
      </c>
      <c r="K7" s="19">
        <v>2.6</v>
      </c>
    </row>
    <row r="8" spans="1:11" x14ac:dyDescent="0.3">
      <c r="A8" s="15"/>
      <c r="B8" t="s">
        <v>16</v>
      </c>
      <c r="C8" s="19">
        <v>0.5</v>
      </c>
      <c r="D8" s="19">
        <v>12.5</v>
      </c>
      <c r="E8" s="19">
        <v>4.91</v>
      </c>
      <c r="F8" s="19">
        <v>1.62</v>
      </c>
      <c r="G8" s="19">
        <f t="shared" si="0"/>
        <v>0.12960000000000002</v>
      </c>
      <c r="I8" s="19">
        <v>1</v>
      </c>
      <c r="J8" s="19">
        <v>5</v>
      </c>
      <c r="K8" s="19">
        <v>2.3333333333333335</v>
      </c>
    </row>
    <row r="9" spans="1:11" x14ac:dyDescent="0.3">
      <c r="A9" s="15"/>
      <c r="B9" t="s">
        <v>24</v>
      </c>
      <c r="C9" s="19">
        <v>2</v>
      </c>
      <c r="D9" s="19">
        <v>14</v>
      </c>
      <c r="E9" s="19">
        <v>5.25</v>
      </c>
      <c r="F9" s="19">
        <v>1.63</v>
      </c>
      <c r="G9" s="19">
        <f>F9/D9</f>
        <v>0.11642857142857142</v>
      </c>
      <c r="I9" s="19">
        <v>0</v>
      </c>
      <c r="J9" s="19">
        <v>2.8</v>
      </c>
      <c r="K9" s="19">
        <v>5</v>
      </c>
    </row>
    <row r="10" spans="1:11" x14ac:dyDescent="0.3">
      <c r="A10" s="15"/>
      <c r="B10" t="s">
        <v>25</v>
      </c>
      <c r="C10" s="19">
        <v>2</v>
      </c>
      <c r="D10" s="19">
        <v>10.5</v>
      </c>
      <c r="E10" s="19">
        <v>4.93</v>
      </c>
      <c r="F10" s="19">
        <v>1.46</v>
      </c>
      <c r="G10" s="19">
        <f>F10/D10</f>
        <v>0.13904761904761903</v>
      </c>
      <c r="I10" s="19">
        <v>3</v>
      </c>
      <c r="J10" s="19">
        <v>1</v>
      </c>
      <c r="K10" s="19">
        <v>1.5</v>
      </c>
    </row>
    <row r="11" spans="1:11" x14ac:dyDescent="0.3">
      <c r="C11" s="20"/>
      <c r="D11" s="20"/>
      <c r="E11" s="20"/>
      <c r="F11" s="20"/>
      <c r="G11" s="20"/>
      <c r="H11" s="4"/>
      <c r="I11" s="20"/>
      <c r="J11" s="20"/>
      <c r="K11" s="20"/>
    </row>
    <row r="12" spans="1:11" x14ac:dyDescent="0.3">
      <c r="C12" s="20"/>
      <c r="D12" s="20"/>
      <c r="E12" s="20"/>
      <c r="F12" s="20"/>
      <c r="G12" s="20"/>
      <c r="I12" s="19"/>
      <c r="J12" s="19"/>
      <c r="K12" s="19"/>
    </row>
    <row r="13" spans="1:11" ht="14.4" customHeight="1" x14ac:dyDescent="0.3">
      <c r="A13" s="15" t="s">
        <v>52</v>
      </c>
      <c r="B13" t="s">
        <v>12</v>
      </c>
      <c r="C13" s="19">
        <v>0.5</v>
      </c>
      <c r="D13" s="19">
        <v>10.5</v>
      </c>
      <c r="E13" s="19">
        <v>5.05</v>
      </c>
      <c r="F13" s="19">
        <v>1.22</v>
      </c>
      <c r="G13" s="19">
        <f>F13/D13</f>
        <v>0.11619047619047619</v>
      </c>
      <c r="I13" s="19">
        <v>3</v>
      </c>
      <c r="J13" s="19">
        <v>2.4</v>
      </c>
      <c r="K13" s="19">
        <v>0</v>
      </c>
    </row>
    <row r="14" spans="1:11" x14ac:dyDescent="0.3">
      <c r="A14" s="15"/>
      <c r="B14" t="s">
        <v>13</v>
      </c>
      <c r="C14" s="19">
        <v>1</v>
      </c>
      <c r="D14" s="19">
        <v>12.5</v>
      </c>
      <c r="E14" s="19">
        <v>4.49</v>
      </c>
      <c r="F14" s="19">
        <v>1.66</v>
      </c>
      <c r="G14" s="19">
        <f t="shared" ref="G14:G18" si="1">F14/D14</f>
        <v>0.1328</v>
      </c>
      <c r="I14" s="19">
        <v>3</v>
      </c>
      <c r="J14" s="19">
        <v>6.5</v>
      </c>
      <c r="K14" s="19">
        <v>0.8</v>
      </c>
    </row>
    <row r="15" spans="1:11" x14ac:dyDescent="0.3">
      <c r="A15" s="15"/>
      <c r="B15" t="s">
        <v>14</v>
      </c>
      <c r="C15" s="19">
        <v>1</v>
      </c>
      <c r="D15" s="19">
        <v>12</v>
      </c>
      <c r="E15" s="19">
        <v>4.38</v>
      </c>
      <c r="F15" s="19">
        <v>1.33</v>
      </c>
      <c r="G15" s="19">
        <f t="shared" si="1"/>
        <v>0.11083333333333334</v>
      </c>
      <c r="I15" s="19">
        <v>5</v>
      </c>
      <c r="J15" s="19">
        <v>7.4</v>
      </c>
      <c r="K15" s="19">
        <v>1.3333333333333333</v>
      </c>
    </row>
    <row r="16" spans="1:11" x14ac:dyDescent="0.3">
      <c r="A16" s="15"/>
      <c r="B16" t="s">
        <v>15</v>
      </c>
      <c r="C16" s="19">
        <v>0.5</v>
      </c>
      <c r="D16" s="19">
        <v>13.5</v>
      </c>
      <c r="E16" s="19">
        <v>3.76</v>
      </c>
      <c r="F16" s="19">
        <v>1.69</v>
      </c>
      <c r="G16" s="19">
        <f t="shared" si="1"/>
        <v>0.12518518518518518</v>
      </c>
      <c r="I16" s="19">
        <v>2</v>
      </c>
      <c r="J16" s="19">
        <v>6</v>
      </c>
      <c r="K16" s="19">
        <v>2.6</v>
      </c>
    </row>
    <row r="17" spans="1:11" x14ac:dyDescent="0.3">
      <c r="A17" s="15"/>
      <c r="B17" t="s">
        <v>20</v>
      </c>
      <c r="C17" s="19">
        <v>1</v>
      </c>
      <c r="D17" s="19">
        <v>14.5</v>
      </c>
      <c r="E17" s="19">
        <v>4.91</v>
      </c>
      <c r="F17" s="19">
        <v>1.97</v>
      </c>
      <c r="G17" s="19">
        <f t="shared" si="1"/>
        <v>0.13586206896551725</v>
      </c>
      <c r="I17" s="19">
        <v>3</v>
      </c>
      <c r="J17" s="19">
        <v>5.666666666666667</v>
      </c>
      <c r="K17" s="19">
        <v>3.4</v>
      </c>
    </row>
    <row r="18" spans="1:11" x14ac:dyDescent="0.3">
      <c r="A18" s="15"/>
      <c r="B18" t="s">
        <v>27</v>
      </c>
      <c r="C18" s="19">
        <v>3.5</v>
      </c>
      <c r="D18" s="19">
        <v>9</v>
      </c>
      <c r="E18" s="19">
        <v>5.89</v>
      </c>
      <c r="F18" s="19">
        <v>1.81</v>
      </c>
      <c r="G18" s="19">
        <f t="shared" si="1"/>
        <v>0.20111111111111113</v>
      </c>
      <c r="I18" s="19">
        <v>4</v>
      </c>
      <c r="J18" s="19">
        <v>10</v>
      </c>
      <c r="K18" s="19">
        <v>3.5</v>
      </c>
    </row>
    <row r="19" spans="1:11" x14ac:dyDescent="0.3">
      <c r="A19" s="15"/>
      <c r="B19" t="s">
        <v>28</v>
      </c>
      <c r="C19" s="19">
        <v>5</v>
      </c>
      <c r="D19" s="19">
        <v>11</v>
      </c>
      <c r="E19" s="19">
        <v>5.84</v>
      </c>
      <c r="F19" s="19">
        <v>1.43</v>
      </c>
      <c r="G19" s="19">
        <f t="shared" ref="G19:G20" si="2">F19/D19</f>
        <v>0.13</v>
      </c>
      <c r="I19" s="19">
        <v>2</v>
      </c>
      <c r="J19" s="19">
        <v>3.6</v>
      </c>
      <c r="K19" s="19">
        <v>2.4</v>
      </c>
    </row>
    <row r="20" spans="1:11" x14ac:dyDescent="0.3">
      <c r="A20" s="15"/>
      <c r="B20" t="s">
        <v>29</v>
      </c>
      <c r="C20" s="19">
        <v>1</v>
      </c>
      <c r="D20" s="19">
        <v>11.5</v>
      </c>
      <c r="E20" s="19">
        <v>4.33</v>
      </c>
      <c r="F20" s="19">
        <v>1.57</v>
      </c>
      <c r="G20" s="19">
        <f t="shared" si="2"/>
        <v>0.13652173913043478</v>
      </c>
      <c r="I20" s="19">
        <v>2</v>
      </c>
      <c r="J20" s="19">
        <v>6.1</v>
      </c>
      <c r="K20" s="19">
        <v>1</v>
      </c>
    </row>
    <row r="21" spans="1:11" x14ac:dyDescent="0.3">
      <c r="A21" s="1"/>
      <c r="C21" s="21"/>
      <c r="D21" s="21"/>
      <c r="E21" s="21"/>
      <c r="F21" s="21"/>
      <c r="G21" s="21"/>
      <c r="H21" s="12"/>
      <c r="I21" s="21"/>
      <c r="J21" s="21"/>
      <c r="K21" s="21"/>
    </row>
    <row r="22" spans="1:11" x14ac:dyDescent="0.3">
      <c r="C22" s="20"/>
      <c r="D22" s="20"/>
      <c r="E22" s="20"/>
      <c r="F22" s="20"/>
      <c r="G22" s="20"/>
      <c r="H22" s="4"/>
      <c r="I22" s="20"/>
      <c r="J22" s="20"/>
      <c r="K22" s="20"/>
    </row>
  </sheetData>
  <mergeCells count="3">
    <mergeCell ref="A4:A10"/>
    <mergeCell ref="A13:A20"/>
    <mergeCell ref="I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Body Weight</vt:lpstr>
      <vt:lpstr>Behavioural Tests</vt:lpstr>
      <vt:lpstr>Disease activity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2025-02-07T17:56:34Z</dcterms:modified>
</cp:coreProperties>
</file>