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6A63DB62-5F8A-44A3-AFA4-6470B913FDB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Body Weight" sheetId="1" r:id="rId1"/>
    <sheet name="Behavioural Tests" sheetId="3" r:id="rId2"/>
    <sheet name="Disease activit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H22" i="2" l="1"/>
  <c r="H21" i="2"/>
  <c r="H20" i="2"/>
  <c r="H19" i="2"/>
  <c r="H18" i="2"/>
  <c r="H17" i="2"/>
  <c r="H16" i="2"/>
  <c r="H15" i="2"/>
  <c r="H5" i="2"/>
  <c r="H6" i="2"/>
  <c r="H7" i="2"/>
  <c r="H8" i="2"/>
  <c r="H9" i="2"/>
  <c r="H10" i="2"/>
  <c r="H11" i="2"/>
</calcChain>
</file>

<file path=xl/sharedStrings.xml><?xml version="1.0" encoding="utf-8"?>
<sst xmlns="http://schemas.openxmlformats.org/spreadsheetml/2006/main" count="136" uniqueCount="66">
  <si>
    <t>1N</t>
  </si>
  <si>
    <t>2N</t>
  </si>
  <si>
    <t>3N</t>
  </si>
  <si>
    <t>4N</t>
  </si>
  <si>
    <t>5N</t>
  </si>
  <si>
    <t>6N</t>
  </si>
  <si>
    <t>7N</t>
  </si>
  <si>
    <t>8N</t>
  </si>
  <si>
    <t>1V</t>
  </si>
  <si>
    <t>2V</t>
  </si>
  <si>
    <t>3V</t>
  </si>
  <si>
    <t>4V</t>
  </si>
  <si>
    <t>5V</t>
  </si>
  <si>
    <t>6V</t>
  </si>
  <si>
    <t>7V</t>
  </si>
  <si>
    <t>8V</t>
  </si>
  <si>
    <t>9N</t>
  </si>
  <si>
    <t>10N</t>
  </si>
  <si>
    <t>9V</t>
  </si>
  <si>
    <t>10V</t>
  </si>
  <si>
    <t>1B</t>
  </si>
  <si>
    <t>2B</t>
  </si>
  <si>
    <t>3B</t>
  </si>
  <si>
    <t>4B</t>
  </si>
  <si>
    <t>0.5 ml</t>
  </si>
  <si>
    <t>1 ml</t>
  </si>
  <si>
    <t>2 ml</t>
  </si>
  <si>
    <t xml:space="preserve">3 ml </t>
  </si>
  <si>
    <t>HOT PLATE (48°C)</t>
  </si>
  <si>
    <t>HOT PLATE (50°C)</t>
  </si>
  <si>
    <t>PAW PRESSURE</t>
  </si>
  <si>
    <t>Colon lenght (cm)</t>
  </si>
  <si>
    <t>Colon weight      (g)</t>
  </si>
  <si>
    <t>Ceacum  content (g)</t>
  </si>
  <si>
    <t>Microscopic Damage Score</t>
  </si>
  <si>
    <t>Macroscopic Damage Score</t>
  </si>
  <si>
    <t>Mast cell density</t>
  </si>
  <si>
    <t>Eosinophil density</t>
  </si>
  <si>
    <t>Day 32</t>
  </si>
  <si>
    <t>Day 26</t>
  </si>
  <si>
    <t xml:space="preserve">Day 19 </t>
  </si>
  <si>
    <t xml:space="preserve">Day 13 </t>
  </si>
  <si>
    <t xml:space="preserve">Day 8 </t>
  </si>
  <si>
    <t xml:space="preserve">Day 0 </t>
  </si>
  <si>
    <t xml:space="preserve">Day 3 </t>
  </si>
  <si>
    <t xml:space="preserve">Day 6 </t>
  </si>
  <si>
    <t xml:space="preserve">Day 10 </t>
  </si>
  <si>
    <t xml:space="preserve">Day 15 </t>
  </si>
  <si>
    <t xml:space="preserve">Day 17 </t>
  </si>
  <si>
    <t xml:space="preserve">Day 21 </t>
  </si>
  <si>
    <t xml:space="preserve">Day 23 </t>
  </si>
  <si>
    <t xml:space="preserve">Day 26 </t>
  </si>
  <si>
    <t xml:space="preserve">Day 30 </t>
  </si>
  <si>
    <t xml:space="preserve">Day 32 </t>
  </si>
  <si>
    <r>
      <t>abx + FMT</t>
    </r>
    <r>
      <rPr>
        <b/>
        <vertAlign val="superscript"/>
        <sz val="11"/>
        <color theme="1"/>
        <rFont val="Calibri"/>
        <family val="2"/>
        <scheme val="minor"/>
      </rPr>
      <t>CTR</t>
    </r>
  </si>
  <si>
    <r>
      <t>abx + FMT</t>
    </r>
    <r>
      <rPr>
        <b/>
        <vertAlign val="superscript"/>
        <sz val="11"/>
        <color theme="1"/>
        <rFont val="Calibri"/>
        <family val="2"/>
        <scheme val="minor"/>
      </rPr>
      <t>DNBS</t>
    </r>
  </si>
  <si>
    <t>abx + veh</t>
  </si>
  <si>
    <t>veh + veh</t>
  </si>
  <si>
    <t>Animal</t>
  </si>
  <si>
    <t>Treatment</t>
  </si>
  <si>
    <t>Body weight (g)</t>
  </si>
  <si>
    <t>Histology</t>
  </si>
  <si>
    <t>Somatic pain</t>
  </si>
  <si>
    <t>Visceral pain - AWR in response to CRD</t>
  </si>
  <si>
    <t>Licking latency (s)</t>
  </si>
  <si>
    <t>Paw withdrawal threshold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</si>
</sst>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3" fillId="0" borderId="0" xfId="0" applyNumberFormat="1" applyFont="1"/>
    <xf numFmtId="0" fontId="1" fillId="0" borderId="0" xfId="0" applyFont="1" applyAlignment="1">
      <alignment horizontal="center" wrapText="1"/>
    </xf>
    <xf numFmtId="0" fontId="4" fillId="0" borderId="0" xfId="0" applyFont="1"/>
    <xf numFmtId="1" fontId="4" fillId="0" borderId="0" xfId="0" applyNumberFormat="1" applyFont="1"/>
    <xf numFmtId="1" fontId="5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/>
    <xf numFmtId="164" fontId="5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/>
    <xf numFmtId="164" fontId="6" fillId="0" borderId="0" xfId="0" applyNumberFormat="1" applyFont="1"/>
    <xf numFmtId="2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zoomScale="70" zoomScaleNormal="70" workbookViewId="0">
      <selection activeCell="C2" sqref="C2:P2"/>
    </sheetView>
  </sheetViews>
  <sheetFormatPr defaultColWidth="12.44140625" defaultRowHeight="14.4" x14ac:dyDescent="0.3"/>
  <cols>
    <col min="1" max="1" width="21.33203125" customWidth="1"/>
    <col min="3" max="4" width="16.33203125" customWidth="1"/>
    <col min="5" max="5" width="15.5546875" customWidth="1"/>
    <col min="6" max="6" width="20.5546875" customWidth="1"/>
    <col min="7" max="7" width="15.88671875" customWidth="1"/>
    <col min="8" max="8" width="16.33203125" customWidth="1"/>
    <col min="9" max="9" width="15.88671875" customWidth="1"/>
    <col min="10" max="10" width="17" customWidth="1"/>
    <col min="11" max="11" width="15.5546875" customWidth="1"/>
    <col min="12" max="12" width="16" customWidth="1"/>
    <col min="13" max="13" width="16.33203125" customWidth="1"/>
    <col min="14" max="14" width="14.88671875" customWidth="1"/>
    <col min="15" max="15" width="15.33203125" customWidth="1"/>
    <col min="16" max="17" width="16.88671875" customWidth="1"/>
    <col min="18" max="18" width="14.6640625" customWidth="1"/>
    <col min="19" max="19" width="18.109375" customWidth="1"/>
  </cols>
  <sheetData>
    <row r="2" spans="1:19" ht="44.4" customHeight="1" x14ac:dyDescent="0.3">
      <c r="C2" s="23" t="s">
        <v>60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9" s="5" customFormat="1" ht="29.25" customHeight="1" x14ac:dyDescent="0.3">
      <c r="A3" s="1" t="s">
        <v>59</v>
      </c>
      <c r="B3" s="5" t="s">
        <v>58</v>
      </c>
      <c r="C3" s="2" t="s">
        <v>43</v>
      </c>
      <c r="D3" s="2" t="s">
        <v>44</v>
      </c>
      <c r="E3" s="2" t="s">
        <v>45</v>
      </c>
      <c r="F3" s="2" t="s">
        <v>42</v>
      </c>
      <c r="G3" s="2" t="s">
        <v>46</v>
      </c>
      <c r="H3" s="2" t="s">
        <v>41</v>
      </c>
      <c r="I3" s="2" t="s">
        <v>47</v>
      </c>
      <c r="J3" s="2" t="s">
        <v>48</v>
      </c>
      <c r="K3" s="2" t="s">
        <v>40</v>
      </c>
      <c r="L3" s="2" t="s">
        <v>49</v>
      </c>
      <c r="M3" s="2" t="s">
        <v>50</v>
      </c>
      <c r="N3" s="2" t="s">
        <v>51</v>
      </c>
      <c r="O3" s="2" t="s">
        <v>52</v>
      </c>
      <c r="P3" s="2" t="s">
        <v>53</v>
      </c>
      <c r="Q3" s="2"/>
      <c r="R3" s="2"/>
      <c r="S3" s="2"/>
    </row>
    <row r="4" spans="1:19" x14ac:dyDescent="0.3">
      <c r="A4" s="25" t="s">
        <v>54</v>
      </c>
      <c r="B4" t="s">
        <v>0</v>
      </c>
      <c r="C4">
        <v>303</v>
      </c>
      <c r="D4">
        <v>301</v>
      </c>
      <c r="E4">
        <v>310</v>
      </c>
      <c r="F4">
        <v>314</v>
      </c>
      <c r="G4">
        <v>328</v>
      </c>
      <c r="H4">
        <v>327</v>
      </c>
      <c r="I4">
        <v>332</v>
      </c>
      <c r="J4">
        <v>342</v>
      </c>
      <c r="K4">
        <v>357</v>
      </c>
      <c r="L4">
        <v>359</v>
      </c>
      <c r="M4">
        <v>357</v>
      </c>
      <c r="N4">
        <v>366</v>
      </c>
      <c r="O4">
        <v>375</v>
      </c>
      <c r="P4">
        <v>376</v>
      </c>
    </row>
    <row r="5" spans="1:19" x14ac:dyDescent="0.3">
      <c r="A5" s="25"/>
      <c r="B5" t="s">
        <v>1</v>
      </c>
      <c r="C5">
        <v>300</v>
      </c>
      <c r="D5">
        <v>309</v>
      </c>
      <c r="E5">
        <v>315</v>
      </c>
      <c r="F5">
        <v>314</v>
      </c>
      <c r="G5">
        <v>317</v>
      </c>
      <c r="H5">
        <v>320</v>
      </c>
      <c r="I5">
        <v>320</v>
      </c>
      <c r="J5">
        <v>330</v>
      </c>
      <c r="K5">
        <v>344</v>
      </c>
      <c r="L5">
        <v>350</v>
      </c>
      <c r="M5">
        <v>352</v>
      </c>
      <c r="N5">
        <v>359</v>
      </c>
      <c r="O5">
        <v>361</v>
      </c>
      <c r="P5">
        <v>370</v>
      </c>
    </row>
    <row r="6" spans="1:19" x14ac:dyDescent="0.3">
      <c r="A6" s="25"/>
      <c r="B6" t="s">
        <v>2</v>
      </c>
      <c r="C6">
        <v>305</v>
      </c>
      <c r="D6">
        <v>293</v>
      </c>
      <c r="E6">
        <v>308</v>
      </c>
      <c r="F6">
        <v>309</v>
      </c>
      <c r="G6">
        <v>316</v>
      </c>
      <c r="H6">
        <v>319</v>
      </c>
      <c r="I6">
        <v>320</v>
      </c>
      <c r="J6">
        <v>327</v>
      </c>
      <c r="K6">
        <v>335</v>
      </c>
      <c r="L6">
        <v>335</v>
      </c>
      <c r="M6">
        <v>338</v>
      </c>
      <c r="N6">
        <v>343</v>
      </c>
      <c r="O6">
        <v>355</v>
      </c>
      <c r="P6">
        <v>360</v>
      </c>
    </row>
    <row r="7" spans="1:19" x14ac:dyDescent="0.3">
      <c r="A7" s="25"/>
      <c r="B7" t="s">
        <v>3</v>
      </c>
      <c r="C7">
        <v>278</v>
      </c>
      <c r="D7">
        <v>282</v>
      </c>
      <c r="E7">
        <v>288</v>
      </c>
      <c r="F7">
        <v>285</v>
      </c>
      <c r="G7">
        <v>285</v>
      </c>
      <c r="H7">
        <v>290</v>
      </c>
      <c r="I7">
        <v>293</v>
      </c>
      <c r="J7">
        <v>293</v>
      </c>
      <c r="K7">
        <v>302</v>
      </c>
      <c r="L7">
        <v>307</v>
      </c>
      <c r="M7">
        <v>309</v>
      </c>
      <c r="N7">
        <v>313</v>
      </c>
      <c r="O7">
        <v>309</v>
      </c>
      <c r="P7">
        <v>316</v>
      </c>
    </row>
    <row r="8" spans="1:19" x14ac:dyDescent="0.3">
      <c r="A8" s="25"/>
      <c r="B8" t="s">
        <v>4</v>
      </c>
      <c r="C8">
        <v>264</v>
      </c>
      <c r="D8">
        <v>250</v>
      </c>
      <c r="E8">
        <v>270</v>
      </c>
      <c r="F8">
        <v>270</v>
      </c>
      <c r="G8">
        <v>269</v>
      </c>
      <c r="H8">
        <v>276</v>
      </c>
      <c r="I8">
        <v>279</v>
      </c>
      <c r="J8">
        <v>282</v>
      </c>
      <c r="K8">
        <v>292</v>
      </c>
      <c r="L8">
        <v>295</v>
      </c>
      <c r="M8">
        <v>296</v>
      </c>
      <c r="N8">
        <v>302</v>
      </c>
      <c r="O8">
        <v>303</v>
      </c>
      <c r="P8">
        <v>309</v>
      </c>
    </row>
    <row r="9" spans="1:19" x14ac:dyDescent="0.3">
      <c r="A9" s="25"/>
      <c r="B9" t="s">
        <v>5</v>
      </c>
      <c r="C9">
        <v>289</v>
      </c>
      <c r="D9">
        <v>297</v>
      </c>
      <c r="E9">
        <v>302</v>
      </c>
      <c r="F9">
        <v>309</v>
      </c>
      <c r="G9">
        <v>310</v>
      </c>
      <c r="H9">
        <v>306</v>
      </c>
      <c r="I9">
        <v>311</v>
      </c>
      <c r="J9">
        <v>323</v>
      </c>
      <c r="K9">
        <v>338</v>
      </c>
      <c r="L9">
        <v>340</v>
      </c>
      <c r="M9">
        <v>343</v>
      </c>
      <c r="N9">
        <v>346</v>
      </c>
      <c r="O9">
        <v>351</v>
      </c>
      <c r="P9">
        <v>356</v>
      </c>
    </row>
    <row r="10" spans="1:19" x14ac:dyDescent="0.3">
      <c r="A10" s="25"/>
      <c r="B10" t="s">
        <v>6</v>
      </c>
      <c r="C10">
        <v>290</v>
      </c>
      <c r="D10">
        <v>278</v>
      </c>
      <c r="E10">
        <v>311</v>
      </c>
      <c r="F10">
        <v>316</v>
      </c>
      <c r="G10">
        <v>315</v>
      </c>
      <c r="H10">
        <v>316</v>
      </c>
      <c r="I10">
        <v>319</v>
      </c>
      <c r="J10">
        <v>327</v>
      </c>
      <c r="K10">
        <v>340</v>
      </c>
      <c r="L10">
        <v>343</v>
      </c>
      <c r="M10">
        <v>347</v>
      </c>
      <c r="N10">
        <v>350</v>
      </c>
      <c r="O10">
        <v>357</v>
      </c>
      <c r="P10">
        <v>365</v>
      </c>
    </row>
    <row r="11" spans="1:19" x14ac:dyDescent="0.3">
      <c r="A11" s="25"/>
      <c r="B11" t="s">
        <v>7</v>
      </c>
      <c r="C11">
        <v>300</v>
      </c>
      <c r="D11">
        <v>315</v>
      </c>
      <c r="E11">
        <v>321</v>
      </c>
      <c r="F11">
        <v>318</v>
      </c>
      <c r="G11">
        <v>329</v>
      </c>
      <c r="H11">
        <v>330</v>
      </c>
      <c r="I11">
        <v>330</v>
      </c>
      <c r="J11">
        <v>340</v>
      </c>
      <c r="K11">
        <v>354</v>
      </c>
      <c r="L11">
        <v>351</v>
      </c>
      <c r="M11">
        <v>360</v>
      </c>
      <c r="N11">
        <v>366</v>
      </c>
      <c r="O11">
        <v>377</v>
      </c>
      <c r="P11">
        <v>382</v>
      </c>
    </row>
    <row r="12" spans="1:19" s="8" customFormat="1" x14ac:dyDescent="0.3">
      <c r="C12" s="9"/>
      <c r="D12" s="9"/>
      <c r="E12" s="9"/>
      <c r="F12" s="9"/>
      <c r="G12" s="9"/>
      <c r="H12" s="9"/>
    </row>
    <row r="13" spans="1:19" s="8" customFormat="1" x14ac:dyDescent="0.3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9" x14ac:dyDescent="0.3">
      <c r="A14" s="25" t="s">
        <v>55</v>
      </c>
      <c r="B14" t="s">
        <v>8</v>
      </c>
      <c r="C14">
        <v>291</v>
      </c>
      <c r="D14">
        <v>306</v>
      </c>
      <c r="E14">
        <v>311</v>
      </c>
      <c r="F14">
        <v>308</v>
      </c>
      <c r="G14">
        <v>308</v>
      </c>
      <c r="H14">
        <v>306</v>
      </c>
      <c r="I14">
        <v>309</v>
      </c>
      <c r="J14">
        <v>315</v>
      </c>
      <c r="K14">
        <v>325</v>
      </c>
      <c r="L14">
        <v>319</v>
      </c>
      <c r="M14">
        <v>311</v>
      </c>
      <c r="N14">
        <v>312</v>
      </c>
      <c r="O14">
        <v>324</v>
      </c>
      <c r="P14">
        <v>327</v>
      </c>
    </row>
    <row r="15" spans="1:19" x14ac:dyDescent="0.3">
      <c r="A15" s="25"/>
      <c r="B15" t="s">
        <v>9</v>
      </c>
      <c r="C15">
        <v>279</v>
      </c>
      <c r="D15">
        <v>287</v>
      </c>
      <c r="E15">
        <v>293</v>
      </c>
      <c r="F15">
        <v>298</v>
      </c>
      <c r="G15">
        <v>300</v>
      </c>
      <c r="H15">
        <v>303</v>
      </c>
      <c r="I15">
        <v>306</v>
      </c>
      <c r="J15">
        <v>311</v>
      </c>
      <c r="K15">
        <v>316</v>
      </c>
      <c r="L15">
        <v>320</v>
      </c>
      <c r="M15">
        <v>326</v>
      </c>
      <c r="N15">
        <v>323</v>
      </c>
      <c r="O15">
        <v>331</v>
      </c>
      <c r="P15">
        <v>334</v>
      </c>
    </row>
    <row r="16" spans="1:19" x14ac:dyDescent="0.3">
      <c r="A16" s="25"/>
      <c r="B16" t="s">
        <v>10</v>
      </c>
      <c r="C16">
        <v>288</v>
      </c>
      <c r="D16">
        <v>296</v>
      </c>
      <c r="E16">
        <v>310</v>
      </c>
      <c r="F16">
        <v>311</v>
      </c>
      <c r="G16">
        <v>305</v>
      </c>
      <c r="H16">
        <v>309</v>
      </c>
      <c r="I16">
        <v>313</v>
      </c>
      <c r="J16">
        <v>318</v>
      </c>
      <c r="K16">
        <v>330</v>
      </c>
      <c r="L16">
        <v>333</v>
      </c>
      <c r="M16">
        <v>336</v>
      </c>
      <c r="N16">
        <v>342</v>
      </c>
      <c r="O16">
        <v>346</v>
      </c>
      <c r="P16">
        <v>355</v>
      </c>
    </row>
    <row r="17" spans="1:16" x14ac:dyDescent="0.3">
      <c r="A17" s="25"/>
      <c r="B17" t="s">
        <v>11</v>
      </c>
      <c r="C17">
        <v>292</v>
      </c>
      <c r="D17">
        <v>305</v>
      </c>
      <c r="E17">
        <v>314</v>
      </c>
      <c r="F17">
        <v>320</v>
      </c>
      <c r="G17">
        <v>314</v>
      </c>
      <c r="H17">
        <v>319</v>
      </c>
      <c r="I17">
        <v>322</v>
      </c>
      <c r="J17">
        <v>327</v>
      </c>
      <c r="K17">
        <v>342</v>
      </c>
      <c r="L17">
        <v>347</v>
      </c>
      <c r="M17">
        <v>344</v>
      </c>
      <c r="N17">
        <v>349</v>
      </c>
      <c r="O17">
        <v>357</v>
      </c>
      <c r="P17">
        <v>362</v>
      </c>
    </row>
    <row r="18" spans="1:16" x14ac:dyDescent="0.3">
      <c r="A18" s="25"/>
      <c r="B18" t="s">
        <v>12</v>
      </c>
      <c r="C18">
        <v>304</v>
      </c>
      <c r="D18">
        <v>310</v>
      </c>
      <c r="E18">
        <v>317</v>
      </c>
      <c r="F18">
        <v>323</v>
      </c>
      <c r="G18">
        <v>321</v>
      </c>
      <c r="H18">
        <v>328</v>
      </c>
      <c r="I18">
        <v>331</v>
      </c>
      <c r="J18">
        <v>337</v>
      </c>
      <c r="K18">
        <v>345</v>
      </c>
      <c r="L18">
        <v>351</v>
      </c>
      <c r="M18">
        <v>353</v>
      </c>
      <c r="N18">
        <v>359</v>
      </c>
      <c r="O18">
        <v>366</v>
      </c>
      <c r="P18">
        <v>374</v>
      </c>
    </row>
    <row r="19" spans="1:16" x14ac:dyDescent="0.3">
      <c r="A19" s="25"/>
      <c r="B19" t="s">
        <v>13</v>
      </c>
      <c r="C19">
        <v>306</v>
      </c>
      <c r="D19">
        <v>312</v>
      </c>
      <c r="E19">
        <v>319</v>
      </c>
      <c r="F19">
        <v>325</v>
      </c>
      <c r="G19">
        <v>332</v>
      </c>
      <c r="H19">
        <v>330</v>
      </c>
      <c r="I19">
        <v>337</v>
      </c>
      <c r="J19">
        <v>342</v>
      </c>
      <c r="K19">
        <v>357</v>
      </c>
      <c r="L19">
        <v>357</v>
      </c>
      <c r="M19">
        <v>361</v>
      </c>
      <c r="N19">
        <v>368</v>
      </c>
      <c r="O19">
        <v>380</v>
      </c>
      <c r="P19">
        <v>381</v>
      </c>
    </row>
    <row r="20" spans="1:16" x14ac:dyDescent="0.3">
      <c r="A20" s="25"/>
      <c r="B20" t="s">
        <v>14</v>
      </c>
      <c r="C20">
        <v>305</v>
      </c>
      <c r="D20">
        <v>293</v>
      </c>
      <c r="E20">
        <v>303</v>
      </c>
      <c r="F20">
        <v>312</v>
      </c>
      <c r="G20">
        <v>303</v>
      </c>
      <c r="H20">
        <v>308</v>
      </c>
      <c r="I20">
        <v>307</v>
      </c>
      <c r="J20">
        <v>313</v>
      </c>
      <c r="K20">
        <v>323</v>
      </c>
      <c r="L20">
        <v>327</v>
      </c>
      <c r="M20">
        <v>333</v>
      </c>
      <c r="N20">
        <v>343</v>
      </c>
      <c r="O20">
        <v>327</v>
      </c>
      <c r="P20">
        <v>334</v>
      </c>
    </row>
    <row r="21" spans="1:16" x14ac:dyDescent="0.3">
      <c r="A21" s="25"/>
      <c r="B21" t="s">
        <v>15</v>
      </c>
      <c r="C21">
        <v>269</v>
      </c>
      <c r="D21">
        <v>279</v>
      </c>
      <c r="E21">
        <v>281</v>
      </c>
      <c r="F21">
        <v>280</v>
      </c>
      <c r="G21">
        <v>285</v>
      </c>
      <c r="H21">
        <v>283</v>
      </c>
      <c r="I21">
        <v>288</v>
      </c>
      <c r="J21">
        <v>297</v>
      </c>
      <c r="K21">
        <v>307</v>
      </c>
      <c r="L21">
        <v>313</v>
      </c>
      <c r="M21">
        <v>319</v>
      </c>
      <c r="N21">
        <v>324</v>
      </c>
      <c r="O21">
        <v>335</v>
      </c>
      <c r="P21">
        <v>337</v>
      </c>
    </row>
    <row r="22" spans="1:16" s="8" customFormat="1" x14ac:dyDescent="0.3">
      <c r="C22" s="9"/>
      <c r="D22" s="9"/>
      <c r="E22" s="9"/>
      <c r="F22" s="9"/>
      <c r="G22" s="9"/>
      <c r="H22" s="9"/>
    </row>
    <row r="23" spans="1:16" s="8" customFormat="1" x14ac:dyDescent="0.3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x14ac:dyDescent="0.3">
      <c r="A24" s="25" t="s">
        <v>56</v>
      </c>
      <c r="B24" t="s">
        <v>16</v>
      </c>
      <c r="C24">
        <v>297</v>
      </c>
      <c r="D24">
        <v>299</v>
      </c>
      <c r="E24">
        <v>310</v>
      </c>
      <c r="F24">
        <v>321</v>
      </c>
      <c r="G24">
        <v>321</v>
      </c>
      <c r="H24">
        <v>322</v>
      </c>
      <c r="I24">
        <v>328</v>
      </c>
      <c r="J24">
        <v>332</v>
      </c>
      <c r="K24">
        <v>343</v>
      </c>
      <c r="L24">
        <v>346</v>
      </c>
      <c r="M24">
        <v>355</v>
      </c>
      <c r="N24">
        <v>358</v>
      </c>
      <c r="O24">
        <v>363</v>
      </c>
      <c r="P24">
        <v>373</v>
      </c>
    </row>
    <row r="25" spans="1:16" x14ac:dyDescent="0.3">
      <c r="A25" s="25"/>
      <c r="B25" t="s">
        <v>17</v>
      </c>
      <c r="C25">
        <v>297</v>
      </c>
      <c r="D25">
        <v>304</v>
      </c>
      <c r="E25">
        <v>309</v>
      </c>
      <c r="F25">
        <v>319</v>
      </c>
      <c r="G25">
        <v>314</v>
      </c>
      <c r="H25">
        <v>315</v>
      </c>
      <c r="I25">
        <v>322</v>
      </c>
      <c r="J25">
        <v>331</v>
      </c>
      <c r="K25">
        <v>346</v>
      </c>
      <c r="L25">
        <v>346</v>
      </c>
      <c r="M25">
        <v>348</v>
      </c>
      <c r="N25">
        <v>353</v>
      </c>
      <c r="O25">
        <v>362</v>
      </c>
      <c r="P25">
        <v>368</v>
      </c>
    </row>
    <row r="26" spans="1:16" x14ac:dyDescent="0.3">
      <c r="A26" s="25"/>
      <c r="B26" t="s">
        <v>18</v>
      </c>
      <c r="C26">
        <v>290</v>
      </c>
      <c r="D26">
        <v>296</v>
      </c>
      <c r="E26">
        <v>309</v>
      </c>
      <c r="F26">
        <v>321</v>
      </c>
      <c r="G26">
        <v>316</v>
      </c>
      <c r="H26">
        <v>319</v>
      </c>
      <c r="I26">
        <v>320</v>
      </c>
      <c r="J26">
        <v>326</v>
      </c>
      <c r="K26">
        <v>334</v>
      </c>
      <c r="L26">
        <v>340</v>
      </c>
      <c r="M26">
        <v>344</v>
      </c>
      <c r="N26">
        <v>346</v>
      </c>
      <c r="O26">
        <v>338</v>
      </c>
      <c r="P26">
        <v>346</v>
      </c>
    </row>
    <row r="27" spans="1:16" x14ac:dyDescent="0.3">
      <c r="A27" s="25"/>
      <c r="B27" t="s">
        <v>19</v>
      </c>
      <c r="C27">
        <v>289</v>
      </c>
      <c r="D27">
        <v>296</v>
      </c>
      <c r="E27">
        <v>308</v>
      </c>
      <c r="F27">
        <v>318</v>
      </c>
      <c r="G27">
        <v>315</v>
      </c>
      <c r="H27">
        <v>319</v>
      </c>
      <c r="I27">
        <v>317</v>
      </c>
      <c r="J27">
        <v>332</v>
      </c>
      <c r="K27">
        <v>336</v>
      </c>
      <c r="L27">
        <v>341</v>
      </c>
      <c r="M27">
        <v>347</v>
      </c>
      <c r="N27">
        <v>352</v>
      </c>
      <c r="O27">
        <v>348</v>
      </c>
      <c r="P27">
        <v>354</v>
      </c>
    </row>
    <row r="28" spans="1:16" s="8" customFormat="1" x14ac:dyDescent="0.3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8" customFormat="1" x14ac:dyDescent="0.3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x14ac:dyDescent="0.3">
      <c r="A30" s="24" t="s">
        <v>57</v>
      </c>
      <c r="B30" t="s">
        <v>20</v>
      </c>
      <c r="C30">
        <v>282</v>
      </c>
      <c r="D30">
        <v>294</v>
      </c>
      <c r="E30">
        <v>307</v>
      </c>
      <c r="F30">
        <v>307</v>
      </c>
      <c r="G30">
        <v>311</v>
      </c>
      <c r="H30">
        <v>321</v>
      </c>
      <c r="I30">
        <v>323</v>
      </c>
      <c r="J30">
        <v>324</v>
      </c>
      <c r="K30">
        <v>333</v>
      </c>
      <c r="L30">
        <v>333</v>
      </c>
      <c r="M30">
        <v>332</v>
      </c>
      <c r="N30">
        <v>342</v>
      </c>
      <c r="O30">
        <v>351</v>
      </c>
      <c r="P30">
        <v>356</v>
      </c>
    </row>
    <row r="31" spans="1:16" x14ac:dyDescent="0.3">
      <c r="A31" s="24"/>
      <c r="B31" t="s">
        <v>21</v>
      </c>
      <c r="C31">
        <v>292</v>
      </c>
      <c r="D31">
        <v>305</v>
      </c>
      <c r="E31">
        <v>322</v>
      </c>
      <c r="F31">
        <v>325</v>
      </c>
      <c r="G31">
        <v>327</v>
      </c>
      <c r="H31">
        <v>333</v>
      </c>
      <c r="I31">
        <v>335</v>
      </c>
      <c r="J31">
        <v>342</v>
      </c>
      <c r="K31">
        <v>347</v>
      </c>
      <c r="L31">
        <v>343</v>
      </c>
      <c r="M31">
        <v>343</v>
      </c>
      <c r="N31">
        <v>353</v>
      </c>
      <c r="O31">
        <v>367</v>
      </c>
      <c r="P31">
        <v>372</v>
      </c>
    </row>
    <row r="32" spans="1:16" x14ac:dyDescent="0.3">
      <c r="A32" s="24"/>
      <c r="B32" t="s">
        <v>22</v>
      </c>
      <c r="C32">
        <v>279</v>
      </c>
      <c r="D32">
        <v>287</v>
      </c>
      <c r="E32">
        <v>302</v>
      </c>
      <c r="F32">
        <v>306</v>
      </c>
      <c r="G32">
        <v>306</v>
      </c>
      <c r="H32">
        <v>312</v>
      </c>
      <c r="I32">
        <v>315</v>
      </c>
      <c r="J32">
        <v>318</v>
      </c>
      <c r="K32">
        <v>325</v>
      </c>
      <c r="L32">
        <v>305</v>
      </c>
      <c r="M32">
        <v>309</v>
      </c>
      <c r="N32">
        <v>318</v>
      </c>
      <c r="O32">
        <v>333</v>
      </c>
      <c r="P32">
        <v>338</v>
      </c>
    </row>
    <row r="33" spans="1:19" x14ac:dyDescent="0.3">
      <c r="A33" s="24"/>
      <c r="B33" t="s">
        <v>23</v>
      </c>
      <c r="C33">
        <v>289</v>
      </c>
      <c r="D33">
        <v>304</v>
      </c>
      <c r="E33">
        <v>314</v>
      </c>
      <c r="F33">
        <v>321</v>
      </c>
      <c r="G33">
        <v>324</v>
      </c>
      <c r="H33">
        <v>325</v>
      </c>
      <c r="I33">
        <v>329</v>
      </c>
      <c r="J33">
        <v>335</v>
      </c>
      <c r="K33">
        <v>341</v>
      </c>
      <c r="L33">
        <v>333</v>
      </c>
      <c r="M33">
        <v>342</v>
      </c>
      <c r="N33">
        <v>349</v>
      </c>
      <c r="O33">
        <v>363</v>
      </c>
      <c r="P33">
        <v>374</v>
      </c>
    </row>
    <row r="34" spans="1:19" x14ac:dyDescent="0.3">
      <c r="A34" s="1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3">
      <c r="A35" s="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</sheetData>
  <mergeCells count="5">
    <mergeCell ref="C2:P2"/>
    <mergeCell ref="A30:A33"/>
    <mergeCell ref="A14:A21"/>
    <mergeCell ref="A4:A11"/>
    <mergeCell ref="A24:A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5"/>
  <sheetViews>
    <sheetView tabSelected="1" topLeftCell="A2" zoomScale="70" zoomScaleNormal="70" workbookViewId="0">
      <selection activeCell="X42" sqref="X42"/>
    </sheetView>
  </sheetViews>
  <sheetFormatPr defaultRowHeight="14.4" x14ac:dyDescent="0.3"/>
  <cols>
    <col min="1" max="1" width="22.6640625" customWidth="1"/>
    <col min="12" max="12" width="9.109375" customWidth="1"/>
    <col min="29" max="29" width="16.44140625" customWidth="1"/>
    <col min="30" max="30" width="15.6640625" customWidth="1"/>
    <col min="31" max="31" width="18.33203125" customWidth="1"/>
  </cols>
  <sheetData>
    <row r="1" spans="1:31" ht="12.6" customHeight="1" x14ac:dyDescent="0.3"/>
    <row r="2" spans="1:31" ht="39.6" customHeight="1" x14ac:dyDescent="0.3">
      <c r="D2" s="23" t="s">
        <v>63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C2" s="23" t="s">
        <v>62</v>
      </c>
      <c r="AD2" s="23"/>
      <c r="AE2" s="23"/>
    </row>
    <row r="3" spans="1:31" s="5" customFormat="1" ht="30.75" customHeight="1" x14ac:dyDescent="0.3">
      <c r="A3" s="1" t="s">
        <v>59</v>
      </c>
      <c r="B3" s="5" t="s">
        <v>58</v>
      </c>
      <c r="D3" s="25" t="s">
        <v>42</v>
      </c>
      <c r="E3" s="25"/>
      <c r="F3" s="25"/>
      <c r="G3" s="25"/>
      <c r="I3" s="25" t="s">
        <v>41</v>
      </c>
      <c r="J3" s="25"/>
      <c r="K3" s="25"/>
      <c r="L3" s="25"/>
      <c r="N3" s="25" t="s">
        <v>40</v>
      </c>
      <c r="O3" s="25"/>
      <c r="P3" s="25"/>
      <c r="Q3" s="25"/>
      <c r="S3" s="25" t="s">
        <v>39</v>
      </c>
      <c r="T3" s="25"/>
      <c r="U3" s="25"/>
      <c r="V3" s="25"/>
      <c r="X3" s="25" t="s">
        <v>38</v>
      </c>
      <c r="Y3" s="25"/>
      <c r="Z3" s="25"/>
      <c r="AA3" s="25"/>
      <c r="AC3" s="7" t="s">
        <v>28</v>
      </c>
      <c r="AD3" s="7" t="s">
        <v>29</v>
      </c>
      <c r="AE3" s="2" t="s">
        <v>30</v>
      </c>
    </row>
    <row r="4" spans="1:31" s="4" customFormat="1" ht="37.200000000000003" customHeight="1" x14ac:dyDescent="0.3">
      <c r="D4" s="4" t="s">
        <v>24</v>
      </c>
      <c r="E4" s="4" t="s">
        <v>25</v>
      </c>
      <c r="F4" s="4" t="s">
        <v>26</v>
      </c>
      <c r="G4" s="4" t="s">
        <v>27</v>
      </c>
      <c r="I4" s="4" t="s">
        <v>24</v>
      </c>
      <c r="J4" s="4" t="s">
        <v>25</v>
      </c>
      <c r="K4" s="4" t="s">
        <v>26</v>
      </c>
      <c r="L4" s="4" t="s">
        <v>27</v>
      </c>
      <c r="N4" s="4" t="s">
        <v>24</v>
      </c>
      <c r="O4" s="4" t="s">
        <v>25</v>
      </c>
      <c r="P4" s="4" t="s">
        <v>26</v>
      </c>
      <c r="Q4" s="4" t="s">
        <v>27</v>
      </c>
      <c r="S4" s="4" t="s">
        <v>24</v>
      </c>
      <c r="T4" s="4" t="s">
        <v>25</v>
      </c>
      <c r="U4" s="4" t="s">
        <v>26</v>
      </c>
      <c r="V4" s="4" t="s">
        <v>27</v>
      </c>
      <c r="X4" s="4" t="s">
        <v>24</v>
      </c>
      <c r="Y4" s="4" t="s">
        <v>25</v>
      </c>
      <c r="Z4" s="4" t="s">
        <v>26</v>
      </c>
      <c r="AA4" s="4" t="s">
        <v>27</v>
      </c>
      <c r="AC4" s="2" t="s">
        <v>64</v>
      </c>
      <c r="AD4" s="2" t="s">
        <v>64</v>
      </c>
      <c r="AE4" s="2" t="s">
        <v>65</v>
      </c>
    </row>
    <row r="5" spans="1:31" ht="14.4" customHeight="1" x14ac:dyDescent="0.3">
      <c r="A5" s="25" t="s">
        <v>54</v>
      </c>
      <c r="B5" t="s">
        <v>0</v>
      </c>
      <c r="D5">
        <v>0</v>
      </c>
      <c r="E5">
        <v>1</v>
      </c>
      <c r="F5">
        <v>2</v>
      </c>
      <c r="G5">
        <v>2.5</v>
      </c>
      <c r="I5">
        <v>0</v>
      </c>
      <c r="J5">
        <v>0.5</v>
      </c>
      <c r="K5">
        <v>1.75</v>
      </c>
      <c r="L5">
        <v>2.5</v>
      </c>
      <c r="N5">
        <v>0</v>
      </c>
      <c r="O5">
        <v>0.5</v>
      </c>
      <c r="P5">
        <v>1.5</v>
      </c>
      <c r="Q5">
        <v>2.5</v>
      </c>
      <c r="S5">
        <v>0</v>
      </c>
      <c r="T5">
        <v>0</v>
      </c>
      <c r="U5">
        <v>0.5</v>
      </c>
      <c r="V5">
        <v>2</v>
      </c>
      <c r="X5">
        <v>0</v>
      </c>
      <c r="Y5">
        <v>0.5</v>
      </c>
      <c r="Z5">
        <v>2</v>
      </c>
      <c r="AA5">
        <v>2.5</v>
      </c>
      <c r="AC5">
        <v>17</v>
      </c>
      <c r="AD5">
        <v>13</v>
      </c>
      <c r="AE5">
        <v>65</v>
      </c>
    </row>
    <row r="6" spans="1:31" x14ac:dyDescent="0.3">
      <c r="A6" s="25"/>
      <c r="B6" t="s">
        <v>1</v>
      </c>
      <c r="D6">
        <v>0</v>
      </c>
      <c r="E6">
        <v>0.5</v>
      </c>
      <c r="F6">
        <v>1.5</v>
      </c>
      <c r="G6">
        <v>2</v>
      </c>
      <c r="I6">
        <v>0</v>
      </c>
      <c r="J6">
        <v>0</v>
      </c>
      <c r="K6">
        <v>2</v>
      </c>
      <c r="L6">
        <v>3</v>
      </c>
      <c r="N6">
        <v>0</v>
      </c>
      <c r="O6">
        <v>0</v>
      </c>
      <c r="P6">
        <v>2</v>
      </c>
      <c r="Q6">
        <v>2</v>
      </c>
      <c r="S6">
        <v>0</v>
      </c>
      <c r="T6">
        <v>0</v>
      </c>
      <c r="U6">
        <v>0.5</v>
      </c>
      <c r="V6">
        <v>2</v>
      </c>
      <c r="X6">
        <v>0</v>
      </c>
      <c r="Y6">
        <v>0</v>
      </c>
      <c r="Z6">
        <v>1</v>
      </c>
      <c r="AA6">
        <v>2</v>
      </c>
      <c r="AC6">
        <v>19</v>
      </c>
      <c r="AD6">
        <v>14</v>
      </c>
      <c r="AE6">
        <v>60</v>
      </c>
    </row>
    <row r="7" spans="1:31" x14ac:dyDescent="0.3">
      <c r="A7" s="25"/>
      <c r="B7" t="s">
        <v>2</v>
      </c>
      <c r="D7">
        <v>0</v>
      </c>
      <c r="E7">
        <v>1</v>
      </c>
      <c r="F7">
        <v>2</v>
      </c>
      <c r="G7">
        <v>2.5</v>
      </c>
      <c r="I7">
        <v>0</v>
      </c>
      <c r="J7">
        <v>0</v>
      </c>
      <c r="K7">
        <v>1</v>
      </c>
      <c r="L7">
        <v>2</v>
      </c>
      <c r="N7">
        <v>0</v>
      </c>
      <c r="O7">
        <v>0</v>
      </c>
      <c r="P7">
        <v>1.5</v>
      </c>
      <c r="Q7">
        <v>2.5</v>
      </c>
      <c r="S7">
        <v>0</v>
      </c>
      <c r="T7">
        <v>0.5</v>
      </c>
      <c r="U7">
        <v>1.5</v>
      </c>
      <c r="V7">
        <v>2.5</v>
      </c>
      <c r="X7">
        <v>0</v>
      </c>
      <c r="Y7">
        <v>0.5</v>
      </c>
      <c r="Z7">
        <v>1.5</v>
      </c>
      <c r="AA7">
        <v>2.5</v>
      </c>
      <c r="AC7">
        <v>18</v>
      </c>
      <c r="AD7">
        <v>10.5</v>
      </c>
      <c r="AE7">
        <v>55</v>
      </c>
    </row>
    <row r="8" spans="1:31" x14ac:dyDescent="0.3">
      <c r="A8" s="25"/>
      <c r="B8" t="s">
        <v>3</v>
      </c>
      <c r="D8">
        <v>1</v>
      </c>
      <c r="E8">
        <v>2</v>
      </c>
      <c r="F8">
        <v>3</v>
      </c>
      <c r="G8">
        <v>4</v>
      </c>
      <c r="I8">
        <v>0</v>
      </c>
      <c r="J8">
        <v>1</v>
      </c>
      <c r="K8">
        <v>2.5</v>
      </c>
      <c r="L8">
        <v>3</v>
      </c>
      <c r="N8">
        <v>0.5</v>
      </c>
      <c r="O8">
        <v>1.5</v>
      </c>
      <c r="P8">
        <v>2</v>
      </c>
      <c r="Q8">
        <v>3</v>
      </c>
      <c r="S8">
        <v>0.5</v>
      </c>
      <c r="T8">
        <v>1</v>
      </c>
      <c r="U8">
        <v>2</v>
      </c>
      <c r="V8">
        <v>3.5</v>
      </c>
      <c r="X8">
        <v>0.5</v>
      </c>
      <c r="Y8">
        <v>1</v>
      </c>
      <c r="Z8">
        <v>2</v>
      </c>
      <c r="AA8">
        <v>2.5</v>
      </c>
      <c r="AC8">
        <v>18</v>
      </c>
      <c r="AD8">
        <v>14</v>
      </c>
      <c r="AE8">
        <v>60</v>
      </c>
    </row>
    <row r="9" spans="1:31" x14ac:dyDescent="0.3">
      <c r="A9" s="25"/>
      <c r="B9" t="s">
        <v>4</v>
      </c>
      <c r="D9">
        <v>0.5</v>
      </c>
      <c r="E9">
        <v>1.5</v>
      </c>
      <c r="F9">
        <v>2</v>
      </c>
      <c r="G9">
        <v>3</v>
      </c>
      <c r="I9">
        <v>0.5</v>
      </c>
      <c r="J9">
        <v>1</v>
      </c>
      <c r="K9">
        <v>2</v>
      </c>
      <c r="L9">
        <v>2.5</v>
      </c>
      <c r="N9">
        <v>0</v>
      </c>
      <c r="O9">
        <v>0</v>
      </c>
      <c r="P9">
        <v>1.5</v>
      </c>
      <c r="Q9">
        <v>2</v>
      </c>
      <c r="S9">
        <v>0</v>
      </c>
      <c r="T9">
        <v>0</v>
      </c>
      <c r="U9">
        <v>1</v>
      </c>
      <c r="V9">
        <v>2</v>
      </c>
      <c r="X9">
        <v>0</v>
      </c>
      <c r="Y9">
        <v>0.5</v>
      </c>
      <c r="Z9">
        <v>1.5</v>
      </c>
      <c r="AA9">
        <v>2</v>
      </c>
      <c r="AC9">
        <v>18</v>
      </c>
      <c r="AD9">
        <v>12</v>
      </c>
      <c r="AE9">
        <v>67.5</v>
      </c>
    </row>
    <row r="10" spans="1:31" x14ac:dyDescent="0.3">
      <c r="A10" s="25"/>
      <c r="B10" t="s">
        <v>5</v>
      </c>
      <c r="D10">
        <v>0</v>
      </c>
      <c r="E10">
        <v>1</v>
      </c>
      <c r="F10">
        <v>2.5</v>
      </c>
      <c r="G10">
        <v>2.75</v>
      </c>
      <c r="I10">
        <v>0</v>
      </c>
      <c r="J10">
        <v>0</v>
      </c>
      <c r="K10">
        <v>0.5</v>
      </c>
      <c r="L10">
        <v>2</v>
      </c>
      <c r="N10">
        <v>0</v>
      </c>
      <c r="O10">
        <v>1</v>
      </c>
      <c r="P10">
        <v>1.5</v>
      </c>
      <c r="Q10">
        <v>2.5</v>
      </c>
      <c r="S10">
        <v>0</v>
      </c>
      <c r="T10">
        <v>0</v>
      </c>
      <c r="U10">
        <v>1.5</v>
      </c>
      <c r="V10">
        <v>2.5</v>
      </c>
      <c r="X10">
        <v>0</v>
      </c>
      <c r="Y10">
        <v>0</v>
      </c>
      <c r="Z10">
        <v>1.5</v>
      </c>
      <c r="AA10">
        <v>2</v>
      </c>
      <c r="AC10">
        <v>19</v>
      </c>
      <c r="AD10">
        <v>12.5</v>
      </c>
      <c r="AE10">
        <v>65</v>
      </c>
    </row>
    <row r="11" spans="1:31" x14ac:dyDescent="0.3">
      <c r="A11" s="25"/>
      <c r="B11" t="s">
        <v>6</v>
      </c>
      <c r="D11">
        <v>0</v>
      </c>
      <c r="E11">
        <v>1.5</v>
      </c>
      <c r="F11">
        <v>3</v>
      </c>
      <c r="G11">
        <v>3</v>
      </c>
      <c r="I11">
        <v>0</v>
      </c>
      <c r="J11">
        <v>0</v>
      </c>
      <c r="K11">
        <v>1</v>
      </c>
      <c r="L11">
        <v>3</v>
      </c>
      <c r="N11">
        <v>0</v>
      </c>
      <c r="O11">
        <v>0</v>
      </c>
      <c r="P11">
        <v>2</v>
      </c>
      <c r="Q11">
        <v>2.5</v>
      </c>
      <c r="S11">
        <v>0</v>
      </c>
      <c r="T11">
        <v>0.5</v>
      </c>
      <c r="U11">
        <v>2.5</v>
      </c>
      <c r="V11">
        <v>3.5</v>
      </c>
      <c r="X11">
        <v>0</v>
      </c>
      <c r="Y11">
        <v>0</v>
      </c>
      <c r="Z11">
        <v>1.5</v>
      </c>
      <c r="AA11">
        <v>3</v>
      </c>
      <c r="AC11">
        <v>17.5</v>
      </c>
      <c r="AD11">
        <v>12</v>
      </c>
      <c r="AE11">
        <v>65</v>
      </c>
    </row>
    <row r="12" spans="1:31" x14ac:dyDescent="0.3">
      <c r="A12" s="25"/>
      <c r="B12" t="s">
        <v>7</v>
      </c>
      <c r="D12">
        <v>0</v>
      </c>
      <c r="E12">
        <v>0.5</v>
      </c>
      <c r="F12">
        <v>1.75</v>
      </c>
      <c r="G12">
        <v>3.5</v>
      </c>
      <c r="I12">
        <v>0</v>
      </c>
      <c r="J12">
        <v>0</v>
      </c>
      <c r="K12">
        <v>1</v>
      </c>
      <c r="L12">
        <v>3</v>
      </c>
      <c r="N12">
        <v>0</v>
      </c>
      <c r="O12">
        <v>0.5</v>
      </c>
      <c r="P12">
        <v>1.5</v>
      </c>
      <c r="Q12">
        <v>3</v>
      </c>
      <c r="S12">
        <v>0.5</v>
      </c>
      <c r="T12">
        <v>1</v>
      </c>
      <c r="U12">
        <v>2</v>
      </c>
      <c r="V12">
        <v>3</v>
      </c>
      <c r="X12">
        <v>0.5</v>
      </c>
      <c r="Y12">
        <v>1</v>
      </c>
      <c r="Z12">
        <v>2</v>
      </c>
      <c r="AA12">
        <v>2.5</v>
      </c>
      <c r="AC12">
        <v>16</v>
      </c>
      <c r="AD12">
        <v>10</v>
      </c>
      <c r="AE12">
        <v>62.5</v>
      </c>
    </row>
    <row r="13" spans="1:31" s="3" customFormat="1" x14ac:dyDescent="0.3">
      <c r="A13" s="8"/>
      <c r="D13" s="11"/>
      <c r="E13" s="11"/>
      <c r="F13" s="11"/>
      <c r="G13" s="11"/>
      <c r="H13" s="12"/>
      <c r="I13" s="11"/>
      <c r="J13" s="11"/>
      <c r="K13" s="11"/>
      <c r="L13" s="11"/>
      <c r="N13" s="11"/>
      <c r="O13" s="11"/>
      <c r="P13" s="11"/>
      <c r="Q13" s="11"/>
      <c r="S13" s="11"/>
      <c r="T13" s="11"/>
      <c r="U13" s="11"/>
      <c r="V13" s="11"/>
      <c r="X13" s="11"/>
      <c r="Y13" s="11"/>
      <c r="Z13" s="11"/>
      <c r="AA13" s="11"/>
      <c r="AC13" s="11"/>
      <c r="AD13" s="11"/>
      <c r="AE13" s="11"/>
    </row>
    <row r="14" spans="1:31" s="3" customFormat="1" x14ac:dyDescent="0.3">
      <c r="A14" s="8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ht="14.4" customHeight="1" x14ac:dyDescent="0.3">
      <c r="A15" s="25" t="s">
        <v>55</v>
      </c>
      <c r="B15" t="s">
        <v>8</v>
      </c>
      <c r="D15">
        <v>0.5</v>
      </c>
      <c r="E15">
        <v>1.5</v>
      </c>
      <c r="F15">
        <v>2.75</v>
      </c>
      <c r="G15">
        <v>3</v>
      </c>
      <c r="I15">
        <v>0.5</v>
      </c>
      <c r="J15">
        <v>1</v>
      </c>
      <c r="K15">
        <v>2</v>
      </c>
      <c r="L15">
        <v>3</v>
      </c>
      <c r="N15">
        <v>0</v>
      </c>
      <c r="O15">
        <v>1</v>
      </c>
      <c r="P15">
        <v>2</v>
      </c>
      <c r="Q15">
        <v>3</v>
      </c>
      <c r="S15">
        <v>0.5</v>
      </c>
      <c r="T15">
        <v>1</v>
      </c>
      <c r="U15">
        <v>2</v>
      </c>
      <c r="V15">
        <v>3</v>
      </c>
      <c r="X15">
        <v>0.5</v>
      </c>
      <c r="Y15">
        <v>1.5</v>
      </c>
      <c r="Z15">
        <v>2</v>
      </c>
      <c r="AA15">
        <v>2.5</v>
      </c>
      <c r="AC15">
        <v>21</v>
      </c>
      <c r="AD15">
        <v>11</v>
      </c>
      <c r="AE15">
        <v>70</v>
      </c>
    </row>
    <row r="16" spans="1:31" x14ac:dyDescent="0.3">
      <c r="A16" s="25"/>
      <c r="B16" t="s">
        <v>9</v>
      </c>
      <c r="D16">
        <v>0.5</v>
      </c>
      <c r="E16">
        <v>1.5</v>
      </c>
      <c r="F16">
        <v>2.75</v>
      </c>
      <c r="G16">
        <v>3</v>
      </c>
      <c r="I16">
        <v>1</v>
      </c>
      <c r="J16">
        <v>1.5</v>
      </c>
      <c r="K16">
        <v>2.5</v>
      </c>
      <c r="L16">
        <v>3</v>
      </c>
      <c r="N16">
        <v>0.5</v>
      </c>
      <c r="O16">
        <v>1.5</v>
      </c>
      <c r="P16">
        <v>1.75</v>
      </c>
      <c r="Q16">
        <v>3.5</v>
      </c>
      <c r="S16">
        <v>0.5</v>
      </c>
      <c r="T16">
        <v>1.5</v>
      </c>
      <c r="U16">
        <v>2.5</v>
      </c>
      <c r="V16">
        <v>3.5</v>
      </c>
      <c r="X16">
        <v>0</v>
      </c>
      <c r="Y16">
        <v>0</v>
      </c>
      <c r="Z16">
        <v>2.5</v>
      </c>
      <c r="AA16">
        <v>3.5</v>
      </c>
      <c r="AC16">
        <v>22</v>
      </c>
      <c r="AD16">
        <v>12</v>
      </c>
      <c r="AE16">
        <v>67.5</v>
      </c>
    </row>
    <row r="17" spans="1:32" x14ac:dyDescent="0.3">
      <c r="A17" s="25"/>
      <c r="B17" t="s">
        <v>10</v>
      </c>
      <c r="D17">
        <v>0</v>
      </c>
      <c r="E17">
        <v>0.5</v>
      </c>
      <c r="F17">
        <v>2</v>
      </c>
      <c r="G17">
        <v>2.5</v>
      </c>
      <c r="I17">
        <v>0.5</v>
      </c>
      <c r="J17">
        <v>1.5</v>
      </c>
      <c r="K17">
        <v>2</v>
      </c>
      <c r="L17">
        <v>3.5</v>
      </c>
      <c r="N17">
        <v>1</v>
      </c>
      <c r="O17">
        <v>2</v>
      </c>
      <c r="P17">
        <v>3</v>
      </c>
      <c r="Q17">
        <v>4</v>
      </c>
      <c r="S17">
        <v>1</v>
      </c>
      <c r="T17">
        <v>2</v>
      </c>
      <c r="U17">
        <v>3</v>
      </c>
      <c r="V17">
        <v>3.5</v>
      </c>
      <c r="X17">
        <v>0</v>
      </c>
      <c r="Y17">
        <v>1.5</v>
      </c>
      <c r="Z17">
        <v>2</v>
      </c>
      <c r="AA17">
        <v>2.5</v>
      </c>
      <c r="AC17">
        <v>21</v>
      </c>
      <c r="AD17">
        <v>9</v>
      </c>
      <c r="AE17">
        <v>60</v>
      </c>
    </row>
    <row r="18" spans="1:32" x14ac:dyDescent="0.3">
      <c r="A18" s="25"/>
      <c r="B18" t="s">
        <v>11</v>
      </c>
      <c r="D18">
        <v>1</v>
      </c>
      <c r="E18">
        <v>2</v>
      </c>
      <c r="F18">
        <v>2.5</v>
      </c>
      <c r="G18">
        <v>2.75</v>
      </c>
      <c r="I18">
        <v>0.5</v>
      </c>
      <c r="J18">
        <v>2</v>
      </c>
      <c r="K18">
        <v>2.5</v>
      </c>
      <c r="L18">
        <v>3.5</v>
      </c>
      <c r="N18">
        <v>0</v>
      </c>
      <c r="O18">
        <v>0</v>
      </c>
      <c r="P18">
        <v>2.5</v>
      </c>
      <c r="Q18">
        <v>3.5</v>
      </c>
      <c r="S18">
        <v>0</v>
      </c>
      <c r="T18">
        <v>2</v>
      </c>
      <c r="U18">
        <v>3.5</v>
      </c>
      <c r="V18">
        <v>4</v>
      </c>
      <c r="X18">
        <v>0</v>
      </c>
      <c r="Y18">
        <v>1.5</v>
      </c>
      <c r="Z18">
        <v>2.5</v>
      </c>
      <c r="AA18">
        <v>3.5</v>
      </c>
      <c r="AC18">
        <v>20</v>
      </c>
      <c r="AD18">
        <v>11</v>
      </c>
      <c r="AE18">
        <v>67.5</v>
      </c>
    </row>
    <row r="19" spans="1:32" x14ac:dyDescent="0.3">
      <c r="A19" s="25"/>
      <c r="B19" t="s">
        <v>12</v>
      </c>
      <c r="D19">
        <v>0</v>
      </c>
      <c r="E19">
        <v>0</v>
      </c>
      <c r="F19">
        <v>2.5</v>
      </c>
      <c r="G19">
        <v>3</v>
      </c>
      <c r="I19">
        <v>0.5</v>
      </c>
      <c r="J19">
        <v>1</v>
      </c>
      <c r="K19">
        <v>2</v>
      </c>
      <c r="L19">
        <v>3</v>
      </c>
      <c r="N19">
        <v>0</v>
      </c>
      <c r="O19">
        <v>0</v>
      </c>
      <c r="P19">
        <v>2</v>
      </c>
      <c r="Q19">
        <v>3</v>
      </c>
      <c r="S19">
        <v>0</v>
      </c>
      <c r="T19">
        <v>1</v>
      </c>
      <c r="U19">
        <v>2</v>
      </c>
      <c r="V19">
        <v>3</v>
      </c>
      <c r="X19">
        <v>0</v>
      </c>
      <c r="Y19">
        <v>1</v>
      </c>
      <c r="Z19">
        <v>2</v>
      </c>
      <c r="AA19">
        <v>3</v>
      </c>
      <c r="AC19">
        <v>18</v>
      </c>
      <c r="AD19">
        <v>11</v>
      </c>
      <c r="AE19">
        <v>65</v>
      </c>
    </row>
    <row r="20" spans="1:32" x14ac:dyDescent="0.3">
      <c r="A20" s="25"/>
      <c r="B20" t="s">
        <v>13</v>
      </c>
      <c r="D20">
        <v>0.5</v>
      </c>
      <c r="E20">
        <v>1.5</v>
      </c>
      <c r="F20">
        <v>2.5</v>
      </c>
      <c r="G20">
        <v>3</v>
      </c>
      <c r="I20">
        <v>0</v>
      </c>
      <c r="J20">
        <v>0.5</v>
      </c>
      <c r="K20">
        <v>2</v>
      </c>
      <c r="L20">
        <v>3</v>
      </c>
      <c r="N20">
        <v>0</v>
      </c>
      <c r="O20">
        <v>1</v>
      </c>
      <c r="P20">
        <v>2</v>
      </c>
      <c r="Q20">
        <v>3</v>
      </c>
      <c r="S20">
        <v>0</v>
      </c>
      <c r="T20">
        <v>1.5</v>
      </c>
      <c r="U20">
        <v>2</v>
      </c>
      <c r="V20">
        <v>3</v>
      </c>
      <c r="X20">
        <v>0</v>
      </c>
      <c r="Y20">
        <v>0</v>
      </c>
      <c r="Z20">
        <v>2</v>
      </c>
      <c r="AA20">
        <v>3</v>
      </c>
      <c r="AC20">
        <v>21</v>
      </c>
      <c r="AD20">
        <v>12</v>
      </c>
      <c r="AE20">
        <v>67.5</v>
      </c>
    </row>
    <row r="21" spans="1:32" x14ac:dyDescent="0.3">
      <c r="A21" s="25"/>
      <c r="B21" t="s">
        <v>14</v>
      </c>
      <c r="D21">
        <v>0</v>
      </c>
      <c r="E21">
        <v>0.5</v>
      </c>
      <c r="F21">
        <v>1.5</v>
      </c>
      <c r="G21">
        <v>3.5</v>
      </c>
      <c r="I21">
        <v>0.5</v>
      </c>
      <c r="J21">
        <v>1</v>
      </c>
      <c r="K21">
        <v>2.5</v>
      </c>
      <c r="L21">
        <v>4</v>
      </c>
      <c r="N21">
        <v>0.5</v>
      </c>
      <c r="O21">
        <v>1.5</v>
      </c>
      <c r="P21">
        <v>2.5</v>
      </c>
      <c r="Q21">
        <v>3.5</v>
      </c>
      <c r="S21">
        <v>0.5</v>
      </c>
      <c r="T21">
        <v>1.5</v>
      </c>
      <c r="U21">
        <v>2</v>
      </c>
      <c r="V21">
        <v>2.5</v>
      </c>
      <c r="X21">
        <v>0.5</v>
      </c>
      <c r="Y21">
        <v>1.5</v>
      </c>
      <c r="Z21">
        <v>2.5</v>
      </c>
      <c r="AA21">
        <v>3.5</v>
      </c>
      <c r="AC21">
        <v>19.5</v>
      </c>
      <c r="AD21">
        <v>10</v>
      </c>
      <c r="AE21">
        <v>67.5</v>
      </c>
    </row>
    <row r="22" spans="1:32" x14ac:dyDescent="0.3">
      <c r="A22" s="25"/>
      <c r="B22" t="s">
        <v>15</v>
      </c>
      <c r="D22">
        <v>0.5</v>
      </c>
      <c r="E22">
        <v>1.5</v>
      </c>
      <c r="F22">
        <v>2.5</v>
      </c>
      <c r="G22">
        <v>3.5</v>
      </c>
      <c r="I22">
        <v>0</v>
      </c>
      <c r="J22">
        <v>1</v>
      </c>
      <c r="K22">
        <v>2</v>
      </c>
      <c r="L22">
        <v>3</v>
      </c>
      <c r="N22">
        <v>1</v>
      </c>
      <c r="O22">
        <v>1</v>
      </c>
      <c r="P22">
        <v>2.5</v>
      </c>
      <c r="Q22">
        <v>3.5</v>
      </c>
      <c r="S22">
        <v>0.5</v>
      </c>
      <c r="T22">
        <v>1</v>
      </c>
      <c r="U22">
        <v>2</v>
      </c>
      <c r="V22">
        <v>3.5</v>
      </c>
      <c r="X22">
        <v>0</v>
      </c>
      <c r="Y22">
        <v>0</v>
      </c>
      <c r="Z22">
        <v>2</v>
      </c>
      <c r="AA22">
        <v>3</v>
      </c>
      <c r="AC22">
        <v>19</v>
      </c>
      <c r="AD22">
        <v>12</v>
      </c>
      <c r="AE22">
        <v>67.5</v>
      </c>
    </row>
    <row r="23" spans="1:32" s="3" customFormat="1" x14ac:dyDescent="0.3">
      <c r="A23" s="8"/>
      <c r="D23" s="11"/>
      <c r="E23" s="11"/>
      <c r="F23" s="11"/>
      <c r="G23" s="11"/>
      <c r="H23" s="12"/>
      <c r="I23" s="11"/>
      <c r="J23" s="11"/>
      <c r="K23" s="11"/>
      <c r="L23" s="11"/>
      <c r="N23" s="11"/>
      <c r="O23" s="11"/>
      <c r="P23" s="11"/>
      <c r="Q23" s="11"/>
      <c r="S23" s="11"/>
      <c r="T23" s="11"/>
      <c r="U23" s="11"/>
      <c r="V23" s="11"/>
      <c r="X23" s="11"/>
      <c r="Y23" s="11"/>
      <c r="Z23" s="11"/>
      <c r="AA23" s="11"/>
      <c r="AC23" s="11"/>
      <c r="AD23" s="11"/>
      <c r="AE23" s="11"/>
    </row>
    <row r="24" spans="1:32" s="3" customFormat="1" x14ac:dyDescent="0.3">
      <c r="A24" s="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2" x14ac:dyDescent="0.3">
      <c r="A25" s="25" t="s">
        <v>56</v>
      </c>
      <c r="B25" t="s">
        <v>16</v>
      </c>
      <c r="D25">
        <v>0.5</v>
      </c>
      <c r="E25">
        <v>1</v>
      </c>
      <c r="F25">
        <v>2.5</v>
      </c>
      <c r="G25">
        <v>3</v>
      </c>
      <c r="I25">
        <v>0.5</v>
      </c>
      <c r="J25">
        <v>1</v>
      </c>
      <c r="K25">
        <v>2.5</v>
      </c>
      <c r="L25">
        <v>3</v>
      </c>
      <c r="N25">
        <v>0.5</v>
      </c>
      <c r="O25">
        <v>1</v>
      </c>
      <c r="P25">
        <v>1.5</v>
      </c>
      <c r="Q25">
        <v>2</v>
      </c>
      <c r="S25">
        <v>0.5</v>
      </c>
      <c r="T25">
        <v>1.5</v>
      </c>
      <c r="U25">
        <v>2</v>
      </c>
      <c r="V25">
        <v>2.5</v>
      </c>
      <c r="X25">
        <v>0</v>
      </c>
      <c r="Y25">
        <v>1</v>
      </c>
      <c r="Z25">
        <v>2</v>
      </c>
      <c r="AA25">
        <v>3</v>
      </c>
      <c r="AC25">
        <v>20</v>
      </c>
      <c r="AD25">
        <v>13</v>
      </c>
      <c r="AE25">
        <v>62.5</v>
      </c>
    </row>
    <row r="26" spans="1:32" x14ac:dyDescent="0.3">
      <c r="A26" s="25"/>
      <c r="B26" t="s">
        <v>17</v>
      </c>
      <c r="D26">
        <v>0</v>
      </c>
      <c r="E26">
        <v>0.5</v>
      </c>
      <c r="F26">
        <v>1.5</v>
      </c>
      <c r="G26">
        <v>2.5</v>
      </c>
      <c r="I26">
        <v>2</v>
      </c>
      <c r="J26">
        <v>2.5</v>
      </c>
      <c r="K26">
        <v>3.5</v>
      </c>
      <c r="L26">
        <v>4</v>
      </c>
      <c r="N26">
        <v>0.5</v>
      </c>
      <c r="O26">
        <v>0</v>
      </c>
      <c r="P26">
        <v>1</v>
      </c>
      <c r="Q26">
        <v>2.5</v>
      </c>
      <c r="S26">
        <v>0</v>
      </c>
      <c r="T26">
        <v>0</v>
      </c>
      <c r="U26">
        <v>2</v>
      </c>
      <c r="V26">
        <v>3</v>
      </c>
      <c r="X26">
        <v>0</v>
      </c>
      <c r="Y26">
        <v>0</v>
      </c>
      <c r="Z26">
        <v>1</v>
      </c>
      <c r="AA26">
        <v>2</v>
      </c>
      <c r="AC26">
        <v>20</v>
      </c>
      <c r="AD26">
        <v>14.5</v>
      </c>
      <c r="AE26">
        <v>65</v>
      </c>
    </row>
    <row r="27" spans="1:32" x14ac:dyDescent="0.3">
      <c r="A27" s="25"/>
      <c r="B27" t="s">
        <v>18</v>
      </c>
      <c r="D27">
        <v>0.5</v>
      </c>
      <c r="E27">
        <v>1</v>
      </c>
      <c r="F27">
        <v>2</v>
      </c>
      <c r="G27">
        <v>2.75</v>
      </c>
      <c r="I27">
        <v>0</v>
      </c>
      <c r="J27">
        <v>0</v>
      </c>
      <c r="K27">
        <v>1.5</v>
      </c>
      <c r="L27">
        <v>2.5</v>
      </c>
      <c r="N27">
        <v>0</v>
      </c>
      <c r="O27">
        <v>0</v>
      </c>
      <c r="P27">
        <v>1.5</v>
      </c>
      <c r="Q27">
        <v>2.5</v>
      </c>
      <c r="S27">
        <v>0</v>
      </c>
      <c r="T27">
        <v>0</v>
      </c>
      <c r="U27">
        <v>0</v>
      </c>
      <c r="V27">
        <v>2</v>
      </c>
      <c r="X27">
        <v>0</v>
      </c>
      <c r="Y27">
        <v>1</v>
      </c>
      <c r="Z27">
        <v>1.5</v>
      </c>
      <c r="AA27">
        <v>2.5</v>
      </c>
      <c r="AC27">
        <v>21</v>
      </c>
      <c r="AD27">
        <v>10.5</v>
      </c>
      <c r="AE27">
        <v>67.5</v>
      </c>
    </row>
    <row r="28" spans="1:32" x14ac:dyDescent="0.3">
      <c r="A28" s="25"/>
      <c r="B28" t="s">
        <v>19</v>
      </c>
      <c r="D28">
        <v>0.5</v>
      </c>
      <c r="E28">
        <v>1.5</v>
      </c>
      <c r="F28">
        <v>2.5</v>
      </c>
      <c r="G28">
        <v>3.5</v>
      </c>
      <c r="I28">
        <v>0</v>
      </c>
      <c r="J28">
        <v>0</v>
      </c>
      <c r="K28">
        <v>2</v>
      </c>
      <c r="L28">
        <v>2.5</v>
      </c>
      <c r="N28">
        <v>0</v>
      </c>
      <c r="O28">
        <v>1</v>
      </c>
      <c r="P28">
        <v>1.5</v>
      </c>
      <c r="Q28">
        <v>2</v>
      </c>
      <c r="S28">
        <v>0.5</v>
      </c>
      <c r="T28">
        <v>1</v>
      </c>
      <c r="U28">
        <v>1.5</v>
      </c>
      <c r="V28">
        <v>2</v>
      </c>
      <c r="X28">
        <v>0</v>
      </c>
      <c r="Y28">
        <v>0</v>
      </c>
      <c r="Z28">
        <v>1.5</v>
      </c>
      <c r="AA28">
        <v>3</v>
      </c>
      <c r="AC28">
        <v>17</v>
      </c>
      <c r="AD28">
        <v>12</v>
      </c>
      <c r="AE28">
        <v>67.5</v>
      </c>
    </row>
    <row r="29" spans="1:32" s="3" customFormat="1" x14ac:dyDescent="0.3">
      <c r="A29" s="8"/>
      <c r="D29" s="11"/>
      <c r="E29" s="11"/>
      <c r="F29" s="11"/>
      <c r="G29" s="11"/>
      <c r="H29" s="12"/>
      <c r="I29" s="11"/>
      <c r="J29" s="11"/>
      <c r="K29" s="11"/>
      <c r="L29" s="11"/>
      <c r="N29" s="11"/>
      <c r="O29" s="11"/>
      <c r="P29" s="11"/>
      <c r="Q29" s="11"/>
      <c r="S29" s="11"/>
      <c r="T29" s="11"/>
      <c r="U29" s="11"/>
      <c r="V29" s="11"/>
      <c r="X29" s="11"/>
      <c r="Y29" s="11"/>
      <c r="Z29" s="11"/>
      <c r="AA29" s="11"/>
      <c r="AC29" s="11"/>
      <c r="AD29" s="11"/>
      <c r="AE29" s="11"/>
      <c r="AF29"/>
    </row>
    <row r="30" spans="1:32" s="3" customFormat="1" x14ac:dyDescent="0.3">
      <c r="A30" s="8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/>
    </row>
    <row r="31" spans="1:32" x14ac:dyDescent="0.3">
      <c r="A31" s="24" t="s">
        <v>57</v>
      </c>
      <c r="B31" t="s">
        <v>20</v>
      </c>
      <c r="D31">
        <v>0</v>
      </c>
      <c r="E31">
        <v>0.5</v>
      </c>
      <c r="F31">
        <v>1</v>
      </c>
      <c r="G31">
        <v>2.25</v>
      </c>
      <c r="I31">
        <v>0</v>
      </c>
      <c r="J31">
        <v>0</v>
      </c>
      <c r="K31">
        <v>1</v>
      </c>
      <c r="L31">
        <v>2.5</v>
      </c>
      <c r="N31">
        <v>0</v>
      </c>
      <c r="O31">
        <v>0</v>
      </c>
      <c r="P31">
        <v>2</v>
      </c>
      <c r="Q31">
        <v>3</v>
      </c>
      <c r="S31">
        <v>0</v>
      </c>
      <c r="T31">
        <v>0</v>
      </c>
      <c r="U31">
        <v>1</v>
      </c>
      <c r="V31">
        <v>2</v>
      </c>
      <c r="X31">
        <v>0</v>
      </c>
      <c r="Y31">
        <v>0</v>
      </c>
      <c r="Z31">
        <v>1</v>
      </c>
      <c r="AA31">
        <v>2</v>
      </c>
      <c r="AC31">
        <v>23</v>
      </c>
      <c r="AD31">
        <v>15</v>
      </c>
      <c r="AE31">
        <v>67.5</v>
      </c>
    </row>
    <row r="32" spans="1:32" x14ac:dyDescent="0.3">
      <c r="A32" s="24"/>
      <c r="B32" t="s">
        <v>21</v>
      </c>
      <c r="D32">
        <v>0</v>
      </c>
      <c r="E32">
        <v>0</v>
      </c>
      <c r="F32">
        <v>1.5</v>
      </c>
      <c r="G32">
        <v>2.5</v>
      </c>
      <c r="I32">
        <v>0</v>
      </c>
      <c r="J32">
        <v>0</v>
      </c>
      <c r="K32">
        <v>1</v>
      </c>
      <c r="L32">
        <v>2</v>
      </c>
      <c r="N32">
        <v>0</v>
      </c>
      <c r="O32">
        <v>1</v>
      </c>
      <c r="P32">
        <v>1.5</v>
      </c>
      <c r="Q32">
        <v>2.5</v>
      </c>
      <c r="S32">
        <v>0</v>
      </c>
      <c r="T32">
        <v>0</v>
      </c>
      <c r="U32">
        <v>1.5</v>
      </c>
      <c r="V32">
        <v>2</v>
      </c>
      <c r="X32">
        <v>0</v>
      </c>
      <c r="Y32">
        <v>0</v>
      </c>
      <c r="Z32">
        <v>1</v>
      </c>
      <c r="AA32">
        <v>2</v>
      </c>
      <c r="AC32">
        <v>22</v>
      </c>
      <c r="AD32">
        <v>13</v>
      </c>
      <c r="AE32">
        <v>70</v>
      </c>
    </row>
    <row r="33" spans="1:31" x14ac:dyDescent="0.3">
      <c r="A33" s="24"/>
      <c r="B33" t="s">
        <v>22</v>
      </c>
      <c r="D33">
        <v>0</v>
      </c>
      <c r="E33">
        <v>0</v>
      </c>
      <c r="F33">
        <v>2</v>
      </c>
      <c r="G33">
        <v>2.75</v>
      </c>
      <c r="I33">
        <v>0</v>
      </c>
      <c r="J33">
        <v>0</v>
      </c>
      <c r="K33">
        <v>1.5</v>
      </c>
      <c r="L33">
        <v>3</v>
      </c>
      <c r="N33">
        <v>0</v>
      </c>
      <c r="O33">
        <v>0</v>
      </c>
      <c r="P33">
        <v>1.5</v>
      </c>
      <c r="Q33">
        <v>3</v>
      </c>
      <c r="S33">
        <v>0</v>
      </c>
      <c r="T33">
        <v>0</v>
      </c>
      <c r="U33">
        <v>1.5</v>
      </c>
      <c r="V33">
        <v>2.5</v>
      </c>
      <c r="X33">
        <v>0</v>
      </c>
      <c r="Y33">
        <v>0</v>
      </c>
      <c r="Z33">
        <v>1.5</v>
      </c>
      <c r="AA33">
        <v>2.5</v>
      </c>
      <c r="AC33">
        <v>21</v>
      </c>
      <c r="AD33">
        <v>12.5</v>
      </c>
      <c r="AE33">
        <v>67.5</v>
      </c>
    </row>
    <row r="34" spans="1:31" x14ac:dyDescent="0.3">
      <c r="A34" s="24"/>
      <c r="B34" t="s">
        <v>23</v>
      </c>
      <c r="D34">
        <v>0</v>
      </c>
      <c r="E34">
        <v>0</v>
      </c>
      <c r="F34">
        <v>1.5</v>
      </c>
      <c r="G34">
        <v>3</v>
      </c>
      <c r="I34">
        <v>0</v>
      </c>
      <c r="J34">
        <v>0</v>
      </c>
      <c r="K34">
        <v>2</v>
      </c>
      <c r="L34">
        <v>3.5</v>
      </c>
      <c r="N34">
        <v>0</v>
      </c>
      <c r="O34">
        <v>1</v>
      </c>
      <c r="P34">
        <v>1</v>
      </c>
      <c r="Q34">
        <v>2</v>
      </c>
      <c r="S34">
        <v>0</v>
      </c>
      <c r="T34">
        <v>0</v>
      </c>
      <c r="U34">
        <v>1</v>
      </c>
      <c r="V34">
        <v>2.5</v>
      </c>
      <c r="X34">
        <v>0</v>
      </c>
      <c r="Y34">
        <v>0.5</v>
      </c>
      <c r="Z34">
        <v>1.5</v>
      </c>
      <c r="AA34">
        <v>2.5</v>
      </c>
      <c r="AC34">
        <v>17</v>
      </c>
      <c r="AD34">
        <v>14</v>
      </c>
      <c r="AE34">
        <v>65</v>
      </c>
    </row>
    <row r="35" spans="1:31" x14ac:dyDescent="0.3">
      <c r="A35" s="1"/>
      <c r="D35" s="11"/>
      <c r="E35" s="11"/>
      <c r="F35" s="11"/>
      <c r="G35" s="11"/>
      <c r="I35" s="11"/>
      <c r="J35" s="11"/>
      <c r="K35" s="11"/>
      <c r="L35" s="11"/>
      <c r="N35" s="11"/>
      <c r="O35" s="11"/>
      <c r="P35" s="11"/>
      <c r="Q35" s="11"/>
      <c r="S35" s="11"/>
      <c r="T35" s="11"/>
      <c r="U35" s="11"/>
      <c r="V35" s="11"/>
      <c r="X35" s="11"/>
      <c r="Y35" s="11"/>
      <c r="Z35" s="11"/>
      <c r="AA35" s="14"/>
      <c r="AB35" s="6"/>
      <c r="AC35" s="11"/>
      <c r="AD35" s="11"/>
      <c r="AE35" s="11"/>
    </row>
    <row r="36" spans="1:31" x14ac:dyDescent="0.3">
      <c r="A36" s="1"/>
      <c r="D36" s="13"/>
      <c r="E36" s="13"/>
      <c r="F36" s="13"/>
      <c r="G36" s="13"/>
      <c r="I36" s="13"/>
      <c r="J36" s="13"/>
      <c r="K36" s="13"/>
      <c r="L36" s="13"/>
      <c r="N36" s="13"/>
      <c r="O36" s="13"/>
      <c r="P36" s="13"/>
      <c r="Q36" s="13"/>
      <c r="S36" s="13"/>
      <c r="T36" s="13"/>
      <c r="U36" s="13"/>
      <c r="V36" s="13"/>
      <c r="X36" s="13"/>
      <c r="Y36" s="13"/>
      <c r="Z36" s="13"/>
      <c r="AA36" s="13"/>
      <c r="AB36" s="6"/>
      <c r="AC36" s="13"/>
      <c r="AD36" s="13"/>
      <c r="AE36" s="13"/>
    </row>
    <row r="37" spans="1:31" x14ac:dyDescent="0.3">
      <c r="A37" s="24"/>
      <c r="AC37" s="13"/>
      <c r="AD37" s="13"/>
      <c r="AE37" s="22"/>
    </row>
    <row r="38" spans="1:31" x14ac:dyDescent="0.3">
      <c r="A38" s="24"/>
    </row>
    <row r="39" spans="1:31" x14ac:dyDescent="0.3">
      <c r="A39" s="24"/>
    </row>
    <row r="40" spans="1:31" x14ac:dyDescent="0.3">
      <c r="A40" s="24"/>
    </row>
    <row r="41" spans="1:31" s="3" customFormat="1" x14ac:dyDescent="0.3">
      <c r="A41" s="2"/>
      <c r="D41" s="11"/>
      <c r="E41" s="11"/>
      <c r="F41" s="11"/>
      <c r="G41" s="11"/>
    </row>
    <row r="42" spans="1:31" x14ac:dyDescent="0.3">
      <c r="A42" s="2"/>
      <c r="D42" s="13"/>
      <c r="E42" s="13"/>
      <c r="F42" s="13"/>
      <c r="G42" s="13"/>
    </row>
    <row r="44" spans="1:31" x14ac:dyDescent="0.3">
      <c r="A44" s="24"/>
    </row>
    <row r="45" spans="1:31" x14ac:dyDescent="0.3">
      <c r="A45" s="24"/>
    </row>
    <row r="46" spans="1:31" x14ac:dyDescent="0.3">
      <c r="A46" s="24"/>
    </row>
    <row r="47" spans="1:31" x14ac:dyDescent="0.3">
      <c r="A47" s="24"/>
    </row>
    <row r="48" spans="1:31" x14ac:dyDescent="0.3">
      <c r="A48" s="1"/>
      <c r="N48" s="11"/>
      <c r="O48" s="11"/>
      <c r="P48" s="11"/>
      <c r="Q48" s="11"/>
    </row>
    <row r="49" spans="1:31" x14ac:dyDescent="0.3">
      <c r="A49" s="1"/>
      <c r="N49" s="3"/>
      <c r="O49" s="3"/>
      <c r="P49" s="3"/>
      <c r="Q49" s="3"/>
    </row>
    <row r="50" spans="1:31" x14ac:dyDescent="0.3">
      <c r="A50" s="24"/>
      <c r="AC50" s="11"/>
      <c r="AD50" s="11"/>
      <c r="AE50" s="11"/>
    </row>
    <row r="51" spans="1:31" x14ac:dyDescent="0.3">
      <c r="A51" s="24"/>
      <c r="AC51" s="13"/>
      <c r="AD51" s="13"/>
      <c r="AE51" s="13"/>
    </row>
    <row r="52" spans="1:31" x14ac:dyDescent="0.3">
      <c r="A52" s="24"/>
    </row>
    <row r="53" spans="1:31" x14ac:dyDescent="0.3">
      <c r="A53" s="24"/>
    </row>
    <row r="54" spans="1:31" x14ac:dyDescent="0.3">
      <c r="N54" s="11"/>
      <c r="O54" s="11"/>
      <c r="P54" s="11"/>
      <c r="Q54" s="11"/>
    </row>
    <row r="55" spans="1:31" x14ac:dyDescent="0.3">
      <c r="N55" s="13"/>
      <c r="O55" s="13"/>
      <c r="P55" s="13"/>
      <c r="Q55" s="13"/>
    </row>
  </sheetData>
  <mergeCells count="14">
    <mergeCell ref="A50:A53"/>
    <mergeCell ref="D3:G3"/>
    <mergeCell ref="I3:L3"/>
    <mergeCell ref="A5:A12"/>
    <mergeCell ref="A15:A22"/>
    <mergeCell ref="A25:A28"/>
    <mergeCell ref="A31:A34"/>
    <mergeCell ref="A37:A40"/>
    <mergeCell ref="A44:A47"/>
    <mergeCell ref="D2:AA2"/>
    <mergeCell ref="AC2:AE2"/>
    <mergeCell ref="S3:V3"/>
    <mergeCell ref="X3:AA3"/>
    <mergeCell ref="N3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5"/>
  <sheetViews>
    <sheetView zoomScale="70" zoomScaleNormal="70" workbookViewId="0">
      <selection activeCell="H56" sqref="H56"/>
    </sheetView>
  </sheetViews>
  <sheetFormatPr defaultRowHeight="14.4" x14ac:dyDescent="0.3"/>
  <cols>
    <col min="1" max="1" width="22" style="15" customWidth="1"/>
    <col min="2" max="3" width="8.88671875" style="15"/>
    <col min="4" max="4" width="19.6640625" style="15" customWidth="1"/>
    <col min="5" max="5" width="17.77734375" style="15" customWidth="1"/>
    <col min="6" max="6" width="17" style="15" customWidth="1"/>
    <col min="7" max="7" width="16.77734375" style="15" customWidth="1"/>
    <col min="8" max="8" width="11.21875" style="15" customWidth="1"/>
    <col min="9" max="9" width="8.88671875" style="15"/>
    <col min="10" max="10" width="20" style="15" customWidth="1"/>
    <col min="11" max="11" width="21.88671875" style="15" customWidth="1"/>
    <col min="12" max="12" width="25.44140625" style="15" customWidth="1"/>
    <col min="13" max="13" width="17.109375" style="15" customWidth="1"/>
    <col min="14" max="16384" width="8.88671875" style="15"/>
  </cols>
  <sheetData>
    <row r="2" spans="1:12" ht="21" customHeight="1" x14ac:dyDescent="0.3">
      <c r="J2" s="26" t="s">
        <v>61</v>
      </c>
      <c r="K2" s="26"/>
      <c r="L2" s="26"/>
    </row>
    <row r="3" spans="1:12" ht="28.8" x14ac:dyDescent="0.3">
      <c r="A3" s="1" t="s">
        <v>59</v>
      </c>
      <c r="B3" s="5" t="s">
        <v>58</v>
      </c>
      <c r="C3" s="5"/>
      <c r="D3" s="16" t="s">
        <v>35</v>
      </c>
      <c r="E3" s="16" t="s">
        <v>31</v>
      </c>
      <c r="F3" s="16" t="s">
        <v>33</v>
      </c>
      <c r="G3" s="16" t="s">
        <v>32</v>
      </c>
      <c r="J3" s="16" t="s">
        <v>34</v>
      </c>
      <c r="K3" s="17" t="s">
        <v>36</v>
      </c>
      <c r="L3" s="17" t="s">
        <v>37</v>
      </c>
    </row>
    <row r="4" spans="1:12" ht="17.399999999999999" customHeight="1" x14ac:dyDescent="0.3">
      <c r="A4" s="25" t="s">
        <v>54</v>
      </c>
      <c r="B4" s="15" t="s">
        <v>0</v>
      </c>
      <c r="D4" s="18">
        <v>0.5</v>
      </c>
      <c r="E4" s="18">
        <v>13</v>
      </c>
      <c r="F4" s="18">
        <v>5.86</v>
      </c>
      <c r="G4" s="18">
        <v>1.88</v>
      </c>
      <c r="H4" s="18">
        <f>G4/E4</f>
        <v>0.14461538461538462</v>
      </c>
      <c r="J4" s="18">
        <v>0</v>
      </c>
      <c r="K4" s="19">
        <v>0</v>
      </c>
      <c r="L4" s="18">
        <v>0</v>
      </c>
    </row>
    <row r="5" spans="1:12" x14ac:dyDescent="0.3">
      <c r="A5" s="25"/>
      <c r="B5" s="15" t="s">
        <v>1</v>
      </c>
      <c r="D5" s="18">
        <v>0.5</v>
      </c>
      <c r="E5" s="18">
        <v>10</v>
      </c>
      <c r="F5" s="18">
        <v>5.08</v>
      </c>
      <c r="G5" s="18">
        <v>0.93</v>
      </c>
      <c r="H5" s="18">
        <f t="shared" ref="H5:H11" si="0">G5/E5</f>
        <v>9.2999999999999999E-2</v>
      </c>
      <c r="J5" s="18">
        <v>2</v>
      </c>
      <c r="K5" s="19">
        <v>0</v>
      </c>
      <c r="L5" s="18">
        <v>0</v>
      </c>
    </row>
    <row r="6" spans="1:12" x14ac:dyDescent="0.3">
      <c r="A6" s="25"/>
      <c r="B6" s="15" t="s">
        <v>2</v>
      </c>
      <c r="D6" s="18">
        <v>0.5</v>
      </c>
      <c r="E6" s="18">
        <v>14</v>
      </c>
      <c r="F6" s="18">
        <v>5.2</v>
      </c>
      <c r="G6" s="18">
        <v>1.33</v>
      </c>
      <c r="H6" s="18">
        <f t="shared" si="0"/>
        <v>9.5000000000000001E-2</v>
      </c>
      <c r="J6" s="18">
        <v>0</v>
      </c>
      <c r="K6" s="19">
        <v>0.33333333333333331</v>
      </c>
      <c r="L6" s="18">
        <v>1.3333333333333333</v>
      </c>
    </row>
    <row r="7" spans="1:12" x14ac:dyDescent="0.3">
      <c r="A7" s="25"/>
      <c r="B7" s="15" t="s">
        <v>3</v>
      </c>
      <c r="D7" s="18">
        <v>0.5</v>
      </c>
      <c r="E7" s="18">
        <v>14.5</v>
      </c>
      <c r="F7" s="18">
        <v>4.6500000000000004</v>
      </c>
      <c r="G7" s="18">
        <v>1.34</v>
      </c>
      <c r="H7" s="18">
        <f t="shared" si="0"/>
        <v>9.2413793103448286E-2</v>
      </c>
      <c r="J7" s="18">
        <v>1</v>
      </c>
      <c r="K7" s="19">
        <v>1.6666666666666667</v>
      </c>
      <c r="L7" s="18">
        <v>0</v>
      </c>
    </row>
    <row r="8" spans="1:12" x14ac:dyDescent="0.3">
      <c r="A8" s="25"/>
      <c r="B8" s="15" t="s">
        <v>4</v>
      </c>
      <c r="D8" s="18">
        <v>0.5</v>
      </c>
      <c r="E8" s="18">
        <v>14</v>
      </c>
      <c r="F8" s="18">
        <v>6.96</v>
      </c>
      <c r="G8" s="18">
        <v>1.36</v>
      </c>
      <c r="H8" s="18">
        <f t="shared" si="0"/>
        <v>9.7142857142857156E-2</v>
      </c>
      <c r="J8" s="18">
        <v>1</v>
      </c>
      <c r="K8" s="19">
        <v>0</v>
      </c>
      <c r="L8" s="18">
        <v>1.5</v>
      </c>
    </row>
    <row r="9" spans="1:12" x14ac:dyDescent="0.3">
      <c r="A9" s="25"/>
      <c r="B9" s="15" t="s">
        <v>5</v>
      </c>
      <c r="D9" s="18">
        <v>0.5</v>
      </c>
      <c r="E9" s="18">
        <v>15</v>
      </c>
      <c r="F9" s="18">
        <v>8.07</v>
      </c>
      <c r="G9" s="18">
        <v>1.86</v>
      </c>
      <c r="H9" s="18">
        <f t="shared" si="0"/>
        <v>0.12400000000000001</v>
      </c>
      <c r="J9" s="18">
        <v>0</v>
      </c>
      <c r="K9" s="19">
        <v>1.3333333333333333</v>
      </c>
      <c r="L9" s="18">
        <v>2</v>
      </c>
    </row>
    <row r="10" spans="1:12" x14ac:dyDescent="0.3">
      <c r="A10" s="25"/>
      <c r="B10" s="15" t="s">
        <v>6</v>
      </c>
      <c r="D10" s="18">
        <v>0.5</v>
      </c>
      <c r="E10" s="18">
        <v>14.5</v>
      </c>
      <c r="F10" s="18">
        <v>7.36</v>
      </c>
      <c r="G10" s="18">
        <v>1.61</v>
      </c>
      <c r="H10" s="18">
        <f t="shared" si="0"/>
        <v>0.1110344827586207</v>
      </c>
      <c r="J10" s="18">
        <v>0</v>
      </c>
      <c r="K10" s="19">
        <v>1</v>
      </c>
      <c r="L10" s="18">
        <v>0.33333333333333331</v>
      </c>
    </row>
    <row r="11" spans="1:12" x14ac:dyDescent="0.3">
      <c r="A11" s="25"/>
      <c r="B11" s="15" t="s">
        <v>7</v>
      </c>
      <c r="D11" s="18">
        <v>0.5</v>
      </c>
      <c r="E11" s="18">
        <v>13</v>
      </c>
      <c r="F11" s="18">
        <v>5.29</v>
      </c>
      <c r="G11" s="18">
        <v>1.33</v>
      </c>
      <c r="H11" s="18">
        <f t="shared" si="0"/>
        <v>0.10230769230769231</v>
      </c>
      <c r="J11" s="18">
        <v>0</v>
      </c>
      <c r="K11" s="19">
        <v>0.66666666666666663</v>
      </c>
      <c r="L11" s="18">
        <v>2.3333333333333335</v>
      </c>
    </row>
    <row r="12" spans="1:12" x14ac:dyDescent="0.3">
      <c r="A12" s="17"/>
      <c r="D12" s="20"/>
      <c r="E12" s="20"/>
      <c r="F12" s="20"/>
      <c r="G12" s="20"/>
      <c r="H12" s="20"/>
      <c r="I12" s="21"/>
      <c r="J12" s="20"/>
      <c r="K12" s="13"/>
      <c r="L12" s="20"/>
    </row>
    <row r="13" spans="1:12" x14ac:dyDescent="0.3">
      <c r="D13" s="18"/>
      <c r="E13" s="18"/>
      <c r="F13" s="18"/>
      <c r="G13" s="18"/>
      <c r="H13" s="18"/>
      <c r="J13" s="18"/>
      <c r="K13" s="19"/>
      <c r="L13" s="18"/>
    </row>
    <row r="14" spans="1:12" x14ac:dyDescent="0.3">
      <c r="D14" s="20"/>
      <c r="E14" s="20"/>
      <c r="F14" s="20"/>
      <c r="G14" s="20"/>
      <c r="H14" s="20"/>
      <c r="J14" s="18"/>
      <c r="K14" s="19"/>
      <c r="L14" s="18"/>
    </row>
    <row r="15" spans="1:12" ht="14.4" customHeight="1" x14ac:dyDescent="0.3">
      <c r="A15" s="25" t="s">
        <v>55</v>
      </c>
      <c r="B15" s="15" t="s">
        <v>8</v>
      </c>
      <c r="D15" s="18">
        <v>1.5</v>
      </c>
      <c r="E15" s="18">
        <v>14</v>
      </c>
      <c r="F15" s="18">
        <v>5.04</v>
      </c>
      <c r="G15" s="18">
        <v>1.26</v>
      </c>
      <c r="H15" s="18">
        <f>G15/E15</f>
        <v>0.09</v>
      </c>
      <c r="J15" s="18">
        <v>2</v>
      </c>
      <c r="K15" s="19">
        <v>0.66666666666666663</v>
      </c>
      <c r="L15" s="18">
        <v>0</v>
      </c>
    </row>
    <row r="16" spans="1:12" x14ac:dyDescent="0.3">
      <c r="A16" s="25"/>
      <c r="B16" s="15" t="s">
        <v>9</v>
      </c>
      <c r="D16" s="18">
        <v>0.5</v>
      </c>
      <c r="E16" s="18">
        <v>14</v>
      </c>
      <c r="F16" s="18">
        <v>5.17</v>
      </c>
      <c r="G16" s="18">
        <v>1.33</v>
      </c>
      <c r="H16" s="18">
        <f t="shared" ref="H16:H22" si="1">G16/E16</f>
        <v>9.5000000000000001E-2</v>
      </c>
      <c r="J16" s="18">
        <v>0</v>
      </c>
      <c r="K16" s="19">
        <v>0.33333333333333331</v>
      </c>
      <c r="L16" s="18">
        <v>0.33333333333333331</v>
      </c>
    </row>
    <row r="17" spans="1:12" x14ac:dyDescent="0.3">
      <c r="A17" s="25"/>
      <c r="B17" s="15" t="s">
        <v>10</v>
      </c>
      <c r="D17" s="18">
        <v>0.5</v>
      </c>
      <c r="E17" s="18">
        <v>15</v>
      </c>
      <c r="F17" s="18">
        <v>4.79</v>
      </c>
      <c r="G17" s="18">
        <v>1.5</v>
      </c>
      <c r="H17" s="18">
        <f t="shared" si="1"/>
        <v>0.1</v>
      </c>
      <c r="J17" s="18">
        <v>0</v>
      </c>
      <c r="K17" s="19">
        <v>0.33333333333333331</v>
      </c>
      <c r="L17" s="18">
        <v>0.66666666666666663</v>
      </c>
    </row>
    <row r="18" spans="1:12" x14ac:dyDescent="0.3">
      <c r="A18" s="25"/>
      <c r="B18" s="15" t="s">
        <v>11</v>
      </c>
      <c r="D18" s="18">
        <v>0.5</v>
      </c>
      <c r="E18" s="18">
        <v>15</v>
      </c>
      <c r="F18" s="18">
        <v>6.4</v>
      </c>
      <c r="G18" s="18">
        <v>1.68</v>
      </c>
      <c r="H18" s="18">
        <f t="shared" si="1"/>
        <v>0.112</v>
      </c>
      <c r="J18" s="18">
        <v>0</v>
      </c>
      <c r="K18" s="19">
        <v>0.66666666666666663</v>
      </c>
      <c r="L18" s="18">
        <v>1.3333333333333333</v>
      </c>
    </row>
    <row r="19" spans="1:12" x14ac:dyDescent="0.3">
      <c r="A19" s="25"/>
      <c r="B19" s="15" t="s">
        <v>12</v>
      </c>
      <c r="D19" s="18">
        <v>0.5</v>
      </c>
      <c r="E19" s="18">
        <v>15</v>
      </c>
      <c r="F19" s="18">
        <v>8.9</v>
      </c>
      <c r="G19" s="18">
        <v>1.75</v>
      </c>
      <c r="H19" s="18">
        <f t="shared" si="1"/>
        <v>0.11666666666666667</v>
      </c>
      <c r="J19" s="18">
        <v>0</v>
      </c>
      <c r="K19" s="19">
        <v>0.2</v>
      </c>
      <c r="L19" s="18">
        <v>5</v>
      </c>
    </row>
    <row r="20" spans="1:12" x14ac:dyDescent="0.3">
      <c r="A20" s="25"/>
      <c r="B20" s="15" t="s">
        <v>13</v>
      </c>
      <c r="D20" s="18">
        <v>0.5</v>
      </c>
      <c r="E20" s="18">
        <v>16</v>
      </c>
      <c r="F20" s="18">
        <v>12.41</v>
      </c>
      <c r="G20" s="18">
        <v>1.44</v>
      </c>
      <c r="H20" s="18">
        <f t="shared" si="1"/>
        <v>0.09</v>
      </c>
      <c r="J20" s="18">
        <v>0</v>
      </c>
      <c r="K20" s="19">
        <v>1.6666666666666667</v>
      </c>
      <c r="L20" s="18">
        <v>0.66666666666666663</v>
      </c>
    </row>
    <row r="21" spans="1:12" x14ac:dyDescent="0.3">
      <c r="A21" s="25"/>
      <c r="B21" s="15" t="s">
        <v>14</v>
      </c>
      <c r="D21" s="18">
        <v>0.5</v>
      </c>
      <c r="E21" s="18">
        <v>14</v>
      </c>
      <c r="F21" s="18">
        <v>7.79</v>
      </c>
      <c r="G21" s="18">
        <v>1.71</v>
      </c>
      <c r="H21" s="18">
        <f t="shared" si="1"/>
        <v>0.12214285714285714</v>
      </c>
      <c r="J21" s="18">
        <v>2</v>
      </c>
      <c r="K21" s="19">
        <v>0</v>
      </c>
      <c r="L21" s="18">
        <v>0.33333333333333331</v>
      </c>
    </row>
    <row r="22" spans="1:12" x14ac:dyDescent="0.3">
      <c r="A22" s="25"/>
      <c r="B22" s="15" t="s">
        <v>15</v>
      </c>
      <c r="D22" s="18">
        <v>0.5</v>
      </c>
      <c r="E22" s="18">
        <v>13.5</v>
      </c>
      <c r="F22" s="18">
        <v>6.12</v>
      </c>
      <c r="G22" s="18">
        <v>1.24</v>
      </c>
      <c r="H22" s="18">
        <f t="shared" si="1"/>
        <v>9.1851851851851851E-2</v>
      </c>
      <c r="J22" s="18">
        <v>0</v>
      </c>
      <c r="K22" s="19">
        <v>2.3333333333333335</v>
      </c>
      <c r="L22" s="18">
        <v>0</v>
      </c>
    </row>
    <row r="23" spans="1:12" x14ac:dyDescent="0.3">
      <c r="A23" s="17"/>
      <c r="D23" s="20"/>
      <c r="E23" s="20"/>
      <c r="F23" s="20"/>
      <c r="G23" s="20"/>
      <c r="H23" s="20"/>
      <c r="I23" s="21"/>
      <c r="J23" s="20"/>
      <c r="K23" s="13"/>
      <c r="L23" s="20"/>
    </row>
    <row r="24" spans="1:12" x14ac:dyDescent="0.3">
      <c r="D24" s="18"/>
      <c r="E24" s="18"/>
      <c r="F24" s="18"/>
      <c r="G24" s="18"/>
      <c r="H24" s="18"/>
      <c r="J24" s="18"/>
      <c r="K24" s="19"/>
      <c r="L24" s="18"/>
    </row>
    <row r="25" spans="1:12" x14ac:dyDescent="0.3">
      <c r="D25" s="21"/>
      <c r="E25" s="21"/>
      <c r="F25" s="21"/>
      <c r="G25" s="21"/>
      <c r="H25" s="21"/>
    </row>
  </sheetData>
  <mergeCells count="3">
    <mergeCell ref="A4:A11"/>
    <mergeCell ref="A15:A22"/>
    <mergeCell ref="J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Body Weight</vt:lpstr>
      <vt:lpstr>Behavioural Tests</vt:lpstr>
      <vt:lpstr>Disease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2025-02-13T16:40:50Z</dcterms:modified>
</cp:coreProperties>
</file>