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imulated_data_Oligogenic" sheetId="1" r:id="rId4"/>
    <sheet state="visible" name="Simulated_data_Polygenic " sheetId="2" r:id="rId5"/>
    <sheet state="visible" name="G2F_results" sheetId="3" r:id="rId6"/>
  </sheets>
  <definedNames/>
  <calcPr/>
</workbook>
</file>

<file path=xl/sharedStrings.xml><?xml version="1.0" encoding="utf-8"?>
<sst xmlns="http://schemas.openxmlformats.org/spreadsheetml/2006/main" count="276" uniqueCount="229">
  <si>
    <t>Simulated scenarios</t>
  </si>
  <si>
    <t>Add_cor</t>
  </si>
  <si>
    <t>Add_dom_cor</t>
  </si>
  <si>
    <t>Com_cor</t>
  </si>
  <si>
    <t>XBM_cor</t>
  </si>
  <si>
    <t>XBM_dom_cor</t>
  </si>
  <si>
    <t>% increase add-addom</t>
  </si>
  <si>
    <t>% increase add-com</t>
  </si>
  <si>
    <t>% increase add-XBM</t>
  </si>
  <si>
    <t>% increase add-XBM_dom</t>
  </si>
  <si>
    <t>varianceA</t>
  </si>
  <si>
    <t>varianceD</t>
  </si>
  <si>
    <t>Her_narow (h2)</t>
  </si>
  <si>
    <t>Her_broad (H2)</t>
  </si>
  <si>
    <t>Her_dominance (d2)</t>
  </si>
  <si>
    <t>Pro_dominance (PDV)</t>
  </si>
  <si>
    <t>d2/h2</t>
  </si>
  <si>
    <t>Va_cal</t>
  </si>
  <si>
    <t>Vd_cal</t>
  </si>
  <si>
    <t>Ve_cal</t>
  </si>
  <si>
    <t>Her_narrow_cal</t>
  </si>
  <si>
    <t>Her_broad_cal</t>
  </si>
  <si>
    <t>Her_dominance (d2)_cal</t>
  </si>
  <si>
    <t>Pro_dominance (PDV)_cal</t>
  </si>
  <si>
    <t>d2/h2_cal</t>
  </si>
  <si>
    <t>Oligo85</t>
  </si>
  <si>
    <t>Oligo55</t>
  </si>
  <si>
    <t>Oligo77</t>
  </si>
  <si>
    <t>Oligo47</t>
  </si>
  <si>
    <t>Oligo14</t>
  </si>
  <si>
    <t>Oligo17</t>
  </si>
  <si>
    <t>Oligo18</t>
  </si>
  <si>
    <t>Oligo68</t>
  </si>
  <si>
    <t>Oligo38</t>
  </si>
  <si>
    <t>Oligo25</t>
  </si>
  <si>
    <t>Oligo6</t>
  </si>
  <si>
    <t>Oligo8</t>
  </si>
  <si>
    <t>Oligo29</t>
  </si>
  <si>
    <t>Oligo11</t>
  </si>
  <si>
    <t>Oligo35</t>
  </si>
  <si>
    <t>Oligo65</t>
  </si>
  <si>
    <t>Oligo5</t>
  </si>
  <si>
    <t>Oligo9</t>
  </si>
  <si>
    <t>Oligo71</t>
  </si>
  <si>
    <t>Oligo41</t>
  </si>
  <si>
    <t>Oligo66</t>
  </si>
  <si>
    <t>Oligo36</t>
  </si>
  <si>
    <t>Oligo90</t>
  </si>
  <si>
    <t>Oligo60</t>
  </si>
  <si>
    <t>Oligo63</t>
  </si>
  <si>
    <t>Oligo33</t>
  </si>
  <si>
    <t>Oligo27</t>
  </si>
  <si>
    <t>Oligo24</t>
  </si>
  <si>
    <t>Oligo1</t>
  </si>
  <si>
    <t>Oligo4</t>
  </si>
  <si>
    <t>Oligo22</t>
  </si>
  <si>
    <t>Oligo74</t>
  </si>
  <si>
    <t>Oligo69</t>
  </si>
  <si>
    <t>Oligo39</t>
  </si>
  <si>
    <t>Oligo30</t>
  </si>
  <si>
    <t>Oligo48</t>
  </si>
  <si>
    <t>Oligo15</t>
  </si>
  <si>
    <t>Oligo7</t>
  </si>
  <si>
    <t>Oligo75</t>
  </si>
  <si>
    <t>Oligo45</t>
  </si>
  <si>
    <t>Oligo23</t>
  </si>
  <si>
    <t>Oligo13</t>
  </si>
  <si>
    <t>Oligo19</t>
  </si>
  <si>
    <t>Oligo81</t>
  </si>
  <si>
    <t>Oligo51</t>
  </si>
  <si>
    <t>Oligo21</t>
  </si>
  <si>
    <t>Oligo16</t>
  </si>
  <si>
    <t>Oligo78</t>
  </si>
  <si>
    <t>Oligo89</t>
  </si>
  <si>
    <t>Oligo3</t>
  </si>
  <si>
    <t>Oligo64</t>
  </si>
  <si>
    <t>Oligo34</t>
  </si>
  <si>
    <t>Oligo53</t>
  </si>
  <si>
    <t>Oligo82</t>
  </si>
  <si>
    <t>Oligo52</t>
  </si>
  <si>
    <t>Oligo59</t>
  </si>
  <si>
    <t>Oligo26</t>
  </si>
  <si>
    <t>Oligo84</t>
  </si>
  <si>
    <t>Oligo54</t>
  </si>
  <si>
    <t>Oligo46</t>
  </si>
  <si>
    <t>Oligo83</t>
  </si>
  <si>
    <t>Oligo61</t>
  </si>
  <si>
    <t>Oligo87</t>
  </si>
  <si>
    <t>Oligo86</t>
  </si>
  <si>
    <t>Oligo56</t>
  </si>
  <si>
    <t>Oligo79</t>
  </si>
  <si>
    <t>Oligo2</t>
  </si>
  <si>
    <t>Oligo67</t>
  </si>
  <si>
    <t>Oligo31</t>
  </si>
  <si>
    <t>Oligo73</t>
  </si>
  <si>
    <t>Oligo76</t>
  </si>
  <si>
    <t>Oligo20</t>
  </si>
  <si>
    <t>Oligo43</t>
  </si>
  <si>
    <t>Oligo80</t>
  </si>
  <si>
    <t>Oligo50</t>
  </si>
  <si>
    <t>Oligo37</t>
  </si>
  <si>
    <t>Oligo10</t>
  </si>
  <si>
    <t>Oligo57</t>
  </si>
  <si>
    <t>Oligo28</t>
  </si>
  <si>
    <t>Oligo44</t>
  </si>
  <si>
    <t>Oligo32</t>
  </si>
  <si>
    <t>Oligo49</t>
  </si>
  <si>
    <t>Oligo62</t>
  </si>
  <si>
    <t>Oligo70</t>
  </si>
  <si>
    <t>Oligo12</t>
  </si>
  <si>
    <t>Oligo88</t>
  </si>
  <si>
    <t>Oligo40</t>
  </si>
  <si>
    <t>Oligo58</t>
  </si>
  <si>
    <t>Oligo72</t>
  </si>
  <si>
    <t>Oligo42</t>
  </si>
  <si>
    <t>Oligo91</t>
  </si>
  <si>
    <t>Oligo92</t>
  </si>
  <si>
    <t>Oligo95</t>
  </si>
  <si>
    <t>Oligo96</t>
  </si>
  <si>
    <t>Oligo93</t>
  </si>
  <si>
    <t>Oligo94</t>
  </si>
  <si>
    <t>Note:</t>
  </si>
  <si>
    <t xml:space="preserve">1. The columns with "_cal" added to their column names are  estimates  derived fromthe GBLUP_Add_dom model, while the others are estimate from the AlphaSim package  used for the simulation                </t>
  </si>
  <si>
    <t>2. The columns highlighted blue shows the the percentage increase or decrease in some case compared to the base Model (Add)</t>
  </si>
  <si>
    <t>Poly1</t>
  </si>
  <si>
    <t>Poly10</t>
  </si>
  <si>
    <t>Poly11</t>
  </si>
  <si>
    <t>Poly12</t>
  </si>
  <si>
    <t>Poly13</t>
  </si>
  <si>
    <t>Poly14</t>
  </si>
  <si>
    <t>Poly15</t>
  </si>
  <si>
    <t>Poly16</t>
  </si>
  <si>
    <t>Poly17</t>
  </si>
  <si>
    <t>Poly18</t>
  </si>
  <si>
    <t>Poly19</t>
  </si>
  <si>
    <t>Poly2</t>
  </si>
  <si>
    <t>Poly20</t>
  </si>
  <si>
    <t>Poly21</t>
  </si>
  <si>
    <t>Poly22</t>
  </si>
  <si>
    <t>Poly23</t>
  </si>
  <si>
    <t>Poly24</t>
  </si>
  <si>
    <t>Poly25</t>
  </si>
  <si>
    <t>Poly26</t>
  </si>
  <si>
    <t>Poly27</t>
  </si>
  <si>
    <t>Poly28</t>
  </si>
  <si>
    <t>Poly29</t>
  </si>
  <si>
    <t>Poly3</t>
  </si>
  <si>
    <t>Poly30</t>
  </si>
  <si>
    <t>Poly31</t>
  </si>
  <si>
    <t>Poly32</t>
  </si>
  <si>
    <t>Poly33</t>
  </si>
  <si>
    <t>Poly34</t>
  </si>
  <si>
    <t>Poly35</t>
  </si>
  <si>
    <t>Poly36</t>
  </si>
  <si>
    <t>Poly37</t>
  </si>
  <si>
    <t>Poly38</t>
  </si>
  <si>
    <t>Poly39</t>
  </si>
  <si>
    <t>Poly4</t>
  </si>
  <si>
    <t>Poly40</t>
  </si>
  <si>
    <t>Poly41</t>
  </si>
  <si>
    <t>Poly42</t>
  </si>
  <si>
    <t>Poly43</t>
  </si>
  <si>
    <t>Poly44</t>
  </si>
  <si>
    <t>Poly45</t>
  </si>
  <si>
    <t>Poly46</t>
  </si>
  <si>
    <t>Poly47</t>
  </si>
  <si>
    <t>Poly48</t>
  </si>
  <si>
    <t>Poly49</t>
  </si>
  <si>
    <t>Poly5</t>
  </si>
  <si>
    <t>Poly50</t>
  </si>
  <si>
    <t>Poly51</t>
  </si>
  <si>
    <t>Poly52</t>
  </si>
  <si>
    <t>Poly53</t>
  </si>
  <si>
    <t>Poly54</t>
  </si>
  <si>
    <t>Poly55</t>
  </si>
  <si>
    <t>Poly56</t>
  </si>
  <si>
    <t>Poly57</t>
  </si>
  <si>
    <t>Poly58</t>
  </si>
  <si>
    <t>Poly59</t>
  </si>
  <si>
    <t>Poly6</t>
  </si>
  <si>
    <t>Poly60</t>
  </si>
  <si>
    <t>Poly61</t>
  </si>
  <si>
    <t>Poly62</t>
  </si>
  <si>
    <t>Poly63</t>
  </si>
  <si>
    <t>Poly64</t>
  </si>
  <si>
    <t>Poly65</t>
  </si>
  <si>
    <t>Poly66</t>
  </si>
  <si>
    <t>Poly67</t>
  </si>
  <si>
    <t>Poly68</t>
  </si>
  <si>
    <t>Poly69</t>
  </si>
  <si>
    <t>Poly7</t>
  </si>
  <si>
    <t>Poly70</t>
  </si>
  <si>
    <t>Poly71</t>
  </si>
  <si>
    <t>Poly72</t>
  </si>
  <si>
    <t>Poly73</t>
  </si>
  <si>
    <t>Poly74</t>
  </si>
  <si>
    <t>Poly75</t>
  </si>
  <si>
    <t>Poly76</t>
  </si>
  <si>
    <t>Poly77</t>
  </si>
  <si>
    <t>Poly78</t>
  </si>
  <si>
    <t>Poly79</t>
  </si>
  <si>
    <t>Poly8</t>
  </si>
  <si>
    <t>Poly80</t>
  </si>
  <si>
    <t>Poly81</t>
  </si>
  <si>
    <t>Poly82</t>
  </si>
  <si>
    <t>Poly83</t>
  </si>
  <si>
    <t>Poly84</t>
  </si>
  <si>
    <t>Poly85</t>
  </si>
  <si>
    <t>Poly86</t>
  </si>
  <si>
    <t>Poly87</t>
  </si>
  <si>
    <t>Poly88</t>
  </si>
  <si>
    <t>Poly89</t>
  </si>
  <si>
    <t>Poly9</t>
  </si>
  <si>
    <t>Poly90</t>
  </si>
  <si>
    <t>Poly91</t>
  </si>
  <si>
    <t>Poly92</t>
  </si>
  <si>
    <t>Poly93</t>
  </si>
  <si>
    <t>Poly94</t>
  </si>
  <si>
    <t>Poly95</t>
  </si>
  <si>
    <t>Poly96</t>
  </si>
  <si>
    <t>Trait</t>
  </si>
  <si>
    <t>Ear.Height.cm</t>
  </si>
  <si>
    <t>Grain.Moisture</t>
  </si>
  <si>
    <t>Plant.Height.cm</t>
  </si>
  <si>
    <t>Pollen.DAP.days</t>
  </si>
  <si>
    <t>Silk.DAP.days</t>
  </si>
  <si>
    <t>Twt.kg.m3</t>
  </si>
  <si>
    <t>Yield.Mg.ha</t>
  </si>
  <si>
    <t>1. The columns with "_cal" added to their column names are  estimates  derived fromthe GBLUP_Add_dom model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</si>
</sst>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#,##0.00000000"/>
    <numFmt numFmtId="165" formatCode="0.0000000"/>
    <numFmt numFmtId="166" formatCode="#,##0.0000000"/>
  </numFmts>
  <fonts count="10">
    <font>
      <sz val="10.0"/>
      <color rgb="FF000000"/>
      <name val="Arial"/>
      <scheme val="minor"/>
    </font>
    <font>
      <b/>
      <sz val="8.0"/>
      <color theme="1"/>
      <name val="Arial"/>
      <scheme val="minor"/>
    </font>
    <font>
      <b/>
      <sz val="8.0"/>
      <color theme="1"/>
      <name val="Arial"/>
    </font>
    <font>
      <sz val="8.0"/>
      <color theme="1"/>
      <name val="Arial"/>
      <scheme val="minor"/>
    </font>
    <font>
      <sz val="8.0"/>
      <color theme="1"/>
      <name val="&quot;DejaVu Sans&quot;"/>
    </font>
    <font>
      <sz val="8.0"/>
      <color theme="1"/>
      <name val="&quot;Google Sans Mono&quot;"/>
    </font>
    <font>
      <sz val="8.0"/>
      <color theme="1"/>
      <name val="Arial"/>
    </font>
    <font>
      <b/>
      <color theme="1"/>
      <name val="Arial"/>
      <scheme val="minor"/>
    </font>
    <font>
      <color theme="1"/>
      <name val="Arial"/>
      <scheme val="minor"/>
    </font>
    <font>
      <sz val="10.0"/>
      <color theme="1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00FFFF"/>
        <bgColor rgb="FF00FFFF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1" fillId="0" fontId="1" numFmtId="164" xfId="0" applyAlignment="1" applyBorder="1" applyFont="1" applyNumberFormat="1">
      <alignment horizontal="center" readingOrder="0"/>
    </xf>
    <xf borderId="1" fillId="0" fontId="2" numFmtId="164" xfId="0" applyAlignment="1" applyBorder="1" applyFont="1" applyNumberFormat="1">
      <alignment horizontal="center" readingOrder="0"/>
    </xf>
    <xf borderId="1" fillId="0" fontId="3" numFmtId="164" xfId="0" applyAlignment="1" applyBorder="1" applyFont="1" applyNumberFormat="1">
      <alignment horizontal="center" readingOrder="0" shrinkToFit="0" wrapText="0"/>
    </xf>
    <xf borderId="1" fillId="0" fontId="4" numFmtId="164" xfId="0" applyAlignment="1" applyBorder="1" applyFont="1" applyNumberFormat="1">
      <alignment horizontal="center" readingOrder="0" shrinkToFit="0" wrapText="0"/>
    </xf>
    <xf borderId="1" fillId="2" fontId="3" numFmtId="164" xfId="0" applyAlignment="1" applyBorder="1" applyFill="1" applyFont="1" applyNumberFormat="1">
      <alignment horizontal="center" readingOrder="0" shrinkToFit="0" wrapText="0"/>
    </xf>
    <xf borderId="1" fillId="2" fontId="5" numFmtId="164" xfId="0" applyAlignment="1" applyBorder="1" applyFont="1" applyNumberFormat="1">
      <alignment horizontal="center"/>
    </xf>
    <xf borderId="1" fillId="2" fontId="4" numFmtId="164" xfId="0" applyAlignment="1" applyBorder="1" applyFont="1" applyNumberFormat="1">
      <alignment horizontal="center" readingOrder="0" shrinkToFit="0" wrapText="0"/>
    </xf>
    <xf borderId="1" fillId="0" fontId="6" numFmtId="164" xfId="0" applyAlignment="1" applyBorder="1" applyFont="1" applyNumberFormat="1">
      <alignment horizontal="center" readingOrder="0" shrinkToFit="0" wrapText="0"/>
    </xf>
    <xf borderId="0" fillId="0" fontId="7" numFmtId="164" xfId="0" applyAlignment="1" applyFont="1" applyNumberFormat="1">
      <alignment horizontal="left" readingOrder="0" shrinkToFit="0" vertical="center" wrapText="1"/>
    </xf>
    <xf borderId="0" fillId="0" fontId="8" numFmtId="164" xfId="0" applyFont="1" applyNumberFormat="1"/>
    <xf borderId="1" fillId="0" fontId="3" numFmtId="165" xfId="0" applyAlignment="1" applyBorder="1" applyFont="1" applyNumberFormat="1">
      <alignment horizontal="center" readingOrder="0" shrinkToFit="0" wrapText="0"/>
    </xf>
    <xf borderId="1" fillId="2" fontId="3" numFmtId="165" xfId="0" applyAlignment="1" applyBorder="1" applyFont="1" applyNumberFormat="1">
      <alignment horizontal="center" readingOrder="0" shrinkToFit="0" wrapText="0"/>
    </xf>
    <xf borderId="1" fillId="2" fontId="3" numFmtId="165" xfId="0" applyAlignment="1" applyBorder="1" applyFont="1" applyNumberFormat="1">
      <alignment horizontal="center"/>
    </xf>
    <xf borderId="0" fillId="0" fontId="8" numFmtId="0" xfId="0" applyAlignment="1" applyFont="1">
      <alignment horizontal="center" readingOrder="0" shrinkToFit="0" textRotation="0" vertical="center" wrapText="1"/>
    </xf>
    <xf borderId="0" fillId="0" fontId="8" numFmtId="0" xfId="0" applyAlignment="1" applyFont="1">
      <alignment horizontal="center"/>
    </xf>
    <xf borderId="0" fillId="0" fontId="8" numFmtId="166" xfId="0" applyAlignment="1" applyFont="1" applyNumberFormat="1">
      <alignment horizontal="center"/>
    </xf>
    <xf borderId="0" fillId="0" fontId="9" numFmtId="0" xfId="0" applyAlignment="1" applyFont="1">
      <alignment horizontal="center"/>
    </xf>
    <xf borderId="1" fillId="0" fontId="1" numFmtId="0" xfId="0" applyAlignment="1" applyBorder="1" applyFont="1">
      <alignment horizontal="center" readingOrder="0"/>
    </xf>
    <xf borderId="1" fillId="0" fontId="2" numFmtId="0" xfId="0" applyAlignment="1" applyBorder="1" applyFont="1">
      <alignment horizontal="center" readingOrder="0"/>
    </xf>
    <xf borderId="1" fillId="0" fontId="6" numFmtId="0" xfId="0" applyAlignment="1" applyBorder="1" applyFont="1">
      <alignment horizontal="center" readingOrder="0" shrinkToFit="0" wrapText="0"/>
    </xf>
    <xf borderId="1" fillId="0" fontId="6" numFmtId="0" xfId="0" applyAlignment="1" applyBorder="1" applyFont="1">
      <alignment horizontal="center" readingOrder="0" shrinkToFit="0" wrapText="0"/>
    </xf>
    <xf borderId="1" fillId="2" fontId="4" numFmtId="0" xfId="0" applyAlignment="1" applyBorder="1" applyFont="1">
      <alignment horizontal="center" readingOrder="0" shrinkToFit="0" wrapText="0"/>
    </xf>
    <xf borderId="1" fillId="0" fontId="4" numFmtId="0" xfId="0" applyAlignment="1" applyBorder="1" applyFont="1">
      <alignment horizontal="center" readingOrder="0" shrinkToFit="0" wrapText="0"/>
    </xf>
    <xf borderId="1" fillId="0" fontId="3" numFmtId="0" xfId="0" applyAlignment="1" applyBorder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6.88"/>
    <col customWidth="1" min="4" max="4" width="16.5"/>
    <col customWidth="1" min="7" max="8" width="16.5"/>
    <col customWidth="1" min="9" max="9" width="15.0"/>
    <col customWidth="1" min="10" max="10" width="19.75"/>
    <col customWidth="1" min="15" max="15" width="13.75"/>
    <col customWidth="1" min="16" max="16" width="16.0"/>
    <col customWidth="1" min="23" max="23" width="17.13"/>
    <col customWidth="1" min="24" max="24" width="20.0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1" t="s">
        <v>6</v>
      </c>
      <c r="H1" s="2" t="s">
        <v>7</v>
      </c>
      <c r="I1" s="2" t="s">
        <v>8</v>
      </c>
      <c r="J1" s="2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</row>
    <row r="2">
      <c r="A2" s="3" t="s">
        <v>25</v>
      </c>
      <c r="B2" s="3">
        <v>0.2304378</v>
      </c>
      <c r="C2" s="3">
        <v>0.2325002</v>
      </c>
      <c r="D2" s="3">
        <v>0.2684816</v>
      </c>
      <c r="E2" s="4">
        <v>0.470691</v>
      </c>
      <c r="F2" s="4">
        <v>0.4372689</v>
      </c>
      <c r="G2" s="5">
        <f t="shared" ref="G2:G97" si="1">((C2-B2)/B2)*100</f>
        <v>0.8949920543</v>
      </c>
      <c r="H2" s="6">
        <f t="shared" ref="H2:H97" si="2">((D2-B2)/B2)*100</f>
        <v>16.50935741</v>
      </c>
      <c r="I2" s="7">
        <f t="shared" ref="I2:I97" si="3">((E2-B2)/B2)*100</f>
        <v>104.2594574</v>
      </c>
      <c r="J2" s="6">
        <f t="shared" ref="J2:J97" si="4">((F2-B2)/B2)*100</f>
        <v>89.75571716</v>
      </c>
      <c r="K2" s="3">
        <v>0.2235252</v>
      </c>
      <c r="L2" s="3">
        <v>0.3062148</v>
      </c>
      <c r="M2" s="3">
        <v>0.1292925</v>
      </c>
      <c r="N2" s="3">
        <v>0.2964347</v>
      </c>
      <c r="O2" s="3">
        <v>0.1771222</v>
      </c>
      <c r="P2" s="3">
        <v>0.5975084</v>
      </c>
      <c r="Q2" s="3">
        <f t="shared" ref="Q2:Q97" si="5">O2/M2</f>
        <v>1.369934064</v>
      </c>
      <c r="R2" s="4">
        <v>0.2410693</v>
      </c>
      <c r="S2" s="4">
        <v>0.3466705165</v>
      </c>
      <c r="T2" s="4">
        <v>1.21197121</v>
      </c>
      <c r="U2" s="4">
        <v>0.1338082</v>
      </c>
      <c r="V2" s="4">
        <v>0.3262946</v>
      </c>
      <c r="W2" s="4">
        <v>0.1924864602</v>
      </c>
      <c r="X2" s="4">
        <v>0.588942666</v>
      </c>
      <c r="Y2" s="4">
        <f t="shared" ref="Y2:Y97" si="6">W2/U2</f>
        <v>1.438525144</v>
      </c>
    </row>
    <row r="3">
      <c r="A3" s="3" t="s">
        <v>26</v>
      </c>
      <c r="B3" s="3">
        <v>0.3821442</v>
      </c>
      <c r="C3" s="3">
        <v>0.3910715</v>
      </c>
      <c r="D3" s="3">
        <v>0.533791</v>
      </c>
      <c r="E3" s="4">
        <v>0.7454231</v>
      </c>
      <c r="F3" s="4">
        <v>0.7189258</v>
      </c>
      <c r="G3" s="5">
        <f t="shared" si="1"/>
        <v>2.336107679</v>
      </c>
      <c r="H3" s="6">
        <f t="shared" si="2"/>
        <v>39.68313532</v>
      </c>
      <c r="I3" s="7">
        <f t="shared" si="3"/>
        <v>95.06330333</v>
      </c>
      <c r="J3" s="6">
        <f t="shared" si="4"/>
        <v>88.1294548</v>
      </c>
      <c r="K3" s="3">
        <v>0.2235252</v>
      </c>
      <c r="L3" s="3">
        <v>0.3062148</v>
      </c>
      <c r="M3" s="3">
        <v>0.2673448</v>
      </c>
      <c r="N3" s="3">
        <v>0.6129533</v>
      </c>
      <c r="O3" s="3">
        <v>0.3662448</v>
      </c>
      <c r="P3" s="3">
        <v>0.5975084</v>
      </c>
      <c r="Q3" s="3">
        <f t="shared" si="5"/>
        <v>1.369934257</v>
      </c>
      <c r="R3" s="4">
        <v>0.2737043</v>
      </c>
      <c r="S3" s="4">
        <v>0.3982213406</v>
      </c>
      <c r="T3" s="4">
        <v>0.25681357</v>
      </c>
      <c r="U3" s="4">
        <v>0.2945627</v>
      </c>
      <c r="V3" s="4">
        <v>0.7233073</v>
      </c>
      <c r="W3" s="4">
        <v>0.4287445937</v>
      </c>
      <c r="X3" s="4">
        <v>0.592609208</v>
      </c>
      <c r="Y3" s="4">
        <f t="shared" si="6"/>
        <v>1.455529141</v>
      </c>
    </row>
    <row r="4">
      <c r="A4" s="3" t="s">
        <v>27</v>
      </c>
      <c r="B4" s="3">
        <v>0.5304436</v>
      </c>
      <c r="C4" s="3">
        <v>0.5352313</v>
      </c>
      <c r="D4" s="3">
        <v>0.6749296</v>
      </c>
      <c r="E4" s="4">
        <v>0.8666527</v>
      </c>
      <c r="F4" s="4">
        <v>0.8299864</v>
      </c>
      <c r="G4" s="5">
        <f t="shared" si="1"/>
        <v>0.9025841767</v>
      </c>
      <c r="H4" s="6">
        <f t="shared" si="2"/>
        <v>27.23871115</v>
      </c>
      <c r="I4" s="7">
        <f t="shared" si="3"/>
        <v>63.38262918</v>
      </c>
      <c r="J4" s="6">
        <f t="shared" si="4"/>
        <v>56.4702449</v>
      </c>
      <c r="K4" s="3">
        <v>0.3716861</v>
      </c>
      <c r="L4" s="3">
        <v>0.433432</v>
      </c>
      <c r="M4" s="3">
        <v>0.3731149</v>
      </c>
      <c r="N4" s="3">
        <v>0.7969567</v>
      </c>
      <c r="O4" s="3">
        <v>0.4350982</v>
      </c>
      <c r="P4" s="3">
        <v>0.5459496</v>
      </c>
      <c r="Q4" s="3">
        <f t="shared" si="5"/>
        <v>1.166123894</v>
      </c>
      <c r="R4" s="4">
        <v>0.3511158</v>
      </c>
      <c r="S4" s="4">
        <v>0.4077307108</v>
      </c>
      <c r="T4" s="4">
        <v>0.24532005</v>
      </c>
      <c r="U4" s="4">
        <v>0.3495714</v>
      </c>
      <c r="V4" s="4">
        <v>0.7556097</v>
      </c>
      <c r="W4" s="4">
        <v>0.4060382719</v>
      </c>
      <c r="X4" s="4">
        <v>0.537201128</v>
      </c>
      <c r="Y4" s="4">
        <f t="shared" si="6"/>
        <v>1.161531727</v>
      </c>
    </row>
    <row r="5">
      <c r="A5" s="3" t="s">
        <v>28</v>
      </c>
      <c r="B5" s="3">
        <v>0.307334</v>
      </c>
      <c r="C5" s="3">
        <v>0.3046158</v>
      </c>
      <c r="D5" s="3">
        <v>0.3172401</v>
      </c>
      <c r="E5" s="4">
        <v>0.4934231</v>
      </c>
      <c r="F5" s="4">
        <v>0.4598778</v>
      </c>
      <c r="G5" s="5">
        <f t="shared" si="1"/>
        <v>-0.8844449361</v>
      </c>
      <c r="H5" s="6">
        <f t="shared" si="2"/>
        <v>3.223235958</v>
      </c>
      <c r="I5" s="7">
        <f t="shared" si="3"/>
        <v>60.54946735</v>
      </c>
      <c r="J5" s="6">
        <f t="shared" si="4"/>
        <v>49.63453442</v>
      </c>
      <c r="K5" s="3">
        <v>0.3716861</v>
      </c>
      <c r="L5" s="3">
        <v>0.433432</v>
      </c>
      <c r="M5" s="3">
        <v>0.1436358</v>
      </c>
      <c r="N5" s="3">
        <v>0.3067997</v>
      </c>
      <c r="O5" s="3">
        <v>0.1674972</v>
      </c>
      <c r="P5" s="3">
        <v>0.5459496</v>
      </c>
      <c r="Q5" s="3">
        <f t="shared" si="5"/>
        <v>1.166124323</v>
      </c>
      <c r="R5" s="4">
        <v>0.3555761</v>
      </c>
      <c r="S5" s="4">
        <v>0.4002143464</v>
      </c>
      <c r="T5" s="4">
        <v>1.82986937</v>
      </c>
      <c r="U5" s="4">
        <v>0.1374059</v>
      </c>
      <c r="V5" s="4">
        <v>0.2920746</v>
      </c>
      <c r="W5" s="4">
        <v>0.1546687187</v>
      </c>
      <c r="X5" s="4">
        <v>0.52796682</v>
      </c>
      <c r="Y5" s="4">
        <f t="shared" si="6"/>
        <v>1.125633752</v>
      </c>
    </row>
    <row r="6">
      <c r="A6" s="3" t="s">
        <v>29</v>
      </c>
      <c r="B6" s="3">
        <v>0.4735745</v>
      </c>
      <c r="C6" s="3">
        <v>0.4741071</v>
      </c>
      <c r="D6" s="3">
        <v>0.5555363</v>
      </c>
      <c r="E6" s="4">
        <v>0.7233888</v>
      </c>
      <c r="F6" s="4">
        <v>0.6993895</v>
      </c>
      <c r="G6" s="5">
        <f t="shared" si="1"/>
        <v>0.1124638256</v>
      </c>
      <c r="H6" s="6">
        <f t="shared" si="2"/>
        <v>17.30705517</v>
      </c>
      <c r="I6" s="7">
        <f t="shared" si="3"/>
        <v>52.75079211</v>
      </c>
      <c r="J6" s="6">
        <f t="shared" si="4"/>
        <v>47.68309949</v>
      </c>
      <c r="K6" s="3">
        <v>0.3010855</v>
      </c>
      <c r="L6" s="3">
        <v>0.3096295</v>
      </c>
      <c r="M6" s="3">
        <v>0.3138844</v>
      </c>
      <c r="N6" s="3">
        <v>0.6167151</v>
      </c>
      <c r="O6" s="3">
        <v>0.3227916</v>
      </c>
      <c r="P6" s="3">
        <v>0.5234047</v>
      </c>
      <c r="Q6" s="3">
        <f t="shared" si="5"/>
        <v>1.028377326</v>
      </c>
      <c r="R6" s="4">
        <v>0.2400897</v>
      </c>
      <c r="S6" s="4">
        <v>0.3405513942</v>
      </c>
      <c r="T6" s="4">
        <v>0.34530767</v>
      </c>
      <c r="U6" s="4">
        <v>0.2591245</v>
      </c>
      <c r="V6" s="4">
        <v>0.6268797</v>
      </c>
      <c r="W6" s="4">
        <v>0.3677552271</v>
      </c>
      <c r="X6" s="4">
        <v>0.586527657</v>
      </c>
      <c r="Y6" s="4">
        <f t="shared" si="6"/>
        <v>1.419222139</v>
      </c>
    </row>
    <row r="7">
      <c r="A7" s="3" t="s">
        <v>30</v>
      </c>
      <c r="B7" s="3">
        <v>0.5584138</v>
      </c>
      <c r="C7" s="3">
        <v>0.5646264</v>
      </c>
      <c r="D7" s="3">
        <v>0.6966099</v>
      </c>
      <c r="E7" s="4">
        <v>0.859176</v>
      </c>
      <c r="F7" s="4">
        <v>0.8280261</v>
      </c>
      <c r="G7" s="5">
        <f t="shared" si="1"/>
        <v>1.112544138</v>
      </c>
      <c r="H7" s="6">
        <f t="shared" si="2"/>
        <v>24.74797364</v>
      </c>
      <c r="I7" s="7">
        <f t="shared" si="3"/>
        <v>53.86009443</v>
      </c>
      <c r="J7" s="6">
        <f t="shared" si="4"/>
        <v>48.2818118</v>
      </c>
      <c r="K7" s="3">
        <v>0.408565</v>
      </c>
      <c r="L7" s="3">
        <v>0.4124541</v>
      </c>
      <c r="M7" s="3">
        <v>0.3956005</v>
      </c>
      <c r="N7" s="3">
        <v>0.801558</v>
      </c>
      <c r="O7" s="3">
        <v>0.3993662</v>
      </c>
      <c r="P7" s="3">
        <v>0.4982373</v>
      </c>
      <c r="Q7" s="3">
        <f t="shared" si="5"/>
        <v>1.009518947</v>
      </c>
      <c r="R7" s="4">
        <v>0.3811779</v>
      </c>
      <c r="S7" s="4">
        <v>0.4413680503</v>
      </c>
      <c r="T7" s="4">
        <v>0.20181113</v>
      </c>
      <c r="U7" s="4">
        <v>0.3720542</v>
      </c>
      <c r="V7" s="4">
        <v>0.8028586</v>
      </c>
      <c r="W7" s="4">
        <v>0.4308044507</v>
      </c>
      <c r="X7" s="4">
        <v>0.536369361</v>
      </c>
      <c r="Y7" s="4">
        <f t="shared" si="6"/>
        <v>1.157907774</v>
      </c>
    </row>
    <row r="8">
      <c r="A8" s="3" t="s">
        <v>31</v>
      </c>
      <c r="B8" s="3">
        <v>0.3014828</v>
      </c>
      <c r="C8" s="3">
        <v>0.3013318</v>
      </c>
      <c r="D8" s="3">
        <v>0.315982</v>
      </c>
      <c r="E8" s="4">
        <v>0.4444144</v>
      </c>
      <c r="F8" s="4">
        <v>0.4269944</v>
      </c>
      <c r="G8" s="5">
        <f t="shared" si="1"/>
        <v>-0.05008577604</v>
      </c>
      <c r="H8" s="6">
        <f t="shared" si="2"/>
        <v>4.80929592</v>
      </c>
      <c r="I8" s="7">
        <f t="shared" si="3"/>
        <v>47.40953713</v>
      </c>
      <c r="J8" s="6">
        <f t="shared" si="4"/>
        <v>41.63142972</v>
      </c>
      <c r="K8" s="3">
        <v>0.2702006</v>
      </c>
      <c r="L8" s="3">
        <v>0.2594652</v>
      </c>
      <c r="M8" s="3">
        <v>0.1592177</v>
      </c>
      <c r="N8" s="3">
        <v>0.3155322</v>
      </c>
      <c r="O8" s="3">
        <v>0.1528918</v>
      </c>
      <c r="P8" s="3">
        <v>0.4845519</v>
      </c>
      <c r="Q8" s="3">
        <f t="shared" si="5"/>
        <v>0.9602688646</v>
      </c>
      <c r="R8" s="4">
        <v>0.3090133</v>
      </c>
      <c r="S8" s="4">
        <v>0.2374763359</v>
      </c>
      <c r="T8" s="4">
        <v>1.21386113</v>
      </c>
      <c r="U8" s="4">
        <v>0.1754458</v>
      </c>
      <c r="V8" s="4">
        <v>0.3103062</v>
      </c>
      <c r="W8" s="4">
        <v>0.1348603739</v>
      </c>
      <c r="X8" s="4">
        <v>0.432885427</v>
      </c>
      <c r="Y8" s="4">
        <f t="shared" si="6"/>
        <v>0.7686725695</v>
      </c>
    </row>
    <row r="9">
      <c r="A9" s="3" t="s">
        <v>32</v>
      </c>
      <c r="B9" s="3">
        <v>0.4440247</v>
      </c>
      <c r="C9" s="3">
        <v>0.4544382</v>
      </c>
      <c r="D9" s="3">
        <v>0.5749642</v>
      </c>
      <c r="E9" s="4">
        <v>0.7313344</v>
      </c>
      <c r="F9" s="4">
        <v>0.7153297</v>
      </c>
      <c r="G9" s="5">
        <f t="shared" si="1"/>
        <v>2.345252415</v>
      </c>
      <c r="H9" s="6">
        <f t="shared" si="2"/>
        <v>29.48923787</v>
      </c>
      <c r="I9" s="7">
        <f t="shared" si="3"/>
        <v>64.70579227</v>
      </c>
      <c r="J9" s="6">
        <f t="shared" si="4"/>
        <v>61.10133062</v>
      </c>
      <c r="K9" s="3">
        <v>0.4721698</v>
      </c>
      <c r="L9" s="3">
        <v>0.4320112</v>
      </c>
      <c r="M9" s="3">
        <v>0.3096608</v>
      </c>
      <c r="N9" s="3">
        <v>0.5886567</v>
      </c>
      <c r="O9" s="3">
        <v>0.2833238</v>
      </c>
      <c r="P9" s="3">
        <v>0.4813057</v>
      </c>
      <c r="Q9" s="3">
        <f t="shared" si="5"/>
        <v>0.9149488731</v>
      </c>
      <c r="R9" s="4">
        <v>0.6088991</v>
      </c>
      <c r="S9" s="4">
        <v>0.5733758028</v>
      </c>
      <c r="T9" s="4">
        <v>0.52169705</v>
      </c>
      <c r="U9" s="4">
        <v>0.3572063</v>
      </c>
      <c r="V9" s="4">
        <v>0.6936487</v>
      </c>
      <c r="W9" s="4">
        <v>0.3364423317</v>
      </c>
      <c r="X9" s="4">
        <v>0.484907763</v>
      </c>
      <c r="Y9" s="4">
        <f t="shared" si="6"/>
        <v>0.9418712148</v>
      </c>
    </row>
    <row r="10">
      <c r="A10" s="3" t="s">
        <v>33</v>
      </c>
      <c r="B10" s="3">
        <v>0.565191</v>
      </c>
      <c r="C10" s="3">
        <v>0.5798531</v>
      </c>
      <c r="D10" s="3">
        <v>0.7553631</v>
      </c>
      <c r="E10" s="4">
        <v>0.8757617</v>
      </c>
      <c r="F10" s="4">
        <v>0.8675017</v>
      </c>
      <c r="G10" s="5">
        <f t="shared" si="1"/>
        <v>2.594184975</v>
      </c>
      <c r="H10" s="6">
        <f t="shared" si="2"/>
        <v>33.64740415</v>
      </c>
      <c r="I10" s="7">
        <f t="shared" si="3"/>
        <v>54.94968957</v>
      </c>
      <c r="J10" s="6">
        <f t="shared" si="4"/>
        <v>53.48823672</v>
      </c>
      <c r="K10" s="3">
        <v>0.4721698</v>
      </c>
      <c r="L10" s="3">
        <v>0.4320112</v>
      </c>
      <c r="M10" s="3">
        <v>0.413309</v>
      </c>
      <c r="N10" s="3">
        <v>0.785689</v>
      </c>
      <c r="O10" s="3">
        <v>0.3781566</v>
      </c>
      <c r="P10" s="3">
        <v>0.4813057</v>
      </c>
      <c r="Q10" s="3">
        <f t="shared" si="5"/>
        <v>0.9149488639</v>
      </c>
      <c r="R10" s="4">
        <v>0.598817</v>
      </c>
      <c r="S10" s="4">
        <v>0.5170174341</v>
      </c>
      <c r="T10" s="4">
        <v>0.14700779</v>
      </c>
      <c r="U10" s="4">
        <v>0.47412</v>
      </c>
      <c r="V10" s="4">
        <v>0.8835357</v>
      </c>
      <c r="W10" s="4">
        <v>0.4094156482</v>
      </c>
      <c r="X10" s="4">
        <v>0.463343227</v>
      </c>
      <c r="Y10" s="4">
        <f t="shared" si="6"/>
        <v>0.8635274787</v>
      </c>
    </row>
    <row r="11">
      <c r="A11" s="3" t="s">
        <v>34</v>
      </c>
      <c r="B11" s="3">
        <v>0.3236167</v>
      </c>
      <c r="C11" s="3">
        <v>0.3244574</v>
      </c>
      <c r="D11" s="3">
        <v>0.3541758</v>
      </c>
      <c r="E11" s="4">
        <v>0.4850304</v>
      </c>
      <c r="F11" s="4">
        <v>0.4568952</v>
      </c>
      <c r="G11" s="5">
        <f t="shared" si="1"/>
        <v>0.2597826379</v>
      </c>
      <c r="H11" s="6">
        <f t="shared" si="2"/>
        <v>9.442992281</v>
      </c>
      <c r="I11" s="7">
        <f t="shared" si="3"/>
        <v>49.87805017</v>
      </c>
      <c r="J11" s="6">
        <f t="shared" si="4"/>
        <v>41.18406127</v>
      </c>
      <c r="K11" s="3">
        <v>0.2927076</v>
      </c>
      <c r="L11" s="3">
        <v>0.2580865</v>
      </c>
      <c r="M11" s="3">
        <v>0.1552951</v>
      </c>
      <c r="N11" s="3">
        <v>0.2918565</v>
      </c>
      <c r="O11" s="3">
        <v>0.136927</v>
      </c>
      <c r="P11" s="3">
        <v>0.4691586</v>
      </c>
      <c r="Q11" s="3">
        <f t="shared" si="5"/>
        <v>0.8817213164</v>
      </c>
      <c r="R11" s="4">
        <v>0.4053086</v>
      </c>
      <c r="S11" s="4">
        <v>0.3065592313</v>
      </c>
      <c r="T11" s="4">
        <v>1.26754344</v>
      </c>
      <c r="U11" s="4">
        <v>0.2046666</v>
      </c>
      <c r="V11" s="4">
        <v>0.3594521</v>
      </c>
      <c r="W11" s="4">
        <v>0.1547855569</v>
      </c>
      <c r="X11" s="4">
        <v>0.429293464</v>
      </c>
      <c r="Y11" s="4">
        <f t="shared" si="6"/>
        <v>0.756281469</v>
      </c>
    </row>
    <row r="12">
      <c r="A12" s="3" t="s">
        <v>35</v>
      </c>
      <c r="B12" s="3">
        <v>0.4603574</v>
      </c>
      <c r="C12" s="3">
        <v>0.4682792</v>
      </c>
      <c r="D12" s="3">
        <v>0.5808051</v>
      </c>
      <c r="E12" s="4">
        <v>0.7365939</v>
      </c>
      <c r="F12" s="4">
        <v>0.7083725</v>
      </c>
      <c r="G12" s="5">
        <f t="shared" si="1"/>
        <v>1.720793453</v>
      </c>
      <c r="H12" s="6">
        <f t="shared" si="2"/>
        <v>26.16395435</v>
      </c>
      <c r="I12" s="7">
        <f t="shared" si="3"/>
        <v>60.00479193</v>
      </c>
      <c r="J12" s="6">
        <f t="shared" si="4"/>
        <v>53.87446797</v>
      </c>
      <c r="K12" s="3">
        <v>0.2933128</v>
      </c>
      <c r="L12" s="3">
        <v>0.2634782</v>
      </c>
      <c r="M12" s="3">
        <v>0.3041853</v>
      </c>
      <c r="N12" s="3">
        <v>0.5856205</v>
      </c>
      <c r="O12" s="3">
        <v>0.2732448</v>
      </c>
      <c r="P12" s="3">
        <v>0.4665901</v>
      </c>
      <c r="Q12" s="3">
        <f t="shared" si="5"/>
        <v>0.8982840394</v>
      </c>
      <c r="R12" s="4">
        <v>0.4765541</v>
      </c>
      <c r="S12" s="4">
        <v>0.3275186983</v>
      </c>
      <c r="T12" s="4">
        <v>0.33880495</v>
      </c>
      <c r="U12" s="4">
        <v>0.4168477</v>
      </c>
      <c r="V12" s="4">
        <v>0.7034263</v>
      </c>
      <c r="W12" s="4">
        <v>0.2865786314</v>
      </c>
      <c r="X12" s="4">
        <v>0.407330331</v>
      </c>
      <c r="Y12" s="4">
        <f t="shared" si="6"/>
        <v>0.6874900147</v>
      </c>
    </row>
    <row r="13">
      <c r="A13" s="3" t="s">
        <v>36</v>
      </c>
      <c r="B13" s="3">
        <v>0.5611213</v>
      </c>
      <c r="C13" s="3">
        <v>0.5808245</v>
      </c>
      <c r="D13" s="3">
        <v>0.7490377</v>
      </c>
      <c r="E13" s="4">
        <v>0.8660416</v>
      </c>
      <c r="F13" s="4">
        <v>0.8516111</v>
      </c>
      <c r="G13" s="5">
        <f t="shared" si="1"/>
        <v>3.511397625</v>
      </c>
      <c r="H13" s="6">
        <f t="shared" si="2"/>
        <v>33.48944337</v>
      </c>
      <c r="I13" s="7">
        <f t="shared" si="3"/>
        <v>54.34124493</v>
      </c>
      <c r="J13" s="6">
        <f t="shared" si="4"/>
        <v>51.76951935</v>
      </c>
      <c r="K13" s="3">
        <v>0.5117952</v>
      </c>
      <c r="L13" s="3">
        <v>0.4340903</v>
      </c>
      <c r="M13" s="3">
        <v>0.4334319</v>
      </c>
      <c r="N13" s="3">
        <v>0.7961532</v>
      </c>
      <c r="O13" s="3">
        <v>0.3676248</v>
      </c>
      <c r="P13" s="3">
        <v>0.4617514</v>
      </c>
      <c r="Q13" s="3">
        <f t="shared" si="5"/>
        <v>0.8481719966</v>
      </c>
      <c r="R13" s="4">
        <v>0.625906</v>
      </c>
      <c r="S13" s="4">
        <v>0.5230306112</v>
      </c>
      <c r="T13" s="4">
        <v>0.1670941</v>
      </c>
      <c r="U13" s="4">
        <v>0.475503</v>
      </c>
      <c r="V13" s="4">
        <v>0.8729628</v>
      </c>
      <c r="W13" s="4">
        <v>0.3974598373</v>
      </c>
      <c r="X13" s="4">
        <v>0.455272795</v>
      </c>
      <c r="Y13" s="4">
        <f t="shared" si="6"/>
        <v>0.8358724073</v>
      </c>
    </row>
    <row r="14">
      <c r="A14" s="3" t="s">
        <v>37</v>
      </c>
      <c r="B14" s="3">
        <v>0.3248987</v>
      </c>
      <c r="C14" s="3">
        <v>0.3254712</v>
      </c>
      <c r="D14" s="3">
        <v>0.339048</v>
      </c>
      <c r="E14" s="4">
        <v>0.5031255</v>
      </c>
      <c r="F14" s="4">
        <v>0.4805529</v>
      </c>
      <c r="G14" s="5">
        <f t="shared" si="1"/>
        <v>0.1762087691</v>
      </c>
      <c r="H14" s="6">
        <f t="shared" si="2"/>
        <v>4.354988186</v>
      </c>
      <c r="I14" s="7">
        <f t="shared" si="3"/>
        <v>54.85611361</v>
      </c>
      <c r="J14" s="6">
        <f t="shared" si="4"/>
        <v>47.90853272</v>
      </c>
      <c r="K14" s="3">
        <v>0.3579024</v>
      </c>
      <c r="L14" s="3">
        <v>0.3021954</v>
      </c>
      <c r="M14" s="3">
        <v>0.16064</v>
      </c>
      <c r="N14" s="3">
        <v>0.2943816</v>
      </c>
      <c r="O14" s="3">
        <v>0.1356366</v>
      </c>
      <c r="P14" s="3">
        <v>0.4607509</v>
      </c>
      <c r="Q14" s="3">
        <f t="shared" si="5"/>
        <v>0.8443513446</v>
      </c>
      <c r="R14" s="4">
        <v>0.4174192</v>
      </c>
      <c r="S14" s="4">
        <v>0.3470981422</v>
      </c>
      <c r="T14" s="4">
        <v>1.52683361</v>
      </c>
      <c r="U14" s="4">
        <v>0.1820828</v>
      </c>
      <c r="V14" s="4">
        <v>0.3334891</v>
      </c>
      <c r="W14" s="4">
        <v>0.1514063127</v>
      </c>
      <c r="X14" s="4">
        <v>0.452761663</v>
      </c>
      <c r="Y14" s="4">
        <f t="shared" si="6"/>
        <v>0.8315245191</v>
      </c>
    </row>
    <row r="15">
      <c r="A15" s="3" t="s">
        <v>38</v>
      </c>
      <c r="B15" s="3">
        <v>0.5408015</v>
      </c>
      <c r="C15" s="3">
        <v>0.5401761</v>
      </c>
      <c r="D15" s="3">
        <v>0.5576301</v>
      </c>
      <c r="E15" s="4">
        <v>0.7248546</v>
      </c>
      <c r="F15" s="4">
        <v>0.672098</v>
      </c>
      <c r="G15" s="5">
        <f t="shared" si="1"/>
        <v>-0.1156431704</v>
      </c>
      <c r="H15" s="6">
        <f t="shared" si="2"/>
        <v>3.111788706</v>
      </c>
      <c r="I15" s="7">
        <f t="shared" si="3"/>
        <v>34.03339303</v>
      </c>
      <c r="J15" s="6">
        <f t="shared" si="4"/>
        <v>24.27813163</v>
      </c>
      <c r="K15" s="3">
        <v>0.2491198</v>
      </c>
      <c r="L15" s="3">
        <v>0.2396564</v>
      </c>
      <c r="M15" s="3">
        <v>0.2771099</v>
      </c>
      <c r="N15" s="3">
        <v>0.5911794</v>
      </c>
      <c r="O15" s="3">
        <v>0.2665832</v>
      </c>
      <c r="P15" s="3">
        <v>0.4509345</v>
      </c>
      <c r="Q15" s="3">
        <f t="shared" si="5"/>
        <v>0.9620125445</v>
      </c>
      <c r="R15" s="8">
        <v>0.1958545</v>
      </c>
      <c r="S15" s="4">
        <v>0.1926198542</v>
      </c>
      <c r="T15" s="4">
        <v>0.39479721</v>
      </c>
      <c r="U15" s="4">
        <v>0.2498826</v>
      </c>
      <c r="V15" s="4">
        <v>0.4956767</v>
      </c>
      <c r="W15" s="4">
        <v>0.2457940618</v>
      </c>
      <c r="X15" s="4">
        <v>0.495571342</v>
      </c>
      <c r="Y15" s="4">
        <f t="shared" si="6"/>
        <v>0.9836381637</v>
      </c>
    </row>
    <row r="16">
      <c r="A16" s="3" t="s">
        <v>39</v>
      </c>
      <c r="B16" s="3">
        <v>0.590133</v>
      </c>
      <c r="C16" s="3">
        <v>0.6058515</v>
      </c>
      <c r="D16" s="3">
        <v>0.7388229</v>
      </c>
      <c r="E16" s="4">
        <v>0.856063</v>
      </c>
      <c r="F16" s="4">
        <v>0.8274768</v>
      </c>
      <c r="G16" s="5">
        <f t="shared" si="1"/>
        <v>2.663552115</v>
      </c>
      <c r="H16" s="6">
        <f t="shared" si="2"/>
        <v>25.19599819</v>
      </c>
      <c r="I16" s="7">
        <f t="shared" si="3"/>
        <v>45.06272315</v>
      </c>
      <c r="J16" s="6">
        <f t="shared" si="4"/>
        <v>40.21869646</v>
      </c>
      <c r="K16" s="3">
        <v>0.3363242</v>
      </c>
      <c r="L16" s="3">
        <v>0.2641518</v>
      </c>
      <c r="M16" s="3">
        <v>0.4529231</v>
      </c>
      <c r="N16" s="3">
        <v>0.7937189</v>
      </c>
      <c r="O16" s="3">
        <v>0.3557296</v>
      </c>
      <c r="P16" s="3">
        <v>0.4481808</v>
      </c>
      <c r="Q16" s="3">
        <f t="shared" si="5"/>
        <v>0.7854083839</v>
      </c>
      <c r="R16" s="4">
        <v>0.4666767</v>
      </c>
      <c r="S16" s="4">
        <v>0.2757475335</v>
      </c>
      <c r="T16" s="4">
        <v>0.12990499</v>
      </c>
      <c r="U16" s="4">
        <v>0.5348883</v>
      </c>
      <c r="V16" s="4">
        <v>0.8510278</v>
      </c>
      <c r="W16" s="4">
        <v>0.3161395337</v>
      </c>
      <c r="X16" s="4">
        <v>0.371420719</v>
      </c>
      <c r="Y16" s="4">
        <f t="shared" si="6"/>
        <v>0.5910384162</v>
      </c>
    </row>
    <row r="17">
      <c r="A17" s="3" t="s">
        <v>40</v>
      </c>
      <c r="B17" s="3">
        <v>0.2795906</v>
      </c>
      <c r="C17" s="3">
        <v>0.283997</v>
      </c>
      <c r="D17" s="3">
        <v>0.3108135</v>
      </c>
      <c r="E17" s="4">
        <v>0.4493112</v>
      </c>
      <c r="F17" s="4">
        <v>0.3910945</v>
      </c>
      <c r="G17" s="5">
        <f t="shared" si="1"/>
        <v>1.57601865</v>
      </c>
      <c r="H17" s="6">
        <f t="shared" si="2"/>
        <v>11.167364</v>
      </c>
      <c r="I17" s="7">
        <f t="shared" si="3"/>
        <v>60.70325683</v>
      </c>
      <c r="J17" s="6">
        <f t="shared" si="4"/>
        <v>39.88113334</v>
      </c>
      <c r="K17" s="3">
        <v>0.3346501</v>
      </c>
      <c r="L17" s="3">
        <v>0.2627947</v>
      </c>
      <c r="M17" s="3">
        <v>0.1747578</v>
      </c>
      <c r="N17" s="3">
        <v>0.3062666</v>
      </c>
      <c r="O17" s="3">
        <v>0.1372341</v>
      </c>
      <c r="P17" s="3">
        <v>0.4480871</v>
      </c>
      <c r="Q17" s="3">
        <f t="shared" si="5"/>
        <v>0.785281687</v>
      </c>
      <c r="R17" s="4">
        <v>0.3310642</v>
      </c>
      <c r="S17" s="4">
        <v>0.3842976566</v>
      </c>
      <c r="T17" s="4">
        <v>1.27695753</v>
      </c>
      <c r="U17" s="4">
        <v>0.166035</v>
      </c>
      <c r="V17" s="4">
        <v>0.3589402</v>
      </c>
      <c r="W17" s="4">
        <v>0.192905264</v>
      </c>
      <c r="X17" s="4">
        <v>0.536801013</v>
      </c>
      <c r="Y17" s="4">
        <f t="shared" si="6"/>
        <v>1.161834938</v>
      </c>
    </row>
    <row r="18">
      <c r="A18" s="3" t="s">
        <v>41</v>
      </c>
      <c r="B18" s="3">
        <v>0.4902946</v>
      </c>
      <c r="C18" s="3">
        <v>0.5018509</v>
      </c>
      <c r="D18" s="3">
        <v>0.6002573</v>
      </c>
      <c r="E18" s="4">
        <v>0.7207414</v>
      </c>
      <c r="F18" s="4">
        <v>0.6823146</v>
      </c>
      <c r="G18" s="5">
        <f t="shared" si="1"/>
        <v>2.357011478</v>
      </c>
      <c r="H18" s="6">
        <f t="shared" si="2"/>
        <v>22.42788315</v>
      </c>
      <c r="I18" s="7">
        <f t="shared" si="3"/>
        <v>47.00170061</v>
      </c>
      <c r="J18" s="6">
        <f t="shared" si="4"/>
        <v>39.16420862</v>
      </c>
      <c r="K18" s="3">
        <v>0.3187258</v>
      </c>
      <c r="L18" s="3">
        <v>0.2506544</v>
      </c>
      <c r="M18" s="3">
        <v>0.3365682</v>
      </c>
      <c r="N18" s="3">
        <v>0.5911505</v>
      </c>
      <c r="O18" s="3">
        <v>0.2646861</v>
      </c>
      <c r="P18" s="3">
        <v>0.4477474</v>
      </c>
      <c r="Q18" s="3">
        <f t="shared" si="5"/>
        <v>0.7864263469</v>
      </c>
      <c r="R18" s="4">
        <v>0.464442</v>
      </c>
      <c r="S18" s="4">
        <v>0.327802677</v>
      </c>
      <c r="T18" s="4">
        <v>0.30604601</v>
      </c>
      <c r="U18" s="4">
        <v>0.4227596</v>
      </c>
      <c r="V18" s="4">
        <v>0.7211695</v>
      </c>
      <c r="W18" s="4">
        <v>0.2984098229</v>
      </c>
      <c r="X18" s="4">
        <v>0.413660038</v>
      </c>
      <c r="Y18" s="4">
        <f t="shared" si="6"/>
        <v>0.7058617306</v>
      </c>
    </row>
    <row r="19">
      <c r="A19" s="3" t="s">
        <v>42</v>
      </c>
      <c r="B19" s="3">
        <v>0.5745077</v>
      </c>
      <c r="C19" s="3">
        <v>0.587332</v>
      </c>
      <c r="D19" s="3">
        <v>0.6912895</v>
      </c>
      <c r="E19" s="4">
        <v>0.8510082</v>
      </c>
      <c r="F19" s="4">
        <v>0.8382697</v>
      </c>
      <c r="G19" s="5">
        <f t="shared" si="1"/>
        <v>2.232224216</v>
      </c>
      <c r="H19" s="6">
        <f t="shared" si="2"/>
        <v>20.32728195</v>
      </c>
      <c r="I19" s="7">
        <f t="shared" si="3"/>
        <v>48.12824963</v>
      </c>
      <c r="J19" s="6">
        <f t="shared" si="4"/>
        <v>45.91095994</v>
      </c>
      <c r="K19" s="3">
        <v>0.3980321</v>
      </c>
      <c r="L19" s="3">
        <v>0.3107089</v>
      </c>
      <c r="M19" s="3">
        <v>0.4487466</v>
      </c>
      <c r="N19" s="3">
        <v>0.7962396</v>
      </c>
      <c r="O19" s="3">
        <v>0.3502974</v>
      </c>
      <c r="P19" s="3">
        <v>0.4399397</v>
      </c>
      <c r="Q19" s="3">
        <f t="shared" si="5"/>
        <v>0.7806129339</v>
      </c>
      <c r="R19" s="4">
        <v>0.4264998</v>
      </c>
      <c r="S19" s="4">
        <v>0.309424952</v>
      </c>
      <c r="T19" s="4">
        <v>0.21095977</v>
      </c>
      <c r="U19" s="4">
        <v>0.4502775</v>
      </c>
      <c r="V19" s="4">
        <v>0.777061</v>
      </c>
      <c r="W19" s="4">
        <v>0.3267835579</v>
      </c>
      <c r="X19" s="4">
        <v>0.420407788</v>
      </c>
      <c r="Y19" s="4">
        <f t="shared" si="6"/>
        <v>0.7257381457</v>
      </c>
    </row>
    <row r="20">
      <c r="A20" s="3" t="s">
        <v>43</v>
      </c>
      <c r="B20" s="3">
        <v>0.3742451</v>
      </c>
      <c r="C20" s="3">
        <v>0.3722197</v>
      </c>
      <c r="D20" s="3">
        <v>0.3778208</v>
      </c>
      <c r="E20" s="4">
        <v>0.4780688</v>
      </c>
      <c r="F20" s="4">
        <v>0.44532</v>
      </c>
      <c r="G20" s="5">
        <f t="shared" si="1"/>
        <v>-0.5411961306</v>
      </c>
      <c r="H20" s="6">
        <f t="shared" si="2"/>
        <v>0.9554433712</v>
      </c>
      <c r="I20" s="7">
        <f t="shared" si="3"/>
        <v>27.74216683</v>
      </c>
      <c r="J20" s="6">
        <f t="shared" si="4"/>
        <v>18.9915379</v>
      </c>
      <c r="K20" s="3">
        <v>0.2610029</v>
      </c>
      <c r="L20" s="3">
        <v>0.227023</v>
      </c>
      <c r="M20" s="3">
        <v>0.1481896</v>
      </c>
      <c r="N20" s="3">
        <v>0.3008458</v>
      </c>
      <c r="O20" s="3">
        <v>0.1288969</v>
      </c>
      <c r="P20" s="3">
        <v>0.4284483</v>
      </c>
      <c r="Q20" s="3">
        <f t="shared" si="5"/>
        <v>0.869810702</v>
      </c>
      <c r="R20" s="8">
        <v>0.232908</v>
      </c>
      <c r="S20" s="4">
        <v>0.2197956355</v>
      </c>
      <c r="T20" s="4">
        <v>1.224836</v>
      </c>
      <c r="U20" s="4">
        <v>0.1387724</v>
      </c>
      <c r="V20" s="4">
        <v>0.2697781</v>
      </c>
      <c r="W20" s="4">
        <v>0.1310057235</v>
      </c>
      <c r="X20" s="4">
        <v>0.483738748</v>
      </c>
      <c r="Y20" s="4">
        <f t="shared" si="6"/>
        <v>0.9440329885</v>
      </c>
    </row>
    <row r="21">
      <c r="A21" s="3" t="s">
        <v>44</v>
      </c>
      <c r="B21" s="3">
        <v>0.519965</v>
      </c>
      <c r="C21" s="3">
        <v>0.5188926</v>
      </c>
      <c r="D21" s="3">
        <v>0.5409986</v>
      </c>
      <c r="E21" s="4">
        <v>0.7342352</v>
      </c>
      <c r="F21" s="4">
        <v>0.6700165</v>
      </c>
      <c r="G21" s="5">
        <f t="shared" si="1"/>
        <v>-0.2062446511</v>
      </c>
      <c r="H21" s="6">
        <f t="shared" si="2"/>
        <v>4.04519535</v>
      </c>
      <c r="I21" s="7">
        <f t="shared" si="3"/>
        <v>41.20858135</v>
      </c>
      <c r="J21" s="6">
        <f t="shared" si="4"/>
        <v>28.85800006</v>
      </c>
      <c r="K21" s="3">
        <v>0.2610029</v>
      </c>
      <c r="L21" s="3">
        <v>0.227023</v>
      </c>
      <c r="M21" s="3">
        <v>0.2983108</v>
      </c>
      <c r="N21" s="3">
        <v>0.6056127</v>
      </c>
      <c r="O21" s="3">
        <v>0.2594737</v>
      </c>
      <c r="P21" s="3">
        <v>0.4284483</v>
      </c>
      <c r="Q21" s="3">
        <f t="shared" si="5"/>
        <v>0.8698099432</v>
      </c>
      <c r="R21" s="4">
        <v>0.1917947</v>
      </c>
      <c r="S21" s="4">
        <v>0.2156841071</v>
      </c>
      <c r="T21" s="4">
        <v>0.37240954</v>
      </c>
      <c r="U21" s="4">
        <v>0.2458464</v>
      </c>
      <c r="V21" s="4">
        <v>0.5223105</v>
      </c>
      <c r="W21" s="4">
        <v>0.2764641513</v>
      </c>
      <c r="X21" s="4">
        <v>0.528614509</v>
      </c>
      <c r="Y21" s="4">
        <f t="shared" si="6"/>
        <v>1.124540165</v>
      </c>
    </row>
    <row r="22">
      <c r="A22" s="3" t="s">
        <v>45</v>
      </c>
      <c r="B22" s="3">
        <v>0.621959</v>
      </c>
      <c r="C22" s="3">
        <v>0.6254908</v>
      </c>
      <c r="D22" s="3">
        <v>0.7500761</v>
      </c>
      <c r="E22" s="4">
        <v>0.8591672</v>
      </c>
      <c r="F22" s="4">
        <v>0.8401956</v>
      </c>
      <c r="G22" s="5">
        <f t="shared" si="1"/>
        <v>0.5678509355</v>
      </c>
      <c r="H22" s="6">
        <f t="shared" si="2"/>
        <v>20.59896231</v>
      </c>
      <c r="I22" s="7">
        <f t="shared" si="3"/>
        <v>38.13888054</v>
      </c>
      <c r="J22" s="6">
        <f t="shared" si="4"/>
        <v>35.08858301</v>
      </c>
      <c r="K22" s="3">
        <v>0.300761</v>
      </c>
      <c r="L22" s="3">
        <v>0.2280625</v>
      </c>
      <c r="M22" s="3">
        <v>0.448782</v>
      </c>
      <c r="N22" s="3">
        <v>0.7955377</v>
      </c>
      <c r="O22" s="3">
        <v>0.3403046</v>
      </c>
      <c r="P22" s="3">
        <v>0.4277667</v>
      </c>
      <c r="Q22" s="3">
        <f t="shared" si="5"/>
        <v>0.7582848688</v>
      </c>
      <c r="R22" s="4">
        <v>0.4934495</v>
      </c>
      <c r="S22" s="4">
        <v>0.2223067871</v>
      </c>
      <c r="T22" s="4">
        <v>0.12690748</v>
      </c>
      <c r="U22" s="4">
        <v>0.5854735</v>
      </c>
      <c r="V22" s="4">
        <v>0.8493158</v>
      </c>
      <c r="W22" s="4">
        <v>0.2638422995</v>
      </c>
      <c r="X22" s="4">
        <v>0.31060053</v>
      </c>
      <c r="Y22" s="4">
        <f t="shared" si="6"/>
        <v>0.4506477227</v>
      </c>
    </row>
    <row r="23">
      <c r="A23" s="3" t="s">
        <v>46</v>
      </c>
      <c r="B23" s="3">
        <v>0.3190337</v>
      </c>
      <c r="C23" s="3">
        <v>0.321626</v>
      </c>
      <c r="D23" s="3">
        <v>0.3594274</v>
      </c>
      <c r="E23" s="4">
        <v>0.4529488</v>
      </c>
      <c r="F23" s="4">
        <v>0.4342788</v>
      </c>
      <c r="G23" s="5">
        <f t="shared" si="1"/>
        <v>0.8125473892</v>
      </c>
      <c r="H23" s="6">
        <f t="shared" si="2"/>
        <v>12.66126431</v>
      </c>
      <c r="I23" s="7">
        <f t="shared" si="3"/>
        <v>41.9752208</v>
      </c>
      <c r="J23" s="6">
        <f t="shared" si="4"/>
        <v>36.12317445</v>
      </c>
      <c r="K23" s="3">
        <v>0.300761</v>
      </c>
      <c r="L23" s="3">
        <v>0.2280625</v>
      </c>
      <c r="M23" s="3">
        <v>0.1611422</v>
      </c>
      <c r="N23" s="3">
        <v>0.2856504</v>
      </c>
      <c r="O23" s="3">
        <v>0.1221917</v>
      </c>
      <c r="P23" s="3">
        <v>0.4277667</v>
      </c>
      <c r="Q23" s="3">
        <f t="shared" si="5"/>
        <v>0.7582849185</v>
      </c>
      <c r="R23" s="4">
        <v>0.5193869</v>
      </c>
      <c r="S23" s="4">
        <v>0.2762038582</v>
      </c>
      <c r="T23" s="4">
        <v>1.26810992</v>
      </c>
      <c r="U23" s="4">
        <v>0.251489</v>
      </c>
      <c r="V23" s="4">
        <v>0.385302</v>
      </c>
      <c r="W23" s="4">
        <v>0.1338130154</v>
      </c>
      <c r="X23" s="4">
        <v>0.346516833</v>
      </c>
      <c r="Y23" s="4">
        <f t="shared" si="6"/>
        <v>0.5320829754</v>
      </c>
    </row>
    <row r="24">
      <c r="A24" s="3" t="s">
        <v>47</v>
      </c>
      <c r="B24" s="3">
        <v>0.4998816</v>
      </c>
      <c r="C24" s="3">
        <v>0.5053161</v>
      </c>
      <c r="D24" s="3">
        <v>0.5765441</v>
      </c>
      <c r="E24" s="4">
        <v>0.708571</v>
      </c>
      <c r="F24" s="4">
        <v>0.6833372</v>
      </c>
      <c r="G24" s="5">
        <f t="shared" si="1"/>
        <v>1.087157439</v>
      </c>
      <c r="H24" s="6">
        <f t="shared" si="2"/>
        <v>15.3361316</v>
      </c>
      <c r="I24" s="7">
        <f t="shared" si="3"/>
        <v>41.74776587</v>
      </c>
      <c r="J24" s="6">
        <f t="shared" si="4"/>
        <v>36.69981052</v>
      </c>
      <c r="K24" s="3">
        <v>0.2713516</v>
      </c>
      <c r="L24" s="3">
        <v>0.1960503</v>
      </c>
      <c r="M24" s="3">
        <v>0.3591892</v>
      </c>
      <c r="N24" s="3">
        <v>0.6139376</v>
      </c>
      <c r="O24" s="3">
        <v>0.2595126</v>
      </c>
      <c r="P24" s="3">
        <v>0.4227019</v>
      </c>
      <c r="Q24" s="3">
        <f t="shared" si="5"/>
        <v>0.7224955539</v>
      </c>
      <c r="R24" s="4">
        <v>0.3216185</v>
      </c>
      <c r="S24" s="4">
        <v>0.2203189916</v>
      </c>
      <c r="T24" s="4">
        <v>0.28679021</v>
      </c>
      <c r="U24" s="4">
        <v>0.3878812</v>
      </c>
      <c r="V24" s="4">
        <v>0.6537115</v>
      </c>
      <c r="W24" s="4">
        <v>0.2658302508</v>
      </c>
      <c r="X24" s="4">
        <v>0.406465402</v>
      </c>
      <c r="Y24" s="4">
        <f t="shared" si="6"/>
        <v>0.6853393534</v>
      </c>
    </row>
    <row r="25">
      <c r="A25" s="3" t="s">
        <v>48</v>
      </c>
      <c r="B25" s="3">
        <v>0.6079022</v>
      </c>
      <c r="C25" s="3">
        <v>0.6213777</v>
      </c>
      <c r="D25" s="3">
        <v>0.7321314</v>
      </c>
      <c r="E25" s="4">
        <v>0.8547664</v>
      </c>
      <c r="F25" s="4">
        <v>0.823221</v>
      </c>
      <c r="G25" s="5">
        <f t="shared" si="1"/>
        <v>2.216721703</v>
      </c>
      <c r="H25" s="6">
        <f t="shared" si="2"/>
        <v>20.4357214</v>
      </c>
      <c r="I25" s="7">
        <f t="shared" si="3"/>
        <v>40.60919668</v>
      </c>
      <c r="J25" s="6">
        <f t="shared" si="4"/>
        <v>35.4199738</v>
      </c>
      <c r="K25" s="3">
        <v>0.2713516</v>
      </c>
      <c r="L25" s="3">
        <v>0.1960503</v>
      </c>
      <c r="M25" s="3">
        <v>0.4703927</v>
      </c>
      <c r="N25" s="3">
        <v>0.8040101</v>
      </c>
      <c r="O25" s="3">
        <v>0.3398566</v>
      </c>
      <c r="P25" s="3">
        <v>0.4227019</v>
      </c>
      <c r="Q25" s="3">
        <f t="shared" si="5"/>
        <v>0.7224954809</v>
      </c>
      <c r="R25" s="4">
        <v>0.3519511</v>
      </c>
      <c r="S25" s="4">
        <v>0.2056196021</v>
      </c>
      <c r="T25" s="4">
        <v>0.1104005</v>
      </c>
      <c r="U25" s="4">
        <v>0.5267409</v>
      </c>
      <c r="V25" s="4">
        <v>0.8345707</v>
      </c>
      <c r="W25" s="4">
        <v>0.3078297799</v>
      </c>
      <c r="X25" s="4">
        <v>0.368804573</v>
      </c>
      <c r="Y25" s="4">
        <f t="shared" si="6"/>
        <v>0.5844045524</v>
      </c>
    </row>
    <row r="26">
      <c r="A26" s="3" t="s">
        <v>49</v>
      </c>
      <c r="B26" s="3">
        <v>0.3165363</v>
      </c>
      <c r="C26" s="3">
        <v>0.3164268</v>
      </c>
      <c r="D26" s="3">
        <v>0.3409987</v>
      </c>
      <c r="E26" s="4">
        <v>0.4735676</v>
      </c>
      <c r="F26" s="4">
        <v>0.4663325</v>
      </c>
      <c r="G26" s="5">
        <f t="shared" si="1"/>
        <v>-0.03459318884</v>
      </c>
      <c r="H26" s="6">
        <f t="shared" si="2"/>
        <v>7.728149978</v>
      </c>
      <c r="I26" s="7">
        <f t="shared" si="3"/>
        <v>49.60925493</v>
      </c>
      <c r="J26" s="6">
        <f t="shared" si="4"/>
        <v>47.32354551</v>
      </c>
      <c r="K26" s="3">
        <v>0.4398783</v>
      </c>
      <c r="L26" s="3">
        <v>0.3334268</v>
      </c>
      <c r="M26" s="3">
        <v>0.1704658</v>
      </c>
      <c r="N26" s="3">
        <v>0.3074571</v>
      </c>
      <c r="O26" s="3">
        <v>0.1292127</v>
      </c>
      <c r="P26" s="3">
        <v>0.4202625</v>
      </c>
      <c r="Q26" s="3">
        <f t="shared" si="5"/>
        <v>0.7579977919</v>
      </c>
      <c r="R26" s="4">
        <v>0.5823119</v>
      </c>
      <c r="S26" s="4">
        <v>0.3315203677</v>
      </c>
      <c r="T26" s="4">
        <v>1.83411467</v>
      </c>
      <c r="U26" s="4">
        <v>0.2117341</v>
      </c>
      <c r="V26" s="4">
        <v>0.3322887</v>
      </c>
      <c r="W26" s="4">
        <v>0.1205546503</v>
      </c>
      <c r="X26" s="4">
        <v>0.36129815</v>
      </c>
      <c r="Y26" s="4">
        <f t="shared" si="6"/>
        <v>0.5693681382</v>
      </c>
    </row>
    <row r="27">
      <c r="A27" s="3" t="s">
        <v>50</v>
      </c>
      <c r="B27" s="3">
        <v>0.5182275</v>
      </c>
      <c r="C27" s="3">
        <v>0.5250984</v>
      </c>
      <c r="D27" s="3">
        <v>0.601101</v>
      </c>
      <c r="E27" s="4">
        <v>0.7343467</v>
      </c>
      <c r="F27" s="4">
        <v>0.720179</v>
      </c>
      <c r="G27" s="5">
        <f t="shared" si="1"/>
        <v>1.325846274</v>
      </c>
      <c r="H27" s="6">
        <f t="shared" si="2"/>
        <v>15.99172178</v>
      </c>
      <c r="I27" s="7">
        <f t="shared" si="3"/>
        <v>41.70353754</v>
      </c>
      <c r="J27" s="6">
        <f t="shared" si="4"/>
        <v>38.96966101</v>
      </c>
      <c r="K27" s="3">
        <v>0.4398783</v>
      </c>
      <c r="L27" s="3">
        <v>0.3334268</v>
      </c>
      <c r="M27" s="3">
        <v>0.3211569</v>
      </c>
      <c r="N27" s="3">
        <v>0.579248</v>
      </c>
      <c r="O27" s="3">
        <v>0.2434362</v>
      </c>
      <c r="P27" s="3">
        <v>0.4202625</v>
      </c>
      <c r="Q27" s="3">
        <f t="shared" si="5"/>
        <v>0.7579977263</v>
      </c>
      <c r="R27" s="4">
        <v>0.7528769</v>
      </c>
      <c r="S27" s="4">
        <v>0.3559411246</v>
      </c>
      <c r="T27" s="4">
        <v>0.51546706</v>
      </c>
      <c r="U27" s="4">
        <v>0.4633803</v>
      </c>
      <c r="V27" s="4">
        <v>0.6825121</v>
      </c>
      <c r="W27" s="4">
        <v>0.2191318323</v>
      </c>
      <c r="X27" s="4">
        <v>0.320921313</v>
      </c>
      <c r="Y27" s="4">
        <f t="shared" si="6"/>
        <v>0.4728984644</v>
      </c>
    </row>
    <row r="28">
      <c r="A28" s="3" t="s">
        <v>51</v>
      </c>
      <c r="B28" s="3">
        <v>0.6065282</v>
      </c>
      <c r="C28" s="3">
        <v>0.6203046</v>
      </c>
      <c r="D28" s="3">
        <v>0.7434569</v>
      </c>
      <c r="E28" s="4">
        <v>0.8645152</v>
      </c>
      <c r="F28" s="4">
        <v>0.8387641</v>
      </c>
      <c r="G28" s="5">
        <f t="shared" si="1"/>
        <v>2.271353583</v>
      </c>
      <c r="H28" s="6">
        <f t="shared" si="2"/>
        <v>22.57581758</v>
      </c>
      <c r="I28" s="7">
        <f t="shared" si="3"/>
        <v>42.53503794</v>
      </c>
      <c r="J28" s="6">
        <f t="shared" si="4"/>
        <v>38.28938209</v>
      </c>
      <c r="K28" s="3">
        <v>0.4070904</v>
      </c>
      <c r="L28" s="3">
        <v>0.2767795</v>
      </c>
      <c r="M28" s="3">
        <v>0.4977179</v>
      </c>
      <c r="N28" s="3">
        <v>0.8097458</v>
      </c>
      <c r="O28" s="3">
        <v>0.3383969</v>
      </c>
      <c r="P28" s="3">
        <v>0.417905</v>
      </c>
      <c r="Q28" s="3">
        <f t="shared" si="5"/>
        <v>0.6798969858</v>
      </c>
      <c r="R28" s="4">
        <v>0.3426075</v>
      </c>
      <c r="S28" s="4">
        <v>0.2986957509</v>
      </c>
      <c r="T28" s="4">
        <v>0.14622268</v>
      </c>
      <c r="U28" s="4">
        <v>0.4349282</v>
      </c>
      <c r="V28" s="4">
        <v>0.8142136</v>
      </c>
      <c r="W28" s="4">
        <v>0.3792854511</v>
      </c>
      <c r="X28" s="4">
        <v>0.46575373</v>
      </c>
      <c r="Y28" s="4">
        <f t="shared" si="6"/>
        <v>0.872064518</v>
      </c>
    </row>
    <row r="29">
      <c r="A29" s="3" t="s">
        <v>52</v>
      </c>
      <c r="B29" s="3">
        <v>0.3373893</v>
      </c>
      <c r="C29" s="3">
        <v>0.3388392</v>
      </c>
      <c r="D29" s="3">
        <v>0.3584157</v>
      </c>
      <c r="E29" s="4">
        <v>0.4573243</v>
      </c>
      <c r="F29" s="4">
        <v>0.4283921</v>
      </c>
      <c r="G29" s="5">
        <f t="shared" si="1"/>
        <v>0.429740955</v>
      </c>
      <c r="H29" s="6">
        <f t="shared" si="2"/>
        <v>6.232088569</v>
      </c>
      <c r="I29" s="7">
        <f t="shared" si="3"/>
        <v>35.54795603</v>
      </c>
      <c r="J29" s="6">
        <f t="shared" si="4"/>
        <v>26.97263962</v>
      </c>
      <c r="K29" s="3">
        <v>0.3662403</v>
      </c>
      <c r="L29" s="3">
        <v>0.2334052</v>
      </c>
      <c r="M29" s="3">
        <v>0.1933832</v>
      </c>
      <c r="N29" s="3">
        <v>0.3000919</v>
      </c>
      <c r="O29" s="3">
        <v>0.1232433</v>
      </c>
      <c r="P29" s="3">
        <v>0.4106851</v>
      </c>
      <c r="Q29" s="3">
        <f t="shared" si="5"/>
        <v>0.6373009651</v>
      </c>
      <c r="R29" s="4">
        <v>0.4090977</v>
      </c>
      <c r="S29" s="4">
        <v>0.3122115179</v>
      </c>
      <c r="T29" s="4">
        <v>1.24672212</v>
      </c>
      <c r="U29" s="4">
        <v>0.2077165</v>
      </c>
      <c r="V29" s="4">
        <v>0.3663319</v>
      </c>
      <c r="W29" s="4">
        <v>0.1586153395</v>
      </c>
      <c r="X29" s="4">
        <v>0.432509804</v>
      </c>
      <c r="Y29" s="4">
        <f t="shared" si="6"/>
        <v>0.7636145395</v>
      </c>
    </row>
    <row r="30">
      <c r="A30" s="3" t="s">
        <v>53</v>
      </c>
      <c r="B30" s="3">
        <v>0.5100227</v>
      </c>
      <c r="C30" s="3">
        <v>0.5152527</v>
      </c>
      <c r="D30" s="3">
        <v>0.5681129</v>
      </c>
      <c r="E30" s="4">
        <v>0.7172581</v>
      </c>
      <c r="F30" s="4">
        <v>0.6470063</v>
      </c>
      <c r="G30" s="5">
        <f t="shared" si="1"/>
        <v>1.025444554</v>
      </c>
      <c r="H30" s="6">
        <f t="shared" si="2"/>
        <v>11.38972834</v>
      </c>
      <c r="I30" s="7">
        <f t="shared" si="3"/>
        <v>40.63258361</v>
      </c>
      <c r="J30" s="6">
        <f t="shared" si="4"/>
        <v>26.85833395</v>
      </c>
      <c r="K30" s="3">
        <v>0.3747289</v>
      </c>
      <c r="L30" s="3">
        <v>0.2352537</v>
      </c>
      <c r="M30" s="3">
        <v>0.3858789</v>
      </c>
      <c r="N30" s="3">
        <v>0.6033941</v>
      </c>
      <c r="O30" s="3">
        <v>0.2422536</v>
      </c>
      <c r="P30" s="3">
        <v>0.4014849</v>
      </c>
      <c r="Q30" s="3">
        <f t="shared" si="5"/>
        <v>0.6277969591</v>
      </c>
      <c r="R30" s="4">
        <v>0.4352792</v>
      </c>
      <c r="S30" s="4">
        <v>0.2526177076</v>
      </c>
      <c r="T30" s="4">
        <v>0.38816546</v>
      </c>
      <c r="U30" s="4">
        <v>0.4043017</v>
      </c>
      <c r="V30" s="4">
        <v>0.6390321</v>
      </c>
      <c r="W30" s="4">
        <v>0.2347303698</v>
      </c>
      <c r="X30" s="4">
        <v>0.367076462</v>
      </c>
      <c r="Y30" s="4">
        <f t="shared" si="6"/>
        <v>0.5805821984</v>
      </c>
    </row>
    <row r="31">
      <c r="A31" s="3" t="s">
        <v>54</v>
      </c>
      <c r="B31" s="3">
        <v>0.6333943</v>
      </c>
      <c r="C31" s="3">
        <v>0.6409715</v>
      </c>
      <c r="D31" s="3">
        <v>0.730158</v>
      </c>
      <c r="E31" s="4">
        <v>0.8578799</v>
      </c>
      <c r="F31" s="4">
        <v>0.8401567</v>
      </c>
      <c r="G31" s="5">
        <f t="shared" si="1"/>
        <v>1.196284842</v>
      </c>
      <c r="H31" s="6">
        <f t="shared" si="2"/>
        <v>15.27700833</v>
      </c>
      <c r="I31" s="7">
        <f t="shared" si="3"/>
        <v>35.44168301</v>
      </c>
      <c r="J31" s="6">
        <f t="shared" si="4"/>
        <v>32.64355237</v>
      </c>
      <c r="K31" s="3">
        <v>0.3664058</v>
      </c>
      <c r="L31" s="3">
        <v>0.2465729</v>
      </c>
      <c r="M31" s="3">
        <v>0.4576788</v>
      </c>
      <c r="N31" s="3">
        <v>0.7746782</v>
      </c>
      <c r="O31" s="3">
        <v>0.3079951</v>
      </c>
      <c r="P31" s="3">
        <v>0.3975781</v>
      </c>
      <c r="Q31" s="3">
        <f t="shared" si="5"/>
        <v>0.6729503311</v>
      </c>
      <c r="R31" s="4">
        <v>0.3133141</v>
      </c>
      <c r="S31" s="4">
        <v>0.2592745933</v>
      </c>
      <c r="T31" s="4">
        <v>0.15122365</v>
      </c>
      <c r="U31" s="4">
        <v>0.432719</v>
      </c>
      <c r="V31" s="4">
        <v>0.7909338</v>
      </c>
      <c r="W31" s="4">
        <v>0.3582147744</v>
      </c>
      <c r="X31" s="4">
        <v>0.452813599</v>
      </c>
      <c r="Y31" s="4">
        <f t="shared" si="6"/>
        <v>0.8278230778</v>
      </c>
    </row>
    <row r="32">
      <c r="A32" s="3" t="s">
        <v>55</v>
      </c>
      <c r="B32" s="3">
        <v>0.3391295</v>
      </c>
      <c r="C32" s="3">
        <v>0.3391298</v>
      </c>
      <c r="D32" s="3">
        <v>0.3591919</v>
      </c>
      <c r="E32" s="4">
        <v>0.4860834</v>
      </c>
      <c r="F32" s="4">
        <v>0.4824287</v>
      </c>
      <c r="G32" s="5">
        <f t="shared" si="1"/>
        <v>0.0000884617823</v>
      </c>
      <c r="H32" s="6">
        <f t="shared" si="2"/>
        <v>5.915852204</v>
      </c>
      <c r="I32" s="7">
        <f t="shared" si="3"/>
        <v>43.3326797</v>
      </c>
      <c r="J32" s="6">
        <f t="shared" si="4"/>
        <v>42.25500878</v>
      </c>
      <c r="K32" s="3">
        <v>0.3258773</v>
      </c>
      <c r="L32" s="3">
        <v>0.1958381</v>
      </c>
      <c r="M32" s="3">
        <v>0.2004977</v>
      </c>
      <c r="N32" s="3">
        <v>0.3133272</v>
      </c>
      <c r="O32" s="3">
        <v>0.1204904</v>
      </c>
      <c r="P32" s="3">
        <v>0.3845515</v>
      </c>
      <c r="Q32" s="3">
        <f t="shared" si="5"/>
        <v>0.6009565197</v>
      </c>
      <c r="R32" s="8">
        <v>0.3203863</v>
      </c>
      <c r="S32" s="4">
        <v>0.2465517642</v>
      </c>
      <c r="T32" s="4">
        <v>1.09913694</v>
      </c>
      <c r="U32" s="4">
        <v>0.1922175</v>
      </c>
      <c r="V32" s="4">
        <v>0.3400714</v>
      </c>
      <c r="W32" s="4">
        <v>0.1478538825</v>
      </c>
      <c r="X32" s="4">
        <v>0.433260477</v>
      </c>
      <c r="Y32" s="4">
        <f t="shared" si="6"/>
        <v>0.7692009442</v>
      </c>
    </row>
    <row r="33">
      <c r="A33" s="3" t="s">
        <v>56</v>
      </c>
      <c r="B33" s="3">
        <v>0.5343346</v>
      </c>
      <c r="C33" s="3">
        <v>0.5380963</v>
      </c>
      <c r="D33" s="3">
        <v>0.6120216</v>
      </c>
      <c r="E33" s="4">
        <v>0.7438759</v>
      </c>
      <c r="F33" s="4">
        <v>0.722744</v>
      </c>
      <c r="G33" s="5">
        <f t="shared" si="1"/>
        <v>0.7039970835</v>
      </c>
      <c r="H33" s="6">
        <f t="shared" si="2"/>
        <v>14.53901731</v>
      </c>
      <c r="I33" s="7">
        <f t="shared" si="3"/>
        <v>39.21537179</v>
      </c>
      <c r="J33" s="6">
        <f t="shared" si="4"/>
        <v>35.2605652</v>
      </c>
      <c r="K33" s="3">
        <v>0.2470554</v>
      </c>
      <c r="L33" s="3">
        <v>0.1464463</v>
      </c>
      <c r="M33" s="3">
        <v>0.3907002</v>
      </c>
      <c r="N33" s="3">
        <v>0.6046082</v>
      </c>
      <c r="O33" s="3">
        <v>0.2315942</v>
      </c>
      <c r="P33" s="3">
        <v>0.3830484</v>
      </c>
      <c r="Q33" s="3">
        <f t="shared" si="5"/>
        <v>0.5927670372</v>
      </c>
      <c r="R33" s="8">
        <v>0.2322275</v>
      </c>
      <c r="S33" s="4">
        <v>0.1764141859</v>
      </c>
      <c r="T33" s="4">
        <v>0.22820334</v>
      </c>
      <c r="U33" s="4">
        <v>0.3645007</v>
      </c>
      <c r="V33" s="4">
        <v>0.6414819</v>
      </c>
      <c r="W33" s="4">
        <v>0.2769811223</v>
      </c>
      <c r="X33" s="4">
        <v>0.431561656</v>
      </c>
      <c r="Y33" s="4">
        <f t="shared" si="6"/>
        <v>0.7598918803</v>
      </c>
    </row>
    <row r="34">
      <c r="A34" s="3" t="s">
        <v>57</v>
      </c>
      <c r="B34" s="3">
        <v>0.6209094</v>
      </c>
      <c r="C34" s="3">
        <v>0.6323071</v>
      </c>
      <c r="D34" s="3">
        <v>0.7333148</v>
      </c>
      <c r="E34" s="4">
        <v>0.8711856</v>
      </c>
      <c r="F34" s="4">
        <v>0.8607718</v>
      </c>
      <c r="G34" s="5">
        <f t="shared" si="1"/>
        <v>1.835646231</v>
      </c>
      <c r="H34" s="6">
        <f t="shared" si="2"/>
        <v>18.1033497</v>
      </c>
      <c r="I34" s="7">
        <f t="shared" si="3"/>
        <v>40.30800629</v>
      </c>
      <c r="J34" s="6">
        <f t="shared" si="4"/>
        <v>38.63082118</v>
      </c>
      <c r="K34" s="3">
        <v>0.4149065</v>
      </c>
      <c r="L34" s="3">
        <v>0.2525501</v>
      </c>
      <c r="M34" s="3">
        <v>0.4914063</v>
      </c>
      <c r="N34" s="3">
        <v>0.7895659</v>
      </c>
      <c r="O34" s="3">
        <v>0.299115</v>
      </c>
      <c r="P34" s="3">
        <v>0.3788347</v>
      </c>
      <c r="Q34" s="3">
        <f t="shared" si="5"/>
        <v>0.60869183</v>
      </c>
      <c r="R34" s="4">
        <v>0.5158538</v>
      </c>
      <c r="S34" s="4">
        <v>0.2774794873</v>
      </c>
      <c r="T34" s="4">
        <v>0.16797989</v>
      </c>
      <c r="U34" s="4">
        <v>0.5365166</v>
      </c>
      <c r="V34" s="4">
        <v>0.8251414</v>
      </c>
      <c r="W34" s="4">
        <v>0.2886247522</v>
      </c>
      <c r="X34" s="4">
        <v>0.349675534</v>
      </c>
      <c r="Y34" s="4">
        <f t="shared" si="6"/>
        <v>0.5379605257</v>
      </c>
    </row>
    <row r="35">
      <c r="A35" s="3" t="s">
        <v>58</v>
      </c>
      <c r="B35" s="3">
        <v>0.3595956</v>
      </c>
      <c r="C35" s="3">
        <v>0.3610685</v>
      </c>
      <c r="D35" s="3">
        <v>0.3699737</v>
      </c>
      <c r="E35" s="4">
        <v>0.4827749</v>
      </c>
      <c r="F35" s="4">
        <v>0.470837</v>
      </c>
      <c r="G35" s="5">
        <f t="shared" si="1"/>
        <v>0.4095990051</v>
      </c>
      <c r="H35" s="6">
        <f t="shared" si="2"/>
        <v>2.886047549</v>
      </c>
      <c r="I35" s="7">
        <f t="shared" si="3"/>
        <v>34.25495195</v>
      </c>
      <c r="J35" s="6">
        <f t="shared" si="4"/>
        <v>30.93513936</v>
      </c>
      <c r="K35" s="3">
        <v>0.4149065</v>
      </c>
      <c r="L35" s="3">
        <v>0.2525501</v>
      </c>
      <c r="M35" s="3">
        <v>0.1801035</v>
      </c>
      <c r="N35" s="3">
        <v>0.2893808</v>
      </c>
      <c r="O35" s="3">
        <v>0.1096275</v>
      </c>
      <c r="P35" s="3">
        <v>0.3788347</v>
      </c>
      <c r="Q35" s="3">
        <f t="shared" si="5"/>
        <v>0.608691669</v>
      </c>
      <c r="R35" s="4">
        <v>0.4939868</v>
      </c>
      <c r="S35" s="4">
        <v>0.2577124632</v>
      </c>
      <c r="T35" s="4">
        <v>1.60819025</v>
      </c>
      <c r="U35" s="4">
        <v>0.2092308</v>
      </c>
      <c r="V35" s="4">
        <v>0.3184008</v>
      </c>
      <c r="W35" s="4">
        <v>0.1091699435</v>
      </c>
      <c r="X35" s="4">
        <v>0.341216168</v>
      </c>
      <c r="Y35" s="4">
        <f t="shared" si="6"/>
        <v>0.5217680356</v>
      </c>
    </row>
    <row r="36">
      <c r="A36" s="3" t="s">
        <v>59</v>
      </c>
      <c r="B36" s="3">
        <v>0.5465169</v>
      </c>
      <c r="C36" s="3">
        <v>0.551358</v>
      </c>
      <c r="D36" s="3">
        <v>0.5950555</v>
      </c>
      <c r="E36" s="4">
        <v>0.7204285</v>
      </c>
      <c r="F36" s="4">
        <v>0.6978383</v>
      </c>
      <c r="G36" s="5">
        <f t="shared" si="1"/>
        <v>0.8858097526</v>
      </c>
      <c r="H36" s="6">
        <f t="shared" si="2"/>
        <v>8.881445386</v>
      </c>
      <c r="I36" s="7">
        <f t="shared" si="3"/>
        <v>31.82181557</v>
      </c>
      <c r="J36" s="6">
        <f t="shared" si="4"/>
        <v>27.68832949</v>
      </c>
      <c r="K36" s="3">
        <v>0.3655708</v>
      </c>
      <c r="L36" s="3">
        <v>0.2094117</v>
      </c>
      <c r="M36" s="3">
        <v>0.3920636</v>
      </c>
      <c r="N36" s="3">
        <v>0.6034735</v>
      </c>
      <c r="O36" s="3">
        <v>0.2245878</v>
      </c>
      <c r="P36" s="3">
        <v>0.3721585</v>
      </c>
      <c r="Q36" s="3">
        <f t="shared" si="5"/>
        <v>0.5728351216</v>
      </c>
      <c r="R36" s="4">
        <v>0.3279586</v>
      </c>
      <c r="S36" s="4">
        <v>0.2270801624</v>
      </c>
      <c r="T36" s="4">
        <v>0.3562413</v>
      </c>
      <c r="U36" s="4">
        <v>0.3597809</v>
      </c>
      <c r="V36" s="4">
        <v>0.6089293</v>
      </c>
      <c r="W36" s="4">
        <v>0.249148401</v>
      </c>
      <c r="X36" s="4">
        <v>0.408853159</v>
      </c>
      <c r="Y36" s="4">
        <f t="shared" si="6"/>
        <v>0.6925003551</v>
      </c>
    </row>
    <row r="37">
      <c r="A37" s="3" t="s">
        <v>60</v>
      </c>
      <c r="B37" s="3">
        <v>0.6507563</v>
      </c>
      <c r="C37" s="3">
        <v>0.6549993</v>
      </c>
      <c r="D37" s="3">
        <v>0.734222</v>
      </c>
      <c r="E37" s="4">
        <v>0.8480322</v>
      </c>
      <c r="F37" s="4">
        <v>0.8274706</v>
      </c>
      <c r="G37" s="5">
        <f t="shared" si="1"/>
        <v>0.6520105914</v>
      </c>
      <c r="H37" s="6">
        <f t="shared" si="2"/>
        <v>12.82595343</v>
      </c>
      <c r="I37" s="7">
        <f t="shared" si="3"/>
        <v>30.31486595</v>
      </c>
      <c r="J37" s="6">
        <f t="shared" si="4"/>
        <v>27.15521924</v>
      </c>
      <c r="K37" s="3">
        <v>0.2440529</v>
      </c>
      <c r="L37" s="3">
        <v>0.1529032</v>
      </c>
      <c r="M37" s="3">
        <v>0.4870755</v>
      </c>
      <c r="N37" s="3">
        <v>0.8215332</v>
      </c>
      <c r="O37" s="3">
        <v>0.3051609</v>
      </c>
      <c r="P37" s="3">
        <v>0.3714529</v>
      </c>
      <c r="Q37" s="3">
        <f t="shared" si="5"/>
        <v>0.6265166283</v>
      </c>
      <c r="R37" s="4">
        <v>0.2494505</v>
      </c>
      <c r="S37" s="4">
        <v>0.1397175432</v>
      </c>
      <c r="T37" s="4">
        <v>0.10938308</v>
      </c>
      <c r="U37" s="4">
        <v>0.5002482</v>
      </c>
      <c r="V37" s="4">
        <v>0.7805273</v>
      </c>
      <c r="W37" s="4">
        <v>0.2802790584</v>
      </c>
      <c r="X37" s="4">
        <v>0.358995888</v>
      </c>
      <c r="Y37" s="4">
        <f t="shared" si="6"/>
        <v>0.5602799938</v>
      </c>
    </row>
    <row r="38">
      <c r="A38" s="3" t="s">
        <v>61</v>
      </c>
      <c r="B38" s="3">
        <v>0.3587751</v>
      </c>
      <c r="C38" s="3">
        <v>0.3587888</v>
      </c>
      <c r="D38" s="3">
        <v>0.3746943</v>
      </c>
      <c r="E38" s="4">
        <v>0.4897095</v>
      </c>
      <c r="F38" s="4">
        <v>0.4616952</v>
      </c>
      <c r="G38" s="5">
        <f t="shared" si="1"/>
        <v>0.003818548166</v>
      </c>
      <c r="H38" s="6">
        <f t="shared" si="2"/>
        <v>4.437097223</v>
      </c>
      <c r="I38" s="7">
        <f t="shared" si="3"/>
        <v>36.49484036</v>
      </c>
      <c r="J38" s="6">
        <f t="shared" si="4"/>
        <v>28.68652256</v>
      </c>
      <c r="K38" s="3">
        <v>0.4962116</v>
      </c>
      <c r="L38" s="3">
        <v>0.2968194</v>
      </c>
      <c r="M38" s="3">
        <v>0.1878809</v>
      </c>
      <c r="N38" s="3">
        <v>0.3037838</v>
      </c>
      <c r="O38" s="3">
        <v>0.1123849</v>
      </c>
      <c r="P38" s="3">
        <v>0.3699502</v>
      </c>
      <c r="Q38" s="3">
        <f t="shared" si="5"/>
        <v>0.5981709689</v>
      </c>
      <c r="R38" s="4">
        <v>0.5709622</v>
      </c>
      <c r="S38" s="4">
        <v>0.3514864577</v>
      </c>
      <c r="T38" s="4">
        <v>1.78892788</v>
      </c>
      <c r="U38" s="4">
        <v>0.2103878</v>
      </c>
      <c r="V38" s="4">
        <v>0.3399668</v>
      </c>
      <c r="W38" s="4">
        <v>0.1295789343</v>
      </c>
      <c r="X38" s="4">
        <v>0.379375215</v>
      </c>
      <c r="Y38" s="4">
        <f t="shared" si="6"/>
        <v>0.6159051727</v>
      </c>
    </row>
    <row r="39">
      <c r="A39" s="3" t="s">
        <v>62</v>
      </c>
      <c r="B39" s="3">
        <v>0.5560744</v>
      </c>
      <c r="C39" s="3">
        <v>0.5586295</v>
      </c>
      <c r="D39" s="3">
        <v>0.5984601</v>
      </c>
      <c r="E39" s="4">
        <v>0.7293536</v>
      </c>
      <c r="F39" s="4">
        <v>0.7054597</v>
      </c>
      <c r="G39" s="5">
        <f t="shared" si="1"/>
        <v>0.4594888742</v>
      </c>
      <c r="H39" s="6">
        <f t="shared" si="2"/>
        <v>7.622307375</v>
      </c>
      <c r="I39" s="7">
        <f t="shared" si="3"/>
        <v>31.16115398</v>
      </c>
      <c r="J39" s="6">
        <f t="shared" si="4"/>
        <v>26.86426493</v>
      </c>
      <c r="K39" s="3">
        <v>0.3565925</v>
      </c>
      <c r="L39" s="3">
        <v>0.2065878</v>
      </c>
      <c r="M39" s="3">
        <v>0.3761633</v>
      </c>
      <c r="N39" s="3">
        <v>0.6042602</v>
      </c>
      <c r="O39" s="3">
        <v>0.2179259</v>
      </c>
      <c r="P39" s="3">
        <v>0.3606491</v>
      </c>
      <c r="Q39" s="3">
        <f t="shared" si="5"/>
        <v>0.5793385479</v>
      </c>
      <c r="R39" s="4">
        <v>0.5436562</v>
      </c>
      <c r="S39" s="4">
        <v>0.1673347019</v>
      </c>
      <c r="T39" s="4">
        <v>0.40552205</v>
      </c>
      <c r="U39" s="4">
        <v>0.4867409</v>
      </c>
      <c r="V39" s="4">
        <v>0.6366345</v>
      </c>
      <c r="W39" s="4">
        <v>0.1498936369</v>
      </c>
      <c r="X39" s="4">
        <v>0.235299962</v>
      </c>
      <c r="Y39" s="4">
        <f t="shared" si="6"/>
        <v>0.3079536503</v>
      </c>
    </row>
    <row r="40">
      <c r="A40" s="3" t="s">
        <v>63</v>
      </c>
      <c r="B40" s="3">
        <v>0.6484339</v>
      </c>
      <c r="C40" s="3">
        <v>0.6643829</v>
      </c>
      <c r="D40" s="3">
        <v>0.7656922</v>
      </c>
      <c r="E40" s="4">
        <v>0.8702944</v>
      </c>
      <c r="F40" s="4">
        <v>0.8472255</v>
      </c>
      <c r="G40" s="5">
        <f t="shared" si="1"/>
        <v>2.459618475</v>
      </c>
      <c r="H40" s="6">
        <f t="shared" si="2"/>
        <v>18.08330811</v>
      </c>
      <c r="I40" s="7">
        <f t="shared" si="3"/>
        <v>34.21482128</v>
      </c>
      <c r="J40" s="6">
        <f t="shared" si="4"/>
        <v>30.65718803</v>
      </c>
      <c r="K40" s="3">
        <v>0.3738373</v>
      </c>
      <c r="L40" s="3">
        <v>0.2115932</v>
      </c>
      <c r="M40" s="3">
        <v>0.5102411</v>
      </c>
      <c r="N40" s="3">
        <v>0.8019137</v>
      </c>
      <c r="O40" s="3">
        <v>0.2887982</v>
      </c>
      <c r="P40" s="3">
        <v>0.3601362</v>
      </c>
      <c r="Q40" s="3">
        <f t="shared" si="5"/>
        <v>0.5660034051</v>
      </c>
      <c r="R40" s="4">
        <v>0.4215982</v>
      </c>
      <c r="S40" s="4">
        <v>0.2343944167</v>
      </c>
      <c r="T40" s="4">
        <v>0.12116746</v>
      </c>
      <c r="U40" s="4">
        <v>0.5423752</v>
      </c>
      <c r="V40" s="4">
        <v>0.8439701</v>
      </c>
      <c r="W40" s="4">
        <v>0.3015949704</v>
      </c>
      <c r="X40" s="4">
        <v>0.357279632</v>
      </c>
      <c r="Y40" s="4">
        <f t="shared" si="6"/>
        <v>0.5560633495</v>
      </c>
    </row>
    <row r="41">
      <c r="A41" s="3" t="s">
        <v>64</v>
      </c>
      <c r="B41" s="3">
        <v>0.353446</v>
      </c>
      <c r="C41" s="3">
        <v>0.35373</v>
      </c>
      <c r="D41" s="3">
        <v>0.3647108</v>
      </c>
      <c r="E41" s="4">
        <v>0.4682061</v>
      </c>
      <c r="F41" s="4">
        <v>0.4365911</v>
      </c>
      <c r="G41" s="5">
        <f t="shared" si="1"/>
        <v>0.0803517369</v>
      </c>
      <c r="H41" s="6">
        <f t="shared" si="2"/>
        <v>3.187134668</v>
      </c>
      <c r="I41" s="7">
        <f t="shared" si="3"/>
        <v>32.46892029</v>
      </c>
      <c r="J41" s="6">
        <f t="shared" si="4"/>
        <v>23.52413098</v>
      </c>
      <c r="K41" s="3">
        <v>0.3738373</v>
      </c>
      <c r="L41" s="3">
        <v>0.2115932</v>
      </c>
      <c r="M41" s="3">
        <v>0.1966869</v>
      </c>
      <c r="N41" s="3">
        <v>0.3091204</v>
      </c>
      <c r="O41" s="3">
        <v>0.1113254</v>
      </c>
      <c r="P41" s="3">
        <v>0.3601362</v>
      </c>
      <c r="Q41" s="3">
        <f t="shared" si="5"/>
        <v>0.5660031248</v>
      </c>
      <c r="R41" s="4">
        <v>0.4130147</v>
      </c>
      <c r="S41" s="4">
        <v>0.2036911794</v>
      </c>
      <c r="T41" s="4">
        <v>1.3409707</v>
      </c>
      <c r="U41" s="4">
        <v>0.210824</v>
      </c>
      <c r="V41" s="4">
        <v>0.3148464</v>
      </c>
      <c r="W41" s="4">
        <v>0.104022314</v>
      </c>
      <c r="X41" s="4">
        <v>0.329363605</v>
      </c>
      <c r="Y41" s="4">
        <f t="shared" si="6"/>
        <v>0.4934083121</v>
      </c>
    </row>
    <row r="42">
      <c r="A42" s="3" t="s">
        <v>65</v>
      </c>
      <c r="B42" s="3">
        <v>0.5829883</v>
      </c>
      <c r="C42" s="3">
        <v>0.5875763</v>
      </c>
      <c r="D42" s="3">
        <v>0.6377827</v>
      </c>
      <c r="E42" s="4">
        <v>0.7529339</v>
      </c>
      <c r="F42" s="4">
        <v>0.7258125</v>
      </c>
      <c r="G42" s="5">
        <f t="shared" si="1"/>
        <v>0.786979773</v>
      </c>
      <c r="H42" s="6">
        <f t="shared" si="2"/>
        <v>9.398885021</v>
      </c>
      <c r="I42" s="7">
        <f t="shared" si="3"/>
        <v>29.15077369</v>
      </c>
      <c r="J42" s="6">
        <f t="shared" si="4"/>
        <v>24.49863917</v>
      </c>
      <c r="K42" s="3">
        <v>0.5596766</v>
      </c>
      <c r="L42" s="3">
        <v>0.2850706</v>
      </c>
      <c r="M42" s="3">
        <v>0.4140976</v>
      </c>
      <c r="N42" s="3">
        <v>0.6030108</v>
      </c>
      <c r="O42" s="3">
        <v>0.2109201</v>
      </c>
      <c r="P42" s="3">
        <v>0.3497783</v>
      </c>
      <c r="Q42" s="3">
        <f t="shared" si="5"/>
        <v>0.5093487622</v>
      </c>
      <c r="R42" s="4">
        <v>0.5696843</v>
      </c>
      <c r="S42" s="4">
        <v>0.3189200329</v>
      </c>
      <c r="T42" s="4">
        <v>0.46747576</v>
      </c>
      <c r="U42" s="4">
        <v>0.4199517</v>
      </c>
      <c r="V42" s="4">
        <v>0.6551153</v>
      </c>
      <c r="W42" s="4">
        <v>0.2351636388</v>
      </c>
      <c r="X42" s="4">
        <v>0.358826594</v>
      </c>
      <c r="Y42" s="4">
        <f t="shared" si="6"/>
        <v>0.5599778232</v>
      </c>
    </row>
    <row r="43">
      <c r="A43" s="3" t="s">
        <v>66</v>
      </c>
      <c r="B43" s="3">
        <v>0.6585862</v>
      </c>
      <c r="C43" s="3">
        <v>0.6657283</v>
      </c>
      <c r="D43" s="3">
        <v>0.7451665</v>
      </c>
      <c r="E43" s="4">
        <v>0.8625274</v>
      </c>
      <c r="F43" s="4">
        <v>0.847434</v>
      </c>
      <c r="G43" s="5">
        <f t="shared" si="1"/>
        <v>1.084459407</v>
      </c>
      <c r="H43" s="6">
        <f t="shared" si="2"/>
        <v>13.14638843</v>
      </c>
      <c r="I43" s="7">
        <f t="shared" si="3"/>
        <v>30.96651585</v>
      </c>
      <c r="J43" s="6">
        <f t="shared" si="4"/>
        <v>28.67472777</v>
      </c>
      <c r="K43" s="3">
        <v>0.5134157</v>
      </c>
      <c r="L43" s="3">
        <v>0.2528904</v>
      </c>
      <c r="M43" s="3">
        <v>0.5614472</v>
      </c>
      <c r="N43" s="3">
        <v>0.8005002</v>
      </c>
      <c r="O43" s="3">
        <v>0.276549</v>
      </c>
      <c r="P43" s="3">
        <v>0.3454703</v>
      </c>
      <c r="Q43" s="3">
        <f t="shared" si="5"/>
        <v>0.4925645724</v>
      </c>
      <c r="R43" s="4">
        <v>0.7470722</v>
      </c>
      <c r="S43" s="4">
        <v>0.2457165993</v>
      </c>
      <c r="T43" s="4">
        <v>0.19027659</v>
      </c>
      <c r="U43" s="4">
        <v>0.6313692</v>
      </c>
      <c r="V43" s="4">
        <v>0.8390747</v>
      </c>
      <c r="W43" s="4">
        <v>0.2077054151</v>
      </c>
      <c r="X43" s="4">
        <v>0.247478418</v>
      </c>
      <c r="Y43" s="4">
        <f t="shared" si="6"/>
        <v>0.3289761602</v>
      </c>
    </row>
    <row r="44">
      <c r="A44" s="3" t="s">
        <v>67</v>
      </c>
      <c r="B44" s="3">
        <v>0.3892108</v>
      </c>
      <c r="C44" s="3">
        <v>0.3891792</v>
      </c>
      <c r="D44" s="3">
        <v>0.4064042</v>
      </c>
      <c r="E44" s="4">
        <v>0.4833973</v>
      </c>
      <c r="F44" s="4">
        <v>0.4804185</v>
      </c>
      <c r="G44" s="5">
        <f t="shared" si="1"/>
        <v>-0.008118993615</v>
      </c>
      <c r="H44" s="6">
        <f t="shared" si="2"/>
        <v>4.417503317</v>
      </c>
      <c r="I44" s="7">
        <f t="shared" si="3"/>
        <v>24.19935418</v>
      </c>
      <c r="J44" s="6">
        <f t="shared" si="4"/>
        <v>23.43401057</v>
      </c>
      <c r="K44" s="3">
        <v>0.4709216</v>
      </c>
      <c r="L44" s="3">
        <v>0.2598204</v>
      </c>
      <c r="M44" s="3">
        <v>0.1954171</v>
      </c>
      <c r="N44" s="3">
        <v>0.3141833</v>
      </c>
      <c r="O44" s="3">
        <v>0.107817</v>
      </c>
      <c r="P44" s="3">
        <v>0.3431659</v>
      </c>
      <c r="Q44" s="3">
        <f t="shared" si="5"/>
        <v>0.5517275612</v>
      </c>
      <c r="R44" s="4">
        <v>0.6373435</v>
      </c>
      <c r="S44" s="4">
        <v>0.3051277002</v>
      </c>
      <c r="T44" s="4">
        <v>1.57354775</v>
      </c>
      <c r="U44" s="4">
        <v>0.2532214</v>
      </c>
      <c r="V44" s="4">
        <v>0.3744679</v>
      </c>
      <c r="W44" s="4">
        <v>0.1212465141</v>
      </c>
      <c r="X44" s="4">
        <v>0.322642175</v>
      </c>
      <c r="Y44" s="4">
        <f t="shared" si="6"/>
        <v>0.4788162221</v>
      </c>
    </row>
    <row r="45">
      <c r="A45" s="3" t="s">
        <v>68</v>
      </c>
      <c r="B45" s="3">
        <v>0.570566</v>
      </c>
      <c r="C45" s="3">
        <v>0.570215</v>
      </c>
      <c r="D45" s="3">
        <v>0.6004276</v>
      </c>
      <c r="E45" s="4">
        <v>0.7084888</v>
      </c>
      <c r="F45" s="4">
        <v>0.6926279</v>
      </c>
      <c r="G45" s="5">
        <f t="shared" si="1"/>
        <v>-0.06151786121</v>
      </c>
      <c r="H45" s="6">
        <f t="shared" si="2"/>
        <v>5.23368024</v>
      </c>
      <c r="I45" s="7">
        <f t="shared" si="3"/>
        <v>24.17297911</v>
      </c>
      <c r="J45" s="6">
        <f t="shared" si="4"/>
        <v>21.39312542</v>
      </c>
      <c r="K45" s="3">
        <v>0.3713647</v>
      </c>
      <c r="L45" s="3">
        <v>0.2167712</v>
      </c>
      <c r="M45" s="3">
        <v>0.3431415</v>
      </c>
      <c r="N45" s="3">
        <v>0.5959292</v>
      </c>
      <c r="O45" s="3">
        <v>0.2002968</v>
      </c>
      <c r="P45" s="3">
        <v>0.3361084</v>
      </c>
      <c r="Q45" s="3">
        <f t="shared" si="5"/>
        <v>0.5837148815</v>
      </c>
      <c r="R45" s="4">
        <v>0.3884724</v>
      </c>
      <c r="S45" s="4">
        <v>0.2380954239</v>
      </c>
      <c r="T45" s="4">
        <v>0.41210924</v>
      </c>
      <c r="U45" s="4">
        <v>0.3738443</v>
      </c>
      <c r="V45" s="4">
        <v>0.6030787</v>
      </c>
      <c r="W45" s="4">
        <v>0.2292343814</v>
      </c>
      <c r="X45" s="4">
        <v>0.379790512</v>
      </c>
      <c r="Y45" s="4">
        <f t="shared" si="6"/>
        <v>0.6131814271</v>
      </c>
    </row>
    <row r="46">
      <c r="A46" s="3" t="s">
        <v>69</v>
      </c>
      <c r="B46" s="3">
        <v>0.6677275</v>
      </c>
      <c r="C46" s="3">
        <v>0.6685666</v>
      </c>
      <c r="D46" s="3">
        <v>0.7274044</v>
      </c>
      <c r="E46" s="4">
        <v>0.8635961</v>
      </c>
      <c r="F46" s="4">
        <v>0.8474755</v>
      </c>
      <c r="G46" s="5">
        <f t="shared" si="1"/>
        <v>0.1256650355</v>
      </c>
      <c r="H46" s="6">
        <f t="shared" si="2"/>
        <v>8.9373135</v>
      </c>
      <c r="I46" s="7">
        <f t="shared" si="3"/>
        <v>29.33361289</v>
      </c>
      <c r="J46" s="6">
        <f t="shared" si="4"/>
        <v>26.91936456</v>
      </c>
      <c r="K46" s="3">
        <v>0.3713647</v>
      </c>
      <c r="L46" s="3">
        <v>0.2167712</v>
      </c>
      <c r="M46" s="3">
        <v>0.4665327</v>
      </c>
      <c r="N46" s="3">
        <v>0.810221</v>
      </c>
      <c r="O46" s="3">
        <v>0.2723221</v>
      </c>
      <c r="P46" s="3">
        <v>0.3361084</v>
      </c>
      <c r="Q46" s="3">
        <f t="shared" si="5"/>
        <v>0.583714925</v>
      </c>
      <c r="R46" s="8">
        <v>0.3819146</v>
      </c>
      <c r="S46" s="4">
        <v>0.2135800358</v>
      </c>
      <c r="T46" s="4">
        <v>0.16230042</v>
      </c>
      <c r="U46" s="4">
        <v>0.5038725</v>
      </c>
      <c r="V46" s="4">
        <v>0.7857197</v>
      </c>
      <c r="W46" s="4">
        <v>0.2818471735</v>
      </c>
      <c r="X46" s="4">
        <v>0.358608905</v>
      </c>
      <c r="Y46" s="4">
        <f t="shared" si="6"/>
        <v>0.5593620876</v>
      </c>
    </row>
    <row r="47">
      <c r="A47" s="3" t="s">
        <v>70</v>
      </c>
      <c r="B47" s="3">
        <v>0.3815543</v>
      </c>
      <c r="C47" s="3">
        <v>0.3793948</v>
      </c>
      <c r="D47" s="3">
        <v>0.3839983</v>
      </c>
      <c r="E47" s="4">
        <v>0.4435357</v>
      </c>
      <c r="F47" s="4">
        <v>0.4142871</v>
      </c>
      <c r="G47" s="5">
        <f t="shared" si="1"/>
        <v>-0.5659744891</v>
      </c>
      <c r="H47" s="6">
        <f t="shared" si="2"/>
        <v>0.6405379261</v>
      </c>
      <c r="I47" s="7">
        <f t="shared" si="3"/>
        <v>16.24445066</v>
      </c>
      <c r="J47" s="6">
        <f t="shared" si="4"/>
        <v>8.578805166</v>
      </c>
      <c r="K47" s="3">
        <v>0.4214961</v>
      </c>
      <c r="L47" s="3">
        <v>0.2592955</v>
      </c>
      <c r="M47" s="3">
        <v>0.1669896</v>
      </c>
      <c r="N47" s="3">
        <v>0.3071302</v>
      </c>
      <c r="O47" s="3">
        <v>0.1027285</v>
      </c>
      <c r="P47" s="3">
        <v>0.3344786</v>
      </c>
      <c r="Q47" s="3">
        <f t="shared" si="5"/>
        <v>0.6151790291</v>
      </c>
      <c r="R47" s="4">
        <v>0.3703327</v>
      </c>
      <c r="S47" s="4">
        <v>0.2536351853</v>
      </c>
      <c r="T47" s="4">
        <v>1.78466109</v>
      </c>
      <c r="U47" s="4">
        <v>0.1536367</v>
      </c>
      <c r="V47" s="4">
        <v>0.2589421</v>
      </c>
      <c r="W47" s="4">
        <v>0.1053053763</v>
      </c>
      <c r="X47" s="4">
        <v>0.404873647</v>
      </c>
      <c r="Y47" s="4">
        <f t="shared" si="6"/>
        <v>0.6854181084</v>
      </c>
    </row>
    <row r="48">
      <c r="A48" s="3" t="s">
        <v>71</v>
      </c>
      <c r="B48" s="3">
        <v>0.5538633</v>
      </c>
      <c r="C48" s="3">
        <v>0.556792</v>
      </c>
      <c r="D48" s="3">
        <v>0.585075</v>
      </c>
      <c r="E48" s="4">
        <v>0.7251009</v>
      </c>
      <c r="F48" s="4">
        <v>0.6709008</v>
      </c>
      <c r="G48" s="5">
        <f t="shared" si="1"/>
        <v>0.5287766855</v>
      </c>
      <c r="H48" s="6">
        <f t="shared" si="2"/>
        <v>5.635271375</v>
      </c>
      <c r="I48" s="7">
        <f t="shared" si="3"/>
        <v>30.91694286</v>
      </c>
      <c r="J48" s="6">
        <f t="shared" si="4"/>
        <v>21.13111665</v>
      </c>
      <c r="K48" s="3">
        <v>0.5199867</v>
      </c>
      <c r="L48" s="3">
        <v>0.2365543</v>
      </c>
      <c r="M48" s="3">
        <v>0.4259227</v>
      </c>
      <c r="N48" s="3">
        <v>0.5918202</v>
      </c>
      <c r="O48" s="3">
        <v>0.1937623</v>
      </c>
      <c r="P48" s="3">
        <v>0.3274006</v>
      </c>
      <c r="Q48" s="3">
        <f t="shared" si="5"/>
        <v>0.4549236282</v>
      </c>
      <c r="R48" s="4">
        <v>0.4320378</v>
      </c>
      <c r="S48" s="4">
        <v>0.2792772595</v>
      </c>
      <c r="T48" s="4">
        <v>0.4779479</v>
      </c>
      <c r="U48" s="4">
        <v>0.3631272</v>
      </c>
      <c r="V48" s="4">
        <v>0.5979406</v>
      </c>
      <c r="W48" s="4">
        <v>0.2348133482</v>
      </c>
      <c r="X48" s="4">
        <v>0.392321679</v>
      </c>
      <c r="Y48" s="4">
        <f t="shared" si="6"/>
        <v>0.6466421359</v>
      </c>
    </row>
    <row r="49">
      <c r="A49" s="3" t="s">
        <v>72</v>
      </c>
      <c r="B49" s="3">
        <v>0.6881251</v>
      </c>
      <c r="C49" s="3">
        <v>0.6970379</v>
      </c>
      <c r="D49" s="3">
        <v>0.7513373</v>
      </c>
      <c r="E49" s="4">
        <v>0.8682523</v>
      </c>
      <c r="F49" s="4">
        <v>0.8491358</v>
      </c>
      <c r="G49" s="5">
        <f t="shared" si="1"/>
        <v>1.295229603</v>
      </c>
      <c r="H49" s="6">
        <f t="shared" si="2"/>
        <v>9.186149437</v>
      </c>
      <c r="I49" s="7">
        <f t="shared" si="3"/>
        <v>26.17651936</v>
      </c>
      <c r="J49" s="6">
        <f t="shared" si="4"/>
        <v>23.39846345</v>
      </c>
      <c r="K49" s="3">
        <v>0.2768441</v>
      </c>
      <c r="L49" s="3">
        <v>0.1327883</v>
      </c>
      <c r="M49" s="3">
        <v>0.532196</v>
      </c>
      <c r="N49" s="3">
        <v>0.8026943</v>
      </c>
      <c r="O49" s="3">
        <v>0.2552678</v>
      </c>
      <c r="P49" s="3">
        <v>0.3180137</v>
      </c>
      <c r="Q49" s="3">
        <f t="shared" si="5"/>
        <v>0.4796499786</v>
      </c>
      <c r="R49" s="4">
        <v>0.3273927</v>
      </c>
      <c r="S49" s="4">
        <v>0.1417882169</v>
      </c>
      <c r="T49" s="4">
        <v>0.09401233</v>
      </c>
      <c r="U49" s="4">
        <v>0.5812483</v>
      </c>
      <c r="V49" s="4">
        <v>0.832981</v>
      </c>
      <c r="W49" s="4">
        <v>0.2517327162</v>
      </c>
      <c r="X49" s="4">
        <v>0.302076013</v>
      </c>
      <c r="Y49" s="4">
        <f t="shared" si="6"/>
        <v>0.4330898107</v>
      </c>
    </row>
    <row r="50">
      <c r="A50" s="3" t="s">
        <v>73</v>
      </c>
      <c r="B50" s="3">
        <v>0.358658</v>
      </c>
      <c r="C50" s="3">
        <v>0.3582007</v>
      </c>
      <c r="D50" s="3">
        <v>0.3601003</v>
      </c>
      <c r="E50" s="4">
        <v>0.4935487</v>
      </c>
      <c r="F50" s="4">
        <v>0.4769759</v>
      </c>
      <c r="G50" s="5">
        <f t="shared" si="1"/>
        <v>-0.1275030809</v>
      </c>
      <c r="H50" s="6">
        <f t="shared" si="2"/>
        <v>0.4021379699</v>
      </c>
      <c r="I50" s="7">
        <f t="shared" si="3"/>
        <v>37.60984001</v>
      </c>
      <c r="J50" s="6">
        <f t="shared" si="4"/>
        <v>32.98905922</v>
      </c>
      <c r="K50" s="3">
        <v>0.2965631</v>
      </c>
      <c r="L50" s="3">
        <v>0.1343091</v>
      </c>
      <c r="M50" s="3">
        <v>0.2078296</v>
      </c>
      <c r="N50" s="3">
        <v>0.3000175</v>
      </c>
      <c r="O50" s="3">
        <v>0.09412295</v>
      </c>
      <c r="P50" s="3">
        <v>0.3137249</v>
      </c>
      <c r="Q50" s="3">
        <f t="shared" si="5"/>
        <v>0.4528852002</v>
      </c>
      <c r="R50" s="4">
        <v>0.2739012</v>
      </c>
      <c r="S50" s="4">
        <v>0.1096373302</v>
      </c>
      <c r="T50" s="4">
        <v>1.05371504</v>
      </c>
      <c r="U50" s="4">
        <v>0.1904473</v>
      </c>
      <c r="V50" s="4">
        <v>0.2666743</v>
      </c>
      <c r="W50" s="4">
        <v>0.0762269928</v>
      </c>
      <c r="X50" s="4">
        <v>0.281900274</v>
      </c>
      <c r="Y50" s="4">
        <f t="shared" si="6"/>
        <v>0.4002524205</v>
      </c>
    </row>
    <row r="51">
      <c r="A51" s="3" t="s">
        <v>74</v>
      </c>
      <c r="B51" s="3">
        <v>0.5728906</v>
      </c>
      <c r="C51" s="3">
        <v>0.5780969</v>
      </c>
      <c r="D51" s="3">
        <v>0.6196693</v>
      </c>
      <c r="E51" s="4">
        <v>0.7259822</v>
      </c>
      <c r="F51" s="4">
        <v>0.7149547</v>
      </c>
      <c r="G51" s="5">
        <f t="shared" si="1"/>
        <v>0.9087773477</v>
      </c>
      <c r="H51" s="6">
        <f t="shared" si="2"/>
        <v>8.165380965</v>
      </c>
      <c r="I51" s="7">
        <f t="shared" si="3"/>
        <v>26.72265874</v>
      </c>
      <c r="J51" s="6">
        <f t="shared" si="4"/>
        <v>24.79777116</v>
      </c>
      <c r="K51" s="3">
        <v>0.5838042</v>
      </c>
      <c r="L51" s="3">
        <v>0.2644824</v>
      </c>
      <c r="M51" s="3">
        <v>0.4155506</v>
      </c>
      <c r="N51" s="3">
        <v>0.613587</v>
      </c>
      <c r="O51" s="3">
        <v>0.188258</v>
      </c>
      <c r="P51" s="3">
        <v>0.3068156</v>
      </c>
      <c r="Q51" s="3">
        <f t="shared" si="5"/>
        <v>0.4530326752</v>
      </c>
      <c r="R51" s="4">
        <v>0.8902121</v>
      </c>
      <c r="S51" s="4">
        <v>0.2640094679</v>
      </c>
      <c r="T51" s="4">
        <v>0.55907931</v>
      </c>
      <c r="U51" s="4">
        <v>0.5194777</v>
      </c>
      <c r="V51" s="4">
        <v>0.6735713</v>
      </c>
      <c r="W51" s="4">
        <v>0.1540936485</v>
      </c>
      <c r="X51" s="4">
        <v>0.228551381</v>
      </c>
      <c r="Y51" s="4">
        <f t="shared" si="6"/>
        <v>0.2966318833</v>
      </c>
    </row>
    <row r="52">
      <c r="A52" s="3" t="s">
        <v>75</v>
      </c>
      <c r="B52" s="3">
        <v>0.7044794</v>
      </c>
      <c r="C52" s="3">
        <v>0.7111247</v>
      </c>
      <c r="D52" s="3">
        <v>0.7556913</v>
      </c>
      <c r="E52" s="4">
        <v>0.8566074</v>
      </c>
      <c r="F52" s="4">
        <v>0.8362788</v>
      </c>
      <c r="G52" s="5">
        <f t="shared" si="1"/>
        <v>0.9432923092</v>
      </c>
      <c r="H52" s="6">
        <f t="shared" si="2"/>
        <v>7.269467354</v>
      </c>
      <c r="I52" s="7">
        <f t="shared" si="3"/>
        <v>21.59438587</v>
      </c>
      <c r="J52" s="6">
        <f t="shared" si="4"/>
        <v>18.70876565</v>
      </c>
      <c r="K52" s="3">
        <v>0.4008953</v>
      </c>
      <c r="L52" s="3">
        <v>0.1834228</v>
      </c>
      <c r="M52" s="3">
        <v>0.5240368</v>
      </c>
      <c r="N52" s="3">
        <v>0.7931521</v>
      </c>
      <c r="O52" s="3">
        <v>0.2397641</v>
      </c>
      <c r="P52" s="3">
        <v>0.3022927</v>
      </c>
      <c r="Q52" s="3">
        <f t="shared" si="5"/>
        <v>0.4575329443</v>
      </c>
      <c r="R52" s="4">
        <v>0.3128239</v>
      </c>
      <c r="S52" s="4">
        <v>0.1945904401</v>
      </c>
      <c r="T52" s="4">
        <v>0.13886416</v>
      </c>
      <c r="U52" s="4">
        <v>0.4839109</v>
      </c>
      <c r="V52" s="4">
        <v>0.7850151</v>
      </c>
      <c r="W52" s="4">
        <v>0.3011042338</v>
      </c>
      <c r="X52" s="4">
        <v>0.383468776</v>
      </c>
      <c r="Y52" s="4">
        <f t="shared" si="6"/>
        <v>0.6222307326</v>
      </c>
    </row>
    <row r="53">
      <c r="A53" s="3" t="s">
        <v>76</v>
      </c>
      <c r="B53" s="3">
        <v>0.4207324</v>
      </c>
      <c r="C53" s="3">
        <v>0.4190243</v>
      </c>
      <c r="D53" s="3">
        <v>0.4259328</v>
      </c>
      <c r="E53" s="4">
        <v>0.4765928</v>
      </c>
      <c r="F53" s="4">
        <v>0.4716735</v>
      </c>
      <c r="G53" s="5">
        <f t="shared" si="1"/>
        <v>-0.40598252</v>
      </c>
      <c r="H53" s="6">
        <f t="shared" si="2"/>
        <v>1.236035066</v>
      </c>
      <c r="I53" s="7">
        <f t="shared" si="3"/>
        <v>13.27694278</v>
      </c>
      <c r="J53" s="6">
        <f t="shared" si="4"/>
        <v>12.10771978</v>
      </c>
      <c r="K53" s="3">
        <v>0.4008953</v>
      </c>
      <c r="L53" s="3">
        <v>0.1834228</v>
      </c>
      <c r="M53" s="3">
        <v>0.208421</v>
      </c>
      <c r="N53" s="3">
        <v>0.315454</v>
      </c>
      <c r="O53" s="3">
        <v>0.09535945</v>
      </c>
      <c r="P53" s="3">
        <v>0.3022927</v>
      </c>
      <c r="Q53" s="3">
        <f t="shared" si="5"/>
        <v>0.4575328302</v>
      </c>
      <c r="R53" s="4">
        <v>0.3179119</v>
      </c>
      <c r="S53" s="4">
        <v>0.2051611816</v>
      </c>
      <c r="T53" s="4">
        <v>1.28501331</v>
      </c>
      <c r="U53" s="4">
        <v>0.1757275</v>
      </c>
      <c r="V53" s="4">
        <v>0.2890802</v>
      </c>
      <c r="W53" s="4">
        <v>0.1133526293</v>
      </c>
      <c r="X53" s="4">
        <v>0.390387785</v>
      </c>
      <c r="Y53" s="4">
        <f t="shared" si="6"/>
        <v>0.6450477546</v>
      </c>
    </row>
    <row r="54">
      <c r="A54" s="3" t="s">
        <v>77</v>
      </c>
      <c r="B54" s="3">
        <v>0.5946906</v>
      </c>
      <c r="C54" s="3">
        <v>0.59814</v>
      </c>
      <c r="D54" s="3">
        <v>0.6394272</v>
      </c>
      <c r="E54" s="4">
        <v>0.7394879</v>
      </c>
      <c r="F54" s="4">
        <v>0.7149246</v>
      </c>
      <c r="G54" s="5">
        <f t="shared" si="1"/>
        <v>0.5800327094</v>
      </c>
      <c r="H54" s="6">
        <f t="shared" si="2"/>
        <v>7.52266809</v>
      </c>
      <c r="I54" s="7">
        <f t="shared" si="3"/>
        <v>24.34834181</v>
      </c>
      <c r="J54" s="6">
        <f t="shared" si="4"/>
        <v>20.21790827</v>
      </c>
      <c r="K54" s="3">
        <v>0.5423742</v>
      </c>
      <c r="L54" s="3">
        <v>0.2266872</v>
      </c>
      <c r="M54" s="3">
        <v>0.4280362</v>
      </c>
      <c r="N54" s="3">
        <v>0.595167</v>
      </c>
      <c r="O54" s="3">
        <v>0.1788993</v>
      </c>
      <c r="P54" s="3">
        <v>0.3005867</v>
      </c>
      <c r="Q54" s="3">
        <f t="shared" si="5"/>
        <v>0.4179536684</v>
      </c>
      <c r="R54" s="4">
        <v>0.5280407</v>
      </c>
      <c r="S54" s="4">
        <v>0.2526696178</v>
      </c>
      <c r="T54" s="4">
        <v>0.47487114</v>
      </c>
      <c r="U54" s="4">
        <v>0.4203404</v>
      </c>
      <c r="V54" s="4">
        <v>0.6215865</v>
      </c>
      <c r="W54" s="4">
        <v>0.2012460026</v>
      </c>
      <c r="X54" s="4">
        <v>0.32355803</v>
      </c>
      <c r="Y54" s="4">
        <f t="shared" si="6"/>
        <v>0.4787691181</v>
      </c>
    </row>
    <row r="55">
      <c r="A55" s="3" t="s">
        <v>78</v>
      </c>
      <c r="B55" s="3">
        <v>0.6799233</v>
      </c>
      <c r="C55" s="3">
        <v>0.6882575</v>
      </c>
      <c r="D55" s="3">
        <v>0.7356797</v>
      </c>
      <c r="E55" s="4">
        <v>0.8592958</v>
      </c>
      <c r="F55" s="4">
        <v>0.8517874</v>
      </c>
      <c r="G55" s="5">
        <f t="shared" si="1"/>
        <v>1.225755905</v>
      </c>
      <c r="H55" s="6">
        <f t="shared" si="2"/>
        <v>8.200395545</v>
      </c>
      <c r="I55" s="7">
        <f t="shared" si="3"/>
        <v>26.38128448</v>
      </c>
      <c r="J55" s="6">
        <f t="shared" si="4"/>
        <v>25.27698345</v>
      </c>
      <c r="K55" s="3">
        <v>0.3138445</v>
      </c>
      <c r="L55" s="3">
        <v>0.1290438</v>
      </c>
      <c r="M55" s="3">
        <v>0.584096</v>
      </c>
      <c r="N55" s="3">
        <v>0.8101696</v>
      </c>
      <c r="O55" s="3">
        <v>0.2401635</v>
      </c>
      <c r="P55" s="3">
        <v>0.296436</v>
      </c>
      <c r="Q55" s="3">
        <f t="shared" si="5"/>
        <v>0.4111712801</v>
      </c>
      <c r="R55" s="4">
        <v>0.453357</v>
      </c>
      <c r="S55" s="4">
        <v>0.1251848555</v>
      </c>
      <c r="T55" s="4">
        <v>0.12410082</v>
      </c>
      <c r="U55" s="4">
        <v>0.64511</v>
      </c>
      <c r="V55" s="4">
        <v>0.8232356</v>
      </c>
      <c r="W55" s="4">
        <v>0.1781255356</v>
      </c>
      <c r="X55" s="4">
        <v>0.216235511</v>
      </c>
      <c r="Y55" s="4">
        <f t="shared" si="6"/>
        <v>0.2761165314</v>
      </c>
    </row>
    <row r="56">
      <c r="A56" s="3" t="s">
        <v>79</v>
      </c>
      <c r="B56" s="3">
        <v>0.3838571</v>
      </c>
      <c r="C56" s="3">
        <v>0.384763</v>
      </c>
      <c r="D56" s="3">
        <v>0.3885368</v>
      </c>
      <c r="E56" s="4">
        <v>0.4743652</v>
      </c>
      <c r="F56" s="4">
        <v>0.4677906</v>
      </c>
      <c r="G56" s="5">
        <f t="shared" si="1"/>
        <v>0.235999282</v>
      </c>
      <c r="H56" s="6">
        <f t="shared" si="2"/>
        <v>1.219125555</v>
      </c>
      <c r="I56" s="7">
        <f t="shared" si="3"/>
        <v>23.57859214</v>
      </c>
      <c r="J56" s="6">
        <f t="shared" si="4"/>
        <v>21.86581934</v>
      </c>
      <c r="K56" s="3">
        <v>0.3138445</v>
      </c>
      <c r="L56" s="3">
        <v>0.1290438</v>
      </c>
      <c r="M56" s="3">
        <v>0.2134336</v>
      </c>
      <c r="N56" s="3">
        <v>0.2960428</v>
      </c>
      <c r="O56" s="3">
        <v>0.08775775</v>
      </c>
      <c r="P56" s="3">
        <v>0.296436</v>
      </c>
      <c r="Q56" s="3">
        <f t="shared" si="5"/>
        <v>0.4111712027</v>
      </c>
      <c r="R56" s="4">
        <v>0.4322467</v>
      </c>
      <c r="S56" s="4">
        <v>0.0960297989</v>
      </c>
      <c r="T56" s="4">
        <v>1.05705562</v>
      </c>
      <c r="U56" s="4">
        <v>0.2724604</v>
      </c>
      <c r="V56" s="4">
        <v>0.3329836</v>
      </c>
      <c r="W56" s="4">
        <v>0.0605232617</v>
      </c>
      <c r="X56" s="4">
        <v>0.180032915</v>
      </c>
      <c r="Y56" s="4">
        <f t="shared" si="6"/>
        <v>0.2221359937</v>
      </c>
    </row>
    <row r="57">
      <c r="A57" s="3" t="s">
        <v>80</v>
      </c>
      <c r="B57" s="3">
        <v>0.6058816</v>
      </c>
      <c r="C57" s="3">
        <v>0.6068102</v>
      </c>
      <c r="D57" s="3">
        <v>0.6309571</v>
      </c>
      <c r="E57" s="4">
        <v>0.7356211</v>
      </c>
      <c r="F57" s="4">
        <v>0.7265418</v>
      </c>
      <c r="G57" s="5">
        <f t="shared" si="1"/>
        <v>0.1532642681</v>
      </c>
      <c r="H57" s="6">
        <f t="shared" si="2"/>
        <v>4.1386799</v>
      </c>
      <c r="I57" s="7">
        <f t="shared" si="3"/>
        <v>21.41334214</v>
      </c>
      <c r="J57" s="6">
        <f t="shared" si="4"/>
        <v>19.91481504</v>
      </c>
      <c r="K57" s="3">
        <v>0.3407426</v>
      </c>
      <c r="L57" s="3">
        <v>0.1259195</v>
      </c>
      <c r="M57" s="3">
        <v>0.4609973</v>
      </c>
      <c r="N57" s="3">
        <v>0.6008076</v>
      </c>
      <c r="O57" s="3">
        <v>0.1703589</v>
      </c>
      <c r="P57" s="3">
        <v>0.2835499</v>
      </c>
      <c r="Q57" s="3">
        <f t="shared" si="5"/>
        <v>0.3695442468</v>
      </c>
      <c r="R57" s="4">
        <v>0.3178418</v>
      </c>
      <c r="S57" s="4">
        <v>0.1160145063</v>
      </c>
      <c r="T57" s="4">
        <v>0.29873592</v>
      </c>
      <c r="U57" s="4">
        <v>0.433702</v>
      </c>
      <c r="V57" s="4">
        <v>0.5920291</v>
      </c>
      <c r="W57" s="4">
        <v>0.1583270654</v>
      </c>
      <c r="X57" s="4">
        <v>0.266990751</v>
      </c>
      <c r="Y57" s="4">
        <f t="shared" si="6"/>
        <v>0.3650595695</v>
      </c>
    </row>
    <row r="58">
      <c r="A58" s="3" t="s">
        <v>81</v>
      </c>
      <c r="B58" s="3">
        <v>0.7120331</v>
      </c>
      <c r="C58" s="3">
        <v>0.7196927</v>
      </c>
      <c r="D58" s="3">
        <v>0.7794139</v>
      </c>
      <c r="E58" s="4">
        <v>0.8492046</v>
      </c>
      <c r="F58" s="4">
        <v>0.8385009</v>
      </c>
      <c r="G58" s="5">
        <f t="shared" si="1"/>
        <v>1.075736507</v>
      </c>
      <c r="H58" s="6">
        <f t="shared" si="2"/>
        <v>9.463155575</v>
      </c>
      <c r="I58" s="7">
        <f t="shared" si="3"/>
        <v>19.26476452</v>
      </c>
      <c r="J58" s="6">
        <f t="shared" si="4"/>
        <v>17.76150575</v>
      </c>
      <c r="K58" s="3">
        <v>0.5368819</v>
      </c>
      <c r="L58" s="3">
        <v>0.2061662</v>
      </c>
      <c r="M58" s="3">
        <v>0.5864886</v>
      </c>
      <c r="N58" s="3">
        <v>0.8149218</v>
      </c>
      <c r="O58" s="3">
        <v>0.2252155</v>
      </c>
      <c r="P58" s="3">
        <v>0.2763645</v>
      </c>
      <c r="Q58" s="3">
        <f t="shared" si="5"/>
        <v>0.3840066116</v>
      </c>
      <c r="R58" s="4">
        <v>0.4868562</v>
      </c>
      <c r="S58" s="4">
        <v>0.2302469816</v>
      </c>
      <c r="T58" s="4">
        <v>0.15075197</v>
      </c>
      <c r="U58" s="4">
        <v>0.5608635</v>
      </c>
      <c r="V58" s="4">
        <v>0.8261974</v>
      </c>
      <c r="W58" s="4">
        <v>0.2653338551</v>
      </c>
      <c r="X58" s="4">
        <v>0.321052146</v>
      </c>
      <c r="Y58" s="4">
        <f t="shared" si="6"/>
        <v>0.4730809816</v>
      </c>
    </row>
    <row r="59">
      <c r="A59" s="3" t="s">
        <v>82</v>
      </c>
      <c r="B59" s="3">
        <v>0.3666462</v>
      </c>
      <c r="C59" s="3">
        <v>0.3663215</v>
      </c>
      <c r="D59" s="3">
        <v>0.367695</v>
      </c>
      <c r="E59" s="4">
        <v>0.4372122</v>
      </c>
      <c r="F59" s="4">
        <v>0.4319998</v>
      </c>
      <c r="G59" s="5">
        <f t="shared" si="1"/>
        <v>-0.08855948868</v>
      </c>
      <c r="H59" s="6">
        <f t="shared" si="2"/>
        <v>0.2860523306</v>
      </c>
      <c r="I59" s="7">
        <f t="shared" si="3"/>
        <v>19.24634702</v>
      </c>
      <c r="J59" s="6">
        <f t="shared" si="4"/>
        <v>17.82470403</v>
      </c>
      <c r="K59" s="3">
        <v>0.3961972</v>
      </c>
      <c r="L59" s="3">
        <v>0.1400275</v>
      </c>
      <c r="M59" s="3">
        <v>0.2415025</v>
      </c>
      <c r="N59" s="3">
        <v>0.3098974</v>
      </c>
      <c r="O59" s="3">
        <v>0.08535396</v>
      </c>
      <c r="P59" s="3">
        <v>0.2754265</v>
      </c>
      <c r="Q59" s="3">
        <f t="shared" si="5"/>
        <v>0.3534288879</v>
      </c>
      <c r="R59" s="4">
        <v>0.2472666</v>
      </c>
      <c r="S59" s="4">
        <v>0.1072828382</v>
      </c>
      <c r="T59" s="4">
        <v>1.2315957</v>
      </c>
      <c r="U59" s="4">
        <v>0.155813</v>
      </c>
      <c r="V59" s="4">
        <v>0.2234534</v>
      </c>
      <c r="W59" s="4">
        <v>0.0676403935</v>
      </c>
      <c r="X59" s="4">
        <v>0.298401372</v>
      </c>
      <c r="Y59" s="4">
        <f t="shared" si="6"/>
        <v>0.4341126446</v>
      </c>
    </row>
    <row r="60">
      <c r="A60" s="3" t="s">
        <v>83</v>
      </c>
      <c r="B60" s="3">
        <v>0.6018249</v>
      </c>
      <c r="C60" s="3">
        <v>0.6065396</v>
      </c>
      <c r="D60" s="3">
        <v>0.6320484</v>
      </c>
      <c r="E60" s="4">
        <v>0.7359698</v>
      </c>
      <c r="F60" s="4">
        <v>0.7262209</v>
      </c>
      <c r="G60" s="5">
        <f t="shared" si="1"/>
        <v>0.7834006203</v>
      </c>
      <c r="H60" s="6">
        <f t="shared" si="2"/>
        <v>5.021975661</v>
      </c>
      <c r="I60" s="7">
        <f t="shared" si="3"/>
        <v>22.28968924</v>
      </c>
      <c r="J60" s="6">
        <f t="shared" si="4"/>
        <v>20.66979947</v>
      </c>
      <c r="K60" s="3">
        <v>0.3961972</v>
      </c>
      <c r="L60" s="3">
        <v>0.1400275</v>
      </c>
      <c r="M60" s="3">
        <v>0.4749446</v>
      </c>
      <c r="N60" s="3">
        <v>0.6094515</v>
      </c>
      <c r="O60" s="3">
        <v>0.1678591</v>
      </c>
      <c r="P60" s="3">
        <v>0.2754265</v>
      </c>
      <c r="Q60" s="3">
        <f t="shared" si="5"/>
        <v>0.3534287999</v>
      </c>
      <c r="R60" s="4">
        <v>0.3821825</v>
      </c>
      <c r="S60" s="4">
        <v>0.1494254664</v>
      </c>
      <c r="T60" s="4">
        <v>0.32042489</v>
      </c>
      <c r="U60" s="4">
        <v>0.4483433</v>
      </c>
      <c r="V60" s="4">
        <v>0.6236922</v>
      </c>
      <c r="W60" s="4">
        <v>0.1753488525</v>
      </c>
      <c r="X60" s="4">
        <v>0.280902909</v>
      </c>
      <c r="Y60" s="4">
        <f t="shared" si="6"/>
        <v>0.3911039877</v>
      </c>
    </row>
    <row r="61">
      <c r="A61" s="3" t="s">
        <v>84</v>
      </c>
      <c r="B61" s="3">
        <v>0.7006519</v>
      </c>
      <c r="C61" s="3">
        <v>0.7097669</v>
      </c>
      <c r="D61" s="3">
        <v>0.7568521</v>
      </c>
      <c r="E61" s="4">
        <v>0.8591334</v>
      </c>
      <c r="F61" s="4">
        <v>0.8162421</v>
      </c>
      <c r="G61" s="5">
        <f t="shared" si="1"/>
        <v>1.300931318</v>
      </c>
      <c r="H61" s="6">
        <f t="shared" si="2"/>
        <v>8.021130036</v>
      </c>
      <c r="I61" s="7">
        <f t="shared" si="3"/>
        <v>22.6191494</v>
      </c>
      <c r="J61" s="6">
        <f t="shared" si="4"/>
        <v>16.49752181</v>
      </c>
      <c r="K61" s="3">
        <v>0.3177666</v>
      </c>
      <c r="L61" s="3">
        <v>0.1082117</v>
      </c>
      <c r="M61" s="3">
        <v>0.6509078</v>
      </c>
      <c r="N61" s="3">
        <v>0.8063425</v>
      </c>
      <c r="O61" s="3">
        <v>0.221659</v>
      </c>
      <c r="P61" s="3">
        <v>0.2748944</v>
      </c>
      <c r="Q61" s="3">
        <f t="shared" si="5"/>
        <v>0.3405382452</v>
      </c>
      <c r="R61" s="4">
        <v>0.2994338</v>
      </c>
      <c r="S61" s="4">
        <v>0.1297192033</v>
      </c>
      <c r="T61" s="4">
        <v>0.08275254</v>
      </c>
      <c r="U61" s="4">
        <v>0.5848436</v>
      </c>
      <c r="V61" s="4">
        <v>0.8382045</v>
      </c>
      <c r="W61" s="4">
        <v>0.2533608973</v>
      </c>
      <c r="X61" s="4">
        <v>0.302127404</v>
      </c>
      <c r="Y61" s="4">
        <f t="shared" si="6"/>
        <v>0.4332113702</v>
      </c>
    </row>
    <row r="62">
      <c r="A62" s="3" t="s">
        <v>85</v>
      </c>
      <c r="B62" s="3">
        <v>0.4036887</v>
      </c>
      <c r="C62" s="3">
        <v>0.404222</v>
      </c>
      <c r="D62" s="3">
        <v>0.4118071</v>
      </c>
      <c r="E62" s="4">
        <v>0.4693538</v>
      </c>
      <c r="F62" s="4">
        <v>0.4525864</v>
      </c>
      <c r="G62" s="5">
        <f t="shared" si="1"/>
        <v>0.1321067446</v>
      </c>
      <c r="H62" s="6">
        <f t="shared" si="2"/>
        <v>2.011054558</v>
      </c>
      <c r="I62" s="7">
        <f t="shared" si="3"/>
        <v>16.26627151</v>
      </c>
      <c r="J62" s="6">
        <f t="shared" si="4"/>
        <v>12.11272448</v>
      </c>
      <c r="K62" s="3">
        <v>0.4841681</v>
      </c>
      <c r="L62" s="3">
        <v>0.1685176</v>
      </c>
      <c r="M62" s="3">
        <v>0.2441179</v>
      </c>
      <c r="N62" s="3">
        <v>0.3172003</v>
      </c>
      <c r="O62" s="3">
        <v>0.08496673</v>
      </c>
      <c r="P62" s="3">
        <v>0.2678646</v>
      </c>
      <c r="Q62" s="3">
        <f t="shared" si="5"/>
        <v>0.3480561237</v>
      </c>
      <c r="R62" s="4">
        <v>0.4541954</v>
      </c>
      <c r="S62" s="4">
        <v>0.2420159711</v>
      </c>
      <c r="T62" s="4">
        <v>1.30123599</v>
      </c>
      <c r="U62" s="4">
        <v>0.2272701</v>
      </c>
      <c r="V62" s="4">
        <v>0.348401</v>
      </c>
      <c r="W62" s="4">
        <v>0.1211308968</v>
      </c>
      <c r="X62" s="4">
        <v>0.346592011</v>
      </c>
      <c r="Y62" s="4">
        <f t="shared" si="6"/>
        <v>0.5329821072</v>
      </c>
    </row>
    <row r="63">
      <c r="A63" s="3" t="s">
        <v>86</v>
      </c>
      <c r="B63" s="3">
        <v>0.6021242</v>
      </c>
      <c r="C63" s="3">
        <v>0.6051664</v>
      </c>
      <c r="D63" s="3">
        <v>0.6256661</v>
      </c>
      <c r="E63" s="4">
        <v>0.7219517</v>
      </c>
      <c r="F63" s="4">
        <v>0.6695018</v>
      </c>
      <c r="G63" s="5">
        <f t="shared" si="1"/>
        <v>0.505244599</v>
      </c>
      <c r="H63" s="6">
        <f t="shared" si="2"/>
        <v>3.909807976</v>
      </c>
      <c r="I63" s="7">
        <f t="shared" si="3"/>
        <v>19.90079455</v>
      </c>
      <c r="J63" s="6">
        <f t="shared" si="4"/>
        <v>11.18998373</v>
      </c>
      <c r="K63" s="3">
        <v>0.3081998</v>
      </c>
      <c r="L63" s="3">
        <v>0.1045572</v>
      </c>
      <c r="M63" s="3">
        <v>0.4581923</v>
      </c>
      <c r="N63" s="3">
        <v>0.5827521</v>
      </c>
      <c r="O63" s="3">
        <v>0.1554424</v>
      </c>
      <c r="P63" s="3">
        <v>0.2667384</v>
      </c>
      <c r="Q63" s="3">
        <f t="shared" si="5"/>
        <v>0.3392514453</v>
      </c>
      <c r="R63" s="4">
        <v>0.3807074</v>
      </c>
      <c r="S63" s="4">
        <v>0.1167379387</v>
      </c>
      <c r="T63" s="4">
        <v>0.2597555</v>
      </c>
      <c r="U63" s="4">
        <v>0.5026301</v>
      </c>
      <c r="V63" s="4">
        <v>0.6568352</v>
      </c>
      <c r="W63" s="4">
        <v>0.1542050653</v>
      </c>
      <c r="X63" s="4">
        <v>0.234491634</v>
      </c>
      <c r="Y63" s="4">
        <f t="shared" si="6"/>
        <v>0.3067963206</v>
      </c>
    </row>
    <row r="64">
      <c r="A64" s="3" t="s">
        <v>87</v>
      </c>
      <c r="B64" s="3">
        <v>0.7178525</v>
      </c>
      <c r="C64" s="3">
        <v>0.725899</v>
      </c>
      <c r="D64" s="3">
        <v>0.7817866</v>
      </c>
      <c r="E64" s="4">
        <v>0.8668501</v>
      </c>
      <c r="F64" s="4">
        <v>0.8385341</v>
      </c>
      <c r="G64" s="5">
        <f t="shared" si="1"/>
        <v>1.120912722</v>
      </c>
      <c r="H64" s="6">
        <f t="shared" si="2"/>
        <v>8.906300389</v>
      </c>
      <c r="I64" s="7">
        <f t="shared" si="3"/>
        <v>20.75601882</v>
      </c>
      <c r="J64" s="6">
        <f t="shared" si="4"/>
        <v>16.8114759</v>
      </c>
      <c r="K64" s="3">
        <v>0.356812</v>
      </c>
      <c r="L64" s="3">
        <v>0.1230131</v>
      </c>
      <c r="M64" s="3">
        <v>0.6058497</v>
      </c>
      <c r="N64" s="3">
        <v>0.7952389</v>
      </c>
      <c r="O64" s="3">
        <v>0.2088704</v>
      </c>
      <c r="P64" s="3">
        <v>0.2626511</v>
      </c>
      <c r="Q64" s="3">
        <f t="shared" si="5"/>
        <v>0.3447561334</v>
      </c>
      <c r="R64" s="4">
        <v>0.301462</v>
      </c>
      <c r="S64" s="4">
        <v>0.1442145474</v>
      </c>
      <c r="T64" s="4">
        <v>0.0979093</v>
      </c>
      <c r="U64" s="4">
        <v>0.5544943</v>
      </c>
      <c r="V64" s="4">
        <v>0.819817</v>
      </c>
      <c r="W64" s="4">
        <v>0.265322641</v>
      </c>
      <c r="X64" s="4">
        <v>0.323567498</v>
      </c>
      <c r="Y64" s="4">
        <f t="shared" si="6"/>
        <v>0.4784948033</v>
      </c>
    </row>
    <row r="65">
      <c r="A65" s="3" t="s">
        <v>88</v>
      </c>
      <c r="B65" s="3">
        <v>0.4107779</v>
      </c>
      <c r="C65" s="3">
        <v>0.4101773</v>
      </c>
      <c r="D65" s="3">
        <v>0.4154704</v>
      </c>
      <c r="E65" s="4">
        <v>0.4707875</v>
      </c>
      <c r="F65" s="4">
        <v>0.4565704</v>
      </c>
      <c r="G65" s="5">
        <f t="shared" si="1"/>
        <v>-0.1462103974</v>
      </c>
      <c r="H65" s="6">
        <f t="shared" si="2"/>
        <v>1.142344805</v>
      </c>
      <c r="I65" s="7">
        <f t="shared" si="3"/>
        <v>14.60877034</v>
      </c>
      <c r="J65" s="6">
        <f t="shared" si="4"/>
        <v>11.14775162</v>
      </c>
      <c r="K65" s="3">
        <v>0.5860262</v>
      </c>
      <c r="L65" s="3">
        <v>0.2057972</v>
      </c>
      <c r="M65" s="3">
        <v>0.2179554</v>
      </c>
      <c r="N65" s="3">
        <v>0.2977777</v>
      </c>
      <c r="O65" s="3">
        <v>0.07654025</v>
      </c>
      <c r="P65" s="3">
        <v>0.2570383</v>
      </c>
      <c r="Q65" s="3">
        <f t="shared" si="5"/>
        <v>0.3511739099</v>
      </c>
      <c r="R65" s="4">
        <v>0.6646051</v>
      </c>
      <c r="S65" s="4">
        <v>0.2469058671</v>
      </c>
      <c r="T65" s="4">
        <v>1.8201842</v>
      </c>
      <c r="U65" s="4">
        <v>0.2431149</v>
      </c>
      <c r="V65" s="4">
        <v>0.333416</v>
      </c>
      <c r="W65" s="4">
        <v>0.0903010824</v>
      </c>
      <c r="X65" s="4">
        <v>0.26882928</v>
      </c>
      <c r="Y65" s="4">
        <f t="shared" si="6"/>
        <v>0.371433764</v>
      </c>
    </row>
    <row r="66">
      <c r="A66" s="3" t="s">
        <v>89</v>
      </c>
      <c r="B66" s="3">
        <v>0.6117706</v>
      </c>
      <c r="C66" s="3">
        <v>0.6139945</v>
      </c>
      <c r="D66" s="3">
        <v>0.6417219</v>
      </c>
      <c r="E66" s="4">
        <v>0.7155901</v>
      </c>
      <c r="F66" s="4">
        <v>0.7070362</v>
      </c>
      <c r="G66" s="5">
        <f t="shared" si="1"/>
        <v>0.363518613</v>
      </c>
      <c r="H66" s="6">
        <f t="shared" si="2"/>
        <v>4.895838407</v>
      </c>
      <c r="I66" s="7">
        <f t="shared" si="3"/>
        <v>16.97033169</v>
      </c>
      <c r="J66" s="6">
        <f t="shared" si="4"/>
        <v>15.57211151</v>
      </c>
      <c r="K66" s="3">
        <v>0.5860262</v>
      </c>
      <c r="L66" s="3">
        <v>0.2057972</v>
      </c>
      <c r="M66" s="3">
        <v>0.429218</v>
      </c>
      <c r="N66" s="3">
        <v>0.5864114</v>
      </c>
      <c r="O66" s="3">
        <v>0.1507302</v>
      </c>
      <c r="P66" s="3">
        <v>0.2570383</v>
      </c>
      <c r="Q66" s="3">
        <f t="shared" si="5"/>
        <v>0.3511739955</v>
      </c>
      <c r="R66" s="4">
        <v>0.6095802</v>
      </c>
      <c r="S66" s="4">
        <v>0.2481334576</v>
      </c>
      <c r="T66" s="4">
        <v>0.50373459</v>
      </c>
      <c r="U66" s="4">
        <v>0.4475168</v>
      </c>
      <c r="V66" s="4">
        <v>0.6298391</v>
      </c>
      <c r="W66" s="4">
        <v>0.1823223166</v>
      </c>
      <c r="X66" s="4">
        <v>0.289269611</v>
      </c>
      <c r="Y66" s="4">
        <f t="shared" si="6"/>
        <v>0.4074088763</v>
      </c>
    </row>
    <row r="67">
      <c r="A67" s="3" t="s">
        <v>90</v>
      </c>
      <c r="B67" s="3">
        <v>0.7407084</v>
      </c>
      <c r="C67" s="3">
        <v>0.7446292</v>
      </c>
      <c r="D67" s="3">
        <v>0.7942485</v>
      </c>
      <c r="E67" s="4">
        <v>0.8658206</v>
      </c>
      <c r="F67" s="4">
        <v>0.8609624</v>
      </c>
      <c r="G67" s="5">
        <f t="shared" si="1"/>
        <v>0.5293311106</v>
      </c>
      <c r="H67" s="6">
        <f t="shared" si="2"/>
        <v>7.228229084</v>
      </c>
      <c r="I67" s="7">
        <f t="shared" si="3"/>
        <v>16.89088446</v>
      </c>
      <c r="J67" s="6">
        <f t="shared" si="4"/>
        <v>16.23499882</v>
      </c>
      <c r="K67" s="3">
        <v>0.3905257</v>
      </c>
      <c r="L67" s="3">
        <v>0.1361218</v>
      </c>
      <c r="M67" s="3">
        <v>0.5829538</v>
      </c>
      <c r="N67" s="3">
        <v>0.8133698</v>
      </c>
      <c r="O67" s="3">
        <v>0.2031947</v>
      </c>
      <c r="P67" s="3">
        <v>0.2498183</v>
      </c>
      <c r="Q67" s="3">
        <f t="shared" si="5"/>
        <v>0.3485605549</v>
      </c>
      <c r="R67" s="4">
        <v>0.4356869</v>
      </c>
      <c r="S67" s="4">
        <v>0.1322801156</v>
      </c>
      <c r="T67" s="4">
        <v>0.12177427</v>
      </c>
      <c r="U67" s="4">
        <v>0.6316028</v>
      </c>
      <c r="V67" s="4">
        <v>0.8234185</v>
      </c>
      <c r="W67" s="4">
        <v>0.1918157464</v>
      </c>
      <c r="X67" s="4">
        <v>0.23287196</v>
      </c>
      <c r="Y67" s="4">
        <f t="shared" si="6"/>
        <v>0.3036967955</v>
      </c>
    </row>
    <row r="68">
      <c r="A68" s="3" t="s">
        <v>91</v>
      </c>
      <c r="B68" s="3">
        <v>0.4066951</v>
      </c>
      <c r="C68" s="3">
        <v>0.4062733</v>
      </c>
      <c r="D68" s="3">
        <v>0.4052944</v>
      </c>
      <c r="E68" s="4">
        <v>0.4945324</v>
      </c>
      <c r="F68" s="4">
        <v>0.4851995</v>
      </c>
      <c r="G68" s="5">
        <f t="shared" si="1"/>
        <v>-0.10371406</v>
      </c>
      <c r="H68" s="6">
        <f t="shared" si="2"/>
        <v>-0.3444103457</v>
      </c>
      <c r="I68" s="7">
        <f t="shared" si="3"/>
        <v>21.59782599</v>
      </c>
      <c r="J68" s="6">
        <f t="shared" si="4"/>
        <v>19.30301103</v>
      </c>
      <c r="K68" s="3">
        <v>0.6975701</v>
      </c>
      <c r="L68" s="3">
        <v>0.2237809</v>
      </c>
      <c r="M68" s="3">
        <v>0.2312086</v>
      </c>
      <c r="N68" s="3">
        <v>0.3107327</v>
      </c>
      <c r="O68" s="3">
        <v>0.07417186</v>
      </c>
      <c r="P68" s="3">
        <v>0.2386999</v>
      </c>
      <c r="Q68" s="3">
        <f t="shared" si="5"/>
        <v>0.3208006104</v>
      </c>
      <c r="R68" s="4">
        <v>0.5734961</v>
      </c>
      <c r="S68" s="4">
        <v>0.0856034862</v>
      </c>
      <c r="T68" s="4">
        <v>2.2662639</v>
      </c>
      <c r="U68" s="4">
        <v>0.1959484</v>
      </c>
      <c r="V68" s="4">
        <v>0.2251855</v>
      </c>
      <c r="W68" s="4">
        <v>0.0292371523</v>
      </c>
      <c r="X68" s="4">
        <v>0.12482677</v>
      </c>
      <c r="Y68" s="4">
        <f t="shared" si="6"/>
        <v>0.1492084258</v>
      </c>
    </row>
    <row r="69">
      <c r="A69" s="3" t="s">
        <v>92</v>
      </c>
      <c r="B69" s="3">
        <v>0.629612</v>
      </c>
      <c r="C69" s="3">
        <v>0.6304935</v>
      </c>
      <c r="D69" s="3">
        <v>0.6473996</v>
      </c>
      <c r="E69" s="4">
        <v>0.7355798</v>
      </c>
      <c r="F69" s="4">
        <v>0.7115517</v>
      </c>
      <c r="G69" s="5">
        <f t="shared" si="1"/>
        <v>0.1400068614</v>
      </c>
      <c r="H69" s="6">
        <f t="shared" si="2"/>
        <v>2.825168516</v>
      </c>
      <c r="I69" s="7">
        <f t="shared" si="3"/>
        <v>16.83065126</v>
      </c>
      <c r="J69" s="6">
        <f t="shared" si="4"/>
        <v>13.01431675</v>
      </c>
      <c r="K69" s="3">
        <v>0.2900694</v>
      </c>
      <c r="L69" s="3">
        <v>0.09181679</v>
      </c>
      <c r="M69" s="3">
        <v>0.447332</v>
      </c>
      <c r="N69" s="3">
        <v>0.6006658</v>
      </c>
      <c r="O69" s="3">
        <v>0.1415957</v>
      </c>
      <c r="P69" s="3">
        <v>0.2357313</v>
      </c>
      <c r="Q69" s="3">
        <f t="shared" si="5"/>
        <v>0.3165338049</v>
      </c>
      <c r="R69" s="4">
        <v>0.3949002</v>
      </c>
      <c r="S69" s="4">
        <v>0.0757222645</v>
      </c>
      <c r="T69" s="4">
        <v>0.2678711</v>
      </c>
      <c r="U69" s="4">
        <v>0.5345355</v>
      </c>
      <c r="V69" s="4">
        <v>0.6370558</v>
      </c>
      <c r="W69" s="4">
        <v>0.1025202472</v>
      </c>
      <c r="X69" s="4">
        <v>0.160636353</v>
      </c>
      <c r="Y69" s="4">
        <f t="shared" si="6"/>
        <v>0.1917931498</v>
      </c>
    </row>
    <row r="70">
      <c r="A70" s="3" t="s">
        <v>93</v>
      </c>
      <c r="B70" s="3">
        <v>0.7357163</v>
      </c>
      <c r="C70" s="3">
        <v>0.7377734</v>
      </c>
      <c r="D70" s="3">
        <v>0.7565527</v>
      </c>
      <c r="E70" s="4">
        <v>0.8478971</v>
      </c>
      <c r="F70" s="4">
        <v>0.8126223</v>
      </c>
      <c r="G70" s="5">
        <f t="shared" si="1"/>
        <v>0.2796050597</v>
      </c>
      <c r="H70" s="6">
        <f t="shared" si="2"/>
        <v>2.832124285</v>
      </c>
      <c r="I70" s="7">
        <f t="shared" si="3"/>
        <v>15.24783398</v>
      </c>
      <c r="J70" s="6">
        <f t="shared" si="4"/>
        <v>10.4532141</v>
      </c>
      <c r="K70" s="3">
        <v>0.4094804</v>
      </c>
      <c r="L70" s="3">
        <v>0.1198353</v>
      </c>
      <c r="M70" s="3">
        <v>0.6433406</v>
      </c>
      <c r="N70" s="3">
        <v>0.805327</v>
      </c>
      <c r="O70" s="3">
        <v>0.188275</v>
      </c>
      <c r="P70" s="3">
        <v>0.233787</v>
      </c>
      <c r="Q70" s="3">
        <f t="shared" si="5"/>
        <v>0.2926521348</v>
      </c>
      <c r="R70" s="8">
        <v>0.4988479</v>
      </c>
      <c r="S70" s="4">
        <v>0.0818226685</v>
      </c>
      <c r="T70" s="4">
        <v>0.16902483</v>
      </c>
      <c r="U70" s="4">
        <v>0.6653052</v>
      </c>
      <c r="V70" s="4">
        <v>0.7744223</v>
      </c>
      <c r="W70" s="4">
        <v>0.10911708</v>
      </c>
      <c r="X70" s="4">
        <v>0.140800508</v>
      </c>
      <c r="Y70" s="4">
        <f t="shared" si="6"/>
        <v>0.1640105624</v>
      </c>
    </row>
    <row r="71">
      <c r="A71" s="3" t="s">
        <v>94</v>
      </c>
      <c r="B71" s="3">
        <v>0.3824011</v>
      </c>
      <c r="C71" s="3">
        <v>0.3829256</v>
      </c>
      <c r="D71" s="3">
        <v>0.388746</v>
      </c>
      <c r="E71" s="4">
        <v>0.4735779</v>
      </c>
      <c r="F71" s="4">
        <v>0.4554345</v>
      </c>
      <c r="G71" s="5">
        <f t="shared" si="1"/>
        <v>0.1371596473</v>
      </c>
      <c r="H71" s="6">
        <f t="shared" si="2"/>
        <v>1.659226399</v>
      </c>
      <c r="I71" s="7">
        <f t="shared" si="3"/>
        <v>23.84323685</v>
      </c>
      <c r="J71" s="6">
        <f t="shared" si="4"/>
        <v>19.09863753</v>
      </c>
      <c r="K71" s="3">
        <v>0.4117913</v>
      </c>
      <c r="L71" s="3">
        <v>0.117756</v>
      </c>
      <c r="M71" s="3">
        <v>0.2525781</v>
      </c>
      <c r="N71" s="3">
        <v>0.3115145</v>
      </c>
      <c r="O71" s="3">
        <v>0.07222734</v>
      </c>
      <c r="P71" s="3">
        <v>0.2318587</v>
      </c>
      <c r="Q71" s="3">
        <f t="shared" si="5"/>
        <v>0.2859604217</v>
      </c>
      <c r="R71" s="4">
        <v>0.5084833</v>
      </c>
      <c r="S71" s="4">
        <v>0.1404113405</v>
      </c>
      <c r="T71" s="4">
        <v>1.13751788</v>
      </c>
      <c r="U71" s="4">
        <v>0.2844763</v>
      </c>
      <c r="V71" s="4">
        <v>0.3630037</v>
      </c>
      <c r="W71" s="4">
        <v>0.0785274403</v>
      </c>
      <c r="X71" s="4">
        <v>0.215272938</v>
      </c>
      <c r="Y71" s="4">
        <f t="shared" si="6"/>
        <v>0.2760421177</v>
      </c>
    </row>
    <row r="72">
      <c r="A72" s="3" t="s">
        <v>95</v>
      </c>
      <c r="B72" s="3">
        <v>0.6090987</v>
      </c>
      <c r="C72" s="3">
        <v>0.6127553</v>
      </c>
      <c r="D72" s="3">
        <v>0.6278801</v>
      </c>
      <c r="E72" s="4">
        <v>0.7312594</v>
      </c>
      <c r="F72" s="4">
        <v>0.6906522</v>
      </c>
      <c r="G72" s="5">
        <f t="shared" si="1"/>
        <v>0.6003296346</v>
      </c>
      <c r="H72" s="6">
        <f t="shared" si="2"/>
        <v>3.083473992</v>
      </c>
      <c r="I72" s="7">
        <f t="shared" si="3"/>
        <v>20.05597779</v>
      </c>
      <c r="J72" s="6">
        <f t="shared" si="4"/>
        <v>13.38920934</v>
      </c>
      <c r="K72" s="3">
        <v>0.4045677</v>
      </c>
      <c r="L72" s="3">
        <v>0.1051352</v>
      </c>
      <c r="M72" s="3">
        <v>0.4894206</v>
      </c>
      <c r="N72" s="3">
        <v>0.5886349</v>
      </c>
      <c r="O72" s="3">
        <v>0.127186</v>
      </c>
      <c r="P72" s="3">
        <v>0.2160695</v>
      </c>
      <c r="Q72" s="3">
        <f t="shared" si="5"/>
        <v>0.259870549</v>
      </c>
      <c r="R72" s="4">
        <v>0.3595713</v>
      </c>
      <c r="S72" s="4">
        <v>0.1440374635</v>
      </c>
      <c r="T72" s="4">
        <v>0.31547438</v>
      </c>
      <c r="U72" s="4">
        <v>0.4388641</v>
      </c>
      <c r="V72" s="4">
        <v>0.6146392</v>
      </c>
      <c r="W72" s="4">
        <v>0.1757751284</v>
      </c>
      <c r="X72" s="4">
        <v>0.285723773</v>
      </c>
      <c r="Y72" s="4">
        <f t="shared" si="6"/>
        <v>0.4005229145</v>
      </c>
    </row>
    <row r="73">
      <c r="A73" s="3" t="s">
        <v>96</v>
      </c>
      <c r="B73" s="3">
        <v>0.7512897</v>
      </c>
      <c r="C73" s="3">
        <v>0.7535872</v>
      </c>
      <c r="D73" s="3">
        <v>0.7879562</v>
      </c>
      <c r="E73" s="4">
        <v>0.8598515</v>
      </c>
      <c r="F73" s="4">
        <v>0.8474343</v>
      </c>
      <c r="G73" s="5">
        <f t="shared" si="1"/>
        <v>0.3058074668</v>
      </c>
      <c r="H73" s="6">
        <f t="shared" si="2"/>
        <v>4.880474203</v>
      </c>
      <c r="I73" s="7">
        <f t="shared" si="3"/>
        <v>14.45005835</v>
      </c>
      <c r="J73" s="6">
        <f t="shared" si="4"/>
        <v>12.79727381</v>
      </c>
      <c r="K73" s="3">
        <v>0.6277481</v>
      </c>
      <c r="L73" s="3">
        <v>0.1714</v>
      </c>
      <c r="M73" s="3">
        <v>0.6368621</v>
      </c>
      <c r="N73" s="3">
        <v>0.8155078</v>
      </c>
      <c r="O73" s="3">
        <v>0.1738885</v>
      </c>
      <c r="P73" s="3">
        <v>0.2132273</v>
      </c>
      <c r="Q73" s="3">
        <f t="shared" si="5"/>
        <v>0.2730394853</v>
      </c>
      <c r="R73" s="4">
        <v>0.8236045</v>
      </c>
      <c r="S73" s="4">
        <v>0.1443234479</v>
      </c>
      <c r="T73" s="4">
        <v>0.22343488</v>
      </c>
      <c r="U73" s="4">
        <v>0.6912268</v>
      </c>
      <c r="V73" s="4">
        <v>0.8123546</v>
      </c>
      <c r="W73" s="4">
        <v>0.1211278397</v>
      </c>
      <c r="X73" s="4">
        <v>0.149025882</v>
      </c>
      <c r="Y73" s="4">
        <f t="shared" si="6"/>
        <v>0.1752360292</v>
      </c>
    </row>
    <row r="74">
      <c r="A74" s="3" t="s">
        <v>97</v>
      </c>
      <c r="B74" s="3">
        <v>0.4124395</v>
      </c>
      <c r="C74" s="3">
        <v>0.41286</v>
      </c>
      <c r="D74" s="3">
        <v>0.4167871</v>
      </c>
      <c r="E74" s="4">
        <v>0.4828145</v>
      </c>
      <c r="F74" s="4">
        <v>0.4741363</v>
      </c>
      <c r="G74" s="5">
        <f t="shared" si="1"/>
        <v>0.1019543472</v>
      </c>
      <c r="H74" s="6">
        <f t="shared" si="2"/>
        <v>1.05411824</v>
      </c>
      <c r="I74" s="7">
        <f t="shared" si="3"/>
        <v>17.06310865</v>
      </c>
      <c r="J74" s="6">
        <f t="shared" si="4"/>
        <v>14.95899399</v>
      </c>
      <c r="K74" s="3">
        <v>0.4226987</v>
      </c>
      <c r="L74" s="3">
        <v>0.1110764</v>
      </c>
      <c r="M74" s="3">
        <v>0.2482983</v>
      </c>
      <c r="N74" s="3">
        <v>0.3076108</v>
      </c>
      <c r="O74" s="3">
        <v>0.0652476</v>
      </c>
      <c r="P74" s="3">
        <v>0.2121109</v>
      </c>
      <c r="Q74" s="3">
        <f t="shared" si="5"/>
        <v>0.2627790847</v>
      </c>
      <c r="R74" s="4">
        <v>0.6279169</v>
      </c>
      <c r="S74" s="4">
        <v>0.0795150045</v>
      </c>
      <c r="T74" s="4">
        <v>1.20375658</v>
      </c>
      <c r="U74" s="4">
        <v>0.3282647</v>
      </c>
      <c r="V74" s="4">
        <v>0.3697161</v>
      </c>
      <c r="W74" s="4">
        <v>0.0414514485</v>
      </c>
      <c r="X74" s="4">
        <v>0.110171873</v>
      </c>
      <c r="Y74" s="4">
        <f t="shared" si="6"/>
        <v>0.1262744623</v>
      </c>
    </row>
    <row r="75">
      <c r="A75" s="3" t="s">
        <v>98</v>
      </c>
      <c r="B75" s="3">
        <v>0.6255471</v>
      </c>
      <c r="C75" s="3">
        <v>0.6257736</v>
      </c>
      <c r="D75" s="3">
        <v>0.6398517</v>
      </c>
      <c r="E75" s="4">
        <v>0.7271727</v>
      </c>
      <c r="F75" s="4">
        <v>0.7220765</v>
      </c>
      <c r="G75" s="5">
        <f t="shared" si="1"/>
        <v>0.0362083047</v>
      </c>
      <c r="H75" s="6">
        <f t="shared" si="2"/>
        <v>2.286734284</v>
      </c>
      <c r="I75" s="7">
        <f t="shared" si="3"/>
        <v>16.24587501</v>
      </c>
      <c r="J75" s="6">
        <f t="shared" si="4"/>
        <v>15.43119615</v>
      </c>
      <c r="K75" s="3">
        <v>0.6846846</v>
      </c>
      <c r="L75" s="3">
        <v>0.1868071</v>
      </c>
      <c r="M75" s="3">
        <v>0.4500515</v>
      </c>
      <c r="N75" s="3">
        <v>0.5791102</v>
      </c>
      <c r="O75" s="3">
        <v>0.1227905</v>
      </c>
      <c r="P75" s="3">
        <v>0.2120331</v>
      </c>
      <c r="Q75" s="3">
        <f t="shared" si="5"/>
        <v>0.2728365532</v>
      </c>
      <c r="R75" s="4">
        <v>0.8203806</v>
      </c>
      <c r="S75" s="4">
        <v>0.1258299825</v>
      </c>
      <c r="T75" s="4">
        <v>0.69498611</v>
      </c>
      <c r="U75" s="4">
        <v>0.4997606</v>
      </c>
      <c r="V75" s="4">
        <v>0.5764336</v>
      </c>
      <c r="W75" s="4">
        <v>0.0766730124</v>
      </c>
      <c r="X75" s="4">
        <v>0.132580778</v>
      </c>
      <c r="Y75" s="4">
        <f t="shared" si="6"/>
        <v>0.153419482</v>
      </c>
    </row>
    <row r="76">
      <c r="A76" s="3" t="s">
        <v>99</v>
      </c>
      <c r="B76" s="3">
        <v>0.7473558</v>
      </c>
      <c r="C76" s="3">
        <v>0.7494885</v>
      </c>
      <c r="D76" s="3">
        <v>0.7817145</v>
      </c>
      <c r="E76" s="4">
        <v>0.8628334</v>
      </c>
      <c r="F76" s="4">
        <v>0.8476315</v>
      </c>
      <c r="G76" s="5">
        <f t="shared" si="1"/>
        <v>0.2853660867</v>
      </c>
      <c r="H76" s="6">
        <f t="shared" si="2"/>
        <v>4.597368482</v>
      </c>
      <c r="I76" s="7">
        <f t="shared" si="3"/>
        <v>15.4514891</v>
      </c>
      <c r="J76" s="6">
        <f t="shared" si="4"/>
        <v>13.41739771</v>
      </c>
      <c r="K76" s="3">
        <v>0.6846846</v>
      </c>
      <c r="L76" s="3">
        <v>0.1868071</v>
      </c>
      <c r="M76" s="3">
        <v>0.6284639</v>
      </c>
      <c r="N76" s="3">
        <v>0.8086849</v>
      </c>
      <c r="O76" s="3">
        <v>0.171468</v>
      </c>
      <c r="P76" s="3">
        <v>0.2120331</v>
      </c>
      <c r="Q76" s="3">
        <f t="shared" si="5"/>
        <v>0.2728366737</v>
      </c>
      <c r="R76" s="4">
        <v>0.8274713</v>
      </c>
      <c r="S76" s="4">
        <v>0.1624534232</v>
      </c>
      <c r="T76" s="4">
        <v>0.25393896</v>
      </c>
      <c r="U76" s="4">
        <v>0.6651553</v>
      </c>
      <c r="V76" s="4">
        <v>0.795749</v>
      </c>
      <c r="W76" s="4">
        <v>0.1305936896</v>
      </c>
      <c r="X76" s="4">
        <v>0.163984248</v>
      </c>
      <c r="Y76" s="4">
        <f t="shared" si="6"/>
        <v>0.1963356371</v>
      </c>
    </row>
    <row r="77">
      <c r="A77" s="3" t="s">
        <v>100</v>
      </c>
      <c r="B77" s="3">
        <v>0.4024166</v>
      </c>
      <c r="C77" s="3">
        <v>0.403091</v>
      </c>
      <c r="D77" s="3">
        <v>0.4049391</v>
      </c>
      <c r="E77" s="4">
        <v>0.4660088</v>
      </c>
      <c r="F77" s="4">
        <v>0.4489875</v>
      </c>
      <c r="G77" s="5">
        <f t="shared" si="1"/>
        <v>0.16758752</v>
      </c>
      <c r="H77" s="6">
        <f t="shared" si="2"/>
        <v>0.6268379585</v>
      </c>
      <c r="I77" s="7">
        <f t="shared" si="3"/>
        <v>15.80257872</v>
      </c>
      <c r="J77" s="6">
        <f t="shared" si="4"/>
        <v>11.57280788</v>
      </c>
      <c r="K77" s="3">
        <v>0.3882029</v>
      </c>
      <c r="L77" s="3">
        <v>0.1006291</v>
      </c>
      <c r="M77" s="3">
        <v>0.2424386</v>
      </c>
      <c r="N77" s="3">
        <v>0.3066565</v>
      </c>
      <c r="O77" s="3">
        <v>0.06284442</v>
      </c>
      <c r="P77" s="3">
        <v>0.2049343</v>
      </c>
      <c r="Q77" s="3">
        <f t="shared" si="5"/>
        <v>0.2592178803</v>
      </c>
      <c r="R77" s="4">
        <v>0.5621765</v>
      </c>
      <c r="S77" s="4">
        <v>0.1040381947</v>
      </c>
      <c r="T77" s="4">
        <v>1.11969351</v>
      </c>
      <c r="U77" s="4">
        <v>0.3146498</v>
      </c>
      <c r="V77" s="4">
        <v>0.3728565</v>
      </c>
      <c r="W77" s="4">
        <v>0.0582066767</v>
      </c>
      <c r="X77" s="4">
        <v>0.154447574</v>
      </c>
      <c r="Y77" s="4">
        <f t="shared" si="6"/>
        <v>0.1849887612</v>
      </c>
    </row>
    <row r="78">
      <c r="A78" s="3" t="s">
        <v>101</v>
      </c>
      <c r="B78" s="3">
        <v>0.6405087</v>
      </c>
      <c r="C78" s="3">
        <v>0.6416043</v>
      </c>
      <c r="D78" s="3">
        <v>0.6541897</v>
      </c>
      <c r="E78" s="4">
        <v>0.7277771</v>
      </c>
      <c r="F78" s="4">
        <v>0.6948147</v>
      </c>
      <c r="G78" s="5">
        <f t="shared" si="1"/>
        <v>0.1710515408</v>
      </c>
      <c r="H78" s="6">
        <f t="shared" si="2"/>
        <v>2.135958497</v>
      </c>
      <c r="I78" s="7">
        <f t="shared" si="3"/>
        <v>13.62485787</v>
      </c>
      <c r="J78" s="6">
        <f t="shared" si="4"/>
        <v>8.478573359</v>
      </c>
      <c r="K78" s="3">
        <v>0.8102332</v>
      </c>
      <c r="L78" s="3">
        <v>0.1982488</v>
      </c>
      <c r="M78" s="3">
        <v>0.5005091</v>
      </c>
      <c r="N78" s="3">
        <v>0.6043934</v>
      </c>
      <c r="O78" s="3">
        <v>0.1224651</v>
      </c>
      <c r="P78" s="3">
        <v>0.2026249</v>
      </c>
      <c r="Q78" s="3">
        <f t="shared" si="5"/>
        <v>0.2446810657</v>
      </c>
      <c r="R78" s="4">
        <v>0.7825958</v>
      </c>
      <c r="S78" s="4">
        <v>0.1576635582</v>
      </c>
      <c r="T78" s="4">
        <v>0.68105709</v>
      </c>
      <c r="U78" s="4">
        <v>0.4825442</v>
      </c>
      <c r="V78" s="4">
        <v>0.5797643</v>
      </c>
      <c r="W78" s="4">
        <v>0.0972201404</v>
      </c>
      <c r="X78" s="4">
        <v>0.167399722</v>
      </c>
      <c r="Y78" s="4">
        <f t="shared" si="6"/>
        <v>0.2014740627</v>
      </c>
    </row>
    <row r="79">
      <c r="A79" s="3" t="s">
        <v>102</v>
      </c>
      <c r="B79" s="3">
        <v>0.7673446</v>
      </c>
      <c r="C79" s="3">
        <v>0.7725652</v>
      </c>
      <c r="D79" s="3">
        <v>0.8120753</v>
      </c>
      <c r="E79" s="4">
        <v>0.8685875</v>
      </c>
      <c r="F79" s="4">
        <v>0.8563234</v>
      </c>
      <c r="G79" s="5">
        <f t="shared" si="1"/>
        <v>0.6803462225</v>
      </c>
      <c r="H79" s="6">
        <f t="shared" si="2"/>
        <v>5.829284522</v>
      </c>
      <c r="I79" s="7">
        <f t="shared" si="3"/>
        <v>13.19392878</v>
      </c>
      <c r="J79" s="6">
        <f t="shared" si="4"/>
        <v>11.59567683</v>
      </c>
      <c r="K79" s="3">
        <v>0.4488711</v>
      </c>
      <c r="L79" s="3">
        <v>0.1110434</v>
      </c>
      <c r="M79" s="3">
        <v>0.6358364</v>
      </c>
      <c r="N79" s="3">
        <v>0.78143</v>
      </c>
      <c r="O79" s="3">
        <v>0.1572956</v>
      </c>
      <c r="P79" s="3">
        <v>0.2012919</v>
      </c>
      <c r="Q79" s="3">
        <f t="shared" si="5"/>
        <v>0.247383761</v>
      </c>
      <c r="R79" s="4">
        <v>0.3649361</v>
      </c>
      <c r="S79" s="4">
        <v>0.1267625806</v>
      </c>
      <c r="T79" s="4">
        <v>0.12012477</v>
      </c>
      <c r="U79" s="4">
        <v>0.5964054</v>
      </c>
      <c r="V79" s="4">
        <v>0.8036004</v>
      </c>
      <c r="W79" s="4">
        <v>0.2071950607</v>
      </c>
      <c r="X79" s="4">
        <v>0.257738211</v>
      </c>
      <c r="Y79" s="4">
        <f t="shared" si="6"/>
        <v>0.347406413</v>
      </c>
    </row>
    <row r="80">
      <c r="A80" s="3" t="s">
        <v>103</v>
      </c>
      <c r="B80" s="3">
        <v>0.3792988</v>
      </c>
      <c r="C80" s="3">
        <v>0.3795566</v>
      </c>
      <c r="D80" s="3">
        <v>0.3825951</v>
      </c>
      <c r="E80" s="4">
        <v>0.4492622</v>
      </c>
      <c r="F80" s="4">
        <v>0.4502457</v>
      </c>
      <c r="G80" s="5">
        <f t="shared" si="1"/>
        <v>0.06796752323</v>
      </c>
      <c r="H80" s="6">
        <f t="shared" si="2"/>
        <v>0.8690509962</v>
      </c>
      <c r="I80" s="7">
        <f t="shared" si="3"/>
        <v>18.44545778</v>
      </c>
      <c r="J80" s="6">
        <f t="shared" si="4"/>
        <v>18.70475203</v>
      </c>
      <c r="K80" s="3">
        <v>0.6230129</v>
      </c>
      <c r="L80" s="3">
        <v>0.1509465</v>
      </c>
      <c r="M80" s="3">
        <v>0.2513421</v>
      </c>
      <c r="N80" s="3">
        <v>0.3073052</v>
      </c>
      <c r="O80" s="3">
        <v>0.06089635</v>
      </c>
      <c r="P80" s="3">
        <v>0.1981625</v>
      </c>
      <c r="Q80" s="3">
        <f t="shared" si="5"/>
        <v>0.2422847187</v>
      </c>
      <c r="R80" s="8">
        <v>0.8447522</v>
      </c>
      <c r="S80" s="4">
        <v>0.1533355249</v>
      </c>
      <c r="T80" s="4">
        <v>1.79041584</v>
      </c>
      <c r="U80" s="4">
        <v>0.302798</v>
      </c>
      <c r="V80" s="4">
        <v>0.3577864</v>
      </c>
      <c r="W80" s="4">
        <v>0.05498841</v>
      </c>
      <c r="X80" s="4">
        <v>0.152465056</v>
      </c>
      <c r="Y80" s="4">
        <f t="shared" si="6"/>
        <v>0.1816009683</v>
      </c>
    </row>
    <row r="81">
      <c r="A81" s="3" t="s">
        <v>104</v>
      </c>
      <c r="B81" s="3">
        <v>0.6632845</v>
      </c>
      <c r="C81" s="3">
        <v>0.6641247</v>
      </c>
      <c r="D81" s="3">
        <v>0.6721865</v>
      </c>
      <c r="E81" s="4">
        <v>0.7255162</v>
      </c>
      <c r="F81" s="4">
        <v>0.7126013</v>
      </c>
      <c r="G81" s="5">
        <f t="shared" si="1"/>
        <v>0.126672642</v>
      </c>
      <c r="H81" s="6">
        <f t="shared" si="2"/>
        <v>1.342108854</v>
      </c>
      <c r="I81" s="7">
        <f t="shared" si="3"/>
        <v>9.382354028</v>
      </c>
      <c r="J81" s="6">
        <f t="shared" si="4"/>
        <v>7.435240836</v>
      </c>
      <c r="K81" s="3">
        <v>0.2539486</v>
      </c>
      <c r="L81" s="3">
        <v>0.05031524</v>
      </c>
      <c r="M81" s="3">
        <v>0.5248205</v>
      </c>
      <c r="N81" s="3">
        <v>0.6147906</v>
      </c>
      <c r="O81" s="3">
        <v>0.1039835</v>
      </c>
      <c r="P81" s="3">
        <v>0.1691365</v>
      </c>
      <c r="Q81" s="3">
        <f t="shared" si="5"/>
        <v>0.1981315516</v>
      </c>
      <c r="R81" s="8">
        <v>0.272363</v>
      </c>
      <c r="S81" s="4">
        <v>0.0463468103</v>
      </c>
      <c r="T81" s="4">
        <v>0.19122886</v>
      </c>
      <c r="U81" s="4">
        <v>0.5339855</v>
      </c>
      <c r="V81" s="4">
        <v>0.6248918</v>
      </c>
      <c r="W81" s="4">
        <v>0.0909063425</v>
      </c>
      <c r="X81" s="4">
        <v>0.145251976</v>
      </c>
      <c r="Y81" s="4">
        <f t="shared" si="6"/>
        <v>0.1702412191</v>
      </c>
    </row>
    <row r="82">
      <c r="A82" s="3" t="s">
        <v>105</v>
      </c>
      <c r="B82" s="3">
        <v>0.768875</v>
      </c>
      <c r="C82" s="3">
        <v>0.7718776</v>
      </c>
      <c r="D82" s="3">
        <v>0.7939457</v>
      </c>
      <c r="E82" s="4">
        <v>0.8590308</v>
      </c>
      <c r="F82" s="4">
        <v>0.8586574</v>
      </c>
      <c r="G82" s="5">
        <f t="shared" si="1"/>
        <v>0.3905186149</v>
      </c>
      <c r="H82" s="6">
        <f t="shared" si="2"/>
        <v>3.260699073</v>
      </c>
      <c r="I82" s="7">
        <f t="shared" si="3"/>
        <v>11.72567713</v>
      </c>
      <c r="J82" s="6">
        <f t="shared" si="4"/>
        <v>11.67711266</v>
      </c>
      <c r="K82" s="3">
        <v>0.5910875</v>
      </c>
      <c r="L82" s="3">
        <v>0.1202805</v>
      </c>
      <c r="M82" s="3">
        <v>0.6552554</v>
      </c>
      <c r="N82" s="3">
        <v>0.8040404</v>
      </c>
      <c r="O82" s="3">
        <v>0.1333381</v>
      </c>
      <c r="P82" s="3">
        <v>0.165835</v>
      </c>
      <c r="Q82" s="3">
        <f t="shared" si="5"/>
        <v>0.2034902726</v>
      </c>
      <c r="R82" s="4">
        <v>0.5345505</v>
      </c>
      <c r="S82" s="4">
        <v>0.1257373476</v>
      </c>
      <c r="T82" s="4">
        <v>0.19481566</v>
      </c>
      <c r="U82" s="4">
        <v>0.6250416</v>
      </c>
      <c r="V82" s="4">
        <v>0.7720596</v>
      </c>
      <c r="W82" s="4">
        <v>0.1470179683</v>
      </c>
      <c r="X82" s="4">
        <v>0.19024756</v>
      </c>
      <c r="Y82" s="4">
        <f t="shared" si="6"/>
        <v>0.2352130935</v>
      </c>
    </row>
    <row r="83">
      <c r="A83" s="3" t="s">
        <v>106</v>
      </c>
      <c r="B83" s="3">
        <v>0.4232875</v>
      </c>
      <c r="C83" s="3">
        <v>0.4225658</v>
      </c>
      <c r="D83" s="3">
        <v>0.431357</v>
      </c>
      <c r="E83" s="4">
        <v>0.472924</v>
      </c>
      <c r="F83" s="4">
        <v>0.4758892</v>
      </c>
      <c r="G83" s="5">
        <f t="shared" si="1"/>
        <v>-0.1704987745</v>
      </c>
      <c r="H83" s="6">
        <f t="shared" si="2"/>
        <v>1.906387503</v>
      </c>
      <c r="I83" s="7">
        <f t="shared" si="3"/>
        <v>11.72642707</v>
      </c>
      <c r="J83" s="6">
        <f t="shared" si="4"/>
        <v>12.42694386</v>
      </c>
      <c r="K83" s="3">
        <v>0.3643416</v>
      </c>
      <c r="L83" s="3">
        <v>0.07345398</v>
      </c>
      <c r="M83" s="3">
        <v>0.2323701</v>
      </c>
      <c r="N83" s="3">
        <v>0.2977875</v>
      </c>
      <c r="O83" s="3">
        <v>0.04684754</v>
      </c>
      <c r="P83" s="3">
        <v>0.1573187</v>
      </c>
      <c r="Q83" s="3">
        <f t="shared" si="5"/>
        <v>0.2016074357</v>
      </c>
      <c r="R83" s="4">
        <v>0.4149638</v>
      </c>
      <c r="S83" s="4">
        <v>0.1009608938</v>
      </c>
      <c r="T83" s="4">
        <v>1.08571583</v>
      </c>
      <c r="U83" s="4">
        <v>0.2589692</v>
      </c>
      <c r="V83" s="4">
        <v>0.3219969</v>
      </c>
      <c r="W83" s="4">
        <v>0.0630276955</v>
      </c>
      <c r="X83" s="4">
        <v>0.193003558</v>
      </c>
      <c r="Y83" s="4">
        <f t="shared" si="6"/>
        <v>0.2433791181</v>
      </c>
    </row>
    <row r="84">
      <c r="A84" s="3" t="s">
        <v>107</v>
      </c>
      <c r="B84" s="3">
        <v>0.6707862</v>
      </c>
      <c r="C84" s="3">
        <v>0.6717853</v>
      </c>
      <c r="D84" s="3">
        <v>0.6852001</v>
      </c>
      <c r="E84" s="4">
        <v>0.7500583</v>
      </c>
      <c r="F84" s="4">
        <v>0.7429529</v>
      </c>
      <c r="G84" s="5">
        <f t="shared" si="1"/>
        <v>0.1489446265</v>
      </c>
      <c r="H84" s="6">
        <f t="shared" si="2"/>
        <v>2.148806878</v>
      </c>
      <c r="I84" s="7">
        <f t="shared" si="3"/>
        <v>11.81778933</v>
      </c>
      <c r="J84" s="6">
        <f t="shared" si="4"/>
        <v>10.75852485</v>
      </c>
      <c r="K84" s="3">
        <v>0.5239471</v>
      </c>
      <c r="L84" s="3">
        <v>0.09945819</v>
      </c>
      <c r="M84" s="3">
        <v>0.4952215</v>
      </c>
      <c r="N84" s="3">
        <v>0.598241</v>
      </c>
      <c r="O84" s="3">
        <v>0.09400536</v>
      </c>
      <c r="P84" s="3">
        <v>0.1571363</v>
      </c>
      <c r="Q84" s="3">
        <f t="shared" si="5"/>
        <v>0.1898248763</v>
      </c>
      <c r="R84" s="4">
        <v>0.4788943</v>
      </c>
      <c r="S84" s="4">
        <v>0.1033031312</v>
      </c>
      <c r="T84" s="4">
        <v>0.41214337</v>
      </c>
      <c r="U84" s="4">
        <v>0.4815095</v>
      </c>
      <c r="V84" s="4">
        <v>0.5853821</v>
      </c>
      <c r="W84" s="4">
        <v>0.1038726151</v>
      </c>
      <c r="X84" s="4">
        <v>0.177160593</v>
      </c>
      <c r="Y84" s="4">
        <f t="shared" si="6"/>
        <v>0.2157228779</v>
      </c>
    </row>
    <row r="85">
      <c r="A85" s="3" t="s">
        <v>108</v>
      </c>
      <c r="B85" s="3">
        <v>0.7820899</v>
      </c>
      <c r="C85" s="3">
        <v>0.7858249</v>
      </c>
      <c r="D85" s="3">
        <v>0.8056866</v>
      </c>
      <c r="E85" s="4">
        <v>0.8659972</v>
      </c>
      <c r="F85" s="4">
        <v>0.8408875</v>
      </c>
      <c r="G85" s="5">
        <f t="shared" si="1"/>
        <v>0.4775665815</v>
      </c>
      <c r="H85" s="6">
        <f t="shared" si="2"/>
        <v>3.017133964</v>
      </c>
      <c r="I85" s="7">
        <f t="shared" si="3"/>
        <v>10.72860038</v>
      </c>
      <c r="J85" s="6">
        <f t="shared" si="4"/>
        <v>7.518010398</v>
      </c>
      <c r="K85" s="3">
        <v>0.6022184</v>
      </c>
      <c r="L85" s="3">
        <v>0.1062369</v>
      </c>
      <c r="M85" s="3">
        <v>0.7028173</v>
      </c>
      <c r="N85" s="3">
        <v>0.7994216</v>
      </c>
      <c r="O85" s="3">
        <v>0.1239834</v>
      </c>
      <c r="P85" s="3">
        <v>0.1550914</v>
      </c>
      <c r="Q85" s="3">
        <f t="shared" si="5"/>
        <v>0.1764091464</v>
      </c>
      <c r="R85" s="8">
        <v>0.5917261</v>
      </c>
      <c r="S85" s="4">
        <v>0.1140517892</v>
      </c>
      <c r="T85" s="4">
        <v>0.16564136</v>
      </c>
      <c r="U85" s="4">
        <v>0.6789431</v>
      </c>
      <c r="V85" s="4">
        <v>0.8098593</v>
      </c>
      <c r="W85" s="4">
        <v>0.1309162359</v>
      </c>
      <c r="X85" s="4">
        <v>0.161619734</v>
      </c>
      <c r="Y85" s="4">
        <f t="shared" si="6"/>
        <v>0.1928235752</v>
      </c>
    </row>
    <row r="86">
      <c r="A86" s="3" t="s">
        <v>109</v>
      </c>
      <c r="B86" s="3">
        <v>0.4204877</v>
      </c>
      <c r="C86" s="3">
        <v>0.4208357</v>
      </c>
      <c r="D86" s="3">
        <v>0.4215264</v>
      </c>
      <c r="E86" s="4">
        <v>0.5043837</v>
      </c>
      <c r="F86" s="4">
        <v>0.4848924</v>
      </c>
      <c r="G86" s="5">
        <f t="shared" si="1"/>
        <v>0.08276104152</v>
      </c>
      <c r="H86" s="6">
        <f t="shared" si="2"/>
        <v>0.2470226834</v>
      </c>
      <c r="I86" s="7">
        <f t="shared" si="3"/>
        <v>19.95206994</v>
      </c>
      <c r="J86" s="6">
        <f t="shared" si="4"/>
        <v>15.31666681</v>
      </c>
      <c r="K86" s="3">
        <v>0.9114278</v>
      </c>
      <c r="L86" s="3">
        <v>0.1577475</v>
      </c>
      <c r="M86" s="3">
        <v>0.2709383</v>
      </c>
      <c r="N86" s="3">
        <v>0.3116118</v>
      </c>
      <c r="O86" s="3">
        <v>0.04689327</v>
      </c>
      <c r="P86" s="3">
        <v>0.1504862</v>
      </c>
      <c r="Q86" s="3">
        <f t="shared" si="5"/>
        <v>0.1730773021</v>
      </c>
      <c r="R86" s="4">
        <v>1.2967609</v>
      </c>
      <c r="S86" s="4">
        <v>0.2614425726</v>
      </c>
      <c r="T86" s="4">
        <v>2.25436909</v>
      </c>
      <c r="U86" s="4">
        <v>0.339934</v>
      </c>
      <c r="V86" s="4">
        <v>0.4084512</v>
      </c>
      <c r="W86" s="4">
        <v>0.0685172132</v>
      </c>
      <c r="X86" s="4">
        <v>0.166340547</v>
      </c>
      <c r="Y86" s="4">
        <f t="shared" si="6"/>
        <v>0.2015603417</v>
      </c>
    </row>
    <row r="87">
      <c r="A87" s="3" t="s">
        <v>110</v>
      </c>
      <c r="B87" s="3">
        <v>0.656102</v>
      </c>
      <c r="C87" s="3">
        <v>0.6582387</v>
      </c>
      <c r="D87" s="3">
        <v>0.6649287</v>
      </c>
      <c r="E87" s="4">
        <v>0.7338734</v>
      </c>
      <c r="F87" s="4">
        <v>0.7023675</v>
      </c>
      <c r="G87" s="5">
        <f t="shared" si="1"/>
        <v>0.3256658264</v>
      </c>
      <c r="H87" s="6">
        <f t="shared" si="2"/>
        <v>1.345324355</v>
      </c>
      <c r="I87" s="7">
        <f t="shared" si="3"/>
        <v>11.85355326</v>
      </c>
      <c r="J87" s="6">
        <f t="shared" si="4"/>
        <v>7.05157125</v>
      </c>
      <c r="K87" s="3">
        <v>0.4365762</v>
      </c>
      <c r="L87" s="3">
        <v>0.06708734</v>
      </c>
      <c r="M87" s="3">
        <v>0.5565792</v>
      </c>
      <c r="N87" s="3">
        <v>0.6323019</v>
      </c>
      <c r="O87" s="3">
        <v>0.08552783</v>
      </c>
      <c r="P87" s="3">
        <v>0.1352642</v>
      </c>
      <c r="Q87" s="3">
        <f t="shared" si="5"/>
        <v>0.1536669534</v>
      </c>
      <c r="R87" s="4">
        <v>0.5789922</v>
      </c>
      <c r="S87" s="4">
        <v>0.0900488404</v>
      </c>
      <c r="T87" s="4">
        <v>0.29848555</v>
      </c>
      <c r="U87" s="4">
        <v>0.5983048</v>
      </c>
      <c r="V87" s="4">
        <v>0.6913631</v>
      </c>
      <c r="W87" s="4">
        <v>0.0930583305</v>
      </c>
      <c r="X87" s="4">
        <v>0.134484278</v>
      </c>
      <c r="Y87" s="4">
        <f t="shared" si="6"/>
        <v>0.1555366604</v>
      </c>
    </row>
    <row r="88">
      <c r="A88" s="3" t="s">
        <v>111</v>
      </c>
      <c r="B88" s="3">
        <v>0.8108111</v>
      </c>
      <c r="C88" s="3">
        <v>0.8125255</v>
      </c>
      <c r="D88" s="3">
        <v>0.8301612</v>
      </c>
      <c r="E88" s="4">
        <v>0.8677129</v>
      </c>
      <c r="F88" s="4">
        <v>0.845988</v>
      </c>
      <c r="G88" s="5">
        <f t="shared" si="1"/>
        <v>0.2114425913</v>
      </c>
      <c r="H88" s="6">
        <f t="shared" si="2"/>
        <v>2.386511482</v>
      </c>
      <c r="I88" s="7">
        <f t="shared" si="3"/>
        <v>7.017886164</v>
      </c>
      <c r="J88" s="6">
        <f t="shared" si="4"/>
        <v>4.338482786</v>
      </c>
      <c r="K88" s="3">
        <v>0.7497297</v>
      </c>
      <c r="L88" s="3">
        <v>0.1014554</v>
      </c>
      <c r="M88" s="3">
        <v>0.6943415</v>
      </c>
      <c r="N88" s="3">
        <v>0.7937665</v>
      </c>
      <c r="O88" s="3">
        <v>0.0939601</v>
      </c>
      <c r="P88" s="3">
        <v>0.1183725</v>
      </c>
      <c r="Q88" s="3">
        <f t="shared" si="5"/>
        <v>0.1353226042</v>
      </c>
      <c r="R88" s="4">
        <v>0.8685532</v>
      </c>
      <c r="S88" s="4">
        <v>0.1065293157</v>
      </c>
      <c r="T88" s="4">
        <v>0.20802304</v>
      </c>
      <c r="U88" s="4">
        <v>0.7340772</v>
      </c>
      <c r="V88" s="4">
        <v>0.8241218</v>
      </c>
      <c r="W88" s="4">
        <v>0.0900445441</v>
      </c>
      <c r="X88" s="4">
        <v>0.109211915</v>
      </c>
      <c r="Y88" s="4">
        <f t="shared" si="6"/>
        <v>0.1226635892</v>
      </c>
    </row>
    <row r="89">
      <c r="A89" s="3" t="s">
        <v>112</v>
      </c>
      <c r="B89" s="3">
        <v>0.4291764</v>
      </c>
      <c r="C89" s="3">
        <v>0.4293572</v>
      </c>
      <c r="D89" s="3">
        <v>0.4171816</v>
      </c>
      <c r="E89" s="4">
        <v>0.4634266</v>
      </c>
      <c r="F89" s="4">
        <v>0.453064</v>
      </c>
      <c r="G89" s="5">
        <f t="shared" si="1"/>
        <v>0.04212719991</v>
      </c>
      <c r="H89" s="6">
        <f t="shared" si="2"/>
        <v>-2.794841468</v>
      </c>
      <c r="I89" s="7">
        <f t="shared" si="3"/>
        <v>7.980448133</v>
      </c>
      <c r="J89" s="6">
        <f t="shared" si="4"/>
        <v>5.565916486</v>
      </c>
      <c r="K89" s="3">
        <v>0.5415325</v>
      </c>
      <c r="L89" s="3">
        <v>0.06978438</v>
      </c>
      <c r="M89" s="3">
        <v>0.2630103</v>
      </c>
      <c r="N89" s="3">
        <v>0.2969658</v>
      </c>
      <c r="O89" s="3">
        <v>0.03389272</v>
      </c>
      <c r="P89" s="3">
        <v>0.1141301</v>
      </c>
      <c r="Q89" s="3">
        <f t="shared" si="5"/>
        <v>0.128864611</v>
      </c>
      <c r="R89" s="4">
        <v>0.8487137</v>
      </c>
      <c r="S89" s="4">
        <v>0.0677183677</v>
      </c>
      <c r="T89" s="4">
        <v>1.45505659</v>
      </c>
      <c r="U89" s="4">
        <v>0.357733</v>
      </c>
      <c r="V89" s="4">
        <v>0.3862282</v>
      </c>
      <c r="W89" s="4">
        <v>0.0284951806</v>
      </c>
      <c r="X89" s="4">
        <v>0.072408285</v>
      </c>
      <c r="Y89" s="4">
        <f t="shared" si="6"/>
        <v>0.07965488395</v>
      </c>
    </row>
    <row r="90">
      <c r="A90" s="3" t="s">
        <v>113</v>
      </c>
      <c r="B90" s="3">
        <v>0.6831736</v>
      </c>
      <c r="C90" s="3">
        <v>0.6831104</v>
      </c>
      <c r="D90" s="3">
        <v>0.6692306</v>
      </c>
      <c r="E90" s="4">
        <v>0.7301339</v>
      </c>
      <c r="F90" s="4">
        <v>0.7047931</v>
      </c>
      <c r="G90" s="5">
        <f t="shared" si="1"/>
        <v>-0.009250942952</v>
      </c>
      <c r="H90" s="6">
        <f t="shared" si="2"/>
        <v>-2.040916101</v>
      </c>
      <c r="I90" s="7">
        <f t="shared" si="3"/>
        <v>6.873845828</v>
      </c>
      <c r="J90" s="6">
        <f t="shared" si="4"/>
        <v>3.164569006</v>
      </c>
      <c r="K90" s="3">
        <v>0.8549663</v>
      </c>
      <c r="L90" s="3">
        <v>0.08350026</v>
      </c>
      <c r="M90" s="3">
        <v>0.5497089</v>
      </c>
      <c r="N90" s="3">
        <v>0.5955759</v>
      </c>
      <c r="O90" s="3">
        <v>0.0536873</v>
      </c>
      <c r="P90" s="3">
        <v>0.09014351</v>
      </c>
      <c r="Q90" s="3">
        <f t="shared" si="5"/>
        <v>0.09766496413</v>
      </c>
      <c r="R90" s="4">
        <v>1.2972447</v>
      </c>
      <c r="S90" s="4">
        <v>0.0389244074</v>
      </c>
      <c r="T90" s="4">
        <v>0.68170533</v>
      </c>
      <c r="U90" s="4">
        <v>0.642776</v>
      </c>
      <c r="V90" s="4">
        <v>0.6620609</v>
      </c>
      <c r="W90" s="4">
        <v>0.0192848667</v>
      </c>
      <c r="X90" s="4">
        <v>0.02903206</v>
      </c>
      <c r="Y90" s="4">
        <f t="shared" si="6"/>
        <v>0.03000246851</v>
      </c>
    </row>
    <row r="91">
      <c r="A91" s="3" t="s">
        <v>114</v>
      </c>
      <c r="B91" s="3">
        <v>0.8152306</v>
      </c>
      <c r="C91" s="3">
        <v>0.816351</v>
      </c>
      <c r="D91" s="3">
        <v>0.8157103</v>
      </c>
      <c r="E91" s="4">
        <v>0.8654366</v>
      </c>
      <c r="F91" s="4">
        <v>0.8494918</v>
      </c>
      <c r="G91" s="5">
        <f t="shared" si="1"/>
        <v>0.1374335065</v>
      </c>
      <c r="H91" s="6">
        <f t="shared" si="2"/>
        <v>0.0588422466</v>
      </c>
      <c r="I91" s="7">
        <f t="shared" si="3"/>
        <v>6.158502882</v>
      </c>
      <c r="J91" s="6">
        <f t="shared" si="4"/>
        <v>4.202639106</v>
      </c>
      <c r="K91" s="3">
        <v>0.8549663</v>
      </c>
      <c r="L91" s="3">
        <v>0.08350026</v>
      </c>
      <c r="M91" s="3">
        <v>0.7398442</v>
      </c>
      <c r="N91" s="3">
        <v>0.8015759</v>
      </c>
      <c r="O91" s="3">
        <v>0.07225687</v>
      </c>
      <c r="P91" s="3">
        <v>0.09014351</v>
      </c>
      <c r="Q91" s="3">
        <f t="shared" si="5"/>
        <v>0.09766498136</v>
      </c>
      <c r="R91" s="4">
        <v>1.283161</v>
      </c>
      <c r="S91" s="4">
        <v>0.0676633679</v>
      </c>
      <c r="T91" s="4">
        <v>0.2628502</v>
      </c>
      <c r="U91" s="4">
        <v>0.7951442</v>
      </c>
      <c r="V91" s="4">
        <v>0.8370825</v>
      </c>
      <c r="W91" s="4">
        <v>0.0419383486</v>
      </c>
      <c r="X91" s="4">
        <v>0.050070837</v>
      </c>
      <c r="Y91" s="4">
        <f t="shared" si="6"/>
        <v>0.05274307302</v>
      </c>
    </row>
    <row r="92">
      <c r="A92" s="3" t="s">
        <v>115</v>
      </c>
      <c r="B92" s="3">
        <v>0.4845878</v>
      </c>
      <c r="C92" s="3">
        <v>0.4846196</v>
      </c>
      <c r="D92" s="3">
        <v>0.4772249</v>
      </c>
      <c r="E92" s="4">
        <v>0.4871101</v>
      </c>
      <c r="F92" s="4">
        <v>0.4856429</v>
      </c>
      <c r="G92" s="5">
        <f t="shared" si="1"/>
        <v>0.006562278291</v>
      </c>
      <c r="H92" s="6">
        <f t="shared" si="2"/>
        <v>-1.519415057</v>
      </c>
      <c r="I92" s="7">
        <f t="shared" si="3"/>
        <v>0.5205042306</v>
      </c>
      <c r="J92" s="6">
        <f t="shared" si="4"/>
        <v>0.217731441</v>
      </c>
      <c r="K92" s="3">
        <v>0.4162721</v>
      </c>
      <c r="L92" s="3">
        <v>0.01962603</v>
      </c>
      <c r="M92" s="3">
        <v>0.2936338</v>
      </c>
      <c r="N92" s="3">
        <v>0.3088851</v>
      </c>
      <c r="O92" s="3">
        <v>0.01384399</v>
      </c>
      <c r="P92" s="3">
        <v>0.04481923</v>
      </c>
      <c r="Q92" s="3">
        <f t="shared" si="5"/>
        <v>0.0471471268</v>
      </c>
      <c r="R92" s="4">
        <v>0.3635364</v>
      </c>
      <c r="S92" s="4">
        <v>0.0028350771</v>
      </c>
      <c r="T92" s="4">
        <v>0.99423651</v>
      </c>
      <c r="U92" s="4">
        <v>0.2670872</v>
      </c>
      <c r="V92" s="4">
        <v>0.2691718</v>
      </c>
      <c r="W92" s="4">
        <v>0.002084625</v>
      </c>
      <c r="X92" s="4">
        <v>0.007320845</v>
      </c>
      <c r="Y92" s="4">
        <f t="shared" si="6"/>
        <v>0.007805035209</v>
      </c>
    </row>
    <row r="93">
      <c r="A93" s="3" t="s">
        <v>116</v>
      </c>
      <c r="B93" s="3">
        <v>0.726538</v>
      </c>
      <c r="C93" s="3">
        <v>0.7266202</v>
      </c>
      <c r="D93" s="3">
        <v>0.7217619</v>
      </c>
      <c r="E93" s="4">
        <v>0.7405766</v>
      </c>
      <c r="F93" s="4">
        <v>0.7373038</v>
      </c>
      <c r="G93" s="5">
        <f t="shared" si="1"/>
        <v>0.0113139299</v>
      </c>
      <c r="H93" s="6">
        <f t="shared" si="2"/>
        <v>-0.657377866</v>
      </c>
      <c r="I93" s="7">
        <f t="shared" si="3"/>
        <v>1.932259565</v>
      </c>
      <c r="J93" s="6">
        <f t="shared" si="4"/>
        <v>1.481794483</v>
      </c>
      <c r="K93" s="3">
        <v>0.3545425</v>
      </c>
      <c r="L93" s="3">
        <v>0.01112914</v>
      </c>
      <c r="M93" s="3">
        <v>0.5736464</v>
      </c>
      <c r="N93" s="3">
        <v>0.5947846</v>
      </c>
      <c r="O93" s="3">
        <v>0.01800684</v>
      </c>
      <c r="P93" s="3">
        <v>0.03027455</v>
      </c>
      <c r="Q93" s="3">
        <f t="shared" si="5"/>
        <v>0.03139013859</v>
      </c>
      <c r="R93" s="4">
        <v>0.3326889</v>
      </c>
      <c r="S93" s="4">
        <v>0.0139319185</v>
      </c>
      <c r="T93" s="4">
        <v>0.24071652</v>
      </c>
      <c r="U93" s="4">
        <v>0.5663041</v>
      </c>
      <c r="V93" s="4">
        <v>0.5899818</v>
      </c>
      <c r="W93" s="4">
        <v>0.0236776949</v>
      </c>
      <c r="X93" s="4">
        <v>0.039718643</v>
      </c>
      <c r="Y93" s="4">
        <f t="shared" si="6"/>
        <v>0.04181091908</v>
      </c>
    </row>
    <row r="94">
      <c r="A94" s="3" t="s">
        <v>117</v>
      </c>
      <c r="B94" s="3">
        <v>0.8724756</v>
      </c>
      <c r="C94" s="3">
        <v>0.8724565</v>
      </c>
      <c r="D94" s="3">
        <v>0.864826</v>
      </c>
      <c r="E94" s="4">
        <v>0.8594488</v>
      </c>
      <c r="F94" s="8">
        <v>0.8509653</v>
      </c>
      <c r="G94" s="5">
        <f t="shared" si="1"/>
        <v>-0.002189172969</v>
      </c>
      <c r="H94" s="6">
        <f t="shared" si="2"/>
        <v>-0.8767695051</v>
      </c>
      <c r="I94" s="7">
        <f t="shared" si="3"/>
        <v>-1.493084735</v>
      </c>
      <c r="J94" s="6">
        <f t="shared" si="4"/>
        <v>-2.465432844</v>
      </c>
      <c r="K94" s="3">
        <v>0.2254909</v>
      </c>
      <c r="L94" s="3">
        <v>3.689289E-33</v>
      </c>
      <c r="M94" s="3">
        <v>0.8189292</v>
      </c>
      <c r="N94" s="3">
        <v>0.8189292</v>
      </c>
      <c r="O94" s="3">
        <v>1.339862E-32</v>
      </c>
      <c r="P94" s="3">
        <v>1.636114E-32</v>
      </c>
      <c r="Q94" s="3">
        <f t="shared" si="5"/>
        <v>0</v>
      </c>
      <c r="R94" s="4">
        <v>0.2742505</v>
      </c>
      <c r="S94" s="4">
        <v>3.843731E-4</v>
      </c>
      <c r="T94" s="4">
        <v>0.05549307</v>
      </c>
      <c r="U94" s="4">
        <v>0.8307103</v>
      </c>
      <c r="V94" s="4">
        <v>0.8318735</v>
      </c>
      <c r="W94" s="4">
        <v>0.0011631886</v>
      </c>
      <c r="X94" s="4">
        <v>0.00139197</v>
      </c>
      <c r="Y94" s="4">
        <f t="shared" si="6"/>
        <v>0.001400233752</v>
      </c>
    </row>
    <row r="95">
      <c r="A95" s="3" t="s">
        <v>118</v>
      </c>
      <c r="B95" s="3">
        <v>0.4903485</v>
      </c>
      <c r="C95" s="3">
        <v>0.4905589</v>
      </c>
      <c r="D95" s="3">
        <v>0.4845276</v>
      </c>
      <c r="E95" s="4">
        <v>0.4713155</v>
      </c>
      <c r="F95" s="4">
        <v>0.4854307</v>
      </c>
      <c r="G95" s="5">
        <f t="shared" si="1"/>
        <v>0.04290825811</v>
      </c>
      <c r="H95" s="6">
        <f t="shared" si="2"/>
        <v>-1.187094485</v>
      </c>
      <c r="I95" s="7">
        <f t="shared" si="3"/>
        <v>-3.881525079</v>
      </c>
      <c r="J95" s="6">
        <f t="shared" si="4"/>
        <v>-1.002919352</v>
      </c>
      <c r="K95" s="3">
        <v>0.2234177</v>
      </c>
      <c r="L95" s="3">
        <v>3.606217E-33</v>
      </c>
      <c r="M95" s="3">
        <v>0.2999114</v>
      </c>
      <c r="N95" s="3">
        <v>0.2999114</v>
      </c>
      <c r="O95" s="3">
        <v>4.840913E-33</v>
      </c>
      <c r="P95" s="3">
        <v>1.614114E-32</v>
      </c>
      <c r="Q95" s="3">
        <f t="shared" si="5"/>
        <v>0</v>
      </c>
      <c r="R95" s="8">
        <v>0.2698363</v>
      </c>
      <c r="S95" s="8">
        <v>0.029251079</v>
      </c>
      <c r="T95" s="8">
        <v>0.4843653</v>
      </c>
      <c r="U95" s="8">
        <v>0.3442045</v>
      </c>
      <c r="V95" s="8">
        <v>0.3814765</v>
      </c>
      <c r="W95" s="8">
        <v>0.0372719567</v>
      </c>
      <c r="X95" s="8">
        <v>0.09626832</v>
      </c>
      <c r="Y95" s="4">
        <f t="shared" si="6"/>
        <v>0.1082843388</v>
      </c>
    </row>
    <row r="96">
      <c r="A96" s="3" t="s">
        <v>119</v>
      </c>
      <c r="B96" s="3">
        <v>0.7515001</v>
      </c>
      <c r="C96" s="3">
        <v>0.7514863</v>
      </c>
      <c r="D96" s="3">
        <v>0.7423654</v>
      </c>
      <c r="E96" s="4">
        <v>0.7375699</v>
      </c>
      <c r="F96" s="4">
        <v>0.7366524</v>
      </c>
      <c r="G96" s="5">
        <f t="shared" si="1"/>
        <v>-0.001836327101</v>
      </c>
      <c r="H96" s="6">
        <f t="shared" si="2"/>
        <v>-1.21552878</v>
      </c>
      <c r="I96" s="7">
        <f t="shared" si="3"/>
        <v>-1.853652448</v>
      </c>
      <c r="J96" s="6">
        <f t="shared" si="4"/>
        <v>-1.975741587</v>
      </c>
      <c r="K96" s="3">
        <v>0.273554</v>
      </c>
      <c r="L96" s="3">
        <v>3.738225E-33</v>
      </c>
      <c r="M96" s="3">
        <v>0.585819</v>
      </c>
      <c r="N96" s="3">
        <v>0.585819</v>
      </c>
      <c r="O96" s="3">
        <v>8.005452E-33</v>
      </c>
      <c r="P96" s="3">
        <v>1.36654E-32</v>
      </c>
      <c r="Q96" s="3">
        <f t="shared" si="5"/>
        <v>0</v>
      </c>
      <c r="R96" s="4">
        <v>0.3146514</v>
      </c>
      <c r="S96" s="4">
        <v>1.896505E-4</v>
      </c>
      <c r="T96" s="4">
        <v>0.17707113</v>
      </c>
      <c r="U96" s="4">
        <v>0.6395827</v>
      </c>
      <c r="V96" s="4">
        <v>0.6399696</v>
      </c>
      <c r="W96" s="4">
        <v>3.869673E-4</v>
      </c>
      <c r="X96" s="4">
        <v>6.00826E-4</v>
      </c>
      <c r="Y96" s="4">
        <f t="shared" si="6"/>
        <v>0.0006050309053</v>
      </c>
    </row>
    <row r="97">
      <c r="A97" s="3" t="s">
        <v>120</v>
      </c>
      <c r="B97" s="3">
        <v>0.8680849</v>
      </c>
      <c r="C97" s="3">
        <v>0.8680301</v>
      </c>
      <c r="D97" s="3">
        <v>0.8650743</v>
      </c>
      <c r="E97" s="4">
        <v>0.8624334</v>
      </c>
      <c r="F97" s="4">
        <v>0.8639449</v>
      </c>
      <c r="G97" s="5">
        <f t="shared" si="1"/>
        <v>-0.006312746599</v>
      </c>
      <c r="H97" s="6">
        <f t="shared" si="2"/>
        <v>-0.3468093962</v>
      </c>
      <c r="I97" s="7">
        <f t="shared" si="3"/>
        <v>-0.651030792</v>
      </c>
      <c r="J97" s="6">
        <f t="shared" si="4"/>
        <v>-0.4769118781</v>
      </c>
      <c r="K97" s="3">
        <v>0.5167623</v>
      </c>
      <c r="L97" s="3">
        <v>2.274081E-33</v>
      </c>
      <c r="M97" s="3">
        <v>0.8025626</v>
      </c>
      <c r="N97" s="3">
        <v>0.8025626</v>
      </c>
      <c r="O97" s="3">
        <v>3.531783E-33</v>
      </c>
      <c r="P97" s="3">
        <v>4.400632E-33</v>
      </c>
      <c r="Q97" s="3">
        <f t="shared" si="5"/>
        <v>0</v>
      </c>
      <c r="R97" s="4">
        <v>0.2740602</v>
      </c>
      <c r="S97" s="4">
        <v>0.0043525603</v>
      </c>
      <c r="T97" s="4">
        <v>0.13396804</v>
      </c>
      <c r="U97" s="4">
        <v>0.6645315</v>
      </c>
      <c r="V97" s="4">
        <v>0.6750761</v>
      </c>
      <c r="W97" s="4">
        <v>0.0105445617</v>
      </c>
      <c r="X97" s="4">
        <v>0.015450011</v>
      </c>
      <c r="Y97" s="4">
        <f t="shared" si="6"/>
        <v>0.01586766271</v>
      </c>
    </row>
    <row r="98">
      <c r="A98" s="9" t="s">
        <v>121</v>
      </c>
      <c r="B98" s="9"/>
      <c r="C98" s="9"/>
      <c r="D98" s="9"/>
      <c r="E98" s="9"/>
      <c r="F98" s="9"/>
      <c r="G98" s="9"/>
      <c r="H98" s="9"/>
      <c r="I98" s="9"/>
      <c r="J98" s="9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</row>
    <row r="99">
      <c r="A99" s="9" t="s">
        <v>122</v>
      </c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</row>
    <row r="100">
      <c r="A100" s="9" t="s">
        <v>123</v>
      </c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</row>
  </sheetData>
  <mergeCells count="2">
    <mergeCell ref="A99:K99"/>
    <mergeCell ref="A100:J100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25" width="20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1" t="s">
        <v>6</v>
      </c>
      <c r="H1" s="2" t="s">
        <v>7</v>
      </c>
      <c r="I1" s="2" t="s">
        <v>8</v>
      </c>
      <c r="J1" s="2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</row>
    <row r="2">
      <c r="A2" s="11" t="s">
        <v>124</v>
      </c>
      <c r="B2" s="11">
        <v>0.4355067</v>
      </c>
      <c r="C2" s="11">
        <v>0.4363454</v>
      </c>
      <c r="D2" s="11">
        <v>0.443376</v>
      </c>
      <c r="E2" s="11">
        <v>0.4417729</v>
      </c>
      <c r="F2" s="11">
        <v>0.4113738</v>
      </c>
      <c r="G2" s="12">
        <f t="shared" ref="G2:G97" si="1">((C2-B2)/B2)*100</f>
        <v>0.1925802749</v>
      </c>
      <c r="H2" s="13">
        <f t="shared" ref="H2:H97" si="2">((D2-B2)/B2)*100</f>
        <v>1.806929721</v>
      </c>
      <c r="I2" s="12">
        <f t="shared" ref="I2:I97" si="3">((E2-B2)/B2)*100</f>
        <v>1.438829759</v>
      </c>
      <c r="J2" s="13">
        <f t="shared" ref="J2:J97" si="4">((F2-B2)/B2)*100</f>
        <v>-5.5413384</v>
      </c>
      <c r="K2" s="11">
        <v>0.1891891</v>
      </c>
      <c r="L2" s="11">
        <v>0.03585427</v>
      </c>
      <c r="M2" s="11">
        <v>0.2457207</v>
      </c>
      <c r="N2" s="11">
        <v>0.3021568</v>
      </c>
      <c r="O2" s="11">
        <v>0.04656787</v>
      </c>
      <c r="P2" s="11">
        <v>0.1541183</v>
      </c>
      <c r="Q2" s="11">
        <f t="shared" ref="Q2:Q97" si="5">O2/M2</f>
        <v>0.1895154539</v>
      </c>
      <c r="R2" s="11">
        <v>0.3505875</v>
      </c>
      <c r="S2" s="11">
        <v>0.062153165</v>
      </c>
      <c r="T2" s="11">
        <v>0.49781634</v>
      </c>
      <c r="U2" s="11">
        <v>0.2768514</v>
      </c>
      <c r="V2" s="11">
        <v>0.3537007</v>
      </c>
      <c r="W2" s="11">
        <v>0.0768493114</v>
      </c>
      <c r="X2" s="11">
        <v>0.150586473</v>
      </c>
      <c r="Y2" s="11">
        <f t="shared" ref="Y2:Y97" si="6">W2/U2</f>
        <v>0.2775832501</v>
      </c>
    </row>
    <row r="3">
      <c r="A3" s="11" t="s">
        <v>125</v>
      </c>
      <c r="B3" s="11">
        <v>0.8656607</v>
      </c>
      <c r="C3" s="11">
        <v>0.8660891</v>
      </c>
      <c r="D3" s="11">
        <v>0.8676157</v>
      </c>
      <c r="E3" s="11">
        <v>0.8581033</v>
      </c>
      <c r="F3" s="11">
        <v>0.8561856</v>
      </c>
      <c r="G3" s="12">
        <f t="shared" si="1"/>
        <v>0.04948821172</v>
      </c>
      <c r="H3" s="13">
        <f t="shared" si="2"/>
        <v>0.2258390614</v>
      </c>
      <c r="I3" s="12">
        <f t="shared" si="3"/>
        <v>-0.8730210347</v>
      </c>
      <c r="J3" s="13">
        <f t="shared" si="4"/>
        <v>-1.094551249</v>
      </c>
      <c r="K3" s="11">
        <v>0.5046292</v>
      </c>
      <c r="L3" s="11">
        <v>0.01279655</v>
      </c>
      <c r="M3" s="11">
        <v>0.7927673</v>
      </c>
      <c r="N3" s="11">
        <v>0.8164106</v>
      </c>
      <c r="O3" s="11">
        <v>0.02010324</v>
      </c>
      <c r="P3" s="11">
        <v>0.02462394</v>
      </c>
      <c r="Q3" s="11">
        <f t="shared" si="5"/>
        <v>0.02535831132</v>
      </c>
      <c r="R3" s="11">
        <v>0.356618</v>
      </c>
      <c r="S3" s="11">
        <v>0.0214905392</v>
      </c>
      <c r="T3" s="11">
        <v>0.11414554</v>
      </c>
      <c r="U3" s="11">
        <v>0.7820734</v>
      </c>
      <c r="V3" s="11">
        <v>0.8207532</v>
      </c>
      <c r="W3" s="11">
        <v>0.0386798577</v>
      </c>
      <c r="X3" s="11">
        <v>0.056836957</v>
      </c>
      <c r="Y3" s="11">
        <f t="shared" si="6"/>
        <v>0.0494580914</v>
      </c>
    </row>
    <row r="4">
      <c r="A4" s="11" t="s">
        <v>126</v>
      </c>
      <c r="B4" s="11">
        <v>0.7718935</v>
      </c>
      <c r="C4" s="11">
        <v>0.7780561</v>
      </c>
      <c r="D4" s="11">
        <v>0.8033567</v>
      </c>
      <c r="E4" s="11">
        <v>0.7858363</v>
      </c>
      <c r="F4" s="11">
        <v>0.7794847</v>
      </c>
      <c r="G4" s="12">
        <f t="shared" si="1"/>
        <v>0.7983743871</v>
      </c>
      <c r="H4" s="13">
        <f t="shared" si="2"/>
        <v>4.076106354</v>
      </c>
      <c r="I4" s="12">
        <f t="shared" si="3"/>
        <v>1.806311363</v>
      </c>
      <c r="J4" s="13">
        <f t="shared" si="4"/>
        <v>0.9834517327</v>
      </c>
      <c r="K4" s="11">
        <v>0.2772127</v>
      </c>
      <c r="L4" s="11">
        <v>0.05334827</v>
      </c>
      <c r="M4" s="11">
        <v>0.6906587</v>
      </c>
      <c r="N4" s="11">
        <v>0.8055127</v>
      </c>
      <c r="O4" s="11">
        <v>0.132914</v>
      </c>
      <c r="P4" s="11">
        <v>0.1650055</v>
      </c>
      <c r="Q4" s="11">
        <f t="shared" si="5"/>
        <v>0.19244527</v>
      </c>
      <c r="R4" s="11">
        <v>0.3165493</v>
      </c>
      <c r="S4" s="11">
        <v>0.0608680333</v>
      </c>
      <c r="T4" s="11">
        <v>0.07161196</v>
      </c>
      <c r="U4" s="11">
        <v>0.6658247</v>
      </c>
      <c r="V4" s="11">
        <v>0.8216575</v>
      </c>
      <c r="W4" s="11">
        <v>0.1558327555</v>
      </c>
      <c r="X4" s="11">
        <v>0.161275132</v>
      </c>
      <c r="Y4" s="11">
        <f t="shared" si="6"/>
        <v>0.23404472</v>
      </c>
    </row>
    <row r="5">
      <c r="A5" s="11" t="s">
        <v>127</v>
      </c>
      <c r="B5" s="11">
        <v>0.7094137</v>
      </c>
      <c r="C5" s="11">
        <v>0.7098679</v>
      </c>
      <c r="D5" s="11">
        <v>0.7163699</v>
      </c>
      <c r="E5" s="11">
        <v>0.7089415</v>
      </c>
      <c r="F5" s="11">
        <v>0.6995119</v>
      </c>
      <c r="G5" s="12">
        <f t="shared" si="1"/>
        <v>0.06402470096</v>
      </c>
      <c r="H5" s="13">
        <f t="shared" si="2"/>
        <v>0.9805561973</v>
      </c>
      <c r="I5" s="12">
        <f t="shared" si="3"/>
        <v>-0.06656200747</v>
      </c>
      <c r="J5" s="13">
        <f t="shared" si="4"/>
        <v>-1.395772312</v>
      </c>
      <c r="K5" s="11">
        <v>0.3078002</v>
      </c>
      <c r="L5" s="11">
        <v>0.02488358</v>
      </c>
      <c r="M5" s="11">
        <v>0.558798</v>
      </c>
      <c r="N5" s="11">
        <v>0.6001686</v>
      </c>
      <c r="O5" s="11">
        <v>0.04517507</v>
      </c>
      <c r="P5" s="11">
        <v>0.07527063</v>
      </c>
      <c r="Q5" s="11">
        <f t="shared" si="5"/>
        <v>0.08084329221</v>
      </c>
      <c r="R5" s="11">
        <v>0.3168024</v>
      </c>
      <c r="S5" s="11">
        <v>0.0463275658</v>
      </c>
      <c r="T5" s="11">
        <v>0.19147905</v>
      </c>
      <c r="U5" s="11">
        <v>0.5644418</v>
      </c>
      <c r="V5" s="11">
        <v>0.6525229</v>
      </c>
      <c r="W5" s="11">
        <v>0.0880810101</v>
      </c>
      <c r="X5" s="11">
        <v>0.127578485</v>
      </c>
      <c r="Y5" s="11">
        <f t="shared" si="6"/>
        <v>0.1560497647</v>
      </c>
    </row>
    <row r="6">
      <c r="A6" s="11" t="s">
        <v>128</v>
      </c>
      <c r="B6" s="11">
        <v>0.4147474</v>
      </c>
      <c r="C6" s="11">
        <v>0.4156681</v>
      </c>
      <c r="D6" s="11">
        <v>0.4195764</v>
      </c>
      <c r="E6" s="11">
        <v>0.4031745</v>
      </c>
      <c r="F6" s="11">
        <v>0.3862304</v>
      </c>
      <c r="G6" s="12">
        <f t="shared" si="1"/>
        <v>0.2219905417</v>
      </c>
      <c r="H6" s="13">
        <f t="shared" si="2"/>
        <v>1.164323152</v>
      </c>
      <c r="I6" s="12">
        <f t="shared" si="3"/>
        <v>-2.790349017</v>
      </c>
      <c r="J6" s="13">
        <f t="shared" si="4"/>
        <v>-6.875751361</v>
      </c>
      <c r="K6" s="11">
        <v>0.2414175</v>
      </c>
      <c r="L6" s="11">
        <v>0.022306</v>
      </c>
      <c r="M6" s="11">
        <v>0.2822242</v>
      </c>
      <c r="N6" s="11">
        <v>0.31102</v>
      </c>
      <c r="O6" s="11">
        <v>0.02607637</v>
      </c>
      <c r="P6" s="11">
        <v>0.08384148</v>
      </c>
      <c r="Q6" s="11">
        <f t="shared" si="5"/>
        <v>0.09239593912</v>
      </c>
      <c r="R6" s="11">
        <v>0.2352987</v>
      </c>
      <c r="S6" s="11">
        <v>0.0673935292</v>
      </c>
      <c r="T6" s="11">
        <v>0.58276925</v>
      </c>
      <c r="U6" s="11">
        <v>0.2444066</v>
      </c>
      <c r="V6" s="11">
        <v>0.3190095</v>
      </c>
      <c r="W6" s="11">
        <v>0.0746028248</v>
      </c>
      <c r="X6" s="11">
        <v>0.222647009</v>
      </c>
      <c r="Y6" s="11">
        <f t="shared" si="6"/>
        <v>0.305240631</v>
      </c>
    </row>
    <row r="7">
      <c r="A7" s="11" t="s">
        <v>129</v>
      </c>
      <c r="B7" s="11">
        <v>0.6916635</v>
      </c>
      <c r="C7" s="11">
        <v>0.6925471</v>
      </c>
      <c r="D7" s="11">
        <v>0.6946479</v>
      </c>
      <c r="E7" s="11">
        <v>0.6942574</v>
      </c>
      <c r="F7" s="11">
        <v>0.6897706</v>
      </c>
      <c r="G7" s="12">
        <f t="shared" si="1"/>
        <v>0.1277499825</v>
      </c>
      <c r="H7" s="13">
        <f t="shared" si="2"/>
        <v>0.4314814935</v>
      </c>
      <c r="I7" s="12">
        <f t="shared" si="3"/>
        <v>0.3750234037</v>
      </c>
      <c r="J7" s="13">
        <f t="shared" si="4"/>
        <v>-0.2736735421</v>
      </c>
      <c r="K7" s="11">
        <v>0.3053612</v>
      </c>
      <c r="L7" s="11">
        <v>0.02533298</v>
      </c>
      <c r="M7" s="11">
        <v>0.5586328</v>
      </c>
      <c r="N7" s="11">
        <v>0.6040473</v>
      </c>
      <c r="O7" s="11">
        <v>0.04634457</v>
      </c>
      <c r="P7" s="11">
        <v>0.0767234</v>
      </c>
      <c r="Q7" s="11">
        <f t="shared" si="5"/>
        <v>0.08296070335</v>
      </c>
      <c r="R7" s="11">
        <v>0.2977026</v>
      </c>
      <c r="S7" s="11">
        <v>0.0351726402</v>
      </c>
      <c r="T7" s="11">
        <v>0.21250974</v>
      </c>
      <c r="U7" s="11">
        <v>0.5493436</v>
      </c>
      <c r="V7" s="11">
        <v>0.6113931</v>
      </c>
      <c r="W7" s="11">
        <v>0.0620494942</v>
      </c>
      <c r="X7" s="11">
        <v>0.105663146</v>
      </c>
      <c r="Y7" s="11">
        <f t="shared" si="6"/>
        <v>0.1129520653</v>
      </c>
    </row>
    <row r="8">
      <c r="A8" s="11" t="s">
        <v>130</v>
      </c>
      <c r="B8" s="11">
        <v>0.8552466</v>
      </c>
      <c r="C8" s="11">
        <v>0.8565055</v>
      </c>
      <c r="D8" s="11">
        <v>0.8615421</v>
      </c>
      <c r="E8" s="11">
        <v>0.8448077</v>
      </c>
      <c r="F8" s="11">
        <v>0.8431049</v>
      </c>
      <c r="G8" s="12">
        <f t="shared" si="1"/>
        <v>0.1471973113</v>
      </c>
      <c r="H8" s="13">
        <f t="shared" si="2"/>
        <v>0.7361034817</v>
      </c>
      <c r="I8" s="12">
        <f t="shared" si="3"/>
        <v>-1.220571938</v>
      </c>
      <c r="J8" s="13">
        <f t="shared" si="4"/>
        <v>-1.419672408</v>
      </c>
      <c r="K8" s="11">
        <v>0.2804208</v>
      </c>
      <c r="L8" s="11">
        <v>0.01193885</v>
      </c>
      <c r="M8" s="11">
        <v>0.7606902</v>
      </c>
      <c r="N8" s="11">
        <v>0.8035721</v>
      </c>
      <c r="O8" s="11">
        <v>0.0323862</v>
      </c>
      <c r="P8" s="11">
        <v>0.04030279</v>
      </c>
      <c r="Q8" s="11">
        <f t="shared" si="5"/>
        <v>0.04257475645</v>
      </c>
      <c r="R8" s="11">
        <v>0.3006614</v>
      </c>
      <c r="S8" s="11">
        <v>0.0237373963</v>
      </c>
      <c r="T8" s="11">
        <v>0.05822317</v>
      </c>
      <c r="U8" s="11">
        <v>0.774757</v>
      </c>
      <c r="V8" s="11">
        <v>0.8421253</v>
      </c>
      <c r="W8" s="11">
        <v>0.0673682807</v>
      </c>
      <c r="X8" s="11">
        <v>0.073173496</v>
      </c>
      <c r="Y8" s="11">
        <f t="shared" si="6"/>
        <v>0.08695407812</v>
      </c>
    </row>
    <row r="9">
      <c r="A9" s="11" t="s">
        <v>131</v>
      </c>
      <c r="B9" s="11">
        <v>0.653815</v>
      </c>
      <c r="C9" s="11">
        <v>0.6552494</v>
      </c>
      <c r="D9" s="11">
        <v>0.6730627</v>
      </c>
      <c r="E9" s="11">
        <v>0.6625598</v>
      </c>
      <c r="F9" s="11">
        <v>0.6620236</v>
      </c>
      <c r="G9" s="12">
        <f t="shared" si="1"/>
        <v>0.2193892768</v>
      </c>
      <c r="H9" s="13">
        <f t="shared" si="2"/>
        <v>2.943906151</v>
      </c>
      <c r="I9" s="12">
        <f t="shared" si="3"/>
        <v>1.337503728</v>
      </c>
      <c r="J9" s="13">
        <f t="shared" si="4"/>
        <v>1.255492762</v>
      </c>
      <c r="K9" s="11">
        <v>0.3109897</v>
      </c>
      <c r="L9" s="11">
        <v>0.05633712</v>
      </c>
      <c r="M9" s="11">
        <v>0.5090734</v>
      </c>
      <c r="N9" s="11">
        <v>0.6110751</v>
      </c>
      <c r="O9" s="11">
        <v>0.09222085</v>
      </c>
      <c r="P9" s="11">
        <v>0.1509157</v>
      </c>
      <c r="Q9" s="11">
        <f t="shared" si="5"/>
        <v>0.1811543286</v>
      </c>
      <c r="R9" s="11">
        <v>0.3575394</v>
      </c>
      <c r="S9" s="11">
        <v>0.0788884612</v>
      </c>
      <c r="T9" s="11">
        <v>0.22594914</v>
      </c>
      <c r="U9" s="11">
        <v>0.4963161</v>
      </c>
      <c r="V9" s="11">
        <v>0.6302875</v>
      </c>
      <c r="W9" s="11">
        <v>0.133971444</v>
      </c>
      <c r="X9" s="11">
        <v>0.180759442</v>
      </c>
      <c r="Y9" s="11">
        <f t="shared" si="6"/>
        <v>0.2699316907</v>
      </c>
    </row>
    <row r="10">
      <c r="A10" s="11" t="s">
        <v>132</v>
      </c>
      <c r="B10" s="11">
        <v>0.8293647</v>
      </c>
      <c r="C10" s="11">
        <v>0.8311465</v>
      </c>
      <c r="D10" s="11">
        <v>0.8391441</v>
      </c>
      <c r="E10" s="11">
        <v>0.8307545</v>
      </c>
      <c r="F10" s="11">
        <v>0.8322282</v>
      </c>
      <c r="G10" s="12">
        <f t="shared" si="1"/>
        <v>0.2148391413</v>
      </c>
      <c r="H10" s="13">
        <f t="shared" si="2"/>
        <v>1.179143506</v>
      </c>
      <c r="I10" s="12">
        <f t="shared" si="3"/>
        <v>0.1675740479</v>
      </c>
      <c r="J10" s="13">
        <f t="shared" si="4"/>
        <v>0.3452642728</v>
      </c>
      <c r="K10" s="11">
        <v>0.3845902</v>
      </c>
      <c r="L10" s="11">
        <v>0.02699864</v>
      </c>
      <c r="M10" s="11">
        <v>0.7818869</v>
      </c>
      <c r="N10" s="11">
        <v>0.8151361</v>
      </c>
      <c r="O10" s="11">
        <v>0.0548893</v>
      </c>
      <c r="P10" s="11">
        <v>0.06733758</v>
      </c>
      <c r="Q10" s="11">
        <f t="shared" si="5"/>
        <v>0.07020107384</v>
      </c>
      <c r="R10" s="11">
        <v>0.2996416</v>
      </c>
      <c r="S10" s="11">
        <v>0.041407469</v>
      </c>
      <c r="T10" s="11">
        <v>0.08821381</v>
      </c>
      <c r="U10" s="11">
        <v>0.7335339</v>
      </c>
      <c r="V10" s="11">
        <v>0.8207326</v>
      </c>
      <c r="W10" s="11">
        <v>0.0871986846</v>
      </c>
      <c r="X10" s="11">
        <v>0.121412057</v>
      </c>
      <c r="Y10" s="11">
        <f t="shared" si="6"/>
        <v>0.1188747849</v>
      </c>
    </row>
    <row r="11">
      <c r="A11" s="11" t="s">
        <v>133</v>
      </c>
      <c r="B11" s="11">
        <v>0.4518701</v>
      </c>
      <c r="C11" s="11">
        <v>0.4517664</v>
      </c>
      <c r="D11" s="11">
        <v>0.44867</v>
      </c>
      <c r="E11" s="11">
        <v>0.4268027</v>
      </c>
      <c r="F11" s="11">
        <v>0.4270305</v>
      </c>
      <c r="G11" s="12">
        <f t="shared" si="1"/>
        <v>-0.0229490732</v>
      </c>
      <c r="H11" s="13">
        <f t="shared" si="2"/>
        <v>-0.708190252</v>
      </c>
      <c r="I11" s="12">
        <f t="shared" si="3"/>
        <v>-5.547479242</v>
      </c>
      <c r="J11" s="13">
        <f t="shared" si="4"/>
        <v>-5.497066524</v>
      </c>
      <c r="K11" s="11">
        <v>0.2006453</v>
      </c>
      <c r="L11" s="11">
        <v>0.02578244</v>
      </c>
      <c r="M11" s="11">
        <v>0.2727517</v>
      </c>
      <c r="N11" s="11">
        <v>0.305598</v>
      </c>
      <c r="O11" s="11">
        <v>0.03504795</v>
      </c>
      <c r="P11" s="11">
        <v>0.1146864</v>
      </c>
      <c r="Q11" s="11">
        <f t="shared" si="5"/>
        <v>0.1284976409</v>
      </c>
      <c r="R11" s="11">
        <v>0.3458843</v>
      </c>
      <c r="S11" s="11">
        <v>0.0445633432</v>
      </c>
      <c r="T11" s="11">
        <v>0.48128763</v>
      </c>
      <c r="U11" s="11">
        <v>0.2863564</v>
      </c>
      <c r="V11" s="11">
        <v>0.3460233</v>
      </c>
      <c r="W11" s="11">
        <v>0.0596669095</v>
      </c>
      <c r="X11" s="11">
        <v>0.114133965</v>
      </c>
      <c r="Y11" s="11">
        <f t="shared" si="6"/>
        <v>0.2083659017</v>
      </c>
    </row>
    <row r="12">
      <c r="A12" s="11" t="s">
        <v>134</v>
      </c>
      <c r="B12" s="11">
        <v>0.6676985</v>
      </c>
      <c r="C12" s="11">
        <v>0.6687502</v>
      </c>
      <c r="D12" s="11">
        <v>0.6771601</v>
      </c>
      <c r="E12" s="11">
        <v>0.6632105</v>
      </c>
      <c r="F12" s="11">
        <v>0.663383</v>
      </c>
      <c r="G12" s="12">
        <f t="shared" si="1"/>
        <v>0.157511212</v>
      </c>
      <c r="H12" s="13">
        <f t="shared" si="2"/>
        <v>1.417046766</v>
      </c>
      <c r="I12" s="12">
        <f t="shared" si="3"/>
        <v>-0.6721596649</v>
      </c>
      <c r="J12" s="13">
        <f t="shared" si="4"/>
        <v>-0.646324651</v>
      </c>
      <c r="K12" s="11">
        <v>0.2793504</v>
      </c>
      <c r="L12" s="11">
        <v>0.02992864</v>
      </c>
      <c r="M12" s="11">
        <v>0.5202937</v>
      </c>
      <c r="N12" s="11">
        <v>0.5854788</v>
      </c>
      <c r="O12" s="11">
        <v>0.05574248</v>
      </c>
      <c r="P12" s="11">
        <v>0.09520836</v>
      </c>
      <c r="Q12" s="11">
        <f t="shared" si="5"/>
        <v>0.1071365654</v>
      </c>
      <c r="R12" s="11">
        <v>0.3097053</v>
      </c>
      <c r="S12" s="11">
        <v>0.046337871</v>
      </c>
      <c r="T12" s="11">
        <v>0.21195207</v>
      </c>
      <c r="U12" s="11">
        <v>0.5101968</v>
      </c>
      <c r="V12" s="11">
        <v>0.605401</v>
      </c>
      <c r="W12" s="11">
        <v>0.095204164</v>
      </c>
      <c r="X12" s="11">
        <v>0.130146792</v>
      </c>
      <c r="Y12" s="11">
        <f t="shared" si="6"/>
        <v>0.1866028246</v>
      </c>
    </row>
    <row r="13">
      <c r="A13" s="11" t="s">
        <v>135</v>
      </c>
      <c r="B13" s="11">
        <v>0.7111733</v>
      </c>
      <c r="C13" s="11">
        <v>0.7123581</v>
      </c>
      <c r="D13" s="11">
        <v>0.7173021</v>
      </c>
      <c r="E13" s="11">
        <v>0.7094078</v>
      </c>
      <c r="F13" s="11">
        <v>0.7113324</v>
      </c>
      <c r="G13" s="12">
        <f t="shared" si="1"/>
        <v>0.1665979305</v>
      </c>
      <c r="H13" s="13">
        <f t="shared" si="2"/>
        <v>0.861787134</v>
      </c>
      <c r="I13" s="12">
        <f t="shared" si="3"/>
        <v>-0.2482517271</v>
      </c>
      <c r="J13" s="13">
        <f t="shared" si="4"/>
        <v>0.02237148104</v>
      </c>
      <c r="K13" s="11">
        <v>0.3231868</v>
      </c>
      <c r="L13" s="11">
        <v>0.0186356</v>
      </c>
      <c r="M13" s="11">
        <v>0.5824506</v>
      </c>
      <c r="N13" s="11">
        <v>0.6133679</v>
      </c>
      <c r="O13" s="11">
        <v>0.03358529</v>
      </c>
      <c r="P13" s="11">
        <v>0.05475554</v>
      </c>
      <c r="Q13" s="11">
        <f t="shared" si="5"/>
        <v>0.05766204035</v>
      </c>
      <c r="R13" s="11">
        <v>0.29702</v>
      </c>
      <c r="S13" s="11">
        <v>0.047256964</v>
      </c>
      <c r="T13" s="11">
        <v>0.19052855</v>
      </c>
      <c r="U13" s="11">
        <v>0.5795326</v>
      </c>
      <c r="V13" s="11">
        <v>0.6567705</v>
      </c>
      <c r="W13" s="11">
        <v>0.0772379095</v>
      </c>
      <c r="X13" s="11">
        <v>0.137264363</v>
      </c>
      <c r="Y13" s="11">
        <f t="shared" si="6"/>
        <v>0.1332762117</v>
      </c>
    </row>
    <row r="14">
      <c r="A14" s="11" t="s">
        <v>136</v>
      </c>
      <c r="B14" s="11">
        <v>0.4523188</v>
      </c>
      <c r="C14" s="11">
        <v>0.4517226</v>
      </c>
      <c r="D14" s="11">
        <v>0.4548071</v>
      </c>
      <c r="E14" s="11">
        <v>0.4434987</v>
      </c>
      <c r="F14" s="11">
        <v>0.4583639</v>
      </c>
      <c r="G14" s="12">
        <f t="shared" si="1"/>
        <v>-0.1318096882</v>
      </c>
      <c r="H14" s="13">
        <f t="shared" si="2"/>
        <v>0.550120844</v>
      </c>
      <c r="I14" s="12">
        <f t="shared" si="3"/>
        <v>-1.949974222</v>
      </c>
      <c r="J14" s="13">
        <f t="shared" si="4"/>
        <v>1.33646888</v>
      </c>
      <c r="K14" s="11">
        <v>0.4521788</v>
      </c>
      <c r="L14" s="11">
        <v>0.03043302</v>
      </c>
      <c r="M14" s="11">
        <v>0.2885756</v>
      </c>
      <c r="N14" s="11">
        <v>0.3059063</v>
      </c>
      <c r="O14" s="11">
        <v>0.01942202</v>
      </c>
      <c r="P14" s="11">
        <v>0.06349009</v>
      </c>
      <c r="Q14" s="11">
        <f t="shared" si="5"/>
        <v>0.06730305681</v>
      </c>
      <c r="R14" s="11">
        <v>0.3079892</v>
      </c>
      <c r="S14" s="11">
        <v>0.1329595219</v>
      </c>
      <c r="T14" s="11">
        <v>1.02723482</v>
      </c>
      <c r="U14" s="11">
        <v>0.2585592</v>
      </c>
      <c r="V14" s="11">
        <v>0.3447031</v>
      </c>
      <c r="W14" s="11">
        <v>0.0861439046</v>
      </c>
      <c r="X14" s="11">
        <v>0.301530573</v>
      </c>
      <c r="Y14" s="11">
        <f t="shared" si="6"/>
        <v>0.3331689787</v>
      </c>
    </row>
    <row r="15">
      <c r="A15" s="11" t="s">
        <v>137</v>
      </c>
      <c r="B15" s="11">
        <v>0.8383494</v>
      </c>
      <c r="C15" s="11">
        <v>0.8407258</v>
      </c>
      <c r="D15" s="11">
        <v>0.8510811</v>
      </c>
      <c r="E15" s="11">
        <v>0.8238543</v>
      </c>
      <c r="F15" s="11">
        <v>0.8351824</v>
      </c>
      <c r="G15" s="12">
        <f t="shared" si="1"/>
        <v>0.2834617643</v>
      </c>
      <c r="H15" s="13">
        <f t="shared" si="2"/>
        <v>1.518662744</v>
      </c>
      <c r="I15" s="12">
        <f t="shared" si="3"/>
        <v>-1.729004637</v>
      </c>
      <c r="J15" s="13">
        <f t="shared" si="4"/>
        <v>-0.3777661199</v>
      </c>
      <c r="K15" s="11">
        <v>0.2246718</v>
      </c>
      <c r="L15" s="11">
        <v>0.01203343</v>
      </c>
      <c r="M15" s="11">
        <v>0.751938</v>
      </c>
      <c r="N15" s="11">
        <v>0.7968901</v>
      </c>
      <c r="O15" s="11">
        <v>0.04027383</v>
      </c>
      <c r="P15" s="11">
        <v>0.05053875</v>
      </c>
      <c r="Q15" s="11">
        <f t="shared" si="5"/>
        <v>0.05356004085</v>
      </c>
      <c r="R15" s="11">
        <v>0.2595847</v>
      </c>
      <c r="S15" s="11">
        <v>0.0220622728</v>
      </c>
      <c r="T15" s="11">
        <v>0.04992743</v>
      </c>
      <c r="U15" s="11">
        <v>0.7517052</v>
      </c>
      <c r="V15" s="11">
        <v>0.8329711</v>
      </c>
      <c r="W15" s="11">
        <v>0.0812659162</v>
      </c>
      <c r="X15" s="11">
        <v>0.078333077</v>
      </c>
      <c r="Y15" s="11">
        <f t="shared" si="6"/>
        <v>0.1081087589</v>
      </c>
    </row>
    <row r="16">
      <c r="A16" s="11" t="s">
        <v>138</v>
      </c>
      <c r="B16" s="11">
        <v>0.8185275</v>
      </c>
      <c r="C16" s="11">
        <v>0.8188631</v>
      </c>
      <c r="D16" s="11">
        <v>0.8329295</v>
      </c>
      <c r="E16" s="11">
        <v>0.8249616</v>
      </c>
      <c r="F16" s="11">
        <v>0.821461</v>
      </c>
      <c r="G16" s="12">
        <f t="shared" si="1"/>
        <v>0.04100045509</v>
      </c>
      <c r="H16" s="13">
        <f t="shared" si="2"/>
        <v>1.759501055</v>
      </c>
      <c r="I16" s="12">
        <f t="shared" si="3"/>
        <v>0.7860578905</v>
      </c>
      <c r="J16" s="13">
        <f t="shared" si="4"/>
        <v>0.3583874702</v>
      </c>
      <c r="K16" s="11">
        <v>0.4452838</v>
      </c>
      <c r="L16" s="11">
        <v>0.05259292</v>
      </c>
      <c r="M16" s="11">
        <v>0.6792014</v>
      </c>
      <c r="N16" s="11">
        <v>0.7818021</v>
      </c>
      <c r="O16" s="11">
        <v>0.08022117</v>
      </c>
      <c r="P16" s="11">
        <v>0.1026106</v>
      </c>
      <c r="Q16" s="11">
        <f t="shared" si="5"/>
        <v>0.1181110198</v>
      </c>
      <c r="R16" s="11">
        <v>0.3195835</v>
      </c>
      <c r="S16" s="11">
        <v>0.06237064</v>
      </c>
      <c r="T16" s="11">
        <v>0.12198307</v>
      </c>
      <c r="U16" s="11">
        <v>0.7049181</v>
      </c>
      <c r="V16" s="11">
        <v>0.814014</v>
      </c>
      <c r="W16" s="11">
        <v>0.1090958887</v>
      </c>
      <c r="X16" s="11">
        <v>0.163293542</v>
      </c>
      <c r="Y16" s="11">
        <f t="shared" si="6"/>
        <v>0.1547639204</v>
      </c>
    </row>
    <row r="17">
      <c r="A17" s="11" t="s">
        <v>139</v>
      </c>
      <c r="B17" s="11">
        <v>0.4559902</v>
      </c>
      <c r="C17" s="11">
        <v>0.4560564</v>
      </c>
      <c r="D17" s="11">
        <v>0.4586583</v>
      </c>
      <c r="E17" s="11">
        <v>0.4331648</v>
      </c>
      <c r="F17" s="11">
        <v>0.4363043</v>
      </c>
      <c r="G17" s="12">
        <f t="shared" si="1"/>
        <v>0.01451785587</v>
      </c>
      <c r="H17" s="13">
        <f t="shared" si="2"/>
        <v>0.5851222241</v>
      </c>
      <c r="I17" s="12">
        <f t="shared" si="3"/>
        <v>-5.005677754</v>
      </c>
      <c r="J17" s="13">
        <f t="shared" si="4"/>
        <v>-4.317176115</v>
      </c>
      <c r="K17" s="11">
        <v>0.3126698</v>
      </c>
      <c r="L17" s="11">
        <v>0.01873942</v>
      </c>
      <c r="M17" s="11">
        <v>0.2815149</v>
      </c>
      <c r="N17" s="11">
        <v>0.2968677</v>
      </c>
      <c r="O17" s="11">
        <v>0.0168722</v>
      </c>
      <c r="P17" s="11">
        <v>0.05683408</v>
      </c>
      <c r="Q17" s="11">
        <f t="shared" si="5"/>
        <v>0.05993359499</v>
      </c>
      <c r="R17" s="11">
        <v>0.3089991</v>
      </c>
      <c r="S17" s="11">
        <v>0.0625484731</v>
      </c>
      <c r="T17" s="11">
        <v>0.74569468</v>
      </c>
      <c r="U17" s="11">
        <v>0.2704791</v>
      </c>
      <c r="V17" s="11">
        <v>0.3288872</v>
      </c>
      <c r="W17" s="11">
        <v>0.0584080572</v>
      </c>
      <c r="X17" s="11">
        <v>0.168345784</v>
      </c>
      <c r="Y17" s="11">
        <f t="shared" si="6"/>
        <v>0.215942959</v>
      </c>
    </row>
    <row r="18">
      <c r="A18" s="11" t="s">
        <v>140</v>
      </c>
      <c r="B18" s="11">
        <v>0.7215754</v>
      </c>
      <c r="C18" s="11">
        <v>0.7220138</v>
      </c>
      <c r="D18" s="11">
        <v>0.7247083</v>
      </c>
      <c r="E18" s="11">
        <v>0.7133337</v>
      </c>
      <c r="F18" s="11">
        <v>0.7110027</v>
      </c>
      <c r="G18" s="12">
        <f t="shared" si="1"/>
        <v>0.06075595149</v>
      </c>
      <c r="H18" s="13">
        <f t="shared" si="2"/>
        <v>0.434175001</v>
      </c>
      <c r="I18" s="12">
        <f t="shared" si="3"/>
        <v>-1.142181399</v>
      </c>
      <c r="J18" s="13">
        <f t="shared" si="4"/>
        <v>-1.465224563</v>
      </c>
      <c r="K18" s="11">
        <v>0.2833535</v>
      </c>
      <c r="L18" s="11">
        <v>0.01204719</v>
      </c>
      <c r="M18" s="11">
        <v>0.5627956</v>
      </c>
      <c r="N18" s="11">
        <v>0.5924219</v>
      </c>
      <c r="O18" s="11">
        <v>0.02392809</v>
      </c>
      <c r="P18" s="11">
        <v>0.04039028</v>
      </c>
      <c r="Q18" s="11">
        <f t="shared" si="5"/>
        <v>0.04251648378</v>
      </c>
      <c r="R18" s="11">
        <v>0.295693</v>
      </c>
      <c r="S18" s="11">
        <v>0.026896871</v>
      </c>
      <c r="T18" s="11">
        <v>0.1822312</v>
      </c>
      <c r="U18" s="11">
        <v>0.5808977</v>
      </c>
      <c r="V18" s="11">
        <v>0.638204</v>
      </c>
      <c r="W18" s="11">
        <v>0.0573062588</v>
      </c>
      <c r="X18" s="11">
        <v>0.083377921</v>
      </c>
      <c r="Y18" s="11">
        <f t="shared" si="6"/>
        <v>0.09865120623</v>
      </c>
    </row>
    <row r="19">
      <c r="A19" s="11" t="s">
        <v>141</v>
      </c>
      <c r="B19" s="11">
        <v>0.4947756</v>
      </c>
      <c r="C19" s="11">
        <v>0.4955455</v>
      </c>
      <c r="D19" s="11">
        <v>0.4918308</v>
      </c>
      <c r="E19" s="11">
        <v>0.4848826</v>
      </c>
      <c r="F19" s="11">
        <v>0.4877405</v>
      </c>
      <c r="G19" s="12">
        <f t="shared" si="1"/>
        <v>0.1556058949</v>
      </c>
      <c r="H19" s="13">
        <f t="shared" si="2"/>
        <v>-0.5951789053</v>
      </c>
      <c r="I19" s="12">
        <f t="shared" si="3"/>
        <v>-1.999492295</v>
      </c>
      <c r="J19" s="13">
        <f t="shared" si="4"/>
        <v>-1.421876907</v>
      </c>
      <c r="K19" s="11">
        <v>0.3336641</v>
      </c>
      <c r="L19" s="11">
        <v>0.03829783</v>
      </c>
      <c r="M19" s="11">
        <v>0.2635829</v>
      </c>
      <c r="N19" s="11">
        <v>0.2901087</v>
      </c>
      <c r="O19" s="11">
        <v>0.03025394</v>
      </c>
      <c r="P19" s="11">
        <v>0.1042848</v>
      </c>
      <c r="Q19" s="11">
        <f t="shared" si="5"/>
        <v>0.1147796006</v>
      </c>
      <c r="R19" s="11">
        <v>0.4262926</v>
      </c>
      <c r="S19" s="11">
        <v>0.054638392</v>
      </c>
      <c r="T19" s="11">
        <v>0.81323224</v>
      </c>
      <c r="U19" s="11">
        <v>0.3194538</v>
      </c>
      <c r="V19" s="11">
        <v>0.3578427</v>
      </c>
      <c r="W19" s="11">
        <v>0.0383888653</v>
      </c>
      <c r="X19" s="11">
        <v>0.113609619</v>
      </c>
      <c r="Y19" s="11">
        <f t="shared" si="6"/>
        <v>0.1201703198</v>
      </c>
    </row>
    <row r="20">
      <c r="A20" s="11" t="s">
        <v>142</v>
      </c>
      <c r="B20" s="11">
        <v>0.726017</v>
      </c>
      <c r="C20" s="11">
        <v>0.7265501</v>
      </c>
      <c r="D20" s="11">
        <v>0.7326839</v>
      </c>
      <c r="E20" s="11">
        <v>0.7226365</v>
      </c>
      <c r="F20" s="11">
        <v>0.719451</v>
      </c>
      <c r="G20" s="12">
        <f t="shared" si="1"/>
        <v>0.07342803268</v>
      </c>
      <c r="H20" s="13">
        <f t="shared" si="2"/>
        <v>0.9182842826</v>
      </c>
      <c r="I20" s="12">
        <f t="shared" si="3"/>
        <v>-0.4656227058</v>
      </c>
      <c r="J20" s="13">
        <f t="shared" si="4"/>
        <v>-0.9043865364</v>
      </c>
      <c r="K20" s="11">
        <v>0.2829415</v>
      </c>
      <c r="L20" s="11">
        <v>0.01444604</v>
      </c>
      <c r="M20" s="11">
        <v>0.5601964</v>
      </c>
      <c r="N20" s="11">
        <v>0.5863784</v>
      </c>
      <c r="O20" s="11">
        <v>0.02860174</v>
      </c>
      <c r="P20" s="11">
        <v>0.04877694</v>
      </c>
      <c r="Q20" s="11">
        <f t="shared" si="5"/>
        <v>0.05105662942</v>
      </c>
      <c r="R20" s="11">
        <v>0.2968583</v>
      </c>
      <c r="S20" s="11">
        <v>0.036354701</v>
      </c>
      <c r="T20" s="11">
        <v>0.17108456</v>
      </c>
      <c r="U20" s="11">
        <v>0.5938232</v>
      </c>
      <c r="V20" s="11">
        <v>0.6614105</v>
      </c>
      <c r="W20" s="11">
        <v>0.0675873151</v>
      </c>
      <c r="X20" s="11">
        <v>0.10910349</v>
      </c>
      <c r="Y20" s="11">
        <f t="shared" si="6"/>
        <v>0.1138172357</v>
      </c>
    </row>
    <row r="21">
      <c r="A21" s="11" t="s">
        <v>143</v>
      </c>
      <c r="B21" s="11">
        <v>0.4608363</v>
      </c>
      <c r="C21" s="11">
        <v>0.4609141</v>
      </c>
      <c r="D21" s="11">
        <v>0.4630367</v>
      </c>
      <c r="E21" s="11">
        <v>0.4531351</v>
      </c>
      <c r="F21" s="11">
        <v>0.445519</v>
      </c>
      <c r="G21" s="12">
        <f t="shared" si="1"/>
        <v>0.01688235063</v>
      </c>
      <c r="H21" s="13">
        <f t="shared" si="2"/>
        <v>0.4774797471</v>
      </c>
      <c r="I21" s="12">
        <f t="shared" si="3"/>
        <v>-1.671135716</v>
      </c>
      <c r="J21" s="13">
        <f t="shared" si="4"/>
        <v>-3.323805004</v>
      </c>
      <c r="K21" s="11">
        <v>0.2281571</v>
      </c>
      <c r="L21" s="11">
        <v>0.01199196</v>
      </c>
      <c r="M21" s="11">
        <v>0.2834752</v>
      </c>
      <c r="N21" s="11">
        <v>0.297738</v>
      </c>
      <c r="O21" s="11">
        <v>0.01489948</v>
      </c>
      <c r="P21" s="11">
        <v>0.05004227</v>
      </c>
      <c r="Q21" s="11">
        <f t="shared" si="5"/>
        <v>0.05256008286</v>
      </c>
      <c r="R21" s="11">
        <v>0.2841848</v>
      </c>
      <c r="S21" s="11">
        <v>0.0454234763</v>
      </c>
      <c r="T21" s="11">
        <v>0.52898762</v>
      </c>
      <c r="U21" s="11">
        <v>0.2857049</v>
      </c>
      <c r="V21" s="11">
        <v>0.34303</v>
      </c>
      <c r="W21" s="11">
        <v>0.0573251323</v>
      </c>
      <c r="X21" s="11">
        <v>0.137810474</v>
      </c>
      <c r="Y21" s="11">
        <f t="shared" si="6"/>
        <v>0.2006445542</v>
      </c>
    </row>
    <row r="22">
      <c r="A22" s="11" t="s">
        <v>144</v>
      </c>
      <c r="B22" s="11">
        <v>0.6648204</v>
      </c>
      <c r="C22" s="11">
        <v>0.6670618</v>
      </c>
      <c r="D22" s="11">
        <v>0.6807117</v>
      </c>
      <c r="E22" s="11">
        <v>0.6661122</v>
      </c>
      <c r="F22" s="11">
        <v>0.6568208</v>
      </c>
      <c r="G22" s="12">
        <f t="shared" si="1"/>
        <v>0.3371436857</v>
      </c>
      <c r="H22" s="13">
        <f t="shared" si="2"/>
        <v>2.390314738</v>
      </c>
      <c r="I22" s="12">
        <f t="shared" si="3"/>
        <v>0.1943081169</v>
      </c>
      <c r="J22" s="13">
        <f t="shared" si="4"/>
        <v>-1.203272342</v>
      </c>
      <c r="K22" s="11">
        <v>0.244365</v>
      </c>
      <c r="L22" s="11">
        <v>0.04617066</v>
      </c>
      <c r="M22" s="11">
        <v>0.4952902</v>
      </c>
      <c r="N22" s="11">
        <v>0.5876401</v>
      </c>
      <c r="O22" s="11">
        <v>0.0935808</v>
      </c>
      <c r="P22" s="11">
        <v>0.1592485</v>
      </c>
      <c r="Q22" s="11">
        <f t="shared" si="5"/>
        <v>0.188941352</v>
      </c>
      <c r="R22" s="11">
        <v>0.3567905</v>
      </c>
      <c r="S22" s="11">
        <v>0.0650965896</v>
      </c>
      <c r="T22" s="11">
        <v>0.17324489</v>
      </c>
      <c r="U22" s="11">
        <v>0.5217839</v>
      </c>
      <c r="V22" s="11">
        <v>0.6490057</v>
      </c>
      <c r="W22" s="11">
        <v>0.1272218167</v>
      </c>
      <c r="X22" s="11">
        <v>0.154298611</v>
      </c>
      <c r="Y22" s="11">
        <f t="shared" si="6"/>
        <v>0.2438208935</v>
      </c>
    </row>
    <row r="23">
      <c r="A23" s="11" t="s">
        <v>145</v>
      </c>
      <c r="B23" s="11">
        <v>0.441724</v>
      </c>
      <c r="C23" s="11">
        <v>0.4418192</v>
      </c>
      <c r="D23" s="11">
        <v>0.4438471</v>
      </c>
      <c r="E23" s="11">
        <v>0.4233386</v>
      </c>
      <c r="F23" s="11">
        <v>0.4247137</v>
      </c>
      <c r="G23" s="12">
        <f t="shared" si="1"/>
        <v>0.0215519193</v>
      </c>
      <c r="H23" s="13">
        <f t="shared" si="2"/>
        <v>0.4806394943</v>
      </c>
      <c r="I23" s="12">
        <f t="shared" si="3"/>
        <v>-4.162191776</v>
      </c>
      <c r="J23" s="13">
        <f t="shared" si="4"/>
        <v>-3.85088879</v>
      </c>
      <c r="K23" s="11">
        <v>0.3250733</v>
      </c>
      <c r="L23" s="11">
        <v>0.05021898</v>
      </c>
      <c r="M23" s="11">
        <v>0.2700229</v>
      </c>
      <c r="N23" s="11">
        <v>0.3060252</v>
      </c>
      <c r="O23" s="11">
        <v>0.04171451</v>
      </c>
      <c r="P23" s="11">
        <v>0.1363107</v>
      </c>
      <c r="Q23" s="11">
        <f t="shared" si="5"/>
        <v>0.1544850826</v>
      </c>
      <c r="R23" s="11">
        <v>0.3402164</v>
      </c>
      <c r="S23" s="11">
        <v>0.0752641136</v>
      </c>
      <c r="T23" s="11">
        <v>0.81225748</v>
      </c>
      <c r="U23" s="11">
        <v>0.2673464</v>
      </c>
      <c r="V23" s="11">
        <v>0.3255776</v>
      </c>
      <c r="W23" s="11">
        <v>0.0582311824</v>
      </c>
      <c r="X23" s="11">
        <v>0.181149581</v>
      </c>
      <c r="Y23" s="11">
        <f t="shared" si="6"/>
        <v>0.2178117319</v>
      </c>
    </row>
    <row r="24">
      <c r="A24" s="11" t="s">
        <v>146</v>
      </c>
      <c r="B24" s="11">
        <v>0.8400765</v>
      </c>
      <c r="C24" s="11">
        <v>0.8424992</v>
      </c>
      <c r="D24" s="11">
        <v>0.8506151</v>
      </c>
      <c r="E24" s="11">
        <v>0.8244514</v>
      </c>
      <c r="F24" s="11">
        <v>0.8281922</v>
      </c>
      <c r="G24" s="12">
        <f t="shared" si="1"/>
        <v>0.2883904025</v>
      </c>
      <c r="H24" s="13">
        <f t="shared" si="2"/>
        <v>1.254480991</v>
      </c>
      <c r="I24" s="12">
        <f t="shared" si="3"/>
        <v>-1.859961563</v>
      </c>
      <c r="J24" s="13">
        <f t="shared" si="4"/>
        <v>-1.414668783</v>
      </c>
      <c r="K24" s="11">
        <v>0.2175208</v>
      </c>
      <c r="L24" s="11">
        <v>0.01522165</v>
      </c>
      <c r="M24" s="11">
        <v>0.7479057</v>
      </c>
      <c r="N24" s="11">
        <v>0.7986989</v>
      </c>
      <c r="O24" s="11">
        <v>0.05233689</v>
      </c>
      <c r="P24" s="11">
        <v>0.06552768</v>
      </c>
      <c r="Q24" s="11">
        <f t="shared" si="5"/>
        <v>0.06997792636</v>
      </c>
      <c r="R24" s="11">
        <v>0.3364903</v>
      </c>
      <c r="S24" s="11">
        <v>0.022262779</v>
      </c>
      <c r="T24" s="11">
        <v>0.04624758</v>
      </c>
      <c r="U24" s="11">
        <v>0.7469041</v>
      </c>
      <c r="V24" s="11">
        <v>0.8410523</v>
      </c>
      <c r="W24" s="11">
        <v>0.0941482066</v>
      </c>
      <c r="X24" s="11">
        <v>0.062056002</v>
      </c>
      <c r="Y24" s="11">
        <f t="shared" si="6"/>
        <v>0.1260512649</v>
      </c>
    </row>
    <row r="25">
      <c r="A25" s="11" t="s">
        <v>147</v>
      </c>
      <c r="B25" s="11">
        <v>0.6858729</v>
      </c>
      <c r="C25" s="11">
        <v>0.6870439</v>
      </c>
      <c r="D25" s="11">
        <v>0.6907241</v>
      </c>
      <c r="E25" s="11">
        <v>0.6838031</v>
      </c>
      <c r="F25" s="11">
        <v>0.6835761</v>
      </c>
      <c r="G25" s="12">
        <f t="shared" si="1"/>
        <v>0.170731341</v>
      </c>
      <c r="H25" s="13">
        <f t="shared" si="2"/>
        <v>0.7073030586</v>
      </c>
      <c r="I25" s="12">
        <f t="shared" si="3"/>
        <v>-0.3017760288</v>
      </c>
      <c r="J25" s="13">
        <f t="shared" si="4"/>
        <v>-0.3348725398</v>
      </c>
      <c r="K25" s="11">
        <v>0.2624116</v>
      </c>
      <c r="L25" s="11">
        <v>0.0398317</v>
      </c>
      <c r="M25" s="11">
        <v>0.5266157</v>
      </c>
      <c r="N25" s="11">
        <v>0.6119534</v>
      </c>
      <c r="O25" s="11">
        <v>0.07993546</v>
      </c>
      <c r="P25" s="11">
        <v>0.1306234</v>
      </c>
      <c r="Q25" s="11">
        <f t="shared" si="5"/>
        <v>0.151790879</v>
      </c>
      <c r="R25" s="11">
        <v>0.348773</v>
      </c>
      <c r="S25" s="11">
        <v>0.0452979889</v>
      </c>
      <c r="T25" s="11">
        <v>0.18420436</v>
      </c>
      <c r="U25" s="11">
        <v>0.5439804</v>
      </c>
      <c r="V25" s="11">
        <v>0.6304871</v>
      </c>
      <c r="W25" s="11">
        <v>0.0865066689</v>
      </c>
      <c r="X25" s="11">
        <v>0.114948809</v>
      </c>
      <c r="Y25" s="11">
        <f t="shared" si="6"/>
        <v>0.1590253415</v>
      </c>
    </row>
    <row r="26">
      <c r="A26" s="11" t="s">
        <v>148</v>
      </c>
      <c r="B26" s="11">
        <v>0.3855588</v>
      </c>
      <c r="C26" s="11">
        <v>0.3824544</v>
      </c>
      <c r="D26" s="11">
        <v>0.4174154</v>
      </c>
      <c r="E26" s="11">
        <v>0.4100006</v>
      </c>
      <c r="F26" s="11">
        <v>0.4010234</v>
      </c>
      <c r="G26" s="12">
        <f t="shared" si="1"/>
        <v>-0.805169017</v>
      </c>
      <c r="H26" s="13">
        <f t="shared" si="2"/>
        <v>8.262449204</v>
      </c>
      <c r="I26" s="12">
        <f t="shared" si="3"/>
        <v>6.339318413</v>
      </c>
      <c r="J26" s="13">
        <f t="shared" si="4"/>
        <v>4.010957602</v>
      </c>
      <c r="K26" s="11">
        <v>0.4504951</v>
      </c>
      <c r="L26" s="11">
        <v>0.2348818</v>
      </c>
      <c r="M26" s="11">
        <v>0.1996095</v>
      </c>
      <c r="N26" s="11">
        <v>0.297398</v>
      </c>
      <c r="O26" s="11">
        <v>0.1040736</v>
      </c>
      <c r="P26" s="11">
        <v>0.3499472</v>
      </c>
      <c r="Q26" s="11">
        <f t="shared" si="5"/>
        <v>0.5213860062</v>
      </c>
      <c r="R26" s="11">
        <v>0.4853404</v>
      </c>
      <c r="S26" s="11">
        <v>0.4093895677</v>
      </c>
      <c r="T26" s="11">
        <v>1.35756798</v>
      </c>
      <c r="U26" s="11">
        <v>0.2004926</v>
      </c>
      <c r="V26" s="11">
        <v>0.3987269</v>
      </c>
      <c r="W26" s="11">
        <v>0.1982342883</v>
      </c>
      <c r="X26" s="11">
        <v>0.457556538</v>
      </c>
      <c r="Y26" s="11">
        <f t="shared" si="6"/>
        <v>0.9887361843</v>
      </c>
    </row>
    <row r="27">
      <c r="A27" s="11" t="s">
        <v>149</v>
      </c>
      <c r="B27" s="11">
        <v>0.3249746</v>
      </c>
      <c r="C27" s="11">
        <v>0.3250851</v>
      </c>
      <c r="D27" s="11">
        <v>0.361614</v>
      </c>
      <c r="E27" s="11">
        <v>0.3637408</v>
      </c>
      <c r="F27" s="11">
        <v>0.3311955</v>
      </c>
      <c r="G27" s="12">
        <f t="shared" si="1"/>
        <v>0.03400265744</v>
      </c>
      <c r="H27" s="13">
        <f t="shared" si="2"/>
        <v>11.27454269</v>
      </c>
      <c r="I27" s="12">
        <f t="shared" si="3"/>
        <v>11.92899384</v>
      </c>
      <c r="J27" s="13">
        <f t="shared" si="4"/>
        <v>1.914272685</v>
      </c>
      <c r="K27" s="11">
        <v>0.3352179</v>
      </c>
      <c r="L27" s="11">
        <v>0.2239536</v>
      </c>
      <c r="M27" s="11">
        <v>0.1702436</v>
      </c>
      <c r="N27" s="11">
        <v>0.292293</v>
      </c>
      <c r="O27" s="11">
        <v>0.113737</v>
      </c>
      <c r="P27" s="11">
        <v>0.3891196</v>
      </c>
      <c r="Q27" s="11">
        <f t="shared" si="5"/>
        <v>0.6680838516</v>
      </c>
      <c r="R27" s="11">
        <v>0.4000985</v>
      </c>
      <c r="S27" s="11">
        <v>0.3911447462</v>
      </c>
      <c r="T27" s="11">
        <v>1.23735773</v>
      </c>
      <c r="U27" s="11">
        <v>0.1675032</v>
      </c>
      <c r="V27" s="11">
        <v>0.371858</v>
      </c>
      <c r="W27" s="11">
        <v>0.2043548353</v>
      </c>
      <c r="X27" s="11">
        <v>0.494341965</v>
      </c>
      <c r="Y27" s="11">
        <f t="shared" si="6"/>
        <v>1.22000556</v>
      </c>
    </row>
    <row r="28">
      <c r="A28" s="11" t="s">
        <v>150</v>
      </c>
      <c r="B28" s="11">
        <v>0.6208295</v>
      </c>
      <c r="C28" s="11">
        <v>0.6228469</v>
      </c>
      <c r="D28" s="11">
        <v>0.6663967</v>
      </c>
      <c r="E28" s="11">
        <v>0.6544509</v>
      </c>
      <c r="F28" s="11">
        <v>0.6498934</v>
      </c>
      <c r="G28" s="12">
        <f t="shared" si="1"/>
        <v>0.324952342</v>
      </c>
      <c r="H28" s="13">
        <f t="shared" si="2"/>
        <v>7.339728541</v>
      </c>
      <c r="I28" s="12">
        <f t="shared" si="3"/>
        <v>5.415560955</v>
      </c>
      <c r="J28" s="13">
        <f t="shared" si="4"/>
        <v>4.681462463</v>
      </c>
      <c r="K28" s="11">
        <v>0.4943107</v>
      </c>
      <c r="L28" s="11">
        <v>0.181507</v>
      </c>
      <c r="M28" s="11">
        <v>0.4615866</v>
      </c>
      <c r="N28" s="11">
        <v>0.6164336</v>
      </c>
      <c r="O28" s="11">
        <v>0.1694909</v>
      </c>
      <c r="P28" s="11">
        <v>0.2749541</v>
      </c>
      <c r="Q28" s="11">
        <f t="shared" si="5"/>
        <v>0.3671919852</v>
      </c>
      <c r="R28" s="11">
        <v>0.371285</v>
      </c>
      <c r="S28" s="11">
        <v>0.2111663862</v>
      </c>
      <c r="T28" s="11">
        <v>0.34668374</v>
      </c>
      <c r="U28" s="11">
        <v>0.4565074</v>
      </c>
      <c r="V28" s="11">
        <v>0.6764021</v>
      </c>
      <c r="W28" s="11">
        <v>0.2198947394</v>
      </c>
      <c r="X28" s="11">
        <v>0.362547652</v>
      </c>
      <c r="Y28" s="11">
        <f t="shared" si="6"/>
        <v>0.4816893207</v>
      </c>
    </row>
    <row r="29">
      <c r="A29" s="11" t="s">
        <v>151</v>
      </c>
      <c r="B29" s="11">
        <v>0.284912</v>
      </c>
      <c r="C29" s="11">
        <v>0.2839057</v>
      </c>
      <c r="D29" s="11">
        <v>0.3498145</v>
      </c>
      <c r="E29" s="11">
        <v>0.3263974</v>
      </c>
      <c r="F29" s="11">
        <v>0.3011996</v>
      </c>
      <c r="G29" s="12">
        <f t="shared" si="1"/>
        <v>-0.3531967765</v>
      </c>
      <c r="H29" s="13">
        <f t="shared" si="2"/>
        <v>22.77984079</v>
      </c>
      <c r="I29" s="12">
        <f t="shared" si="3"/>
        <v>14.56077666</v>
      </c>
      <c r="J29" s="13">
        <f t="shared" si="4"/>
        <v>5.716712529</v>
      </c>
      <c r="K29" s="11">
        <v>0.2490002</v>
      </c>
      <c r="L29" s="11">
        <v>0.2202085</v>
      </c>
      <c r="M29" s="11">
        <v>0.156542</v>
      </c>
      <c r="N29" s="11">
        <v>0.2974569</v>
      </c>
      <c r="O29" s="11">
        <v>0.1384412</v>
      </c>
      <c r="P29" s="11">
        <v>0.4654158</v>
      </c>
      <c r="Q29" s="11">
        <f t="shared" si="5"/>
        <v>0.8843709675</v>
      </c>
      <c r="R29" s="11">
        <v>0.4134663</v>
      </c>
      <c r="S29" s="11">
        <v>0.3090496063</v>
      </c>
      <c r="T29" s="11">
        <v>1.01955434</v>
      </c>
      <c r="U29" s="11">
        <v>0.1545806</v>
      </c>
      <c r="V29" s="11">
        <v>0.3592915</v>
      </c>
      <c r="W29" s="11">
        <v>0.2047108671</v>
      </c>
      <c r="X29" s="11">
        <v>0.427740931</v>
      </c>
      <c r="Y29" s="11">
        <f t="shared" si="6"/>
        <v>1.324298567</v>
      </c>
    </row>
    <row r="30">
      <c r="A30" s="11" t="s">
        <v>152</v>
      </c>
      <c r="B30" s="11">
        <v>0.6466947</v>
      </c>
      <c r="C30" s="11">
        <v>0.6598501</v>
      </c>
      <c r="D30" s="11">
        <v>0.7831893</v>
      </c>
      <c r="E30" s="11">
        <v>0.7457984</v>
      </c>
      <c r="F30" s="11">
        <v>0.7425805</v>
      </c>
      <c r="G30" s="12">
        <f t="shared" si="1"/>
        <v>2.03425202</v>
      </c>
      <c r="H30" s="13">
        <f t="shared" si="2"/>
        <v>21.10649739</v>
      </c>
      <c r="I30" s="12">
        <f t="shared" si="3"/>
        <v>15.3246501</v>
      </c>
      <c r="J30" s="13">
        <f t="shared" si="4"/>
        <v>14.82705827</v>
      </c>
      <c r="K30" s="11">
        <v>0.3010287</v>
      </c>
      <c r="L30" s="11">
        <v>0.1773257</v>
      </c>
      <c r="M30" s="11">
        <v>0.4970581</v>
      </c>
      <c r="N30" s="11">
        <v>0.7809613</v>
      </c>
      <c r="O30" s="11">
        <v>0.2927998</v>
      </c>
      <c r="P30" s="11">
        <v>0.3749223</v>
      </c>
      <c r="Q30" s="11">
        <f t="shared" si="5"/>
        <v>0.5890655438</v>
      </c>
      <c r="R30" s="11">
        <v>0.4260066</v>
      </c>
      <c r="S30" s="11">
        <v>0.1516920737</v>
      </c>
      <c r="T30" s="11">
        <v>0.09632972</v>
      </c>
      <c r="U30" s="11">
        <v>0.4835538</v>
      </c>
      <c r="V30" s="11">
        <v>0.8410068</v>
      </c>
      <c r="W30" s="11">
        <v>0.3574530369</v>
      </c>
      <c r="X30" s="11">
        <v>0.262579944</v>
      </c>
      <c r="Y30" s="11">
        <f t="shared" si="6"/>
        <v>0.7392208207</v>
      </c>
    </row>
    <row r="31">
      <c r="A31" s="11" t="s">
        <v>153</v>
      </c>
      <c r="B31" s="11">
        <v>0.3245803</v>
      </c>
      <c r="C31" s="11">
        <v>0.3258277</v>
      </c>
      <c r="D31" s="11">
        <v>0.3803842</v>
      </c>
      <c r="E31" s="11">
        <v>0.3676583</v>
      </c>
      <c r="F31" s="11">
        <v>0.3496732</v>
      </c>
      <c r="G31" s="12">
        <f t="shared" si="1"/>
        <v>0.3843116788</v>
      </c>
      <c r="H31" s="13">
        <f t="shared" si="2"/>
        <v>17.19263307</v>
      </c>
      <c r="I31" s="12">
        <f t="shared" si="3"/>
        <v>13.27190837</v>
      </c>
      <c r="J31" s="13">
        <f t="shared" si="4"/>
        <v>7.730875842</v>
      </c>
      <c r="K31" s="11">
        <v>0.272897</v>
      </c>
      <c r="L31" s="11">
        <v>0.2110749</v>
      </c>
      <c r="M31" s="11">
        <v>0.1573594</v>
      </c>
      <c r="N31" s="11">
        <v>0.2865121</v>
      </c>
      <c r="O31" s="11">
        <v>0.1217112</v>
      </c>
      <c r="P31" s="11">
        <v>0.4248031</v>
      </c>
      <c r="Q31" s="11">
        <f t="shared" si="5"/>
        <v>0.7734599903</v>
      </c>
      <c r="R31" s="11">
        <v>0.4062733</v>
      </c>
      <c r="S31" s="11">
        <v>0.351820916</v>
      </c>
      <c r="T31" s="11">
        <v>1.05812983</v>
      </c>
      <c r="U31" s="11">
        <v>0.1808669</v>
      </c>
      <c r="V31" s="11">
        <v>0.3901095</v>
      </c>
      <c r="W31" s="11">
        <v>0.2092426124</v>
      </c>
      <c r="X31" s="11">
        <v>0.464086013</v>
      </c>
      <c r="Y31" s="11">
        <f t="shared" si="6"/>
        <v>1.15688726</v>
      </c>
    </row>
    <row r="32">
      <c r="A32" s="11" t="s">
        <v>154</v>
      </c>
      <c r="B32" s="11">
        <v>0.5669323</v>
      </c>
      <c r="C32" s="11">
        <v>0.5712638</v>
      </c>
      <c r="D32" s="11">
        <v>0.6435171</v>
      </c>
      <c r="E32" s="11">
        <v>0.6224126</v>
      </c>
      <c r="F32" s="11">
        <v>0.6213389</v>
      </c>
      <c r="G32" s="12">
        <f t="shared" si="1"/>
        <v>0.7640242054</v>
      </c>
      <c r="H32" s="13">
        <f t="shared" si="2"/>
        <v>13.50863234</v>
      </c>
      <c r="I32" s="12">
        <f t="shared" si="3"/>
        <v>9.78605382</v>
      </c>
      <c r="J32" s="13">
        <f t="shared" si="4"/>
        <v>9.596666128</v>
      </c>
      <c r="K32" s="11">
        <v>0.3042414</v>
      </c>
      <c r="L32" s="11">
        <v>0.1678521</v>
      </c>
      <c r="M32" s="11">
        <v>0.3639642</v>
      </c>
      <c r="N32" s="11">
        <v>0.5876742</v>
      </c>
      <c r="O32" s="11">
        <v>0.2008015</v>
      </c>
      <c r="P32" s="11">
        <v>0.3416886</v>
      </c>
      <c r="Q32" s="11">
        <f t="shared" si="5"/>
        <v>0.5517067338</v>
      </c>
      <c r="R32" s="11">
        <v>0.3420197</v>
      </c>
      <c r="S32" s="11">
        <v>0.1978415481</v>
      </c>
      <c r="T32" s="11">
        <v>0.2717231</v>
      </c>
      <c r="U32" s="11">
        <v>0.3891414</v>
      </c>
      <c r="V32" s="11">
        <v>0.6750729</v>
      </c>
      <c r="W32" s="11">
        <v>0.2859315287</v>
      </c>
      <c r="X32" s="11">
        <v>0.366467403</v>
      </c>
      <c r="Y32" s="11">
        <f t="shared" si="6"/>
        <v>0.7347754022</v>
      </c>
    </row>
    <row r="33">
      <c r="A33" s="11" t="s">
        <v>155</v>
      </c>
      <c r="B33" s="11">
        <v>0.2894281</v>
      </c>
      <c r="C33" s="11">
        <v>0.2914844</v>
      </c>
      <c r="D33" s="11">
        <v>0.3600672</v>
      </c>
      <c r="E33" s="11">
        <v>0.3489799</v>
      </c>
      <c r="F33" s="11">
        <v>0.3380616</v>
      </c>
      <c r="G33" s="12">
        <f t="shared" si="1"/>
        <v>0.7104700615</v>
      </c>
      <c r="H33" s="13">
        <f t="shared" si="2"/>
        <v>24.40644153</v>
      </c>
      <c r="I33" s="12">
        <f t="shared" si="3"/>
        <v>20.57568011</v>
      </c>
      <c r="J33" s="13">
        <f t="shared" si="4"/>
        <v>16.8033097</v>
      </c>
      <c r="K33" s="11">
        <v>0.2735163</v>
      </c>
      <c r="L33" s="11">
        <v>0.2009471</v>
      </c>
      <c r="M33" s="11">
        <v>0.1873217</v>
      </c>
      <c r="N33" s="11">
        <v>0.3077648</v>
      </c>
      <c r="O33" s="11">
        <v>0.1376216</v>
      </c>
      <c r="P33" s="11">
        <v>0.4471649</v>
      </c>
      <c r="Q33" s="11">
        <f t="shared" si="5"/>
        <v>0.7346804988</v>
      </c>
      <c r="R33" s="11">
        <v>0.301369</v>
      </c>
      <c r="S33" s="11">
        <v>0.3168644382</v>
      </c>
      <c r="T33" s="11">
        <v>0.89903967</v>
      </c>
      <c r="U33" s="11">
        <v>0.1489466</v>
      </c>
      <c r="V33" s="11">
        <v>0.3845359</v>
      </c>
      <c r="W33" s="11">
        <v>0.2355892469</v>
      </c>
      <c r="X33" s="11">
        <v>0.512532019</v>
      </c>
      <c r="Y33" s="11">
        <f t="shared" si="6"/>
        <v>1.581702751</v>
      </c>
    </row>
    <row r="34">
      <c r="A34" s="11" t="s">
        <v>156</v>
      </c>
      <c r="B34" s="11">
        <v>0.5965383</v>
      </c>
      <c r="C34" s="11">
        <v>0.5998301</v>
      </c>
      <c r="D34" s="11">
        <v>0.6417376</v>
      </c>
      <c r="E34" s="11">
        <v>0.6324201</v>
      </c>
      <c r="F34" s="11">
        <v>0.6322034</v>
      </c>
      <c r="G34" s="12">
        <f t="shared" si="1"/>
        <v>0.5518170418</v>
      </c>
      <c r="H34" s="13">
        <f t="shared" si="2"/>
        <v>7.576931775</v>
      </c>
      <c r="I34" s="12">
        <f t="shared" si="3"/>
        <v>6.015003563</v>
      </c>
      <c r="J34" s="13">
        <f t="shared" si="4"/>
        <v>5.978677312</v>
      </c>
      <c r="K34" s="11">
        <v>0.546034</v>
      </c>
      <c r="L34" s="11">
        <v>0.2326395</v>
      </c>
      <c r="M34" s="11">
        <v>0.4395691</v>
      </c>
      <c r="N34" s="11">
        <v>0.6122544</v>
      </c>
      <c r="O34" s="11">
        <v>0.1872798</v>
      </c>
      <c r="P34" s="11">
        <v>0.3058856</v>
      </c>
      <c r="Q34" s="11">
        <f t="shared" si="5"/>
        <v>0.4260531507</v>
      </c>
      <c r="R34" s="11">
        <v>0.3949052</v>
      </c>
      <c r="S34" s="11">
        <v>0.2401633886</v>
      </c>
      <c r="T34" s="11">
        <v>0.43497941</v>
      </c>
      <c r="U34" s="11">
        <v>0.4330326</v>
      </c>
      <c r="V34" s="11">
        <v>0.6499781</v>
      </c>
      <c r="W34" s="11">
        <v>0.2169454967</v>
      </c>
      <c r="X34" s="11">
        <v>0.378169237</v>
      </c>
      <c r="Y34" s="11">
        <f t="shared" si="6"/>
        <v>0.5009911418</v>
      </c>
    </row>
    <row r="35">
      <c r="A35" s="11" t="s">
        <v>157</v>
      </c>
      <c r="B35" s="11">
        <v>0.4277852</v>
      </c>
      <c r="C35" s="11">
        <v>0.4283122</v>
      </c>
      <c r="D35" s="11">
        <v>0.4337033</v>
      </c>
      <c r="E35" s="11">
        <v>0.4378777</v>
      </c>
      <c r="F35" s="11">
        <v>0.4189167</v>
      </c>
      <c r="G35" s="12">
        <f t="shared" si="1"/>
        <v>0.1231926677</v>
      </c>
      <c r="H35" s="13">
        <f t="shared" si="2"/>
        <v>1.383427945</v>
      </c>
      <c r="I35" s="12">
        <f t="shared" si="3"/>
        <v>2.35924478</v>
      </c>
      <c r="J35" s="13">
        <f t="shared" si="4"/>
        <v>-2.073119874</v>
      </c>
      <c r="K35" s="11">
        <v>0.2414426</v>
      </c>
      <c r="L35" s="11">
        <v>0.03407072</v>
      </c>
      <c r="M35" s="11">
        <v>0.2641712</v>
      </c>
      <c r="N35" s="11">
        <v>0.3073296</v>
      </c>
      <c r="O35" s="11">
        <v>0.03727803</v>
      </c>
      <c r="P35" s="11">
        <v>0.1212966</v>
      </c>
      <c r="Q35" s="11">
        <f t="shared" si="5"/>
        <v>0.1411131494</v>
      </c>
      <c r="R35" s="11">
        <v>0.3217411</v>
      </c>
      <c r="S35" s="11">
        <v>0.0772315044</v>
      </c>
      <c r="T35" s="11">
        <v>0.59979969</v>
      </c>
      <c r="U35" s="11">
        <v>0.2631546</v>
      </c>
      <c r="V35" s="11">
        <v>0.3440104</v>
      </c>
      <c r="W35" s="11">
        <v>0.0808557696</v>
      </c>
      <c r="X35" s="11">
        <v>0.193575964</v>
      </c>
      <c r="Y35" s="11">
        <f t="shared" si="6"/>
        <v>0.3072557713</v>
      </c>
    </row>
    <row r="36">
      <c r="A36" s="11" t="s">
        <v>158</v>
      </c>
      <c r="B36" s="11">
        <v>0.6680247</v>
      </c>
      <c r="C36" s="11">
        <v>0.682477</v>
      </c>
      <c r="D36" s="11">
        <v>0.778663</v>
      </c>
      <c r="E36" s="11">
        <v>0.7464526</v>
      </c>
      <c r="F36" s="11">
        <v>0.7387281</v>
      </c>
      <c r="G36" s="12">
        <f t="shared" si="1"/>
        <v>2.163437969</v>
      </c>
      <c r="H36" s="13">
        <f t="shared" si="2"/>
        <v>16.56200736</v>
      </c>
      <c r="I36" s="12">
        <f t="shared" si="3"/>
        <v>11.74026948</v>
      </c>
      <c r="J36" s="13">
        <f t="shared" si="4"/>
        <v>10.58394996</v>
      </c>
      <c r="K36" s="11">
        <v>0.4442159</v>
      </c>
      <c r="L36" s="11">
        <v>0.2083059</v>
      </c>
      <c r="M36" s="11">
        <v>0.5750766</v>
      </c>
      <c r="N36" s="11">
        <v>0.7971833</v>
      </c>
      <c r="O36" s="11">
        <v>0.2696703</v>
      </c>
      <c r="P36" s="11">
        <v>0.3382789</v>
      </c>
      <c r="Q36" s="11">
        <f t="shared" si="5"/>
        <v>0.4689293565</v>
      </c>
      <c r="R36" s="11">
        <v>0.4888196</v>
      </c>
      <c r="S36" s="11">
        <v>0.194735712</v>
      </c>
      <c r="T36" s="11">
        <v>0.11200815</v>
      </c>
      <c r="U36" s="11">
        <v>0.5475415</v>
      </c>
      <c r="V36" s="11">
        <v>0.855056</v>
      </c>
      <c r="W36" s="11">
        <v>0.3075144563</v>
      </c>
      <c r="X36" s="11">
        <v>0.284886542</v>
      </c>
      <c r="Y36" s="11">
        <f t="shared" si="6"/>
        <v>0.561627669</v>
      </c>
    </row>
    <row r="37">
      <c r="A37" s="11" t="s">
        <v>159</v>
      </c>
      <c r="B37" s="11">
        <v>0.369353</v>
      </c>
      <c r="C37" s="11">
        <v>0.3708583</v>
      </c>
      <c r="D37" s="11">
        <v>0.3913077</v>
      </c>
      <c r="E37" s="11">
        <v>0.3741195</v>
      </c>
      <c r="F37" s="11">
        <v>0.3670131</v>
      </c>
      <c r="G37" s="12">
        <f t="shared" si="1"/>
        <v>0.4075505005</v>
      </c>
      <c r="H37" s="13">
        <f t="shared" si="2"/>
        <v>5.94409684</v>
      </c>
      <c r="I37" s="12">
        <f t="shared" si="3"/>
        <v>1.290499874</v>
      </c>
      <c r="J37" s="13">
        <f t="shared" si="4"/>
        <v>-0.6335131974</v>
      </c>
      <c r="K37" s="11">
        <v>0.4043159</v>
      </c>
      <c r="L37" s="11">
        <v>0.1794311</v>
      </c>
      <c r="M37" s="11">
        <v>0.2023357</v>
      </c>
      <c r="N37" s="11">
        <v>0.2892982</v>
      </c>
      <c r="O37" s="11">
        <v>0.08979443</v>
      </c>
      <c r="P37" s="11">
        <v>0.3103871</v>
      </c>
      <c r="Q37" s="11">
        <f t="shared" si="5"/>
        <v>0.443789356</v>
      </c>
      <c r="R37" s="11">
        <v>0.483076</v>
      </c>
      <c r="S37" s="11">
        <v>0.3670351051</v>
      </c>
      <c r="T37" s="11">
        <v>1.21982901</v>
      </c>
      <c r="U37" s="11">
        <v>0.210809</v>
      </c>
      <c r="V37" s="11">
        <v>0.3898036</v>
      </c>
      <c r="W37" s="11">
        <v>0.1789945272</v>
      </c>
      <c r="X37" s="11">
        <v>0.431749569</v>
      </c>
      <c r="Y37" s="11">
        <f t="shared" si="6"/>
        <v>0.8490838968</v>
      </c>
    </row>
    <row r="38">
      <c r="A38" s="11" t="s">
        <v>160</v>
      </c>
      <c r="B38" s="11">
        <v>0.5457396</v>
      </c>
      <c r="C38" s="11">
        <v>0.552826</v>
      </c>
      <c r="D38" s="11">
        <v>0.6444267</v>
      </c>
      <c r="E38" s="11">
        <v>0.6254546</v>
      </c>
      <c r="F38" s="11">
        <v>0.6253891</v>
      </c>
      <c r="G38" s="12">
        <f t="shared" si="1"/>
        <v>1.29849474</v>
      </c>
      <c r="H38" s="13">
        <f t="shared" si="2"/>
        <v>18.08318473</v>
      </c>
      <c r="I38" s="12">
        <f t="shared" si="3"/>
        <v>14.60678316</v>
      </c>
      <c r="J38" s="13">
        <f t="shared" si="4"/>
        <v>14.5947811</v>
      </c>
      <c r="K38" s="11">
        <v>0.3591183</v>
      </c>
      <c r="L38" s="11">
        <v>0.2251425</v>
      </c>
      <c r="M38" s="11">
        <v>0.383138</v>
      </c>
      <c r="N38" s="11">
        <v>0.6009413</v>
      </c>
      <c r="O38" s="11">
        <v>0.2402013</v>
      </c>
      <c r="P38" s="11">
        <v>0.3997083</v>
      </c>
      <c r="Q38" s="11">
        <f t="shared" si="5"/>
        <v>0.6269315495</v>
      </c>
      <c r="R38" s="11">
        <v>0.422145</v>
      </c>
      <c r="S38" s="11">
        <v>0.2407455242</v>
      </c>
      <c r="T38" s="11">
        <v>0.28763461</v>
      </c>
      <c r="U38" s="11">
        <v>0.3924261</v>
      </c>
      <c r="V38" s="11">
        <v>0.6932547</v>
      </c>
      <c r="W38" s="11">
        <v>0.300828602</v>
      </c>
      <c r="X38" s="11">
        <v>0.363175389</v>
      </c>
      <c r="Y38" s="11">
        <f t="shared" si="6"/>
        <v>0.7665866312</v>
      </c>
    </row>
    <row r="39">
      <c r="A39" s="11" t="s">
        <v>161</v>
      </c>
      <c r="B39" s="11">
        <v>0.5220643</v>
      </c>
      <c r="C39" s="11">
        <v>0.5248459</v>
      </c>
      <c r="D39" s="11">
        <v>0.6242038</v>
      </c>
      <c r="E39" s="11">
        <v>0.6028591</v>
      </c>
      <c r="F39" s="11">
        <v>0.5913584</v>
      </c>
      <c r="G39" s="12">
        <f t="shared" si="1"/>
        <v>0.5328079319</v>
      </c>
      <c r="H39" s="13">
        <f t="shared" si="2"/>
        <v>19.56454406</v>
      </c>
      <c r="I39" s="12">
        <f t="shared" si="3"/>
        <v>15.4760247</v>
      </c>
      <c r="J39" s="13">
        <f t="shared" si="4"/>
        <v>13.27309682</v>
      </c>
      <c r="K39" s="11">
        <v>0.3539438</v>
      </c>
      <c r="L39" s="11">
        <v>0.2248258</v>
      </c>
      <c r="M39" s="11">
        <v>0.3582352</v>
      </c>
      <c r="N39" s="11">
        <v>0.6043224</v>
      </c>
      <c r="O39" s="11">
        <v>0.2275517</v>
      </c>
      <c r="P39" s="11">
        <v>0.3765402</v>
      </c>
      <c r="Q39" s="11">
        <f t="shared" si="5"/>
        <v>0.6352019567</v>
      </c>
      <c r="R39" s="11">
        <v>0.3394546</v>
      </c>
      <c r="S39" s="11">
        <v>0.269020699</v>
      </c>
      <c r="T39" s="11">
        <v>0.31879542</v>
      </c>
      <c r="U39" s="11">
        <v>0.3482669</v>
      </c>
      <c r="V39" s="11">
        <v>0.6774738</v>
      </c>
      <c r="W39" s="11">
        <v>0.3292068918</v>
      </c>
      <c r="X39" s="11">
        <v>0.442122661</v>
      </c>
      <c r="Y39" s="11">
        <f t="shared" si="6"/>
        <v>0.9452718355</v>
      </c>
    </row>
    <row r="40">
      <c r="A40" s="11" t="s">
        <v>162</v>
      </c>
      <c r="B40" s="11">
        <v>0.3443352</v>
      </c>
      <c r="C40" s="11">
        <v>0.3426267</v>
      </c>
      <c r="D40" s="11">
        <v>0.38352</v>
      </c>
      <c r="E40" s="11">
        <v>0.3593239</v>
      </c>
      <c r="F40" s="11">
        <v>0.3546994</v>
      </c>
      <c r="G40" s="12">
        <f t="shared" si="1"/>
        <v>-0.4961734961</v>
      </c>
      <c r="H40" s="13">
        <f t="shared" si="2"/>
        <v>11.3798415</v>
      </c>
      <c r="I40" s="12">
        <f t="shared" si="3"/>
        <v>4.352938648</v>
      </c>
      <c r="J40" s="13">
        <f t="shared" si="4"/>
        <v>3.009915919</v>
      </c>
      <c r="K40" s="11">
        <v>0.2706113</v>
      </c>
      <c r="L40" s="11">
        <v>0.1731196</v>
      </c>
      <c r="M40" s="11">
        <v>0.1692771</v>
      </c>
      <c r="N40" s="11">
        <v>0.2907689</v>
      </c>
      <c r="O40" s="11">
        <v>0.1082925</v>
      </c>
      <c r="P40" s="11">
        <v>0.3724351</v>
      </c>
      <c r="Q40" s="11">
        <f t="shared" si="5"/>
        <v>0.6397350853</v>
      </c>
      <c r="R40" s="11">
        <v>0.3667512</v>
      </c>
      <c r="S40" s="11">
        <v>0.2522506916</v>
      </c>
      <c r="T40" s="11">
        <v>1.0414601</v>
      </c>
      <c r="U40" s="11">
        <v>0.1813014</v>
      </c>
      <c r="V40" s="11">
        <v>0.3488009</v>
      </c>
      <c r="W40" s="11">
        <v>0.1674994945</v>
      </c>
      <c r="X40" s="11">
        <v>0.407512011</v>
      </c>
      <c r="Y40" s="11">
        <f t="shared" si="6"/>
        <v>0.9238731444</v>
      </c>
    </row>
    <row r="41">
      <c r="A41" s="11" t="s">
        <v>163</v>
      </c>
      <c r="B41" s="11">
        <v>0.5650186</v>
      </c>
      <c r="C41" s="11">
        <v>0.5820406</v>
      </c>
      <c r="D41" s="11">
        <v>0.7298189</v>
      </c>
      <c r="E41" s="11">
        <v>0.6837108</v>
      </c>
      <c r="F41" s="11">
        <v>0.662355</v>
      </c>
      <c r="G41" s="12">
        <f t="shared" si="1"/>
        <v>3.012644186</v>
      </c>
      <c r="H41" s="13">
        <f t="shared" si="2"/>
        <v>29.16723449</v>
      </c>
      <c r="I41" s="12">
        <f t="shared" si="3"/>
        <v>21.00677748</v>
      </c>
      <c r="J41" s="13">
        <f t="shared" si="4"/>
        <v>17.22711429</v>
      </c>
      <c r="K41" s="11">
        <v>0.2805157</v>
      </c>
      <c r="L41" s="11">
        <v>0.2384754</v>
      </c>
      <c r="M41" s="11">
        <v>0.4187708</v>
      </c>
      <c r="N41" s="11">
        <v>0.7816605</v>
      </c>
      <c r="O41" s="11">
        <v>0.3560104</v>
      </c>
      <c r="P41" s="11">
        <v>0.4554541</v>
      </c>
      <c r="Q41" s="11">
        <f t="shared" si="5"/>
        <v>0.8501318621</v>
      </c>
      <c r="R41" s="11">
        <v>0.3890091</v>
      </c>
      <c r="S41" s="11">
        <v>0.2444147244</v>
      </c>
      <c r="T41" s="11">
        <v>0.10113706</v>
      </c>
      <c r="U41" s="11">
        <v>0.4052085</v>
      </c>
      <c r="V41" s="11">
        <v>0.8490794</v>
      </c>
      <c r="W41" s="11">
        <v>0.4438709631</v>
      </c>
      <c r="X41" s="11">
        <v>0.385862854</v>
      </c>
      <c r="Y41" s="11">
        <f t="shared" si="6"/>
        <v>1.095413751</v>
      </c>
    </row>
    <row r="42">
      <c r="A42" s="11" t="s">
        <v>164</v>
      </c>
      <c r="B42" s="11">
        <v>0.5907999</v>
      </c>
      <c r="C42" s="11">
        <v>0.6054306</v>
      </c>
      <c r="D42" s="11">
        <v>0.7379858</v>
      </c>
      <c r="E42" s="11">
        <v>0.6961524</v>
      </c>
      <c r="F42" s="11">
        <v>0.6683099</v>
      </c>
      <c r="G42" s="12">
        <f t="shared" si="1"/>
        <v>2.47642222</v>
      </c>
      <c r="H42" s="13">
        <f t="shared" si="2"/>
        <v>24.91298661</v>
      </c>
      <c r="I42" s="12">
        <f t="shared" si="3"/>
        <v>17.83217973</v>
      </c>
      <c r="J42" s="13">
        <f t="shared" si="4"/>
        <v>13.11950121</v>
      </c>
      <c r="K42" s="11">
        <v>0.3361406</v>
      </c>
      <c r="L42" s="11">
        <v>0.2402119</v>
      </c>
      <c r="M42" s="11">
        <v>0.4744042</v>
      </c>
      <c r="N42" s="11">
        <v>0.7937688</v>
      </c>
      <c r="O42" s="11">
        <v>0.3390175</v>
      </c>
      <c r="P42" s="11">
        <v>0.4270985</v>
      </c>
      <c r="Q42" s="11">
        <f t="shared" si="5"/>
        <v>0.7146174085</v>
      </c>
      <c r="R42" s="11">
        <v>0.4130509</v>
      </c>
      <c r="S42" s="11">
        <v>0.2166069502</v>
      </c>
      <c r="T42" s="11">
        <v>0.12371508</v>
      </c>
      <c r="U42" s="11">
        <v>0.4299679</v>
      </c>
      <c r="V42" s="11">
        <v>0.8254704</v>
      </c>
      <c r="W42" s="11">
        <v>0.3955024526</v>
      </c>
      <c r="X42" s="11">
        <v>0.344007358</v>
      </c>
      <c r="Y42" s="11">
        <f t="shared" si="6"/>
        <v>0.9198418128</v>
      </c>
    </row>
    <row r="43">
      <c r="A43" s="11" t="s">
        <v>165</v>
      </c>
      <c r="B43" s="11">
        <v>0.4901494</v>
      </c>
      <c r="C43" s="11">
        <v>0.4936361</v>
      </c>
      <c r="D43" s="11">
        <v>0.5901449</v>
      </c>
      <c r="E43" s="11">
        <v>0.5599558</v>
      </c>
      <c r="F43" s="11">
        <v>0.5721135</v>
      </c>
      <c r="G43" s="12">
        <f t="shared" si="1"/>
        <v>0.711354538</v>
      </c>
      <c r="H43" s="13">
        <f t="shared" si="2"/>
        <v>20.40102467</v>
      </c>
      <c r="I43" s="12">
        <f t="shared" si="3"/>
        <v>14.24186177</v>
      </c>
      <c r="J43" s="13">
        <f t="shared" si="4"/>
        <v>16.72226876</v>
      </c>
      <c r="K43" s="11">
        <v>0.3146573</v>
      </c>
      <c r="L43" s="11">
        <v>0.2549064</v>
      </c>
      <c r="M43" s="11">
        <v>0.3494812</v>
      </c>
      <c r="N43" s="11">
        <v>0.6196587</v>
      </c>
      <c r="O43" s="11">
        <v>0.2831175</v>
      </c>
      <c r="P43" s="11">
        <v>0.4568927</v>
      </c>
      <c r="Q43" s="11">
        <f t="shared" si="5"/>
        <v>0.8101079543</v>
      </c>
      <c r="R43" s="11">
        <v>0.4007073</v>
      </c>
      <c r="S43" s="11">
        <v>0.283184473</v>
      </c>
      <c r="T43" s="11">
        <v>0.29499292</v>
      </c>
      <c r="U43" s="11">
        <v>0.3330015</v>
      </c>
      <c r="V43" s="11">
        <v>0.6724959</v>
      </c>
      <c r="W43" s="11">
        <v>0.3394944721</v>
      </c>
      <c r="X43" s="11">
        <v>0.414077906</v>
      </c>
      <c r="Y43" s="11">
        <f t="shared" si="6"/>
        <v>1.019498327</v>
      </c>
    </row>
    <row r="44">
      <c r="A44" s="11" t="s">
        <v>166</v>
      </c>
      <c r="B44" s="11">
        <v>0.6853008</v>
      </c>
      <c r="C44" s="11">
        <v>0.6940498</v>
      </c>
      <c r="D44" s="11">
        <v>0.7659014</v>
      </c>
      <c r="E44" s="11">
        <v>0.7558883</v>
      </c>
      <c r="F44" s="11">
        <v>0.7417439</v>
      </c>
      <c r="G44" s="12">
        <f t="shared" si="1"/>
        <v>1.276665663</v>
      </c>
      <c r="H44" s="13">
        <f t="shared" si="2"/>
        <v>11.76134626</v>
      </c>
      <c r="I44" s="12">
        <f t="shared" si="3"/>
        <v>10.30022145</v>
      </c>
      <c r="J44" s="13">
        <f t="shared" si="4"/>
        <v>8.236251877</v>
      </c>
      <c r="K44" s="11">
        <v>0.4715887</v>
      </c>
      <c r="L44" s="11">
        <v>0.2146884</v>
      </c>
      <c r="M44" s="11">
        <v>0.5464585</v>
      </c>
      <c r="N44" s="11">
        <v>0.7938089</v>
      </c>
      <c r="O44" s="11">
        <v>0.2487725</v>
      </c>
      <c r="P44" s="11">
        <v>0.3133909</v>
      </c>
      <c r="Q44" s="11">
        <f t="shared" si="5"/>
        <v>0.4552450003</v>
      </c>
      <c r="R44" s="11">
        <v>0.4339679</v>
      </c>
      <c r="S44" s="11">
        <v>0.2087544479</v>
      </c>
      <c r="T44" s="11">
        <v>0.14768064</v>
      </c>
      <c r="U44" s="11">
        <v>0.5337109</v>
      </c>
      <c r="V44" s="11">
        <v>0.8289448</v>
      </c>
      <c r="W44" s="11">
        <v>0.2952338708</v>
      </c>
      <c r="X44" s="11">
        <v>0.324797242</v>
      </c>
      <c r="Y44" s="11">
        <f t="shared" si="6"/>
        <v>0.5531718966</v>
      </c>
    </row>
    <row r="45">
      <c r="A45" s="11" t="s">
        <v>167</v>
      </c>
      <c r="B45" s="11">
        <v>0.6424737</v>
      </c>
      <c r="C45" s="11">
        <v>0.6552779</v>
      </c>
      <c r="D45" s="11">
        <v>0.7741514</v>
      </c>
      <c r="E45" s="11">
        <v>0.7280958</v>
      </c>
      <c r="F45" s="11">
        <v>0.7225507</v>
      </c>
      <c r="G45" s="12">
        <f t="shared" si="1"/>
        <v>1.992953175</v>
      </c>
      <c r="H45" s="13">
        <f t="shared" si="2"/>
        <v>20.49542261</v>
      </c>
      <c r="I45" s="12">
        <f t="shared" si="3"/>
        <v>13.32694241</v>
      </c>
      <c r="J45" s="13">
        <f t="shared" si="4"/>
        <v>12.4638565</v>
      </c>
      <c r="K45" s="11">
        <v>0.2925471</v>
      </c>
      <c r="L45" s="11">
        <v>0.1922562</v>
      </c>
      <c r="M45" s="11">
        <v>0.4603402</v>
      </c>
      <c r="N45" s="11">
        <v>0.7968939</v>
      </c>
      <c r="O45" s="11">
        <v>0.3025265</v>
      </c>
      <c r="P45" s="11">
        <v>0.3796321</v>
      </c>
      <c r="Q45" s="11">
        <f t="shared" si="5"/>
        <v>0.6571802767</v>
      </c>
      <c r="R45" s="11">
        <v>0.3747346</v>
      </c>
      <c r="S45" s="11">
        <v>0.1699296921</v>
      </c>
      <c r="T45" s="11">
        <v>0.09241484</v>
      </c>
      <c r="U45" s="11">
        <v>0.4672968</v>
      </c>
      <c r="V45" s="11">
        <v>0.8546404</v>
      </c>
      <c r="W45" s="11">
        <v>0.3873435934</v>
      </c>
      <c r="X45" s="11">
        <v>0.311989796</v>
      </c>
      <c r="Y45" s="11">
        <f t="shared" si="6"/>
        <v>0.8289027303</v>
      </c>
    </row>
    <row r="46">
      <c r="A46" s="11" t="s">
        <v>168</v>
      </c>
      <c r="B46" s="11">
        <v>0.8356289</v>
      </c>
      <c r="C46" s="11">
        <v>0.8373294</v>
      </c>
      <c r="D46" s="11">
        <v>0.8455567</v>
      </c>
      <c r="E46" s="11">
        <v>0.8353109</v>
      </c>
      <c r="F46" s="11">
        <v>0.8355509</v>
      </c>
      <c r="G46" s="12">
        <f t="shared" si="1"/>
        <v>0.2034994242</v>
      </c>
      <c r="H46" s="13">
        <f t="shared" si="2"/>
        <v>1.188063266</v>
      </c>
      <c r="I46" s="12">
        <f t="shared" si="3"/>
        <v>-0.03805517018</v>
      </c>
      <c r="J46" s="13">
        <f t="shared" si="4"/>
        <v>-0.009334287026</v>
      </c>
      <c r="K46" s="11">
        <v>0.2956371</v>
      </c>
      <c r="L46" s="11">
        <v>0.02440174</v>
      </c>
      <c r="M46" s="11">
        <v>0.7388224</v>
      </c>
      <c r="N46" s="11">
        <v>0.7964335</v>
      </c>
      <c r="O46" s="11">
        <v>0.06098203</v>
      </c>
      <c r="P46" s="11">
        <v>0.07656888</v>
      </c>
      <c r="Q46" s="11">
        <f t="shared" si="5"/>
        <v>0.08253949799</v>
      </c>
      <c r="R46" s="11">
        <v>0.3158136</v>
      </c>
      <c r="S46" s="11">
        <v>0.0312692536</v>
      </c>
      <c r="T46" s="11">
        <v>0.06793805</v>
      </c>
      <c r="U46" s="11">
        <v>0.7440042</v>
      </c>
      <c r="V46" s="11">
        <v>0.8302877</v>
      </c>
      <c r="W46" s="11">
        <v>0.0862835611</v>
      </c>
      <c r="X46" s="11">
        <v>0.090091604</v>
      </c>
      <c r="Y46" s="11">
        <f t="shared" si="6"/>
        <v>0.1159718737</v>
      </c>
    </row>
    <row r="47">
      <c r="A47" s="11" t="s">
        <v>169</v>
      </c>
      <c r="B47" s="11">
        <v>0.5762293</v>
      </c>
      <c r="C47" s="11">
        <v>0.5779187</v>
      </c>
      <c r="D47" s="11">
        <v>0.6358646</v>
      </c>
      <c r="E47" s="11">
        <v>0.6311794</v>
      </c>
      <c r="F47" s="11">
        <v>0.5979921</v>
      </c>
      <c r="G47" s="12">
        <f t="shared" si="1"/>
        <v>0.2931818982</v>
      </c>
      <c r="H47" s="13">
        <f t="shared" si="2"/>
        <v>10.34923077</v>
      </c>
      <c r="I47" s="12">
        <f t="shared" si="3"/>
        <v>9.536151667</v>
      </c>
      <c r="J47" s="13">
        <f t="shared" si="4"/>
        <v>3.776760397</v>
      </c>
      <c r="K47" s="11">
        <v>0.4655218</v>
      </c>
      <c r="L47" s="11">
        <v>0.2134645</v>
      </c>
      <c r="M47" s="11">
        <v>0.4391511</v>
      </c>
      <c r="N47" s="11">
        <v>0.6163103</v>
      </c>
      <c r="O47" s="11">
        <v>0.2013723</v>
      </c>
      <c r="P47" s="11">
        <v>0.3267386</v>
      </c>
      <c r="Q47" s="11">
        <f t="shared" si="5"/>
        <v>0.4585490051</v>
      </c>
      <c r="R47" s="11">
        <v>0.4379098</v>
      </c>
      <c r="S47" s="11">
        <v>0.2567203748</v>
      </c>
      <c r="T47" s="11">
        <v>0.34004282</v>
      </c>
      <c r="U47" s="11">
        <v>0.4227617</v>
      </c>
      <c r="V47" s="11">
        <v>0.6793534</v>
      </c>
      <c r="W47" s="11">
        <v>0.2565916552</v>
      </c>
      <c r="X47" s="11">
        <v>0.369578514</v>
      </c>
      <c r="Y47" s="11">
        <f t="shared" si="6"/>
        <v>0.6069415825</v>
      </c>
    </row>
    <row r="48">
      <c r="A48" s="11" t="s">
        <v>170</v>
      </c>
      <c r="B48" s="11">
        <v>0.3860632</v>
      </c>
      <c r="C48" s="11">
        <v>0.3852346</v>
      </c>
      <c r="D48" s="11">
        <v>0.420391</v>
      </c>
      <c r="E48" s="11">
        <v>0.422651</v>
      </c>
      <c r="F48" s="11">
        <v>0.4200074</v>
      </c>
      <c r="G48" s="12">
        <f t="shared" si="1"/>
        <v>-0.2146280713</v>
      </c>
      <c r="H48" s="13">
        <f t="shared" si="2"/>
        <v>8.891756583</v>
      </c>
      <c r="I48" s="12">
        <f t="shared" si="3"/>
        <v>9.477152964</v>
      </c>
      <c r="J48" s="13">
        <f t="shared" si="4"/>
        <v>8.792394613</v>
      </c>
      <c r="K48" s="11">
        <v>0.4095515</v>
      </c>
      <c r="L48" s="11">
        <v>0.2011457</v>
      </c>
      <c r="M48" s="11">
        <v>0.2024331</v>
      </c>
      <c r="N48" s="11">
        <v>0.3017456</v>
      </c>
      <c r="O48" s="11">
        <v>0.09942229</v>
      </c>
      <c r="P48" s="11">
        <v>0.3294904</v>
      </c>
      <c r="Q48" s="11">
        <f t="shared" si="5"/>
        <v>0.4911365286</v>
      </c>
      <c r="R48" s="11">
        <v>0.4468087</v>
      </c>
      <c r="S48" s="11">
        <v>0.367703906</v>
      </c>
      <c r="T48" s="11">
        <v>1.20308228</v>
      </c>
      <c r="U48" s="11">
        <v>0.2199304</v>
      </c>
      <c r="V48" s="11">
        <v>0.4055884</v>
      </c>
      <c r="W48" s="11">
        <v>0.1856580879</v>
      </c>
      <c r="X48" s="11">
        <v>0.451440413</v>
      </c>
      <c r="Y48" s="11">
        <f t="shared" si="6"/>
        <v>0.8441674634</v>
      </c>
    </row>
    <row r="49">
      <c r="A49" s="11" t="s">
        <v>171</v>
      </c>
      <c r="B49" s="11">
        <v>0.7250133</v>
      </c>
      <c r="C49" s="11">
        <v>0.7368423</v>
      </c>
      <c r="D49" s="11">
        <v>0.8103836</v>
      </c>
      <c r="E49" s="11">
        <v>0.8022276</v>
      </c>
      <c r="F49" s="11">
        <v>0.7743361</v>
      </c>
      <c r="G49" s="12">
        <f t="shared" si="1"/>
        <v>1.631556276</v>
      </c>
      <c r="H49" s="13">
        <f t="shared" si="2"/>
        <v>11.77499778</v>
      </c>
      <c r="I49" s="12">
        <f t="shared" si="3"/>
        <v>10.6500529</v>
      </c>
      <c r="J49" s="13">
        <f t="shared" si="4"/>
        <v>6.803020027</v>
      </c>
      <c r="K49" s="11">
        <v>0.4475222</v>
      </c>
      <c r="L49" s="11">
        <v>0.1779466</v>
      </c>
      <c r="M49" s="11">
        <v>0.5772135</v>
      </c>
      <c r="N49" s="11">
        <v>0.8052571</v>
      </c>
      <c r="O49" s="11">
        <v>0.2295153</v>
      </c>
      <c r="P49" s="11">
        <v>0.2850212</v>
      </c>
      <c r="Q49" s="11">
        <f t="shared" si="5"/>
        <v>0.3976263549</v>
      </c>
      <c r="R49" s="11">
        <v>0.3934812</v>
      </c>
      <c r="S49" s="11">
        <v>0.170764376</v>
      </c>
      <c r="T49" s="11">
        <v>0.09816955</v>
      </c>
      <c r="U49" s="11">
        <v>0.5954635</v>
      </c>
      <c r="V49" s="11">
        <v>0.8734338</v>
      </c>
      <c r="W49" s="11">
        <v>0.2779702419</v>
      </c>
      <c r="X49" s="11">
        <v>0.302641953</v>
      </c>
      <c r="Y49" s="11">
        <f t="shared" si="6"/>
        <v>0.4668132336</v>
      </c>
    </row>
    <row r="50">
      <c r="A50" s="11" t="s">
        <v>172</v>
      </c>
      <c r="B50" s="11">
        <v>0.523768</v>
      </c>
      <c r="C50" s="11">
        <v>0.5308263</v>
      </c>
      <c r="D50" s="11">
        <v>0.6040831</v>
      </c>
      <c r="E50" s="11">
        <v>0.5899318</v>
      </c>
      <c r="F50" s="11">
        <v>0.5852564</v>
      </c>
      <c r="G50" s="12">
        <f t="shared" si="1"/>
        <v>1.347600464</v>
      </c>
      <c r="H50" s="13">
        <f t="shared" si="2"/>
        <v>15.3340983</v>
      </c>
      <c r="I50" s="12">
        <f t="shared" si="3"/>
        <v>12.6322723</v>
      </c>
      <c r="J50" s="13">
        <f t="shared" si="4"/>
        <v>11.73962518</v>
      </c>
      <c r="K50" s="11">
        <v>0.3220504</v>
      </c>
      <c r="L50" s="11">
        <v>0.2257338</v>
      </c>
      <c r="M50" s="11">
        <v>0.3428594</v>
      </c>
      <c r="N50" s="11">
        <v>0.620854</v>
      </c>
      <c r="O50" s="11">
        <v>0.2403195</v>
      </c>
      <c r="P50" s="11">
        <v>0.3870789</v>
      </c>
      <c r="Q50" s="11">
        <f t="shared" si="5"/>
        <v>0.7009272606</v>
      </c>
      <c r="R50" s="11">
        <v>0.3618505</v>
      </c>
      <c r="S50" s="11">
        <v>0.2600609503</v>
      </c>
      <c r="T50" s="11">
        <v>0.31548774</v>
      </c>
      <c r="U50" s="11">
        <v>0.3578735</v>
      </c>
      <c r="V50" s="11">
        <v>0.6642672</v>
      </c>
      <c r="W50" s="11">
        <v>0.3063936621</v>
      </c>
      <c r="X50" s="11">
        <v>0.418163969</v>
      </c>
      <c r="Y50" s="11">
        <f t="shared" si="6"/>
        <v>0.8561507407</v>
      </c>
    </row>
    <row r="51">
      <c r="A51" s="11" t="s">
        <v>173</v>
      </c>
      <c r="B51" s="11">
        <v>0.4102871</v>
      </c>
      <c r="C51" s="11">
        <v>0.4077179</v>
      </c>
      <c r="D51" s="11">
        <v>0.4353671</v>
      </c>
      <c r="E51" s="11">
        <v>0.4237665</v>
      </c>
      <c r="F51" s="11">
        <v>0.426249</v>
      </c>
      <c r="G51" s="12">
        <f t="shared" si="1"/>
        <v>-0.6261956567</v>
      </c>
      <c r="H51" s="13">
        <f t="shared" si="2"/>
        <v>6.112792725</v>
      </c>
      <c r="I51" s="12">
        <f t="shared" si="3"/>
        <v>3.285357985</v>
      </c>
      <c r="J51" s="13">
        <f t="shared" si="4"/>
        <v>3.890422097</v>
      </c>
      <c r="K51" s="11">
        <v>0.4601568</v>
      </c>
      <c r="L51" s="11">
        <v>0.190129</v>
      </c>
      <c r="M51" s="11">
        <v>0.2052461</v>
      </c>
      <c r="N51" s="11">
        <v>0.3031304</v>
      </c>
      <c r="O51" s="11">
        <v>0.0848042</v>
      </c>
      <c r="P51" s="11">
        <v>0.2797614</v>
      </c>
      <c r="Q51" s="11">
        <f t="shared" si="5"/>
        <v>0.4131830032</v>
      </c>
      <c r="R51" s="11">
        <v>0.4366051</v>
      </c>
      <c r="S51" s="11">
        <v>0.3615796346</v>
      </c>
      <c r="T51" s="11">
        <v>1.35790362</v>
      </c>
      <c r="U51" s="11">
        <v>0.2176205</v>
      </c>
      <c r="V51" s="11">
        <v>0.3945797</v>
      </c>
      <c r="W51" s="11">
        <v>0.1769592186</v>
      </c>
      <c r="X51" s="11">
        <v>0.453002424</v>
      </c>
      <c r="Y51" s="11">
        <f t="shared" si="6"/>
        <v>0.8131550961</v>
      </c>
    </row>
    <row r="52">
      <c r="A52" s="11" t="s">
        <v>174</v>
      </c>
      <c r="B52" s="11">
        <v>0.4762339</v>
      </c>
      <c r="C52" s="11">
        <v>0.4898826</v>
      </c>
      <c r="D52" s="11">
        <v>0.6035267</v>
      </c>
      <c r="E52" s="11">
        <v>0.5643594</v>
      </c>
      <c r="F52" s="11">
        <v>0.5568097</v>
      </c>
      <c r="G52" s="12">
        <f t="shared" si="1"/>
        <v>2.865965653</v>
      </c>
      <c r="H52" s="13">
        <f t="shared" si="2"/>
        <v>26.72905058</v>
      </c>
      <c r="I52" s="12">
        <f t="shared" si="3"/>
        <v>18.50466756</v>
      </c>
      <c r="J52" s="13">
        <f t="shared" si="4"/>
        <v>16.91937512</v>
      </c>
      <c r="K52" s="11">
        <v>0.284261</v>
      </c>
      <c r="L52" s="11">
        <v>0.2184218</v>
      </c>
      <c r="M52" s="11">
        <v>0.346854</v>
      </c>
      <c r="N52" s="11">
        <v>0.6052726</v>
      </c>
      <c r="O52" s="11">
        <v>0.2665172</v>
      </c>
      <c r="P52" s="11">
        <v>0.4403259</v>
      </c>
      <c r="Q52" s="11">
        <f t="shared" si="5"/>
        <v>0.7683843923</v>
      </c>
      <c r="R52" s="11">
        <v>0.4493875</v>
      </c>
      <c r="S52" s="11">
        <v>0.2451368381</v>
      </c>
      <c r="T52" s="11">
        <v>0.27572989</v>
      </c>
      <c r="U52" s="11">
        <v>0.3326332</v>
      </c>
      <c r="V52" s="11">
        <v>0.6636959</v>
      </c>
      <c r="W52" s="11">
        <v>0.3310626773</v>
      </c>
      <c r="X52" s="11">
        <v>0.352956422</v>
      </c>
      <c r="Y52" s="11">
        <f t="shared" si="6"/>
        <v>0.9952785149</v>
      </c>
    </row>
    <row r="53">
      <c r="A53" s="11" t="s">
        <v>175</v>
      </c>
      <c r="B53" s="11">
        <v>0.6778437</v>
      </c>
      <c r="C53" s="11">
        <v>0.6858908</v>
      </c>
      <c r="D53" s="11">
        <v>0.7878293</v>
      </c>
      <c r="E53" s="11">
        <v>0.7637637</v>
      </c>
      <c r="F53" s="11">
        <v>0.7457435</v>
      </c>
      <c r="G53" s="12">
        <f t="shared" si="1"/>
        <v>1.187161583</v>
      </c>
      <c r="H53" s="13">
        <f t="shared" si="2"/>
        <v>16.22580545</v>
      </c>
      <c r="I53" s="12">
        <f t="shared" si="3"/>
        <v>12.67548846</v>
      </c>
      <c r="J53" s="13">
        <f t="shared" si="4"/>
        <v>10.017029</v>
      </c>
      <c r="K53" s="11">
        <v>0.3277818</v>
      </c>
      <c r="L53" s="11">
        <v>0.1746004</v>
      </c>
      <c r="M53" s="11">
        <v>0.5189271</v>
      </c>
      <c r="N53" s="11">
        <v>0.7842471</v>
      </c>
      <c r="O53" s="11">
        <v>0.2764183</v>
      </c>
      <c r="P53" s="11">
        <v>0.3524632</v>
      </c>
      <c r="Q53" s="11">
        <f t="shared" si="5"/>
        <v>0.532672701</v>
      </c>
      <c r="R53" s="11">
        <v>0.374134</v>
      </c>
      <c r="S53" s="11">
        <v>0.159357025</v>
      </c>
      <c r="T53" s="11">
        <v>0.08933477</v>
      </c>
      <c r="U53" s="11">
        <v>0.5152651</v>
      </c>
      <c r="V53" s="11">
        <v>0.8586288</v>
      </c>
      <c r="W53" s="11">
        <v>0.3433636095</v>
      </c>
      <c r="X53" s="11">
        <v>0.298706107</v>
      </c>
      <c r="Y53" s="11">
        <f t="shared" si="6"/>
        <v>0.6663824301</v>
      </c>
    </row>
    <row r="54">
      <c r="A54" s="11" t="s">
        <v>176</v>
      </c>
      <c r="B54" s="11">
        <v>0.5565969</v>
      </c>
      <c r="C54" s="11">
        <v>0.5622036</v>
      </c>
      <c r="D54" s="11">
        <v>0.6324744</v>
      </c>
      <c r="E54" s="11">
        <v>0.6149589</v>
      </c>
      <c r="F54" s="11">
        <v>0.6125753</v>
      </c>
      <c r="G54" s="12">
        <f t="shared" si="1"/>
        <v>1.007317863</v>
      </c>
      <c r="H54" s="13">
        <f t="shared" si="2"/>
        <v>13.63239716</v>
      </c>
      <c r="I54" s="12">
        <f t="shared" si="3"/>
        <v>10.48550576</v>
      </c>
      <c r="J54" s="13">
        <f t="shared" si="4"/>
        <v>10.05726047</v>
      </c>
      <c r="K54" s="11">
        <v>0.3638735</v>
      </c>
      <c r="L54" s="11">
        <v>0.2016266</v>
      </c>
      <c r="M54" s="11">
        <v>0.4060491</v>
      </c>
      <c r="N54" s="11">
        <v>0.6094494</v>
      </c>
      <c r="O54" s="11">
        <v>0.2249965</v>
      </c>
      <c r="P54" s="11">
        <v>0.36918</v>
      </c>
      <c r="Q54" s="11">
        <f t="shared" si="5"/>
        <v>0.5541115594</v>
      </c>
      <c r="R54" s="11">
        <v>0.3609192</v>
      </c>
      <c r="S54" s="11">
        <v>0.2040924213</v>
      </c>
      <c r="T54" s="11">
        <v>0.30911758</v>
      </c>
      <c r="U54" s="11">
        <v>0.3838087</v>
      </c>
      <c r="V54" s="11">
        <v>0.6551972</v>
      </c>
      <c r="W54" s="11">
        <v>0.271388449</v>
      </c>
      <c r="X54" s="11">
        <v>0.361218112</v>
      </c>
      <c r="Y54" s="11">
        <f t="shared" si="6"/>
        <v>0.7070930101</v>
      </c>
    </row>
    <row r="55">
      <c r="A55" s="11" t="s">
        <v>177</v>
      </c>
      <c r="B55" s="11">
        <v>0.3395892</v>
      </c>
      <c r="C55" s="11">
        <v>0.3389406</v>
      </c>
      <c r="D55" s="11">
        <v>0.367841</v>
      </c>
      <c r="E55" s="11">
        <v>0.3710758</v>
      </c>
      <c r="F55" s="11">
        <v>0.3583664</v>
      </c>
      <c r="G55" s="12">
        <f t="shared" si="1"/>
        <v>-0.1909954734</v>
      </c>
      <c r="H55" s="13">
        <f t="shared" si="2"/>
        <v>8.31940474</v>
      </c>
      <c r="I55" s="12">
        <f t="shared" si="3"/>
        <v>9.271967424</v>
      </c>
      <c r="J55" s="13">
        <f t="shared" si="4"/>
        <v>5.529386682</v>
      </c>
      <c r="K55" s="11">
        <v>0.3963753</v>
      </c>
      <c r="L55" s="11">
        <v>0.2303281</v>
      </c>
      <c r="M55" s="11">
        <v>0.2003962</v>
      </c>
      <c r="N55" s="11">
        <v>0.3077809</v>
      </c>
      <c r="O55" s="11">
        <v>0.1164474</v>
      </c>
      <c r="P55" s="11">
        <v>0.3783451</v>
      </c>
      <c r="Q55" s="11">
        <f t="shared" si="5"/>
        <v>0.5810858689</v>
      </c>
      <c r="R55" s="11">
        <v>0.4039643</v>
      </c>
      <c r="S55" s="11">
        <v>0.3013276879</v>
      </c>
      <c r="T55" s="11">
        <v>1.31230933</v>
      </c>
      <c r="U55" s="11">
        <v>0.1762388</v>
      </c>
      <c r="V55" s="11">
        <v>0.3368098</v>
      </c>
      <c r="W55" s="11">
        <v>0.1605710532</v>
      </c>
      <c r="X55" s="11">
        <v>0.427238198</v>
      </c>
      <c r="Y55" s="11">
        <f t="shared" si="6"/>
        <v>0.9110993334</v>
      </c>
    </row>
    <row r="56">
      <c r="A56" s="11" t="s">
        <v>178</v>
      </c>
      <c r="B56" s="11">
        <v>0.6443739</v>
      </c>
      <c r="C56" s="11">
        <v>0.6553766</v>
      </c>
      <c r="D56" s="11">
        <v>0.7527595</v>
      </c>
      <c r="E56" s="11">
        <v>0.7256493</v>
      </c>
      <c r="F56" s="11">
        <v>0.7205837</v>
      </c>
      <c r="G56" s="12">
        <f t="shared" si="1"/>
        <v>1.70750243</v>
      </c>
      <c r="H56" s="13">
        <f t="shared" si="2"/>
        <v>16.82029641</v>
      </c>
      <c r="I56" s="12">
        <f t="shared" si="3"/>
        <v>12.6130807</v>
      </c>
      <c r="J56" s="13">
        <f t="shared" si="4"/>
        <v>11.82695326</v>
      </c>
      <c r="K56" s="11">
        <v>0.3664888</v>
      </c>
      <c r="L56" s="11">
        <v>0.2435493</v>
      </c>
      <c r="M56" s="11">
        <v>0.4782482</v>
      </c>
      <c r="N56" s="11">
        <v>0.8044816</v>
      </c>
      <c r="O56" s="11">
        <v>0.3178187</v>
      </c>
      <c r="P56" s="11">
        <v>0.3950603</v>
      </c>
      <c r="Q56" s="11">
        <f t="shared" si="5"/>
        <v>0.6645476136</v>
      </c>
      <c r="R56" s="11">
        <v>0.4406441</v>
      </c>
      <c r="S56" s="11">
        <v>0.2261892738</v>
      </c>
      <c r="T56" s="11">
        <v>0.12030985</v>
      </c>
      <c r="U56" s="11">
        <v>0.487999</v>
      </c>
      <c r="V56" s="11">
        <v>0.8430675</v>
      </c>
      <c r="W56" s="11">
        <v>0.35506856</v>
      </c>
      <c r="X56" s="11">
        <v>0.339199072</v>
      </c>
      <c r="Y56" s="11">
        <f t="shared" si="6"/>
        <v>0.7276009992</v>
      </c>
    </row>
    <row r="57">
      <c r="A57" s="11" t="s">
        <v>179</v>
      </c>
      <c r="B57" s="11">
        <v>0.8519176</v>
      </c>
      <c r="C57" s="11">
        <v>0.8528294</v>
      </c>
      <c r="D57" s="11">
        <v>0.8565885</v>
      </c>
      <c r="E57" s="11">
        <v>0.8488624</v>
      </c>
      <c r="F57" s="11">
        <v>0.8493786</v>
      </c>
      <c r="G57" s="12">
        <f t="shared" si="1"/>
        <v>0.1070291305</v>
      </c>
      <c r="H57" s="13">
        <f t="shared" si="2"/>
        <v>0.5482807257</v>
      </c>
      <c r="I57" s="12">
        <f t="shared" si="3"/>
        <v>-0.3586262333</v>
      </c>
      <c r="J57" s="13">
        <f t="shared" si="4"/>
        <v>-0.2980335187</v>
      </c>
      <c r="K57" s="11">
        <v>0.3576483</v>
      </c>
      <c r="L57" s="11">
        <v>0.02237229</v>
      </c>
      <c r="M57" s="11">
        <v>0.7387639</v>
      </c>
      <c r="N57" s="11">
        <v>0.7920206</v>
      </c>
      <c r="O57" s="11">
        <v>0.04621255</v>
      </c>
      <c r="P57" s="11">
        <v>0.05834766</v>
      </c>
      <c r="Q57" s="11">
        <f t="shared" si="5"/>
        <v>0.06255388223</v>
      </c>
      <c r="R57" s="11">
        <v>0.3520904</v>
      </c>
      <c r="S57" s="11">
        <v>0.0274386121</v>
      </c>
      <c r="T57" s="11">
        <v>0.08356798</v>
      </c>
      <c r="U57" s="11">
        <v>0.7633216</v>
      </c>
      <c r="V57" s="11">
        <v>0.8274526</v>
      </c>
      <c r="W57" s="11">
        <v>0.0641310338</v>
      </c>
      <c r="X57" s="11">
        <v>0.07229648</v>
      </c>
      <c r="Y57" s="11">
        <f t="shared" si="6"/>
        <v>0.08401574618</v>
      </c>
    </row>
    <row r="58">
      <c r="A58" s="11" t="s">
        <v>180</v>
      </c>
      <c r="B58" s="11">
        <v>0.4200411</v>
      </c>
      <c r="C58" s="11">
        <v>0.4176977</v>
      </c>
      <c r="D58" s="11">
        <v>0.4258572</v>
      </c>
      <c r="E58" s="11">
        <v>0.4164771</v>
      </c>
      <c r="F58" s="11">
        <v>0.4115672</v>
      </c>
      <c r="G58" s="12">
        <f t="shared" si="1"/>
        <v>-0.5578977867</v>
      </c>
      <c r="H58" s="13">
        <f t="shared" si="2"/>
        <v>1.384650216</v>
      </c>
      <c r="I58" s="12">
        <f t="shared" si="3"/>
        <v>-0.8484883979</v>
      </c>
      <c r="J58" s="13">
        <f t="shared" si="4"/>
        <v>-2.017397821</v>
      </c>
      <c r="K58" s="11">
        <v>0.528518</v>
      </c>
      <c r="L58" s="11">
        <v>0.1990769</v>
      </c>
      <c r="M58" s="11">
        <v>0.2113985</v>
      </c>
      <c r="N58" s="11">
        <v>0.3024493</v>
      </c>
      <c r="O58" s="11">
        <v>0.07962749</v>
      </c>
      <c r="P58" s="11">
        <v>0.2632755</v>
      </c>
      <c r="Q58" s="11">
        <f t="shared" si="5"/>
        <v>0.3766700804</v>
      </c>
      <c r="R58" s="11">
        <v>0.4277621</v>
      </c>
      <c r="S58" s="11">
        <v>0.2893803053</v>
      </c>
      <c r="T58" s="11">
        <v>1.63679031</v>
      </c>
      <c r="U58" s="11">
        <v>0.2282573</v>
      </c>
      <c r="V58" s="11">
        <v>0.3455835</v>
      </c>
      <c r="W58" s="11">
        <v>0.1173262072</v>
      </c>
      <c r="X58" s="11">
        <v>0.403518601</v>
      </c>
      <c r="Y58" s="11">
        <f t="shared" si="6"/>
        <v>0.5140085649</v>
      </c>
    </row>
    <row r="59">
      <c r="A59" s="11" t="s">
        <v>181</v>
      </c>
      <c r="B59" s="11">
        <v>0.8053657</v>
      </c>
      <c r="C59" s="11">
        <v>0.808488</v>
      </c>
      <c r="D59" s="11">
        <v>0.8231376</v>
      </c>
      <c r="E59" s="11">
        <v>0.8021082</v>
      </c>
      <c r="F59" s="11">
        <v>0.7997402</v>
      </c>
      <c r="G59" s="12">
        <f t="shared" si="1"/>
        <v>0.3876872333</v>
      </c>
      <c r="H59" s="13">
        <f t="shared" si="2"/>
        <v>2.206686975</v>
      </c>
      <c r="I59" s="12">
        <f t="shared" si="3"/>
        <v>-0.404474638</v>
      </c>
      <c r="J59" s="13">
        <f t="shared" si="4"/>
        <v>-0.698502556</v>
      </c>
      <c r="K59" s="11">
        <v>0.1944266</v>
      </c>
      <c r="L59" s="11">
        <v>0.02466275</v>
      </c>
      <c r="M59" s="11">
        <v>0.6795719</v>
      </c>
      <c r="N59" s="11">
        <v>0.8012811</v>
      </c>
      <c r="O59" s="11">
        <v>0.08620275</v>
      </c>
      <c r="P59" s="11">
        <v>0.1075812</v>
      </c>
      <c r="Q59" s="11">
        <f t="shared" si="5"/>
        <v>0.1268486087</v>
      </c>
      <c r="R59" s="11">
        <v>0.2822885</v>
      </c>
      <c r="S59" s="11">
        <v>0.0314092049</v>
      </c>
      <c r="T59" s="11">
        <v>0.05127371</v>
      </c>
      <c r="U59" s="11">
        <v>0.6950133</v>
      </c>
      <c r="V59" s="11">
        <v>0.8208596</v>
      </c>
      <c r="W59" s="11">
        <v>0.1258463207</v>
      </c>
      <c r="X59" s="11">
        <v>0.100125719</v>
      </c>
      <c r="Y59" s="11">
        <f t="shared" si="6"/>
        <v>0.1810703776</v>
      </c>
    </row>
    <row r="60">
      <c r="A60" s="11" t="s">
        <v>182</v>
      </c>
      <c r="B60" s="11">
        <v>0.765658</v>
      </c>
      <c r="C60" s="11">
        <v>0.7701801</v>
      </c>
      <c r="D60" s="11">
        <v>0.7971281</v>
      </c>
      <c r="E60" s="11">
        <v>0.7797704</v>
      </c>
      <c r="F60" s="11">
        <v>0.7785465</v>
      </c>
      <c r="G60" s="12">
        <f t="shared" si="1"/>
        <v>0.5906161759</v>
      </c>
      <c r="H60" s="13">
        <f t="shared" si="2"/>
        <v>4.11020325</v>
      </c>
      <c r="I60" s="12">
        <f t="shared" si="3"/>
        <v>1.8431728</v>
      </c>
      <c r="J60" s="13">
        <f t="shared" si="4"/>
        <v>1.683323364</v>
      </c>
      <c r="K60" s="11">
        <v>0.3788841</v>
      </c>
      <c r="L60" s="11">
        <v>0.08108562</v>
      </c>
      <c r="M60" s="11">
        <v>0.6715195</v>
      </c>
      <c r="N60" s="11">
        <v>0.8056193</v>
      </c>
      <c r="O60" s="11">
        <v>0.143713</v>
      </c>
      <c r="P60" s="11">
        <v>0.1783882</v>
      </c>
      <c r="Q60" s="11">
        <f t="shared" si="5"/>
        <v>0.2140116557</v>
      </c>
      <c r="R60" s="11">
        <v>0.360856</v>
      </c>
      <c r="S60" s="11">
        <v>0.0926548685</v>
      </c>
      <c r="T60" s="11">
        <v>0.10358659</v>
      </c>
      <c r="U60" s="11">
        <v>0.6583947</v>
      </c>
      <c r="V60" s="11">
        <v>0.8164836</v>
      </c>
      <c r="W60" s="11">
        <v>0.1580889294</v>
      </c>
      <c r="X60" s="11">
        <v>0.204305741</v>
      </c>
      <c r="Y60" s="11">
        <f t="shared" si="6"/>
        <v>0.2401127005</v>
      </c>
    </row>
    <row r="61">
      <c r="A61" s="11" t="s">
        <v>183</v>
      </c>
      <c r="B61" s="11">
        <v>0.395325</v>
      </c>
      <c r="C61" s="11">
        <v>0.3952315</v>
      </c>
      <c r="D61" s="11">
        <v>0.3939756</v>
      </c>
      <c r="E61" s="11">
        <v>0.3973767</v>
      </c>
      <c r="F61" s="11">
        <v>0.3931562</v>
      </c>
      <c r="G61" s="12">
        <f t="shared" si="1"/>
        <v>-0.02365142604</v>
      </c>
      <c r="H61" s="13">
        <f t="shared" si="2"/>
        <v>-0.3413394043</v>
      </c>
      <c r="I61" s="12">
        <f t="shared" si="3"/>
        <v>0.5189907039</v>
      </c>
      <c r="J61" s="13">
        <f t="shared" si="4"/>
        <v>-0.5486119016</v>
      </c>
      <c r="K61" s="11">
        <v>0.3096724</v>
      </c>
      <c r="L61" s="11">
        <v>0.07618495</v>
      </c>
      <c r="M61" s="11">
        <v>0.2536944</v>
      </c>
      <c r="N61" s="11">
        <v>0.3077748</v>
      </c>
      <c r="O61" s="11">
        <v>0.06241337</v>
      </c>
      <c r="P61" s="11">
        <v>0.2027891</v>
      </c>
      <c r="Q61" s="11">
        <f t="shared" si="5"/>
        <v>0.2460179255</v>
      </c>
      <c r="R61" s="11">
        <v>0.3396754</v>
      </c>
      <c r="S61" s="11">
        <v>0.0707607601</v>
      </c>
      <c r="T61" s="11">
        <v>0.8769242</v>
      </c>
      <c r="U61" s="11">
        <v>0.2284122</v>
      </c>
      <c r="V61" s="11">
        <v>0.2818924</v>
      </c>
      <c r="W61" s="11">
        <v>0.053480176</v>
      </c>
      <c r="X61" s="11">
        <v>0.1724038</v>
      </c>
      <c r="Y61" s="11">
        <f t="shared" si="6"/>
        <v>0.234138877</v>
      </c>
    </row>
    <row r="62">
      <c r="A62" s="11" t="s">
        <v>184</v>
      </c>
      <c r="B62" s="11">
        <v>0.6804344</v>
      </c>
      <c r="C62" s="11">
        <v>0.6808925</v>
      </c>
      <c r="D62" s="11">
        <v>0.6889551</v>
      </c>
      <c r="E62" s="11">
        <v>0.6861579</v>
      </c>
      <c r="F62" s="11">
        <v>0.6832498</v>
      </c>
      <c r="G62" s="12">
        <f t="shared" si="1"/>
        <v>0.0673246385</v>
      </c>
      <c r="H62" s="13">
        <f t="shared" si="2"/>
        <v>1.252244155</v>
      </c>
      <c r="I62" s="12">
        <f t="shared" si="3"/>
        <v>0.8411538276</v>
      </c>
      <c r="J62" s="13">
        <f t="shared" si="4"/>
        <v>0.4137650889</v>
      </c>
      <c r="K62" s="11">
        <v>0.4796501</v>
      </c>
      <c r="L62" s="11">
        <v>0.05451413</v>
      </c>
      <c r="M62" s="11">
        <v>0.5512833</v>
      </c>
      <c r="N62" s="11">
        <v>0.6065957</v>
      </c>
      <c r="O62" s="11">
        <v>0.06265553</v>
      </c>
      <c r="P62" s="11">
        <v>0.1032904</v>
      </c>
      <c r="Q62" s="11">
        <f t="shared" si="5"/>
        <v>0.1136539598</v>
      </c>
      <c r="R62" s="11">
        <v>0.3532205</v>
      </c>
      <c r="S62" s="11">
        <v>0.0886538738</v>
      </c>
      <c r="T62" s="11">
        <v>0.32393636</v>
      </c>
      <c r="U62" s="11">
        <v>0.5349517</v>
      </c>
      <c r="V62" s="11">
        <v>0.6278406</v>
      </c>
      <c r="W62" s="11">
        <v>0.0928888503</v>
      </c>
      <c r="X62" s="11">
        <v>0.200631381</v>
      </c>
      <c r="Y62" s="11">
        <f t="shared" si="6"/>
        <v>0.1736396955</v>
      </c>
    </row>
    <row r="63">
      <c r="A63" s="11" t="s">
        <v>185</v>
      </c>
      <c r="B63" s="11">
        <v>0.7140667</v>
      </c>
      <c r="C63" s="11">
        <v>0.7207662</v>
      </c>
      <c r="D63" s="11">
        <v>0.7546127</v>
      </c>
      <c r="E63" s="11">
        <v>0.7350996</v>
      </c>
      <c r="F63" s="11">
        <v>0.7357121</v>
      </c>
      <c r="G63" s="12">
        <f t="shared" si="1"/>
        <v>0.9382176763</v>
      </c>
      <c r="H63" s="13">
        <f t="shared" si="2"/>
        <v>5.678181044</v>
      </c>
      <c r="I63" s="12">
        <f t="shared" si="3"/>
        <v>2.945509152</v>
      </c>
      <c r="J63" s="13">
        <f t="shared" si="4"/>
        <v>3.031285453</v>
      </c>
      <c r="K63" s="11">
        <v>0.1935426</v>
      </c>
      <c r="L63" s="11">
        <v>0.0767449</v>
      </c>
      <c r="M63" s="11">
        <v>0.5623063</v>
      </c>
      <c r="N63" s="11">
        <v>0.8272037</v>
      </c>
      <c r="O63" s="11">
        <v>0.2229697</v>
      </c>
      <c r="P63" s="11">
        <v>0.2695463</v>
      </c>
      <c r="Q63" s="11">
        <f t="shared" si="5"/>
        <v>0.3965271241</v>
      </c>
      <c r="R63" s="11">
        <v>0.3383514</v>
      </c>
      <c r="S63" s="11">
        <v>0.0767672115</v>
      </c>
      <c r="T63" s="11">
        <v>0.06527187</v>
      </c>
      <c r="U63" s="11">
        <v>0.5768365</v>
      </c>
      <c r="V63" s="11">
        <v>0.8104423</v>
      </c>
      <c r="W63" s="11">
        <v>0.2336058056</v>
      </c>
      <c r="X63" s="11">
        <v>0.184928373</v>
      </c>
      <c r="Y63" s="11">
        <f t="shared" si="6"/>
        <v>0.4049775033</v>
      </c>
    </row>
    <row r="64">
      <c r="A64" s="11" t="s">
        <v>186</v>
      </c>
      <c r="B64" s="11">
        <v>0.6809437</v>
      </c>
      <c r="C64" s="11">
        <v>0.6816738</v>
      </c>
      <c r="D64" s="11">
        <v>0.6866131</v>
      </c>
      <c r="E64" s="11">
        <v>0.6799173</v>
      </c>
      <c r="F64" s="11">
        <v>0.6806611</v>
      </c>
      <c r="G64" s="12">
        <f t="shared" si="1"/>
        <v>0.1072188494</v>
      </c>
      <c r="H64" s="13">
        <f t="shared" si="2"/>
        <v>0.8325798447</v>
      </c>
      <c r="I64" s="12">
        <f t="shared" si="3"/>
        <v>-0.1507319915</v>
      </c>
      <c r="J64" s="13">
        <f t="shared" si="4"/>
        <v>-0.04150122837</v>
      </c>
      <c r="K64" s="11">
        <v>0.416584</v>
      </c>
      <c r="L64" s="11">
        <v>0.05551101</v>
      </c>
      <c r="M64" s="11">
        <v>0.5425411</v>
      </c>
      <c r="N64" s="11">
        <v>0.6090389</v>
      </c>
      <c r="O64" s="11">
        <v>0.07229516</v>
      </c>
      <c r="P64" s="11">
        <v>0.1187037</v>
      </c>
      <c r="Q64" s="11">
        <f t="shared" si="5"/>
        <v>0.1332528725</v>
      </c>
      <c r="R64" s="11">
        <v>0.3555031</v>
      </c>
      <c r="S64" s="11">
        <v>0.0671048884</v>
      </c>
      <c r="T64" s="11">
        <v>0.2951967</v>
      </c>
      <c r="U64" s="11">
        <v>0.525984</v>
      </c>
      <c r="V64" s="11">
        <v>0.6157087</v>
      </c>
      <c r="W64" s="11">
        <v>0.0897247243</v>
      </c>
      <c r="X64" s="11">
        <v>0.158787535</v>
      </c>
      <c r="Y64" s="11">
        <f t="shared" si="6"/>
        <v>0.1705845126</v>
      </c>
    </row>
    <row r="65">
      <c r="A65" s="11" t="s">
        <v>187</v>
      </c>
      <c r="B65" s="11">
        <v>0.8039738</v>
      </c>
      <c r="C65" s="11">
        <v>0.8063517</v>
      </c>
      <c r="D65" s="11">
        <v>0.8200042</v>
      </c>
      <c r="E65" s="11">
        <v>0.8178375</v>
      </c>
      <c r="F65" s="11">
        <v>0.8085826</v>
      </c>
      <c r="G65" s="12">
        <f t="shared" si="1"/>
        <v>0.2957683447</v>
      </c>
      <c r="H65" s="13">
        <f t="shared" si="2"/>
        <v>1.993895821</v>
      </c>
      <c r="I65" s="12">
        <f t="shared" si="3"/>
        <v>1.724396989</v>
      </c>
      <c r="J65" s="13">
        <f t="shared" si="4"/>
        <v>0.5732525115</v>
      </c>
      <c r="K65" s="11">
        <v>0.3771926</v>
      </c>
      <c r="L65" s="11">
        <v>0.05421712</v>
      </c>
      <c r="M65" s="11">
        <v>0.7089664</v>
      </c>
      <c r="N65" s="11">
        <v>0.7955996</v>
      </c>
      <c r="O65" s="11">
        <v>0.1019058</v>
      </c>
      <c r="P65" s="11">
        <v>0.1280868</v>
      </c>
      <c r="Q65" s="11">
        <f t="shared" si="5"/>
        <v>0.1437385467</v>
      </c>
      <c r="R65" s="11">
        <v>0.3313621</v>
      </c>
      <c r="S65" s="11">
        <v>0.0672838813</v>
      </c>
      <c r="T65" s="11">
        <v>0.09106491</v>
      </c>
      <c r="U65" s="11">
        <v>0.7111477</v>
      </c>
      <c r="V65" s="11">
        <v>0.8289069</v>
      </c>
      <c r="W65" s="11">
        <v>0.1177591372</v>
      </c>
      <c r="X65" s="11">
        <v>0.168781055</v>
      </c>
      <c r="Y65" s="11">
        <f t="shared" si="6"/>
        <v>0.1655902666</v>
      </c>
    </row>
    <row r="66">
      <c r="A66" s="11" t="s">
        <v>188</v>
      </c>
      <c r="B66" s="11">
        <v>0.7078504</v>
      </c>
      <c r="C66" s="11">
        <v>0.7086651</v>
      </c>
      <c r="D66" s="11">
        <v>0.7140872</v>
      </c>
      <c r="E66" s="11">
        <v>0.7060726</v>
      </c>
      <c r="F66" s="11">
        <v>0.7026318</v>
      </c>
      <c r="G66" s="12">
        <f t="shared" si="1"/>
        <v>0.115094941</v>
      </c>
      <c r="H66" s="13">
        <f t="shared" si="2"/>
        <v>0.8810901286</v>
      </c>
      <c r="I66" s="12">
        <f t="shared" si="3"/>
        <v>-0.2511547638</v>
      </c>
      <c r="J66" s="13">
        <f t="shared" si="4"/>
        <v>-0.7372461752</v>
      </c>
      <c r="K66" s="11">
        <v>0.2726229</v>
      </c>
      <c r="L66" s="11">
        <v>0.01809765</v>
      </c>
      <c r="M66" s="11">
        <v>0.5450632</v>
      </c>
      <c r="N66" s="11">
        <v>0.5904338</v>
      </c>
      <c r="O66" s="11">
        <v>0.03618318</v>
      </c>
      <c r="P66" s="11">
        <v>0.06128236</v>
      </c>
      <c r="Q66" s="11">
        <f t="shared" si="5"/>
        <v>0.06638345792</v>
      </c>
      <c r="R66" s="11">
        <v>0.3442087</v>
      </c>
      <c r="S66" s="11">
        <v>0.0410568806</v>
      </c>
      <c r="T66" s="11">
        <v>0.17403276</v>
      </c>
      <c r="U66" s="11">
        <v>0.5635392</v>
      </c>
      <c r="V66" s="11">
        <v>0.652196</v>
      </c>
      <c r="W66" s="11">
        <v>0.0886567798</v>
      </c>
      <c r="X66" s="11">
        <v>0.106567744</v>
      </c>
      <c r="Y66" s="11">
        <f t="shared" si="6"/>
        <v>0.1573214069</v>
      </c>
    </row>
    <row r="67">
      <c r="A67" s="11" t="s">
        <v>189</v>
      </c>
      <c r="B67" s="11">
        <v>0.7015642</v>
      </c>
      <c r="C67" s="11">
        <v>0.702524</v>
      </c>
      <c r="D67" s="11">
        <v>0.7010835</v>
      </c>
      <c r="E67" s="11">
        <v>0.6972856</v>
      </c>
      <c r="F67" s="11">
        <v>0.6944848</v>
      </c>
      <c r="G67" s="12">
        <f t="shared" si="1"/>
        <v>0.1368085772</v>
      </c>
      <c r="H67" s="13">
        <f t="shared" si="2"/>
        <v>-0.06851831949</v>
      </c>
      <c r="I67" s="12">
        <f t="shared" si="3"/>
        <v>-0.6098657828</v>
      </c>
      <c r="J67" s="13">
        <f t="shared" si="4"/>
        <v>-1.009087978</v>
      </c>
      <c r="K67" s="11">
        <v>0.2320145</v>
      </c>
      <c r="L67" s="11">
        <v>0.02058474</v>
      </c>
      <c r="M67" s="11">
        <v>0.5393466</v>
      </c>
      <c r="N67" s="11">
        <v>0.5741366</v>
      </c>
      <c r="O67" s="11">
        <v>0.04785178</v>
      </c>
      <c r="P67" s="11">
        <v>0.08334564</v>
      </c>
      <c r="Q67" s="11">
        <f t="shared" si="5"/>
        <v>0.08872176074</v>
      </c>
      <c r="R67" s="11">
        <v>0.328027</v>
      </c>
      <c r="S67" s="11">
        <v>0.0312089328</v>
      </c>
      <c r="T67" s="11">
        <v>0.15645108</v>
      </c>
      <c r="U67" s="11">
        <v>0.5665252</v>
      </c>
      <c r="V67" s="11">
        <v>0.6364616</v>
      </c>
      <c r="W67" s="11">
        <v>0.069936388</v>
      </c>
      <c r="X67" s="11">
        <v>0.086875862</v>
      </c>
      <c r="Y67" s="11">
        <f t="shared" si="6"/>
        <v>0.1234479737</v>
      </c>
    </row>
    <row r="68">
      <c r="A68" s="11" t="s">
        <v>190</v>
      </c>
      <c r="B68" s="11">
        <v>0.6926423</v>
      </c>
      <c r="C68" s="11">
        <v>0.6936218</v>
      </c>
      <c r="D68" s="11">
        <v>0.6966049</v>
      </c>
      <c r="E68" s="11">
        <v>0.6763041</v>
      </c>
      <c r="F68" s="11">
        <v>0.6760319</v>
      </c>
      <c r="G68" s="12">
        <f t="shared" si="1"/>
        <v>0.1414149843</v>
      </c>
      <c r="H68" s="13">
        <f t="shared" si="2"/>
        <v>0.5720990474</v>
      </c>
      <c r="I68" s="12">
        <f t="shared" si="3"/>
        <v>-2.358822151</v>
      </c>
      <c r="J68" s="13">
        <f t="shared" si="4"/>
        <v>-2.398120935</v>
      </c>
      <c r="K68" s="11">
        <v>0.204021</v>
      </c>
      <c r="L68" s="11">
        <v>0.01462078</v>
      </c>
      <c r="M68" s="11">
        <v>0.5693921</v>
      </c>
      <c r="N68" s="11">
        <v>0.6142722</v>
      </c>
      <c r="O68" s="11">
        <v>0.04080441</v>
      </c>
      <c r="P68" s="11">
        <v>0.06642724</v>
      </c>
      <c r="Q68" s="11">
        <f t="shared" si="5"/>
        <v>0.07166311229</v>
      </c>
      <c r="R68" s="11">
        <v>0.2706505</v>
      </c>
      <c r="S68" s="11">
        <v>0.0244550951</v>
      </c>
      <c r="T68" s="11">
        <v>0.13598228</v>
      </c>
      <c r="U68" s="11">
        <v>0.5503851</v>
      </c>
      <c r="V68" s="11">
        <v>0.620652</v>
      </c>
      <c r="W68" s="11">
        <v>0.0702669235</v>
      </c>
      <c r="X68" s="11">
        <v>0.082868963</v>
      </c>
      <c r="Y68" s="11">
        <f t="shared" si="6"/>
        <v>0.1276686515</v>
      </c>
    </row>
    <row r="69">
      <c r="A69" s="11" t="s">
        <v>191</v>
      </c>
      <c r="B69" s="11">
        <v>0.4675365</v>
      </c>
      <c r="C69" s="11">
        <v>0.467697</v>
      </c>
      <c r="D69" s="11">
        <v>0.4689809</v>
      </c>
      <c r="E69" s="11">
        <v>0.4546896</v>
      </c>
      <c r="F69" s="11">
        <v>0.4621673</v>
      </c>
      <c r="G69" s="12">
        <f t="shared" si="1"/>
        <v>0.03432887058</v>
      </c>
      <c r="H69" s="13">
        <f t="shared" si="2"/>
        <v>0.3089384465</v>
      </c>
      <c r="I69" s="12">
        <f t="shared" si="3"/>
        <v>-2.747785467</v>
      </c>
      <c r="J69" s="13">
        <f t="shared" si="4"/>
        <v>-1.148402317</v>
      </c>
      <c r="K69" s="11">
        <v>0.4267538</v>
      </c>
      <c r="L69" s="11">
        <v>0.04845549</v>
      </c>
      <c r="M69" s="11">
        <v>0.2527373</v>
      </c>
      <c r="N69" s="11">
        <v>0.2877154</v>
      </c>
      <c r="O69" s="11">
        <v>0.02869691</v>
      </c>
      <c r="P69" s="11">
        <v>0.09974061</v>
      </c>
      <c r="Q69" s="11">
        <f t="shared" si="5"/>
        <v>0.1135444194</v>
      </c>
      <c r="R69" s="11">
        <v>0.3899243</v>
      </c>
      <c r="S69" s="11">
        <v>0.0850367751</v>
      </c>
      <c r="T69" s="11">
        <v>1.13740414</v>
      </c>
      <c r="U69" s="11">
        <v>0.2785945</v>
      </c>
      <c r="V69" s="11">
        <v>0.3266733</v>
      </c>
      <c r="W69" s="11">
        <v>0.0480787802</v>
      </c>
      <c r="X69" s="11">
        <v>0.179039451</v>
      </c>
      <c r="Y69" s="11">
        <f t="shared" si="6"/>
        <v>0.1725762002</v>
      </c>
    </row>
    <row r="70">
      <c r="A70" s="11" t="s">
        <v>192</v>
      </c>
      <c r="B70" s="11">
        <v>0.4190955</v>
      </c>
      <c r="C70" s="11">
        <v>0.4193558</v>
      </c>
      <c r="D70" s="11">
        <v>0.4248381</v>
      </c>
      <c r="E70" s="11">
        <v>0.4098022</v>
      </c>
      <c r="F70" s="11">
        <v>0.4062592</v>
      </c>
      <c r="G70" s="12">
        <f t="shared" si="1"/>
        <v>0.06210994869</v>
      </c>
      <c r="H70" s="13">
        <f t="shared" si="2"/>
        <v>1.370236617</v>
      </c>
      <c r="I70" s="12">
        <f t="shared" si="3"/>
        <v>-2.217465947</v>
      </c>
      <c r="J70" s="13">
        <f t="shared" si="4"/>
        <v>-3.062857988</v>
      </c>
      <c r="K70" s="11">
        <v>0.3959729</v>
      </c>
      <c r="L70" s="11">
        <v>0.0800789</v>
      </c>
      <c r="M70" s="11">
        <v>0.2429457</v>
      </c>
      <c r="N70" s="11">
        <v>0.2993798</v>
      </c>
      <c r="O70" s="11">
        <v>0.04913171</v>
      </c>
      <c r="P70" s="11">
        <v>0.1641116</v>
      </c>
      <c r="Q70" s="11">
        <f t="shared" si="5"/>
        <v>0.2022332974</v>
      </c>
      <c r="R70" s="11">
        <v>0.4183377</v>
      </c>
      <c r="S70" s="11">
        <v>0.121254007</v>
      </c>
      <c r="T70" s="11">
        <v>1.12155909</v>
      </c>
      <c r="U70" s="11">
        <v>0.2383809</v>
      </c>
      <c r="V70" s="11">
        <v>0.312164</v>
      </c>
      <c r="W70" s="11">
        <v>0.0737830201</v>
      </c>
      <c r="X70" s="11">
        <v>0.224714379</v>
      </c>
      <c r="Y70" s="11">
        <f t="shared" si="6"/>
        <v>0.3095173317</v>
      </c>
    </row>
    <row r="71">
      <c r="A71" s="11" t="s">
        <v>193</v>
      </c>
      <c r="B71" s="11">
        <v>0.4734559</v>
      </c>
      <c r="C71" s="11">
        <v>0.473331</v>
      </c>
      <c r="D71" s="11">
        <v>0.4741667</v>
      </c>
      <c r="E71" s="11">
        <v>0.4610655</v>
      </c>
      <c r="F71" s="11">
        <v>0.4525677</v>
      </c>
      <c r="G71" s="12">
        <f t="shared" si="1"/>
        <v>-0.02638049288</v>
      </c>
      <c r="H71" s="13">
        <f t="shared" si="2"/>
        <v>0.1501301388</v>
      </c>
      <c r="I71" s="12">
        <f t="shared" si="3"/>
        <v>-2.617012482</v>
      </c>
      <c r="J71" s="13">
        <f t="shared" si="4"/>
        <v>-4.411857577</v>
      </c>
      <c r="K71" s="11">
        <v>0.2802276</v>
      </c>
      <c r="L71" s="11">
        <v>0.02413477</v>
      </c>
      <c r="M71" s="11">
        <v>0.2755757</v>
      </c>
      <c r="N71" s="11">
        <v>0.3016961</v>
      </c>
      <c r="O71" s="11">
        <v>0.02373412</v>
      </c>
      <c r="P71" s="11">
        <v>0.07866896</v>
      </c>
      <c r="Q71" s="11">
        <f t="shared" si="5"/>
        <v>0.0861255909</v>
      </c>
      <c r="R71" s="11">
        <v>0.3372794</v>
      </c>
      <c r="S71" s="11">
        <v>0.0538189401</v>
      </c>
      <c r="T71" s="11">
        <v>0.66528263</v>
      </c>
      <c r="U71" s="11">
        <v>0.2933631</v>
      </c>
      <c r="V71" s="11">
        <v>0.3460341</v>
      </c>
      <c r="W71" s="11">
        <v>0.0526709666</v>
      </c>
      <c r="X71" s="11">
        <v>0.137609745</v>
      </c>
      <c r="Y71" s="11">
        <f t="shared" si="6"/>
        <v>0.179541894</v>
      </c>
    </row>
    <row r="72">
      <c r="A72" s="11" t="s">
        <v>194</v>
      </c>
      <c r="B72" s="11">
        <v>0.4844199</v>
      </c>
      <c r="C72" s="11">
        <v>0.4845994</v>
      </c>
      <c r="D72" s="11">
        <v>0.4820045</v>
      </c>
      <c r="E72" s="11">
        <v>0.4582627</v>
      </c>
      <c r="F72" s="11">
        <v>0.4547301</v>
      </c>
      <c r="G72" s="12">
        <f t="shared" si="1"/>
        <v>0.03705462967</v>
      </c>
      <c r="H72" s="13">
        <f t="shared" si="2"/>
        <v>-0.4986170056</v>
      </c>
      <c r="I72" s="12">
        <f t="shared" si="3"/>
        <v>-5.399695595</v>
      </c>
      <c r="J72" s="13">
        <f t="shared" si="4"/>
        <v>-6.128938964</v>
      </c>
      <c r="K72" s="11">
        <v>0.2690402</v>
      </c>
      <c r="L72" s="11">
        <v>0.01879764</v>
      </c>
      <c r="M72" s="11">
        <v>0.2884855</v>
      </c>
      <c r="N72" s="11">
        <v>0.3032269</v>
      </c>
      <c r="O72" s="11">
        <v>0.02015627</v>
      </c>
      <c r="P72" s="11">
        <v>0.06647255</v>
      </c>
      <c r="Q72" s="11">
        <f t="shared" si="5"/>
        <v>0.06986926553</v>
      </c>
      <c r="R72" s="11">
        <v>0.3318809</v>
      </c>
      <c r="S72" s="11">
        <v>0.033597151</v>
      </c>
      <c r="T72" s="11">
        <v>0.61221863</v>
      </c>
      <c r="U72" s="11">
        <v>0.3090524</v>
      </c>
      <c r="V72" s="11">
        <v>0.3438059</v>
      </c>
      <c r="W72" s="11">
        <v>0.034753453</v>
      </c>
      <c r="X72" s="11">
        <v>0.091926592</v>
      </c>
      <c r="Y72" s="11">
        <f t="shared" si="6"/>
        <v>0.1124516522</v>
      </c>
    </row>
    <row r="73">
      <c r="A73" s="11" t="s">
        <v>195</v>
      </c>
      <c r="B73" s="11">
        <v>0.8127829</v>
      </c>
      <c r="C73" s="11">
        <v>0.8168714</v>
      </c>
      <c r="D73" s="11">
        <v>0.8346135</v>
      </c>
      <c r="E73" s="11">
        <v>0.8132676</v>
      </c>
      <c r="F73" s="11">
        <v>0.8195082</v>
      </c>
      <c r="G73" s="12">
        <f t="shared" si="1"/>
        <v>0.5030248545</v>
      </c>
      <c r="H73" s="13">
        <f t="shared" si="2"/>
        <v>2.685907885</v>
      </c>
      <c r="I73" s="12">
        <f t="shared" si="3"/>
        <v>0.05963462076</v>
      </c>
      <c r="J73" s="13">
        <f t="shared" si="4"/>
        <v>0.8274411285</v>
      </c>
      <c r="K73" s="11">
        <v>0.2540185</v>
      </c>
      <c r="L73" s="11">
        <v>0.03197994</v>
      </c>
      <c r="M73" s="11">
        <v>0.7503252</v>
      </c>
      <c r="N73" s="11">
        <v>0.81981</v>
      </c>
      <c r="O73" s="11">
        <v>0.09446302</v>
      </c>
      <c r="P73" s="11">
        <v>0.1152255</v>
      </c>
      <c r="Q73" s="11">
        <f t="shared" si="5"/>
        <v>0.1258961048</v>
      </c>
      <c r="R73" s="11">
        <v>0.2956714</v>
      </c>
      <c r="S73" s="11">
        <v>0.0352719316</v>
      </c>
      <c r="T73" s="11">
        <v>0.05766196</v>
      </c>
      <c r="U73" s="11">
        <v>0.7183857</v>
      </c>
      <c r="V73" s="11">
        <v>0.8297479</v>
      </c>
      <c r="W73" s="11">
        <v>0.1113621154</v>
      </c>
      <c r="X73" s="11">
        <v>0.106579986</v>
      </c>
      <c r="Y73" s="11">
        <f t="shared" si="6"/>
        <v>0.1550171661</v>
      </c>
    </row>
    <row r="74">
      <c r="A74" s="11" t="s">
        <v>196</v>
      </c>
      <c r="B74" s="11">
        <v>0.4082122</v>
      </c>
      <c r="C74" s="11">
        <v>0.4085957</v>
      </c>
      <c r="D74" s="11">
        <v>0.410832</v>
      </c>
      <c r="E74" s="11">
        <v>0.4077076</v>
      </c>
      <c r="F74" s="11">
        <v>0.3962094</v>
      </c>
      <c r="G74" s="12">
        <f t="shared" si="1"/>
        <v>0.09394623679</v>
      </c>
      <c r="H74" s="13">
        <f t="shared" si="2"/>
        <v>0.6417740577</v>
      </c>
      <c r="I74" s="12">
        <f t="shared" si="3"/>
        <v>-0.1236121801</v>
      </c>
      <c r="J74" s="13">
        <f t="shared" si="4"/>
        <v>-2.940333483</v>
      </c>
      <c r="K74" s="11">
        <v>0.344073</v>
      </c>
      <c r="L74" s="11">
        <v>0.06637079</v>
      </c>
      <c r="M74" s="11">
        <v>0.2650137</v>
      </c>
      <c r="N74" s="11">
        <v>0.295959</v>
      </c>
      <c r="O74" s="11">
        <v>0.05112046</v>
      </c>
      <c r="P74" s="11">
        <v>0.1727282</v>
      </c>
      <c r="Q74" s="11">
        <f t="shared" si="5"/>
        <v>0.1928974238</v>
      </c>
      <c r="R74" s="11">
        <v>0.3747737</v>
      </c>
      <c r="S74" s="11">
        <v>0.1006025454</v>
      </c>
      <c r="T74" s="11">
        <v>0.89014971</v>
      </c>
      <c r="U74" s="11">
        <v>0.2383978</v>
      </c>
      <c r="V74" s="11">
        <v>0.3146699</v>
      </c>
      <c r="W74" s="11">
        <v>0.0762720693</v>
      </c>
      <c r="X74" s="11">
        <v>0.211627201</v>
      </c>
      <c r="Y74" s="11">
        <f t="shared" si="6"/>
        <v>0.319936129</v>
      </c>
    </row>
    <row r="75">
      <c r="A75" s="11" t="s">
        <v>197</v>
      </c>
      <c r="B75" s="11">
        <v>0.8439724</v>
      </c>
      <c r="C75" s="11">
        <v>0.8448737</v>
      </c>
      <c r="D75" s="11">
        <v>0.8499974</v>
      </c>
      <c r="E75" s="11">
        <v>0.8381338</v>
      </c>
      <c r="F75" s="11">
        <v>0.8343151</v>
      </c>
      <c r="G75" s="12">
        <f t="shared" si="1"/>
        <v>0.1067925918</v>
      </c>
      <c r="H75" s="13">
        <f t="shared" si="2"/>
        <v>0.7138859043</v>
      </c>
      <c r="I75" s="12">
        <f t="shared" si="3"/>
        <v>-0.691799874</v>
      </c>
      <c r="J75" s="13">
        <f t="shared" si="4"/>
        <v>-1.144267277</v>
      </c>
      <c r="K75" s="11">
        <v>0.3163103</v>
      </c>
      <c r="L75" s="11">
        <v>0.02466823</v>
      </c>
      <c r="M75" s="11">
        <v>0.7318018</v>
      </c>
      <c r="N75" s="11">
        <v>0.7990728</v>
      </c>
      <c r="O75" s="11">
        <v>0.05707135</v>
      </c>
      <c r="P75" s="11">
        <v>0.07142196</v>
      </c>
      <c r="Q75" s="11">
        <f t="shared" si="5"/>
        <v>0.07798744141</v>
      </c>
      <c r="R75" s="11">
        <v>0.3190694</v>
      </c>
      <c r="S75" s="11">
        <v>0.0282324753</v>
      </c>
      <c r="T75" s="11">
        <v>0.07553243</v>
      </c>
      <c r="U75" s="11">
        <v>0.757184</v>
      </c>
      <c r="V75" s="11">
        <v>0.8253242</v>
      </c>
      <c r="W75" s="11">
        <v>0.0681402445</v>
      </c>
      <c r="X75" s="11">
        <v>0.081290874</v>
      </c>
      <c r="Y75" s="11">
        <f t="shared" si="6"/>
        <v>0.08999165923</v>
      </c>
    </row>
    <row r="76">
      <c r="A76" s="11" t="s">
        <v>198</v>
      </c>
      <c r="B76" s="11">
        <v>0.6500909</v>
      </c>
      <c r="C76" s="11">
        <v>0.6511287</v>
      </c>
      <c r="D76" s="11">
        <v>0.6700943</v>
      </c>
      <c r="E76" s="11">
        <v>0.654763</v>
      </c>
      <c r="F76" s="11">
        <v>0.6533666</v>
      </c>
      <c r="G76" s="12">
        <f t="shared" si="1"/>
        <v>0.1596392135</v>
      </c>
      <c r="H76" s="13">
        <f t="shared" si="2"/>
        <v>3.077015845</v>
      </c>
      <c r="I76" s="12">
        <f t="shared" si="3"/>
        <v>0.7186841102</v>
      </c>
      <c r="J76" s="13">
        <f t="shared" si="4"/>
        <v>0.50388338</v>
      </c>
      <c r="K76" s="11">
        <v>0.2476473</v>
      </c>
      <c r="L76" s="11">
        <v>0.05058759</v>
      </c>
      <c r="M76" s="11">
        <v>0.5130723</v>
      </c>
      <c r="N76" s="11">
        <v>0.6169372</v>
      </c>
      <c r="O76" s="11">
        <v>0.1048067</v>
      </c>
      <c r="P76" s="11">
        <v>0.1698822</v>
      </c>
      <c r="Q76" s="11">
        <f t="shared" si="5"/>
        <v>0.2042727701</v>
      </c>
      <c r="R76" s="11">
        <v>0.3250823</v>
      </c>
      <c r="S76" s="11">
        <v>0.0621975202</v>
      </c>
      <c r="T76" s="11">
        <v>0.17892702</v>
      </c>
      <c r="U76" s="11">
        <v>0.490179</v>
      </c>
      <c r="V76" s="11">
        <v>0.6294559</v>
      </c>
      <c r="W76" s="11">
        <v>0.139276895</v>
      </c>
      <c r="X76" s="11">
        <v>0.160600968</v>
      </c>
      <c r="Y76" s="11">
        <f t="shared" si="6"/>
        <v>0.2841347651</v>
      </c>
    </row>
    <row r="77">
      <c r="A77" s="11" t="s">
        <v>199</v>
      </c>
      <c r="B77" s="11">
        <v>0.4551549</v>
      </c>
      <c r="C77" s="11">
        <v>0.4557719</v>
      </c>
      <c r="D77" s="11">
        <v>0.4548122</v>
      </c>
      <c r="E77" s="11">
        <v>0.4456692</v>
      </c>
      <c r="F77" s="11">
        <v>0.4394853</v>
      </c>
      <c r="G77" s="12">
        <f t="shared" si="1"/>
        <v>0.1355582462</v>
      </c>
      <c r="H77" s="13">
        <f t="shared" si="2"/>
        <v>-0.07529304859</v>
      </c>
      <c r="I77" s="12">
        <f t="shared" si="3"/>
        <v>-2.084059734</v>
      </c>
      <c r="J77" s="13">
        <f t="shared" si="4"/>
        <v>-3.442696102</v>
      </c>
      <c r="K77" s="11">
        <v>0.3472823</v>
      </c>
      <c r="L77" s="11">
        <v>0.03661961</v>
      </c>
      <c r="M77" s="11">
        <v>0.2650834</v>
      </c>
      <c r="N77" s="11">
        <v>0.3006146</v>
      </c>
      <c r="O77" s="11">
        <v>0.02795204</v>
      </c>
      <c r="P77" s="11">
        <v>0.09298298</v>
      </c>
      <c r="Q77" s="11">
        <f t="shared" si="5"/>
        <v>0.1054462105</v>
      </c>
      <c r="R77" s="11">
        <v>0.3579782</v>
      </c>
      <c r="S77" s="11">
        <v>0.0735757728</v>
      </c>
      <c r="T77" s="11">
        <v>0.87900364</v>
      </c>
      <c r="U77" s="11">
        <v>0.2753292</v>
      </c>
      <c r="V77" s="11">
        <v>0.3293291</v>
      </c>
      <c r="W77" s="11">
        <v>0.0539998616</v>
      </c>
      <c r="X77" s="11">
        <v>0.170490302</v>
      </c>
      <c r="Y77" s="11">
        <f t="shared" si="6"/>
        <v>0.1961283496</v>
      </c>
    </row>
    <row r="78">
      <c r="A78" s="11" t="s">
        <v>200</v>
      </c>
      <c r="B78" s="11">
        <v>0.7841153</v>
      </c>
      <c r="C78" s="11">
        <v>0.7872183</v>
      </c>
      <c r="D78" s="11">
        <v>0.8110138</v>
      </c>
      <c r="E78" s="11">
        <v>0.7961055</v>
      </c>
      <c r="F78" s="11">
        <v>0.7938829</v>
      </c>
      <c r="G78" s="12">
        <f t="shared" si="1"/>
        <v>0.3957326174</v>
      </c>
      <c r="H78" s="13">
        <f t="shared" si="2"/>
        <v>3.430426622</v>
      </c>
      <c r="I78" s="12">
        <f t="shared" si="3"/>
        <v>1.52913736</v>
      </c>
      <c r="J78" s="13">
        <f t="shared" si="4"/>
        <v>1.245684149</v>
      </c>
      <c r="K78" s="11">
        <v>0.2754015</v>
      </c>
      <c r="L78" s="11">
        <v>0.05069362</v>
      </c>
      <c r="M78" s="11">
        <v>0.6824348</v>
      </c>
      <c r="N78" s="11">
        <v>0.8107323</v>
      </c>
      <c r="O78" s="11">
        <v>0.1256169</v>
      </c>
      <c r="P78" s="11">
        <v>0.1549425</v>
      </c>
      <c r="Q78" s="11">
        <f t="shared" si="5"/>
        <v>0.1840716505</v>
      </c>
      <c r="R78" s="11">
        <v>0.352611</v>
      </c>
      <c r="S78" s="11">
        <v>0.0546613029</v>
      </c>
      <c r="T78" s="11">
        <v>0.07333804</v>
      </c>
      <c r="U78" s="11">
        <v>0.6625846</v>
      </c>
      <c r="V78" s="11">
        <v>0.8183468</v>
      </c>
      <c r="W78" s="11">
        <v>0.1557621347</v>
      </c>
      <c r="X78" s="11">
        <v>0.134213155</v>
      </c>
      <c r="Y78" s="11">
        <f t="shared" si="6"/>
        <v>0.2350826365</v>
      </c>
    </row>
    <row r="79">
      <c r="A79" s="11" t="s">
        <v>201</v>
      </c>
      <c r="B79" s="11">
        <v>0.7171066</v>
      </c>
      <c r="C79" s="11">
        <v>0.7174963</v>
      </c>
      <c r="D79" s="11">
        <v>0.7202127</v>
      </c>
      <c r="E79" s="11">
        <v>0.7097035</v>
      </c>
      <c r="F79" s="11">
        <v>0.7065756</v>
      </c>
      <c r="G79" s="12">
        <f t="shared" si="1"/>
        <v>0.05434338493</v>
      </c>
      <c r="H79" s="13">
        <f t="shared" si="2"/>
        <v>0.4331434127</v>
      </c>
      <c r="I79" s="12">
        <f t="shared" si="3"/>
        <v>-1.032356975</v>
      </c>
      <c r="J79" s="13">
        <f t="shared" si="4"/>
        <v>-1.468540382</v>
      </c>
      <c r="K79" s="11">
        <v>0.3024307</v>
      </c>
      <c r="L79" s="11">
        <v>0.01210911</v>
      </c>
      <c r="M79" s="11">
        <v>0.5464466</v>
      </c>
      <c r="N79" s="11">
        <v>0.572703</v>
      </c>
      <c r="O79" s="11">
        <v>0.02187934</v>
      </c>
      <c r="P79" s="11">
        <v>0.03820364</v>
      </c>
      <c r="Q79" s="11">
        <f t="shared" si="5"/>
        <v>0.04003930119</v>
      </c>
      <c r="R79" s="11">
        <v>0.3031678</v>
      </c>
      <c r="S79" s="11">
        <v>0.0343042833</v>
      </c>
      <c r="T79" s="11">
        <v>0.19859127</v>
      </c>
      <c r="U79" s="11">
        <v>0.5732934</v>
      </c>
      <c r="V79" s="11">
        <v>0.6413251</v>
      </c>
      <c r="W79" s="11">
        <v>0.0680316378</v>
      </c>
      <c r="X79" s="11">
        <v>0.101650719</v>
      </c>
      <c r="Y79" s="11">
        <f t="shared" si="6"/>
        <v>0.1186680987</v>
      </c>
    </row>
    <row r="80">
      <c r="A80" s="11" t="s">
        <v>202</v>
      </c>
      <c r="B80" s="11">
        <v>0.6864831</v>
      </c>
      <c r="C80" s="11">
        <v>0.6872826</v>
      </c>
      <c r="D80" s="11">
        <v>0.6910497</v>
      </c>
      <c r="E80" s="11">
        <v>0.6846593</v>
      </c>
      <c r="F80" s="11">
        <v>0.686719</v>
      </c>
      <c r="G80" s="12">
        <f t="shared" si="1"/>
        <v>0.1164631729</v>
      </c>
      <c r="H80" s="13">
        <f t="shared" si="2"/>
        <v>0.6652166674</v>
      </c>
      <c r="I80" s="12">
        <f t="shared" si="3"/>
        <v>-0.2656729641</v>
      </c>
      <c r="J80" s="13">
        <f t="shared" si="4"/>
        <v>0.03436355534</v>
      </c>
      <c r="K80" s="11">
        <v>0.311628</v>
      </c>
      <c r="L80" s="11">
        <v>0.02398118</v>
      </c>
      <c r="M80" s="11">
        <v>0.5538461</v>
      </c>
      <c r="N80" s="11">
        <v>0.6105415</v>
      </c>
      <c r="O80" s="11">
        <v>0.04262095</v>
      </c>
      <c r="P80" s="11">
        <v>0.06980843</v>
      </c>
      <c r="Q80" s="11">
        <f t="shared" si="5"/>
        <v>0.07695450054</v>
      </c>
      <c r="R80" s="11">
        <v>0.3030916</v>
      </c>
      <c r="S80" s="11">
        <v>0.0482353949</v>
      </c>
      <c r="T80" s="11">
        <v>0.21206964</v>
      </c>
      <c r="U80" s="11">
        <v>0.5296195</v>
      </c>
      <c r="V80" s="11">
        <v>0.6232527</v>
      </c>
      <c r="W80" s="11">
        <v>0.0936332129</v>
      </c>
      <c r="X80" s="11">
        <v>0.13729486</v>
      </c>
      <c r="Y80" s="11">
        <f t="shared" si="6"/>
        <v>0.1767933637</v>
      </c>
    </row>
    <row r="81">
      <c r="A81" s="11" t="s">
        <v>203</v>
      </c>
      <c r="B81" s="11">
        <v>0.842165</v>
      </c>
      <c r="C81" s="11">
        <v>0.8433638</v>
      </c>
      <c r="D81" s="11">
        <v>0.850031</v>
      </c>
      <c r="E81" s="11">
        <v>0.8370362</v>
      </c>
      <c r="F81" s="11">
        <v>0.8357902</v>
      </c>
      <c r="G81" s="12">
        <f t="shared" si="1"/>
        <v>0.1423474022</v>
      </c>
      <c r="H81" s="13">
        <f t="shared" si="2"/>
        <v>0.9340212429</v>
      </c>
      <c r="I81" s="12">
        <f t="shared" si="3"/>
        <v>-0.6090017989</v>
      </c>
      <c r="J81" s="13">
        <f t="shared" si="4"/>
        <v>-0.7569538036</v>
      </c>
      <c r="K81" s="11">
        <v>0.2931647</v>
      </c>
      <c r="L81" s="11">
        <v>0.01412379</v>
      </c>
      <c r="M81" s="11">
        <v>0.7997332</v>
      </c>
      <c r="N81" s="11">
        <v>0.828507</v>
      </c>
      <c r="O81" s="11">
        <v>0.03852873</v>
      </c>
      <c r="P81" s="11">
        <v>0.04650381</v>
      </c>
      <c r="Q81" s="11">
        <f t="shared" si="5"/>
        <v>0.04817697952</v>
      </c>
      <c r="R81" s="11">
        <v>0.2919599</v>
      </c>
      <c r="S81" s="11">
        <v>0.0247429518</v>
      </c>
      <c r="T81" s="11">
        <v>0.06349661</v>
      </c>
      <c r="U81" s="11">
        <v>0.7550674</v>
      </c>
      <c r="V81" s="11">
        <v>0.8268578</v>
      </c>
      <c r="W81" s="11">
        <v>0.0717903158</v>
      </c>
      <c r="X81" s="11">
        <v>0.078126717</v>
      </c>
      <c r="Y81" s="11">
        <f t="shared" si="6"/>
        <v>0.09507802323</v>
      </c>
    </row>
    <row r="82">
      <c r="A82" s="11" t="s">
        <v>204</v>
      </c>
      <c r="B82" s="11">
        <v>0.6385417</v>
      </c>
      <c r="C82" s="11">
        <v>0.6411692</v>
      </c>
      <c r="D82" s="11">
        <v>0.6588132</v>
      </c>
      <c r="E82" s="11">
        <v>0.6441722</v>
      </c>
      <c r="F82" s="11">
        <v>0.6377743</v>
      </c>
      <c r="G82" s="12">
        <f t="shared" si="1"/>
        <v>0.411484481</v>
      </c>
      <c r="H82" s="13">
        <f t="shared" si="2"/>
        <v>3.174655625</v>
      </c>
      <c r="I82" s="12">
        <f t="shared" si="3"/>
        <v>0.8817748316</v>
      </c>
      <c r="J82" s="13">
        <f t="shared" si="4"/>
        <v>-0.1201800916</v>
      </c>
      <c r="K82" s="11">
        <v>0.2213813</v>
      </c>
      <c r="L82" s="11">
        <v>0.05492789</v>
      </c>
      <c r="M82" s="11">
        <v>0.4922246</v>
      </c>
      <c r="N82" s="11">
        <v>0.6109764</v>
      </c>
      <c r="O82" s="11">
        <v>0.122128</v>
      </c>
      <c r="P82" s="11">
        <v>0.1998899</v>
      </c>
      <c r="Q82" s="11">
        <f t="shared" si="5"/>
        <v>0.2481143771</v>
      </c>
      <c r="R82" s="11">
        <v>0.3558658</v>
      </c>
      <c r="S82" s="11">
        <v>0.0586669423</v>
      </c>
      <c r="T82" s="11">
        <v>0.16965545</v>
      </c>
      <c r="U82" s="11">
        <v>0.4895682</v>
      </c>
      <c r="V82" s="11">
        <v>0.622941</v>
      </c>
      <c r="W82" s="11">
        <v>0.133372855</v>
      </c>
      <c r="X82" s="11">
        <v>0.141525478</v>
      </c>
      <c r="Y82" s="11">
        <f t="shared" si="6"/>
        <v>0.2724295716</v>
      </c>
    </row>
    <row r="83">
      <c r="A83" s="11" t="s">
        <v>205</v>
      </c>
      <c r="B83" s="11">
        <v>0.4527549</v>
      </c>
      <c r="C83" s="11">
        <v>0.4523142</v>
      </c>
      <c r="D83" s="11">
        <v>0.4505543</v>
      </c>
      <c r="E83" s="11">
        <v>0.4542863</v>
      </c>
      <c r="F83" s="11">
        <v>0.4470449</v>
      </c>
      <c r="G83" s="12">
        <f t="shared" si="1"/>
        <v>-0.09733743357</v>
      </c>
      <c r="H83" s="13">
        <f t="shared" si="2"/>
        <v>-0.4860466447</v>
      </c>
      <c r="I83" s="12">
        <f t="shared" si="3"/>
        <v>0.3382404034</v>
      </c>
      <c r="J83" s="13">
        <f t="shared" si="4"/>
        <v>-1.261168018</v>
      </c>
      <c r="K83" s="11">
        <v>0.31221</v>
      </c>
      <c r="L83" s="11">
        <v>0.01396577</v>
      </c>
      <c r="M83" s="11">
        <v>0.2723991</v>
      </c>
      <c r="N83" s="11">
        <v>0.2854844</v>
      </c>
      <c r="O83" s="11">
        <v>0.01218495</v>
      </c>
      <c r="P83" s="11">
        <v>0.04268167</v>
      </c>
      <c r="Q83" s="11">
        <f t="shared" si="5"/>
        <v>0.04473197599</v>
      </c>
      <c r="R83" s="11">
        <v>0.2698614</v>
      </c>
      <c r="S83" s="11">
        <v>0.069621846</v>
      </c>
      <c r="T83" s="11">
        <v>0.77130331</v>
      </c>
      <c r="U83" s="11">
        <v>0.2691431</v>
      </c>
      <c r="V83" s="11">
        <v>0.3273284</v>
      </c>
      <c r="W83" s="11">
        <v>0.0581852664</v>
      </c>
      <c r="X83" s="11">
        <v>0.205081851</v>
      </c>
      <c r="Y83" s="11">
        <f t="shared" si="6"/>
        <v>0.2161871005</v>
      </c>
    </row>
    <row r="84">
      <c r="A84" s="11" t="s">
        <v>206</v>
      </c>
      <c r="B84" s="11">
        <v>0.5093444</v>
      </c>
      <c r="C84" s="11">
        <v>0.5091555</v>
      </c>
      <c r="D84" s="11">
        <v>0.5075066</v>
      </c>
      <c r="E84" s="11">
        <v>0.4985265</v>
      </c>
      <c r="F84" s="11">
        <v>0.4905794</v>
      </c>
      <c r="G84" s="12">
        <f t="shared" si="1"/>
        <v>-0.03708689052</v>
      </c>
      <c r="H84" s="13">
        <f t="shared" si="2"/>
        <v>-0.3608167676</v>
      </c>
      <c r="I84" s="12">
        <f t="shared" si="3"/>
        <v>-2.123887099</v>
      </c>
      <c r="J84" s="13">
        <f t="shared" si="4"/>
        <v>-3.6841477</v>
      </c>
      <c r="K84" s="11">
        <v>0.3784679</v>
      </c>
      <c r="L84" s="11">
        <v>0.01518346</v>
      </c>
      <c r="M84" s="11">
        <v>0.2776934</v>
      </c>
      <c r="N84" s="11">
        <v>0.2849601</v>
      </c>
      <c r="O84" s="11">
        <v>0.01114056</v>
      </c>
      <c r="P84" s="11">
        <v>0.03909516</v>
      </c>
      <c r="Q84" s="11">
        <f t="shared" si="5"/>
        <v>0.04011820231</v>
      </c>
      <c r="R84" s="11">
        <v>0.37458</v>
      </c>
      <c r="S84" s="11">
        <v>0.0578946604</v>
      </c>
      <c r="T84" s="11">
        <v>0.8670799</v>
      </c>
      <c r="U84" s="11">
        <v>0.3232694</v>
      </c>
      <c r="V84" s="11">
        <v>0.3640623</v>
      </c>
      <c r="W84" s="11">
        <v>0.0407929192</v>
      </c>
      <c r="X84" s="11">
        <v>0.133868332</v>
      </c>
      <c r="Y84" s="11">
        <f t="shared" si="6"/>
        <v>0.1261886192</v>
      </c>
    </row>
    <row r="85">
      <c r="A85" s="11" t="s">
        <v>207</v>
      </c>
      <c r="B85" s="11">
        <v>0.7381595</v>
      </c>
      <c r="C85" s="11">
        <v>0.7451498</v>
      </c>
      <c r="D85" s="11">
        <v>0.7774022</v>
      </c>
      <c r="E85" s="11">
        <v>0.7676932</v>
      </c>
      <c r="F85" s="11">
        <v>0.7578459</v>
      </c>
      <c r="G85" s="12">
        <f t="shared" si="1"/>
        <v>0.946990454</v>
      </c>
      <c r="H85" s="13">
        <f t="shared" si="2"/>
        <v>5.316290043</v>
      </c>
      <c r="I85" s="12">
        <f t="shared" si="3"/>
        <v>4.000991656</v>
      </c>
      <c r="J85" s="13">
        <f t="shared" si="4"/>
        <v>2.66695748</v>
      </c>
      <c r="K85" s="11">
        <v>0.2745484</v>
      </c>
      <c r="L85" s="11">
        <v>0.08417691</v>
      </c>
      <c r="M85" s="11">
        <v>0.5609589</v>
      </c>
      <c r="N85" s="11">
        <v>0.7684915</v>
      </c>
      <c r="O85" s="11">
        <v>0.1719908</v>
      </c>
      <c r="P85" s="11">
        <v>0.2238031</v>
      </c>
      <c r="Q85" s="11">
        <f t="shared" si="5"/>
        <v>0.3066014284</v>
      </c>
      <c r="R85" s="11">
        <v>0.37921</v>
      </c>
      <c r="S85" s="11">
        <v>0.0945148595</v>
      </c>
      <c r="T85" s="11">
        <v>0.09144702</v>
      </c>
      <c r="U85" s="11">
        <v>0.6141219</v>
      </c>
      <c r="V85" s="11">
        <v>0.8132328</v>
      </c>
      <c r="W85" s="11">
        <v>0.1991108167</v>
      </c>
      <c r="X85" s="11">
        <v>0.199514268</v>
      </c>
      <c r="Y85" s="11">
        <f t="shared" si="6"/>
        <v>0.3242203489</v>
      </c>
    </row>
    <row r="86">
      <c r="A86" s="11" t="s">
        <v>208</v>
      </c>
      <c r="B86" s="11">
        <v>0.4508916</v>
      </c>
      <c r="C86" s="11">
        <v>0.4516128</v>
      </c>
      <c r="D86" s="11">
        <v>0.446705</v>
      </c>
      <c r="E86" s="11">
        <v>0.4362345</v>
      </c>
      <c r="F86" s="11">
        <v>0.4429094</v>
      </c>
      <c r="G86" s="12">
        <f t="shared" si="1"/>
        <v>0.1599497529</v>
      </c>
      <c r="H86" s="13">
        <f t="shared" si="2"/>
        <v>-0.9285158561</v>
      </c>
      <c r="I86" s="12">
        <f t="shared" si="3"/>
        <v>-3.250692628</v>
      </c>
      <c r="J86" s="13">
        <f t="shared" si="4"/>
        <v>-1.770314639</v>
      </c>
      <c r="K86" s="11">
        <v>0.3099383</v>
      </c>
      <c r="L86" s="11">
        <v>0.02566111</v>
      </c>
      <c r="M86" s="11">
        <v>0.2747405</v>
      </c>
      <c r="N86" s="11">
        <v>0.2977054</v>
      </c>
      <c r="O86" s="11">
        <v>0.02274694</v>
      </c>
      <c r="P86" s="11">
        <v>0.07640755</v>
      </c>
      <c r="Q86" s="11">
        <f t="shared" si="5"/>
        <v>0.08279427314</v>
      </c>
      <c r="R86" s="11">
        <v>0.3034291</v>
      </c>
      <c r="S86" s="11">
        <v>0.0815514185</v>
      </c>
      <c r="T86" s="11">
        <v>0.74552463</v>
      </c>
      <c r="U86" s="11">
        <v>0.2742768</v>
      </c>
      <c r="V86" s="11">
        <v>0.3394153</v>
      </c>
      <c r="W86" s="11">
        <v>0.0651384097</v>
      </c>
      <c r="X86" s="11">
        <v>0.211832593</v>
      </c>
      <c r="Y86" s="11">
        <f t="shared" si="6"/>
        <v>0.2374915038</v>
      </c>
    </row>
    <row r="87">
      <c r="A87" s="11" t="s">
        <v>209</v>
      </c>
      <c r="B87" s="11">
        <v>0.8251104</v>
      </c>
      <c r="C87" s="11">
        <v>0.8282213</v>
      </c>
      <c r="D87" s="11">
        <v>0.8421775</v>
      </c>
      <c r="E87" s="11">
        <v>0.8191329</v>
      </c>
      <c r="F87" s="11">
        <v>0.8098761</v>
      </c>
      <c r="G87" s="12">
        <f t="shared" si="1"/>
        <v>0.3770283346</v>
      </c>
      <c r="H87" s="13">
        <f t="shared" si="2"/>
        <v>2.068462596</v>
      </c>
      <c r="I87" s="12">
        <f t="shared" si="3"/>
        <v>-0.7244485102</v>
      </c>
      <c r="J87" s="13">
        <f t="shared" si="4"/>
        <v>-1.846334745</v>
      </c>
      <c r="K87" s="11">
        <v>0.2223284</v>
      </c>
      <c r="L87" s="11">
        <v>0.0230901</v>
      </c>
      <c r="M87" s="11">
        <v>0.7205932</v>
      </c>
      <c r="N87" s="11">
        <v>0.8029853</v>
      </c>
      <c r="O87" s="11">
        <v>0.07483781</v>
      </c>
      <c r="P87" s="11">
        <v>0.09319948</v>
      </c>
      <c r="Q87" s="11">
        <f t="shared" si="5"/>
        <v>0.1038558371</v>
      </c>
      <c r="R87" s="11">
        <v>0.3225676</v>
      </c>
      <c r="S87" s="11">
        <v>0.0315364907</v>
      </c>
      <c r="T87" s="11">
        <v>0.04887245</v>
      </c>
      <c r="U87" s="11">
        <v>0.7283552</v>
      </c>
      <c r="V87" s="11">
        <v>0.8416645</v>
      </c>
      <c r="W87" s="11">
        <v>0.1133092731</v>
      </c>
      <c r="X87" s="11">
        <v>0.089059941</v>
      </c>
      <c r="Y87" s="11">
        <f t="shared" si="6"/>
        <v>0.1555687021</v>
      </c>
    </row>
    <row r="88">
      <c r="A88" s="11" t="s">
        <v>210</v>
      </c>
      <c r="B88" s="11">
        <v>0.4794215</v>
      </c>
      <c r="C88" s="11">
        <v>0.4791774</v>
      </c>
      <c r="D88" s="11">
        <v>0.4822437</v>
      </c>
      <c r="E88" s="11">
        <v>0.4759226</v>
      </c>
      <c r="F88" s="11">
        <v>0.4706702</v>
      </c>
      <c r="G88" s="12">
        <f t="shared" si="1"/>
        <v>-0.05091553049</v>
      </c>
      <c r="H88" s="13">
        <f t="shared" si="2"/>
        <v>0.5886678007</v>
      </c>
      <c r="I88" s="12">
        <f t="shared" si="3"/>
        <v>-0.7298170816</v>
      </c>
      <c r="J88" s="13">
        <f t="shared" si="4"/>
        <v>-1.825387472</v>
      </c>
      <c r="K88" s="11">
        <v>0.3107223</v>
      </c>
      <c r="L88" s="11">
        <v>0.02360377</v>
      </c>
      <c r="M88" s="11">
        <v>0.2978488</v>
      </c>
      <c r="N88" s="11">
        <v>0.3229055</v>
      </c>
      <c r="O88" s="11">
        <v>0.02262585</v>
      </c>
      <c r="P88" s="11">
        <v>0.07006957</v>
      </c>
      <c r="Q88" s="11">
        <f t="shared" si="5"/>
        <v>0.07596421406</v>
      </c>
      <c r="R88" s="11">
        <v>0.310733</v>
      </c>
      <c r="S88" s="11">
        <v>0.0684733453</v>
      </c>
      <c r="T88" s="11">
        <v>0.66517428</v>
      </c>
      <c r="U88" s="11">
        <v>0.2961693</v>
      </c>
      <c r="V88" s="11">
        <v>0.3626502</v>
      </c>
      <c r="W88" s="11">
        <v>0.0664809383</v>
      </c>
      <c r="X88" s="11">
        <v>0.180570142</v>
      </c>
      <c r="Y88" s="11">
        <f t="shared" si="6"/>
        <v>0.2244693771</v>
      </c>
    </row>
    <row r="89">
      <c r="A89" s="11" t="s">
        <v>211</v>
      </c>
      <c r="B89" s="11">
        <v>0.708307</v>
      </c>
      <c r="C89" s="11">
        <v>0.7082353</v>
      </c>
      <c r="D89" s="11">
        <v>0.7116174</v>
      </c>
      <c r="E89" s="11">
        <v>0.7065324</v>
      </c>
      <c r="F89" s="11">
        <v>0.7049871</v>
      </c>
      <c r="G89" s="12">
        <f t="shared" si="1"/>
        <v>-0.01012272927</v>
      </c>
      <c r="H89" s="13">
        <f t="shared" si="2"/>
        <v>0.4673679633</v>
      </c>
      <c r="I89" s="12">
        <f t="shared" si="3"/>
        <v>-0.2505410789</v>
      </c>
      <c r="J89" s="13">
        <f t="shared" si="4"/>
        <v>-0.4687091897</v>
      </c>
      <c r="K89" s="11">
        <v>0.3539729</v>
      </c>
      <c r="L89" s="11">
        <v>0.03684048</v>
      </c>
      <c r="M89" s="11">
        <v>0.5330479</v>
      </c>
      <c r="N89" s="11">
        <v>0.6054526</v>
      </c>
      <c r="O89" s="11">
        <v>0.05547809</v>
      </c>
      <c r="P89" s="11">
        <v>0.09163078</v>
      </c>
      <c r="Q89" s="11">
        <f t="shared" si="5"/>
        <v>0.1040771195</v>
      </c>
      <c r="R89" s="11">
        <v>0.3135079</v>
      </c>
      <c r="S89" s="11">
        <v>0.0367590291</v>
      </c>
      <c r="T89" s="11">
        <v>0.25415021</v>
      </c>
      <c r="U89" s="11">
        <v>0.5549932</v>
      </c>
      <c r="V89" s="11">
        <v>0.6174346</v>
      </c>
      <c r="W89" s="11">
        <v>0.0624413443</v>
      </c>
      <c r="X89" s="11">
        <v>0.104945754</v>
      </c>
      <c r="Y89" s="11">
        <f t="shared" si="6"/>
        <v>0.1125083051</v>
      </c>
    </row>
    <row r="90">
      <c r="A90" s="11" t="s">
        <v>212</v>
      </c>
      <c r="B90" s="11">
        <v>0.8268738</v>
      </c>
      <c r="C90" s="11">
        <v>0.8290792</v>
      </c>
      <c r="D90" s="11">
        <v>0.837294</v>
      </c>
      <c r="E90" s="11">
        <v>0.8150328</v>
      </c>
      <c r="F90" s="11">
        <v>0.8267312</v>
      </c>
      <c r="G90" s="12">
        <f t="shared" si="1"/>
        <v>0.2667154286</v>
      </c>
      <c r="H90" s="13">
        <f t="shared" si="2"/>
        <v>1.260192305</v>
      </c>
      <c r="I90" s="12">
        <f t="shared" si="3"/>
        <v>-1.432020219</v>
      </c>
      <c r="J90" s="13">
        <f t="shared" si="4"/>
        <v>-0.01724567884</v>
      </c>
      <c r="K90" s="11">
        <v>0.3073204</v>
      </c>
      <c r="L90" s="11">
        <v>0.030644</v>
      </c>
      <c r="M90" s="11">
        <v>0.730127</v>
      </c>
      <c r="N90" s="11">
        <v>0.8115751</v>
      </c>
      <c r="O90" s="11">
        <v>0.07280352</v>
      </c>
      <c r="P90" s="11">
        <v>0.08970644</v>
      </c>
      <c r="Q90" s="11">
        <f t="shared" si="5"/>
        <v>0.0997135019</v>
      </c>
      <c r="R90" s="11">
        <v>0.3068139</v>
      </c>
      <c r="S90" s="11">
        <v>0.0370504424</v>
      </c>
      <c r="T90" s="11">
        <v>0.07332238</v>
      </c>
      <c r="U90" s="11">
        <v>0.725422</v>
      </c>
      <c r="V90" s="11">
        <v>0.8258744</v>
      </c>
      <c r="W90" s="11">
        <v>0.1004524717</v>
      </c>
      <c r="X90" s="11">
        <v>0.107747277</v>
      </c>
      <c r="Y90" s="11">
        <f t="shared" si="6"/>
        <v>0.1384745317</v>
      </c>
    </row>
    <row r="91">
      <c r="A91" s="11" t="s">
        <v>213</v>
      </c>
      <c r="B91" s="11">
        <v>0.6831663</v>
      </c>
      <c r="C91" s="11">
        <v>0.6839435</v>
      </c>
      <c r="D91" s="11">
        <v>0.6840303</v>
      </c>
      <c r="E91" s="11">
        <v>0.6744916</v>
      </c>
      <c r="F91" s="11">
        <v>0.6713901</v>
      </c>
      <c r="G91" s="12">
        <f t="shared" si="1"/>
        <v>0.1137643938</v>
      </c>
      <c r="H91" s="13">
        <f t="shared" si="2"/>
        <v>0.1264699386</v>
      </c>
      <c r="I91" s="12">
        <f t="shared" si="3"/>
        <v>-1.269778676</v>
      </c>
      <c r="J91" s="13">
        <f t="shared" si="4"/>
        <v>-1.723767698</v>
      </c>
      <c r="K91" s="11">
        <v>0.2321115</v>
      </c>
      <c r="L91" s="11">
        <v>0.0294031</v>
      </c>
      <c r="M91" s="11">
        <v>0.5479939</v>
      </c>
      <c r="N91" s="11">
        <v>0.6124805</v>
      </c>
      <c r="O91" s="11">
        <v>0.06941799</v>
      </c>
      <c r="P91" s="11">
        <v>0.1133391</v>
      </c>
      <c r="Q91" s="11">
        <f t="shared" si="5"/>
        <v>0.1266765743</v>
      </c>
      <c r="R91" s="11">
        <v>0.319786</v>
      </c>
      <c r="S91" s="11">
        <v>0.0300242318</v>
      </c>
      <c r="T91" s="11">
        <v>0.16568484</v>
      </c>
      <c r="U91" s="11">
        <v>0.5390214</v>
      </c>
      <c r="V91" s="11">
        <v>0.6089964</v>
      </c>
      <c r="W91" s="11">
        <v>0.0699750204</v>
      </c>
      <c r="X91" s="11">
        <v>0.085830062</v>
      </c>
      <c r="Y91" s="11">
        <f t="shared" si="6"/>
        <v>0.1298186313</v>
      </c>
    </row>
    <row r="92">
      <c r="A92" s="11" t="s">
        <v>214</v>
      </c>
      <c r="B92" s="11">
        <v>0.7290553</v>
      </c>
      <c r="C92" s="11">
        <v>0.7290503</v>
      </c>
      <c r="D92" s="11">
        <v>0.7112431</v>
      </c>
      <c r="E92" s="11">
        <v>0.7048644</v>
      </c>
      <c r="F92" s="11">
        <v>0.706517</v>
      </c>
      <c r="G92" s="12">
        <f t="shared" si="1"/>
        <v>-0.0006858190318</v>
      </c>
      <c r="H92" s="13">
        <f t="shared" si="2"/>
        <v>-2.443189152</v>
      </c>
      <c r="I92" s="12">
        <f t="shared" si="3"/>
        <v>-3.318115923</v>
      </c>
      <c r="J92" s="13">
        <f t="shared" si="4"/>
        <v>-3.091439017</v>
      </c>
      <c r="K92" s="11">
        <v>0.1847167</v>
      </c>
      <c r="L92" s="11">
        <v>4.309871E-33</v>
      </c>
      <c r="M92" s="11">
        <v>0.5844579</v>
      </c>
      <c r="N92" s="11">
        <v>0.5844579</v>
      </c>
      <c r="O92" s="11">
        <v>1.363677E-32</v>
      </c>
      <c r="P92" s="11">
        <v>2.333234E-32</v>
      </c>
      <c r="Q92" s="11">
        <f t="shared" si="5"/>
        <v>0</v>
      </c>
      <c r="R92" s="11">
        <v>0.2825089</v>
      </c>
      <c r="S92" s="11">
        <v>0.0</v>
      </c>
      <c r="T92" s="11">
        <v>0.1282206</v>
      </c>
      <c r="U92" s="11">
        <v>0.5944691</v>
      </c>
      <c r="V92" s="11">
        <v>0.5944691</v>
      </c>
      <c r="W92" s="11">
        <v>0.0</v>
      </c>
      <c r="X92" s="11">
        <v>0.0</v>
      </c>
      <c r="Y92" s="11">
        <f t="shared" si="6"/>
        <v>0</v>
      </c>
    </row>
    <row r="93">
      <c r="A93" s="11" t="s">
        <v>215</v>
      </c>
      <c r="B93" s="11">
        <v>0.613002</v>
      </c>
      <c r="C93" s="11">
        <v>0.6138295</v>
      </c>
      <c r="D93" s="11">
        <v>0.6258973</v>
      </c>
      <c r="E93" s="11">
        <v>0.6190714</v>
      </c>
      <c r="F93" s="11">
        <v>0.6115992</v>
      </c>
      <c r="G93" s="12">
        <f t="shared" si="1"/>
        <v>0.134991403</v>
      </c>
      <c r="H93" s="13">
        <f t="shared" si="2"/>
        <v>2.103630983</v>
      </c>
      <c r="I93" s="12">
        <f t="shared" si="3"/>
        <v>0.9901109621</v>
      </c>
      <c r="J93" s="13">
        <f t="shared" si="4"/>
        <v>-0.2288410152</v>
      </c>
      <c r="K93" s="11">
        <v>0.3342268</v>
      </c>
      <c r="L93" s="11">
        <v>0.1064896</v>
      </c>
      <c r="M93" s="11">
        <v>0.4397914</v>
      </c>
      <c r="N93" s="11">
        <v>0.6097961</v>
      </c>
      <c r="O93" s="11">
        <v>0.1401241</v>
      </c>
      <c r="P93" s="11">
        <v>0.2297884</v>
      </c>
      <c r="Q93" s="11">
        <f t="shared" si="5"/>
        <v>0.3186149161</v>
      </c>
      <c r="R93" s="11">
        <v>0.3587206</v>
      </c>
      <c r="S93" s="11">
        <v>0.0823595339</v>
      </c>
      <c r="T93" s="11">
        <v>0.33876112</v>
      </c>
      <c r="U93" s="11">
        <v>0.4485502</v>
      </c>
      <c r="V93" s="11">
        <v>0.5544279</v>
      </c>
      <c r="W93" s="11">
        <v>0.1058776732</v>
      </c>
      <c r="X93" s="11">
        <v>0.186722375</v>
      </c>
      <c r="Y93" s="11">
        <f t="shared" si="6"/>
        <v>0.2360442002</v>
      </c>
    </row>
    <row r="94">
      <c r="A94" s="11" t="s">
        <v>216</v>
      </c>
      <c r="B94" s="11">
        <v>0.8850759</v>
      </c>
      <c r="C94" s="11">
        <v>0.8850629</v>
      </c>
      <c r="D94" s="11">
        <v>0.8789301</v>
      </c>
      <c r="E94" s="11">
        <v>0.8653717</v>
      </c>
      <c r="F94" s="11">
        <v>0.8648124</v>
      </c>
      <c r="G94" s="12">
        <f t="shared" si="1"/>
        <v>-0.001468800585</v>
      </c>
      <c r="H94" s="13">
        <f t="shared" si="2"/>
        <v>-0.694381126</v>
      </c>
      <c r="I94" s="12">
        <f t="shared" si="3"/>
        <v>-2.226272346</v>
      </c>
      <c r="J94" s="13">
        <f t="shared" si="4"/>
        <v>-2.289464666</v>
      </c>
      <c r="K94" s="11">
        <v>0.3205545</v>
      </c>
      <c r="L94" s="11">
        <v>2.44771E-33</v>
      </c>
      <c r="M94" s="11">
        <v>0.7739206</v>
      </c>
      <c r="N94" s="11">
        <v>0.7739206</v>
      </c>
      <c r="O94" s="11">
        <v>5.90955E-33</v>
      </c>
      <c r="P94" s="11">
        <v>7.635861E-33</v>
      </c>
      <c r="Q94" s="11">
        <f t="shared" si="5"/>
        <v>0</v>
      </c>
      <c r="R94" s="11">
        <v>0.306794</v>
      </c>
      <c r="S94" s="11">
        <v>3.230701E-4</v>
      </c>
      <c r="T94" s="11">
        <v>0.07685912</v>
      </c>
      <c r="U94" s="11">
        <v>0.8137511</v>
      </c>
      <c r="V94" s="11">
        <v>0.814515</v>
      </c>
      <c r="W94" s="11">
        <v>7.638287E-4</v>
      </c>
      <c r="X94" s="11">
        <v>0.001051944</v>
      </c>
      <c r="Y94" s="11">
        <f t="shared" si="6"/>
        <v>0.0009386515115</v>
      </c>
    </row>
    <row r="95">
      <c r="A95" s="11" t="s">
        <v>217</v>
      </c>
      <c r="B95" s="11">
        <v>0.4654656</v>
      </c>
      <c r="C95" s="11">
        <v>0.465508</v>
      </c>
      <c r="D95" s="11">
        <v>0.4470159</v>
      </c>
      <c r="E95" s="11">
        <v>0.4378515</v>
      </c>
      <c r="F95" s="11">
        <v>0.4489965</v>
      </c>
      <c r="G95" s="12">
        <f t="shared" si="1"/>
        <v>0.009109158657</v>
      </c>
      <c r="H95" s="13">
        <f t="shared" si="2"/>
        <v>-3.963708596</v>
      </c>
      <c r="I95" s="12">
        <f t="shared" si="3"/>
        <v>-5.932575898</v>
      </c>
      <c r="J95" s="13">
        <f t="shared" si="4"/>
        <v>-3.538199171</v>
      </c>
      <c r="K95" s="11">
        <v>0.2124455</v>
      </c>
      <c r="L95" s="11">
        <v>6.083034E-33</v>
      </c>
      <c r="M95" s="11">
        <v>0.3018818</v>
      </c>
      <c r="N95" s="11">
        <v>0.3018818</v>
      </c>
      <c r="O95" s="11">
        <v>8.643897E-33</v>
      </c>
      <c r="P95" s="11">
        <v>2.863338E-32</v>
      </c>
      <c r="Q95" s="11">
        <f t="shared" si="5"/>
        <v>0</v>
      </c>
      <c r="R95" s="11">
        <v>0.3045548</v>
      </c>
      <c r="S95" s="11">
        <v>0.0</v>
      </c>
      <c r="T95" s="11">
        <v>0.49670023</v>
      </c>
      <c r="U95" s="11">
        <v>0.2944908</v>
      </c>
      <c r="V95" s="11">
        <v>0.2944908</v>
      </c>
      <c r="W95" s="11">
        <v>0.0</v>
      </c>
      <c r="X95" s="11">
        <v>0.0</v>
      </c>
      <c r="Y95" s="11">
        <f t="shared" si="6"/>
        <v>0</v>
      </c>
    </row>
    <row r="96">
      <c r="A96" s="11" t="s">
        <v>218</v>
      </c>
      <c r="B96" s="11">
        <v>0.7968595</v>
      </c>
      <c r="C96" s="11">
        <v>0.7991119</v>
      </c>
      <c r="D96" s="11">
        <v>0.8082754</v>
      </c>
      <c r="E96" s="11">
        <v>0.8009478</v>
      </c>
      <c r="F96" s="11">
        <v>0.7933997</v>
      </c>
      <c r="G96" s="12">
        <f t="shared" si="1"/>
        <v>0.2826596157</v>
      </c>
      <c r="H96" s="13">
        <f t="shared" si="2"/>
        <v>1.432611395</v>
      </c>
      <c r="I96" s="12">
        <f t="shared" si="3"/>
        <v>0.513051548</v>
      </c>
      <c r="J96" s="13">
        <f t="shared" si="4"/>
        <v>-0.4341794256</v>
      </c>
      <c r="K96" s="11">
        <v>0.3259836</v>
      </c>
      <c r="L96" s="11">
        <v>0.05109008</v>
      </c>
      <c r="M96" s="11">
        <v>0.711057</v>
      </c>
      <c r="N96" s="11">
        <v>0.8047101</v>
      </c>
      <c r="O96" s="11">
        <v>0.1114411</v>
      </c>
      <c r="P96" s="11">
        <v>0.138486</v>
      </c>
      <c r="Q96" s="11">
        <f t="shared" si="5"/>
        <v>0.1567259727</v>
      </c>
      <c r="R96" s="11">
        <v>0.3082044</v>
      </c>
      <c r="S96" s="11">
        <v>0.0509875356</v>
      </c>
      <c r="T96" s="11">
        <v>0.09245164</v>
      </c>
      <c r="U96" s="11">
        <v>0.6848092</v>
      </c>
      <c r="V96" s="11">
        <v>0.7984224</v>
      </c>
      <c r="W96" s="11">
        <v>0.1136132365</v>
      </c>
      <c r="X96" s="11">
        <v>0.141950685</v>
      </c>
      <c r="Y96" s="11">
        <f t="shared" si="6"/>
        <v>0.1659049506</v>
      </c>
    </row>
    <row r="97">
      <c r="A97" s="11" t="s">
        <v>219</v>
      </c>
      <c r="B97" s="11">
        <v>0.8254183</v>
      </c>
      <c r="C97" s="11">
        <v>0.8263069</v>
      </c>
      <c r="D97" s="11">
        <v>0.8277006</v>
      </c>
      <c r="E97" s="11">
        <v>0.8216258</v>
      </c>
      <c r="F97" s="11">
        <v>0.8210619</v>
      </c>
      <c r="G97" s="12">
        <f t="shared" si="1"/>
        <v>0.1076545068</v>
      </c>
      <c r="H97" s="13">
        <f t="shared" si="2"/>
        <v>0.2765022292</v>
      </c>
      <c r="I97" s="12">
        <f t="shared" si="3"/>
        <v>-0.4594640075</v>
      </c>
      <c r="J97" s="13">
        <f t="shared" si="4"/>
        <v>-0.5277808839</v>
      </c>
      <c r="K97" s="11">
        <v>0.2900024</v>
      </c>
      <c r="L97" s="11">
        <v>0.02493987</v>
      </c>
      <c r="M97" s="11">
        <v>0.7535705</v>
      </c>
      <c r="N97" s="11">
        <v>0.7976206</v>
      </c>
      <c r="O97" s="11">
        <v>0.06480618</v>
      </c>
      <c r="P97" s="11">
        <v>0.08124938</v>
      </c>
      <c r="Q97" s="11">
        <f t="shared" si="5"/>
        <v>0.08599882825</v>
      </c>
      <c r="R97" s="11">
        <v>0.2796832</v>
      </c>
      <c r="S97" s="11">
        <v>0.0234167372</v>
      </c>
      <c r="T97" s="11">
        <v>0.08129869</v>
      </c>
      <c r="U97" s="11">
        <v>0.7360383</v>
      </c>
      <c r="V97" s="11">
        <v>0.7888336</v>
      </c>
      <c r="W97" s="11">
        <v>0.0527952869</v>
      </c>
      <c r="X97" s="11">
        <v>0.077257485</v>
      </c>
      <c r="Y97" s="11">
        <f t="shared" si="6"/>
        <v>0.07172899413</v>
      </c>
    </row>
    <row r="98">
      <c r="A98" s="9" t="s">
        <v>121</v>
      </c>
      <c r="B98" s="9"/>
      <c r="C98" s="9"/>
      <c r="D98" s="9"/>
      <c r="E98" s="9"/>
      <c r="F98" s="9"/>
      <c r="G98" s="9"/>
      <c r="H98" s="9"/>
      <c r="I98" s="9"/>
      <c r="J98" s="9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</row>
    <row r="99">
      <c r="A99" s="9" t="s">
        <v>122</v>
      </c>
      <c r="K99" s="15"/>
      <c r="L99" s="16"/>
      <c r="M99" s="15"/>
      <c r="N99" s="15"/>
      <c r="O99" s="15"/>
      <c r="P99" s="16"/>
      <c r="Q99" s="17"/>
      <c r="R99" s="15"/>
      <c r="S99" s="15"/>
      <c r="T99" s="15"/>
      <c r="U99" s="15"/>
      <c r="V99" s="15"/>
      <c r="W99" s="15"/>
      <c r="X99" s="15"/>
      <c r="Y99" s="15"/>
    </row>
    <row r="100">
      <c r="A100" s="9" t="s">
        <v>123</v>
      </c>
      <c r="K100" s="15"/>
      <c r="L100" s="16"/>
      <c r="M100" s="15"/>
      <c r="N100" s="15"/>
      <c r="O100" s="15"/>
      <c r="P100" s="16"/>
      <c r="Q100" s="17"/>
      <c r="R100" s="15"/>
      <c r="S100" s="15"/>
      <c r="T100" s="15"/>
      <c r="U100" s="15"/>
      <c r="V100" s="15"/>
      <c r="W100" s="15"/>
      <c r="X100" s="15"/>
      <c r="Y100" s="15"/>
    </row>
  </sheetData>
  <mergeCells count="2">
    <mergeCell ref="A99:J99"/>
    <mergeCell ref="A100:J100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7" max="7" width="16.13"/>
    <col customWidth="1" min="8" max="8" width="18.38"/>
    <col customWidth="1" min="9" max="9" width="17.0"/>
    <col customWidth="1" min="10" max="10" width="19.88"/>
    <col customWidth="1" min="16" max="16" width="16.5"/>
    <col customWidth="1" min="17" max="17" width="17.63"/>
  </cols>
  <sheetData>
    <row r="1">
      <c r="A1" s="18" t="s">
        <v>220</v>
      </c>
      <c r="B1" s="18" t="s">
        <v>1</v>
      </c>
      <c r="C1" s="18" t="s">
        <v>2</v>
      </c>
      <c r="D1" s="18" t="s">
        <v>3</v>
      </c>
      <c r="E1" s="19" t="s">
        <v>4</v>
      </c>
      <c r="F1" s="19" t="s">
        <v>5</v>
      </c>
      <c r="G1" s="18" t="s">
        <v>6</v>
      </c>
      <c r="H1" s="18" t="s">
        <v>7</v>
      </c>
      <c r="I1" s="18" t="s">
        <v>8</v>
      </c>
      <c r="J1" s="18" t="s">
        <v>9</v>
      </c>
      <c r="K1" s="2" t="s">
        <v>17</v>
      </c>
      <c r="L1" s="2" t="s">
        <v>18</v>
      </c>
      <c r="M1" s="2" t="s">
        <v>19</v>
      </c>
      <c r="N1" s="2" t="s">
        <v>20</v>
      </c>
      <c r="O1" s="2" t="s">
        <v>21</v>
      </c>
      <c r="P1" s="2" t="s">
        <v>22</v>
      </c>
      <c r="Q1" s="2" t="s">
        <v>23</v>
      </c>
      <c r="R1" s="2" t="s">
        <v>24</v>
      </c>
    </row>
    <row r="2">
      <c r="A2" s="20" t="s">
        <v>221</v>
      </c>
      <c r="B2" s="21">
        <v>0.7756714</v>
      </c>
      <c r="C2" s="21">
        <v>0.7781658</v>
      </c>
      <c r="D2" s="21">
        <v>0.7709561</v>
      </c>
      <c r="E2" s="21">
        <v>0.7997827</v>
      </c>
      <c r="F2" s="21">
        <v>0.7937669</v>
      </c>
      <c r="G2" s="22">
        <f t="shared" ref="G2:G8" si="1">((C2-B2)/B2)*100</f>
        <v>0.321579473</v>
      </c>
      <c r="H2" s="22">
        <f t="shared" ref="H2:H8" si="2">((D2-B2)/B2)*100</f>
        <v>-0.6078991697</v>
      </c>
      <c r="I2" s="22">
        <f t="shared" ref="I2:I8" si="3">((E2-B2)/B2)*100</f>
        <v>3.10844257</v>
      </c>
      <c r="J2" s="22">
        <f t="shared" ref="J2:J8" si="4">((F2-B2)/B2)*100</f>
        <v>2.332882197</v>
      </c>
      <c r="K2" s="23">
        <v>170.5514086</v>
      </c>
      <c r="L2" s="23">
        <v>17.78227586</v>
      </c>
      <c r="M2" s="23">
        <v>17.0220498</v>
      </c>
      <c r="N2" s="23">
        <v>0.7085599</v>
      </c>
      <c r="O2" s="23">
        <v>0.8140139</v>
      </c>
      <c r="P2" s="23">
        <v>0.10545394</v>
      </c>
      <c r="Q2" s="24">
        <f t="shared" ref="Q2:Q8" si="5">L2/(K2+L2+M2)</f>
        <v>0.08659254597</v>
      </c>
      <c r="R2" s="24">
        <f t="shared" ref="R2:R8" si="6">Q2/N2</f>
        <v>0.1222092105</v>
      </c>
    </row>
    <row r="3">
      <c r="A3" s="21" t="s">
        <v>222</v>
      </c>
      <c r="B3" s="21">
        <v>0.7916132</v>
      </c>
      <c r="C3" s="21">
        <v>0.8242013</v>
      </c>
      <c r="D3" s="21">
        <v>0.8208051</v>
      </c>
      <c r="E3" s="21">
        <v>0.8851326</v>
      </c>
      <c r="F3" s="21">
        <v>0.8826205</v>
      </c>
      <c r="G3" s="22">
        <f t="shared" si="1"/>
        <v>4.116669606</v>
      </c>
      <c r="H3" s="22">
        <f t="shared" si="2"/>
        <v>3.687646947</v>
      </c>
      <c r="I3" s="22">
        <f t="shared" si="3"/>
        <v>11.81377471</v>
      </c>
      <c r="J3" s="22">
        <f t="shared" si="4"/>
        <v>11.49643538</v>
      </c>
      <c r="K3" s="23">
        <v>0.7271622</v>
      </c>
      <c r="L3" s="23">
        <v>0.27619991</v>
      </c>
      <c r="M3" s="23">
        <v>0.441158</v>
      </c>
      <c r="N3" s="23">
        <v>0.4492815</v>
      </c>
      <c r="O3" s="23">
        <v>0.766283</v>
      </c>
      <c r="P3" s="23">
        <v>0.31700152</v>
      </c>
      <c r="Q3" s="24">
        <f t="shared" si="5"/>
        <v>0.1912053062</v>
      </c>
      <c r="R3" s="24">
        <f t="shared" si="6"/>
        <v>0.4255801902</v>
      </c>
    </row>
    <row r="4">
      <c r="A4" s="20" t="s">
        <v>223</v>
      </c>
      <c r="B4" s="21">
        <v>0.7917575</v>
      </c>
      <c r="C4" s="21">
        <v>0.7952043</v>
      </c>
      <c r="D4" s="21">
        <v>0.7929373</v>
      </c>
      <c r="E4" s="21">
        <v>0.8240997</v>
      </c>
      <c r="F4" s="21">
        <v>0.8174172</v>
      </c>
      <c r="G4" s="22">
        <f t="shared" si="1"/>
        <v>0.4353353142</v>
      </c>
      <c r="H4" s="22">
        <f t="shared" si="2"/>
        <v>0.1490102715</v>
      </c>
      <c r="I4" s="22">
        <f t="shared" si="3"/>
        <v>4.084861842</v>
      </c>
      <c r="J4" s="22">
        <f t="shared" si="4"/>
        <v>3.240853418</v>
      </c>
      <c r="K4" s="23">
        <v>212.2209711</v>
      </c>
      <c r="L4" s="23">
        <v>16.66955668</v>
      </c>
      <c r="M4" s="23">
        <v>29.3775929</v>
      </c>
      <c r="N4" s="23">
        <v>0.7308293</v>
      </c>
      <c r="O4" s="23">
        <v>0.7949658</v>
      </c>
      <c r="P4" s="23">
        <v>0.06413653</v>
      </c>
      <c r="Q4" s="24">
        <f t="shared" si="5"/>
        <v>0.06454360932</v>
      </c>
      <c r="R4" s="24">
        <f t="shared" si="6"/>
        <v>0.08831557426</v>
      </c>
    </row>
    <row r="5">
      <c r="A5" s="21" t="s">
        <v>224</v>
      </c>
      <c r="B5" s="21">
        <v>0.8964354</v>
      </c>
      <c r="C5" s="21">
        <v>0.9001437</v>
      </c>
      <c r="D5" s="21">
        <v>0.9017905</v>
      </c>
      <c r="E5" s="21">
        <v>0.9208279</v>
      </c>
      <c r="F5" s="21">
        <v>0.9217355</v>
      </c>
      <c r="G5" s="22">
        <f t="shared" si="1"/>
        <v>0.4136717492</v>
      </c>
      <c r="H5" s="22">
        <f t="shared" si="2"/>
        <v>0.5973771228</v>
      </c>
      <c r="I5" s="22">
        <f t="shared" si="3"/>
        <v>2.721054969</v>
      </c>
      <c r="J5" s="22">
        <f t="shared" si="4"/>
        <v>2.822300413</v>
      </c>
      <c r="K5" s="23">
        <v>2.5815471</v>
      </c>
      <c r="L5" s="23">
        <v>0.97566387</v>
      </c>
      <c r="M5" s="23">
        <v>0.5153686</v>
      </c>
      <c r="N5" s="23">
        <v>0.7480025</v>
      </c>
      <c r="O5" s="23">
        <v>0.9150275</v>
      </c>
      <c r="P5" s="23">
        <v>0.16702501</v>
      </c>
      <c r="Q5" s="24">
        <f t="shared" si="5"/>
        <v>0.2395690135</v>
      </c>
      <c r="R5" s="24">
        <f t="shared" si="6"/>
        <v>0.3202783594</v>
      </c>
    </row>
    <row r="6">
      <c r="A6" s="21" t="s">
        <v>225</v>
      </c>
      <c r="B6" s="21">
        <v>0.9087075</v>
      </c>
      <c r="C6" s="21">
        <v>0.9127009</v>
      </c>
      <c r="D6" s="21">
        <v>0.9129306</v>
      </c>
      <c r="E6" s="21">
        <v>0.9293458</v>
      </c>
      <c r="F6" s="21">
        <v>0.9293815</v>
      </c>
      <c r="G6" s="22">
        <f t="shared" si="1"/>
        <v>0.439459342</v>
      </c>
      <c r="H6" s="22">
        <f t="shared" si="2"/>
        <v>0.4647370028</v>
      </c>
      <c r="I6" s="22">
        <f t="shared" si="3"/>
        <v>2.271170866</v>
      </c>
      <c r="J6" s="22">
        <f t="shared" si="4"/>
        <v>2.275099523</v>
      </c>
      <c r="K6" s="23">
        <v>3.196627</v>
      </c>
      <c r="L6" s="23">
        <v>0.89170124</v>
      </c>
      <c r="M6" s="23">
        <v>0.520923</v>
      </c>
      <c r="N6" s="23">
        <v>0.7765948</v>
      </c>
      <c r="O6" s="23">
        <v>0.9225461</v>
      </c>
      <c r="P6" s="23">
        <v>0.14595123</v>
      </c>
      <c r="Q6" s="24">
        <f t="shared" si="5"/>
        <v>0.1934590226</v>
      </c>
      <c r="R6" s="24">
        <f t="shared" si="6"/>
        <v>0.2491119212</v>
      </c>
    </row>
    <row r="7">
      <c r="A7" s="21" t="s">
        <v>226</v>
      </c>
      <c r="B7" s="21">
        <v>0.6765463</v>
      </c>
      <c r="C7" s="21">
        <v>0.6786384</v>
      </c>
      <c r="D7" s="21">
        <v>0.6775206</v>
      </c>
      <c r="E7" s="21">
        <v>0.6895112</v>
      </c>
      <c r="F7" s="21">
        <v>0.6886831</v>
      </c>
      <c r="G7" s="22">
        <f t="shared" si="1"/>
        <v>0.3092323467</v>
      </c>
      <c r="H7" s="22">
        <f t="shared" si="2"/>
        <v>0.1440108386</v>
      </c>
      <c r="I7" s="22">
        <f t="shared" si="3"/>
        <v>1.916335955</v>
      </c>
      <c r="J7" s="22">
        <f t="shared" si="4"/>
        <v>1.793934872</v>
      </c>
      <c r="K7" s="23">
        <v>294.705766</v>
      </c>
      <c r="L7" s="23">
        <v>33.38843021</v>
      </c>
      <c r="M7" s="23">
        <v>224.3681634</v>
      </c>
      <c r="N7" s="23">
        <v>0.5367872</v>
      </c>
      <c r="O7" s="23">
        <v>0.5800921</v>
      </c>
      <c r="P7" s="23">
        <v>0.04330481</v>
      </c>
      <c r="Q7" s="24">
        <f t="shared" si="5"/>
        <v>0.06043566522</v>
      </c>
      <c r="R7" s="24">
        <f t="shared" si="6"/>
        <v>0.112587754</v>
      </c>
    </row>
    <row r="8">
      <c r="A8" s="21" t="s">
        <v>227</v>
      </c>
      <c r="B8" s="21">
        <v>0.5940058</v>
      </c>
      <c r="C8" s="21">
        <v>0.5936502</v>
      </c>
      <c r="D8" s="21">
        <v>0.5894227</v>
      </c>
      <c r="E8" s="21">
        <v>0.6167352</v>
      </c>
      <c r="F8" s="21">
        <v>0.6043044</v>
      </c>
      <c r="G8" s="22">
        <f t="shared" si="1"/>
        <v>-0.05986473533</v>
      </c>
      <c r="H8" s="22">
        <f t="shared" si="2"/>
        <v>-0.7715581228</v>
      </c>
      <c r="I8" s="22">
        <f t="shared" si="3"/>
        <v>3.826460954</v>
      </c>
      <c r="J8" s="22">
        <f t="shared" si="4"/>
        <v>1.733754115</v>
      </c>
      <c r="K8" s="23">
        <v>0.5854961</v>
      </c>
      <c r="L8" s="23">
        <v>0.07756934</v>
      </c>
      <c r="M8" s="23">
        <v>0.3748173</v>
      </c>
      <c r="N8" s="23">
        <v>0.4355186</v>
      </c>
      <c r="O8" s="23">
        <v>0.5164721</v>
      </c>
      <c r="P8" s="23">
        <v>0.08095349</v>
      </c>
      <c r="Q8" s="24">
        <f t="shared" si="5"/>
        <v>0.0747380576</v>
      </c>
      <c r="R8" s="24">
        <f t="shared" si="6"/>
        <v>0.1716070395</v>
      </c>
    </row>
    <row r="9">
      <c r="A9" s="9" t="s">
        <v>121</v>
      </c>
      <c r="B9" s="9"/>
      <c r="C9" s="9"/>
      <c r="D9" s="9"/>
      <c r="E9" s="9"/>
      <c r="F9" s="9"/>
      <c r="G9" s="9"/>
      <c r="H9" s="9"/>
      <c r="I9" s="9"/>
      <c r="J9" s="9"/>
    </row>
    <row r="10">
      <c r="A10" s="9" t="s">
        <v>228</v>
      </c>
    </row>
    <row r="11">
      <c r="A11" s="9" t="s">
        <v>123</v>
      </c>
    </row>
  </sheetData>
  <mergeCells count="2">
    <mergeCell ref="A10:J10"/>
    <mergeCell ref="A11:J11"/>
  </mergeCells>
  <drawing r:id="rId1"/>
</worksheet>
</file>