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mc:AlternateContent xmlns:mc="http://schemas.openxmlformats.org/markup-compatibility/2006">
    <mc:Choice Requires="x15">
      <x15ac:absPath xmlns:x15ac="http://schemas.microsoft.com/office/spreadsheetml/2010/11/ac" url="/Users/Docs Harald/04_Publications/202X AluMobilization/"/>
    </mc:Choice>
  </mc:AlternateContent>
  <xr:revisionPtr revIDLastSave="0" documentId="13_ncr:1_{0245EEFE-9EE0-E743-A892-1B8D4653DB36}" xr6:coauthVersionLast="47" xr6:coauthVersionMax="47" xr10:uidLastSave="{00000000-0000-0000-0000-000000000000}"/>
  <bookViews>
    <workbookView xWindow="-34620" yWindow="-28300" windowWidth="25600" windowHeight="28300" xr2:uid="{00000000-000D-0000-FFFF-FFFF00000000}"/>
  </bookViews>
  <sheets>
    <sheet name="Cover" sheetId="7" r:id="rId1"/>
    <sheet name="Parameters" sheetId="1" r:id="rId2"/>
    <sheet name="Scenario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1" l="1"/>
  <c r="E53" i="1" l="1"/>
  <c r="BK79" i="1" l="1"/>
  <c r="BJ79" i="1"/>
  <c r="AW53" i="1"/>
  <c r="AV53" i="1"/>
  <c r="AU52" i="1"/>
  <c r="AT52" i="1"/>
  <c r="X17" i="1" l="1"/>
  <c r="S13" i="1"/>
  <c r="R13" i="1"/>
  <c r="BL80" i="1"/>
  <c r="BI78" i="1"/>
  <c r="BH78" i="1"/>
  <c r="BG64" i="1"/>
  <c r="BF64" i="1"/>
  <c r="AS51" i="1"/>
  <c r="AR51" i="1"/>
  <c r="AQ49" i="1"/>
  <c r="AQ50" i="1"/>
  <c r="AP49" i="1"/>
  <c r="AO49" i="1"/>
  <c r="AN48" i="1" l="1"/>
  <c r="AM48" i="1"/>
  <c r="AL45" i="1"/>
  <c r="AK45" i="1"/>
  <c r="AJ39" i="1"/>
  <c r="AI39" i="1"/>
  <c r="AH32" i="1"/>
  <c r="AG32" i="1"/>
  <c r="AF31" i="1"/>
  <c r="AE31" i="1"/>
  <c r="AD30" i="1"/>
  <c r="AC30" i="1"/>
  <c r="AB21" i="1"/>
  <c r="AA20" i="1"/>
  <c r="Z20" i="1"/>
  <c r="W18" i="1"/>
  <c r="V18" i="1"/>
  <c r="W16" i="1"/>
  <c r="V16" i="1"/>
  <c r="U15" i="1"/>
  <c r="T15" i="1"/>
  <c r="Q14" i="1"/>
  <c r="P14" i="1"/>
  <c r="Q12" i="1"/>
  <c r="P12" i="1"/>
  <c r="O10" i="1"/>
  <c r="N10" i="1"/>
  <c r="F11" i="1"/>
  <c r="O11" i="1" s="1"/>
  <c r="E11" i="1"/>
  <c r="N11" i="1" s="1"/>
  <c r="M7" i="1"/>
  <c r="L6" i="1"/>
  <c r="K7" i="1" l="1"/>
  <c r="N7" i="1"/>
  <c r="O7" i="1"/>
  <c r="P7" i="1"/>
  <c r="Q7" i="1"/>
  <c r="AD7" i="1"/>
  <c r="BP7" i="1" l="1"/>
  <c r="BM7" i="1"/>
  <c r="BN7" i="1"/>
  <c r="BO7" i="1"/>
  <c r="BK7" i="1"/>
  <c r="BJ7" i="1"/>
  <c r="AY7" i="1"/>
  <c r="Y7" i="1"/>
  <c r="AZ7" i="1"/>
  <c r="X7" i="1"/>
  <c r="R7" i="1"/>
  <c r="BG7" i="1"/>
  <c r="BB7" i="1"/>
  <c r="AX7" i="1"/>
  <c r="BI7" i="1"/>
  <c r="AT7" i="1"/>
  <c r="AU7" i="1"/>
  <c r="AV7" i="1"/>
  <c r="BA7" i="1"/>
  <c r="BD7" i="1"/>
  <c r="BF7" i="1"/>
  <c r="BH7" i="1"/>
  <c r="S7" i="1"/>
  <c r="BL7" i="1"/>
  <c r="AW7" i="1"/>
  <c r="BC7" i="1"/>
  <c r="BE7" i="1"/>
  <c r="T7" i="1"/>
  <c r="AK7" i="1"/>
  <c r="AL7" i="1"/>
  <c r="AM7" i="1"/>
  <c r="AN7" i="1"/>
  <c r="L7" i="1"/>
  <c r="AS7" i="1"/>
  <c r="AH7" i="1"/>
  <c r="AI7" i="1"/>
  <c r="AJ7" i="1"/>
  <c r="AO7" i="1"/>
  <c r="AE7" i="1"/>
  <c r="AP7" i="1"/>
  <c r="AQ7" i="1"/>
  <c r="AR7" i="1"/>
  <c r="AF7" i="1"/>
  <c r="AG7" i="1"/>
  <c r="AA7" i="1"/>
  <c r="V7" i="1"/>
  <c r="W7" i="1"/>
  <c r="Z7" i="1"/>
  <c r="U7" i="1"/>
  <c r="AC7" i="1"/>
  <c r="AB7" i="1"/>
  <c r="K4" i="1" l="1"/>
  <c r="K5" i="1"/>
  <c r="K6" i="1"/>
  <c r="K8" i="1"/>
  <c r="K9" i="1"/>
  <c r="K10" i="1"/>
  <c r="K11" i="1"/>
  <c r="K12" i="1"/>
  <c r="K13" i="1"/>
  <c r="K14" i="1"/>
  <c r="K15" i="1"/>
  <c r="K16" i="1"/>
  <c r="K17" i="1"/>
  <c r="K18" i="1"/>
  <c r="K19" i="1"/>
  <c r="K20" i="1"/>
  <c r="K21" i="1"/>
  <c r="K22" i="1"/>
  <c r="K23" i="1"/>
  <c r="K26" i="1"/>
  <c r="K30" i="1"/>
  <c r="K31" i="1"/>
  <c r="K32" i="1"/>
  <c r="K35" i="1"/>
  <c r="K36" i="1"/>
  <c r="K37" i="1"/>
  <c r="K38" i="1"/>
  <c r="K39" i="1"/>
  <c r="K40" i="1"/>
  <c r="K41" i="1"/>
  <c r="K42" i="1"/>
  <c r="K43" i="1"/>
  <c r="K44" i="1"/>
  <c r="K45" i="1"/>
  <c r="K46" i="1"/>
  <c r="K47" i="1"/>
  <c r="K48" i="1"/>
  <c r="K49" i="1"/>
  <c r="K50" i="1"/>
  <c r="K51" i="1"/>
  <c r="K52" i="1"/>
  <c r="K53" i="1"/>
  <c r="K58" i="1"/>
  <c r="K59" i="1"/>
  <c r="K60" i="1"/>
  <c r="K61" i="1"/>
  <c r="K62" i="1"/>
  <c r="K63" i="1"/>
  <c r="K64" i="1"/>
  <c r="K65" i="1"/>
  <c r="K66" i="1"/>
  <c r="K67" i="1"/>
  <c r="K68" i="1"/>
  <c r="K69" i="1"/>
  <c r="K70" i="1"/>
  <c r="K71" i="1"/>
  <c r="K72" i="1"/>
  <c r="K73" i="1"/>
  <c r="K74" i="1"/>
  <c r="K75" i="1"/>
  <c r="K76" i="1"/>
  <c r="K77" i="1"/>
  <c r="K78" i="1"/>
  <c r="K79" i="1"/>
  <c r="K80" i="1"/>
  <c r="K3" i="1"/>
  <c r="BP45" i="1" l="1"/>
  <c r="BM45" i="1"/>
  <c r="BN45" i="1"/>
  <c r="BO45" i="1"/>
  <c r="BK45" i="1"/>
  <c r="BJ45" i="1"/>
  <c r="BM44" i="1"/>
  <c r="BN44" i="1"/>
  <c r="BO44" i="1"/>
  <c r="BP44" i="1"/>
  <c r="BK44" i="1"/>
  <c r="BJ44" i="1"/>
  <c r="BM32" i="1"/>
  <c r="BN32" i="1"/>
  <c r="BO32" i="1"/>
  <c r="BP32" i="1"/>
  <c r="BJ32" i="1"/>
  <c r="BK32" i="1"/>
  <c r="BM15" i="1"/>
  <c r="BN15" i="1"/>
  <c r="BO15" i="1"/>
  <c r="BP15" i="1"/>
  <c r="BJ15" i="1"/>
  <c r="BK15" i="1"/>
  <c r="BM61" i="1"/>
  <c r="BN61" i="1"/>
  <c r="BO61" i="1"/>
  <c r="BP61" i="1"/>
  <c r="BJ61" i="1"/>
  <c r="BK61" i="1"/>
  <c r="BP72" i="1"/>
  <c r="BM72" i="1"/>
  <c r="BO72" i="1"/>
  <c r="BN72" i="1"/>
  <c r="BJ72" i="1"/>
  <c r="BK72" i="1"/>
  <c r="BM71" i="1"/>
  <c r="BP71" i="1"/>
  <c r="BN71" i="1"/>
  <c r="BO71" i="1"/>
  <c r="BK71" i="1"/>
  <c r="BJ71" i="1"/>
  <c r="BM59" i="1"/>
  <c r="BN59" i="1"/>
  <c r="BO59" i="1"/>
  <c r="BP59" i="1"/>
  <c r="BK59" i="1"/>
  <c r="BJ59" i="1"/>
  <c r="BM43" i="1"/>
  <c r="BN43" i="1"/>
  <c r="BP43" i="1"/>
  <c r="BO43" i="1"/>
  <c r="BJ43" i="1"/>
  <c r="BK43" i="1"/>
  <c r="BM31" i="1"/>
  <c r="BN31" i="1"/>
  <c r="BO31" i="1"/>
  <c r="BP31" i="1"/>
  <c r="BK31" i="1"/>
  <c r="BJ31" i="1"/>
  <c r="BM14" i="1"/>
  <c r="BN14" i="1"/>
  <c r="BO14" i="1"/>
  <c r="BP14" i="1"/>
  <c r="BK14" i="1"/>
  <c r="BJ14" i="1"/>
  <c r="BM73" i="1"/>
  <c r="BN73" i="1"/>
  <c r="BO73" i="1"/>
  <c r="BP73" i="1"/>
  <c r="BJ73" i="1"/>
  <c r="BK73" i="1"/>
  <c r="BP16" i="1"/>
  <c r="BM16" i="1"/>
  <c r="BN16" i="1"/>
  <c r="BO16" i="1"/>
  <c r="BJ16" i="1"/>
  <c r="BK16" i="1"/>
  <c r="BP60" i="1"/>
  <c r="BM60" i="1"/>
  <c r="BN60" i="1"/>
  <c r="BO60" i="1"/>
  <c r="BJ60" i="1"/>
  <c r="BK60" i="1"/>
  <c r="BN70" i="1"/>
  <c r="BM70" i="1"/>
  <c r="BO70" i="1"/>
  <c r="BP70" i="1"/>
  <c r="BK70" i="1"/>
  <c r="BJ70" i="1"/>
  <c r="BN58" i="1"/>
  <c r="BM58" i="1"/>
  <c r="BP58" i="1"/>
  <c r="BO58" i="1"/>
  <c r="BK58" i="1"/>
  <c r="BJ58" i="1"/>
  <c r="BP42" i="1"/>
  <c r="BM42" i="1"/>
  <c r="BN42" i="1"/>
  <c r="BO42" i="1"/>
  <c r="BJ42" i="1"/>
  <c r="BK42" i="1"/>
  <c r="BP30" i="1"/>
  <c r="BM30" i="1"/>
  <c r="BN30" i="1"/>
  <c r="BO30" i="1"/>
  <c r="BK30" i="1"/>
  <c r="BJ30" i="1"/>
  <c r="BP13" i="1"/>
  <c r="BM13" i="1"/>
  <c r="BN13" i="1"/>
  <c r="BO13" i="1"/>
  <c r="BK13" i="1"/>
  <c r="BJ13" i="1"/>
  <c r="BP3" i="1"/>
  <c r="BM3" i="1"/>
  <c r="BN3" i="1"/>
  <c r="BO3" i="1"/>
  <c r="BJ3" i="1"/>
  <c r="BK3" i="1"/>
  <c r="BM41" i="1"/>
  <c r="BN41" i="1"/>
  <c r="BO41" i="1"/>
  <c r="BP41" i="1"/>
  <c r="BK41" i="1"/>
  <c r="BJ41" i="1"/>
  <c r="BM68" i="1"/>
  <c r="BN68" i="1"/>
  <c r="BO68" i="1"/>
  <c r="BP68" i="1"/>
  <c r="BK68" i="1"/>
  <c r="BJ68" i="1"/>
  <c r="BN40" i="1"/>
  <c r="BM40" i="1"/>
  <c r="BP40" i="1"/>
  <c r="BO40" i="1"/>
  <c r="BK40" i="1"/>
  <c r="BJ40" i="1"/>
  <c r="BN23" i="1"/>
  <c r="BO23" i="1"/>
  <c r="BM23" i="1"/>
  <c r="BP23" i="1"/>
  <c r="BJ23" i="1"/>
  <c r="BK23" i="1"/>
  <c r="BN11" i="1"/>
  <c r="BM11" i="1"/>
  <c r="BO11" i="1"/>
  <c r="BP11" i="1"/>
  <c r="BJ11" i="1"/>
  <c r="BK11" i="1"/>
  <c r="BP69" i="1"/>
  <c r="BM69" i="1"/>
  <c r="BN69" i="1"/>
  <c r="BO69" i="1"/>
  <c r="BK69" i="1"/>
  <c r="BJ69" i="1"/>
  <c r="BM26" i="1"/>
  <c r="BN26" i="1"/>
  <c r="BO26" i="1"/>
  <c r="BP26" i="1"/>
  <c r="BJ26" i="1"/>
  <c r="BK26" i="1"/>
  <c r="BM12" i="1"/>
  <c r="BN12" i="1"/>
  <c r="BO12" i="1"/>
  <c r="BP12" i="1"/>
  <c r="BJ12" i="1"/>
  <c r="BK12" i="1"/>
  <c r="BM80" i="1"/>
  <c r="BO80" i="1"/>
  <c r="BP80" i="1"/>
  <c r="BN80" i="1"/>
  <c r="BJ80" i="1"/>
  <c r="BK80" i="1"/>
  <c r="BM79" i="1"/>
  <c r="BN79" i="1"/>
  <c r="BO79" i="1"/>
  <c r="BP79" i="1"/>
  <c r="BM67" i="1"/>
  <c r="BN67" i="1"/>
  <c r="BP67" i="1"/>
  <c r="BO67" i="1"/>
  <c r="BK67" i="1"/>
  <c r="BJ67" i="1"/>
  <c r="BP51" i="1"/>
  <c r="BM51" i="1"/>
  <c r="BN51" i="1"/>
  <c r="BO51" i="1"/>
  <c r="BK51" i="1"/>
  <c r="BJ51" i="1"/>
  <c r="BP39" i="1"/>
  <c r="BM39" i="1"/>
  <c r="BN39" i="1"/>
  <c r="BO39" i="1"/>
  <c r="BK39" i="1"/>
  <c r="BJ39" i="1"/>
  <c r="BP22" i="1"/>
  <c r="BM22" i="1"/>
  <c r="BO22" i="1"/>
  <c r="BN22" i="1"/>
  <c r="BK22" i="1"/>
  <c r="BJ22" i="1"/>
  <c r="BP10" i="1"/>
  <c r="BM10" i="1"/>
  <c r="BO10" i="1"/>
  <c r="BN10" i="1"/>
  <c r="BK10" i="1"/>
  <c r="BJ10" i="1"/>
  <c r="BP78" i="1"/>
  <c r="BM78" i="1"/>
  <c r="BO78" i="1"/>
  <c r="BN78" i="1"/>
  <c r="BK78" i="1"/>
  <c r="BJ78" i="1"/>
  <c r="BP66" i="1"/>
  <c r="BM66" i="1"/>
  <c r="BN66" i="1"/>
  <c r="BO66" i="1"/>
  <c r="BK66" i="1"/>
  <c r="BJ66" i="1"/>
  <c r="BM50" i="1"/>
  <c r="BN50" i="1"/>
  <c r="BO50" i="1"/>
  <c r="BP50" i="1"/>
  <c r="BK50" i="1"/>
  <c r="BJ50" i="1"/>
  <c r="BM38" i="1"/>
  <c r="BN38" i="1"/>
  <c r="BO38" i="1"/>
  <c r="BP38" i="1"/>
  <c r="BM21" i="1"/>
  <c r="BN21" i="1"/>
  <c r="BO21" i="1"/>
  <c r="BP21" i="1"/>
  <c r="BJ21" i="1"/>
  <c r="BK21" i="1"/>
  <c r="BM9" i="1"/>
  <c r="BN9" i="1"/>
  <c r="BO9" i="1"/>
  <c r="BP9" i="1"/>
  <c r="BJ9" i="1"/>
  <c r="BK9" i="1"/>
  <c r="BM77" i="1"/>
  <c r="BN77" i="1"/>
  <c r="BO77" i="1"/>
  <c r="BP77" i="1"/>
  <c r="BJ77" i="1"/>
  <c r="BK77" i="1"/>
  <c r="BM65" i="1"/>
  <c r="BN65" i="1"/>
  <c r="BO65" i="1"/>
  <c r="BP65" i="1"/>
  <c r="BJ65" i="1"/>
  <c r="BK65" i="1"/>
  <c r="BM49" i="1"/>
  <c r="BN49" i="1"/>
  <c r="BP49" i="1"/>
  <c r="BO49" i="1"/>
  <c r="BJ49" i="1"/>
  <c r="BK49" i="1"/>
  <c r="BM37" i="1"/>
  <c r="BN37" i="1"/>
  <c r="BO37" i="1"/>
  <c r="BP37" i="1"/>
  <c r="BK37" i="1"/>
  <c r="BJ37" i="1"/>
  <c r="BM20" i="1"/>
  <c r="BN20" i="1"/>
  <c r="BO20" i="1"/>
  <c r="BP20" i="1"/>
  <c r="BJ20" i="1"/>
  <c r="BK20" i="1"/>
  <c r="BO8" i="1"/>
  <c r="BM8" i="1"/>
  <c r="BN8" i="1"/>
  <c r="BP8" i="1"/>
  <c r="BK8" i="1"/>
  <c r="BJ8" i="1"/>
  <c r="BM76" i="1"/>
  <c r="BN76" i="1"/>
  <c r="BO76" i="1"/>
  <c r="BP76" i="1"/>
  <c r="BJ76" i="1"/>
  <c r="BK76" i="1"/>
  <c r="BM64" i="1"/>
  <c r="BN64" i="1"/>
  <c r="BO64" i="1"/>
  <c r="BP64" i="1"/>
  <c r="BK64" i="1"/>
  <c r="BJ64" i="1"/>
  <c r="BP48" i="1"/>
  <c r="BM48" i="1"/>
  <c r="BN48" i="1"/>
  <c r="BO48" i="1"/>
  <c r="BK48" i="1"/>
  <c r="BJ48" i="1"/>
  <c r="BP36" i="1"/>
  <c r="BM36" i="1"/>
  <c r="BN36" i="1"/>
  <c r="BO36" i="1"/>
  <c r="BJ36" i="1"/>
  <c r="BK36" i="1"/>
  <c r="BP19" i="1"/>
  <c r="BM19" i="1"/>
  <c r="BN19" i="1"/>
  <c r="BO19" i="1"/>
  <c r="BJ19" i="1"/>
  <c r="BK19" i="1"/>
  <c r="BM6" i="1"/>
  <c r="BN6" i="1"/>
  <c r="BO6" i="1"/>
  <c r="BP6" i="1"/>
  <c r="BK6" i="1"/>
  <c r="BJ6" i="1"/>
  <c r="BP75" i="1"/>
  <c r="BM75" i="1"/>
  <c r="BN75" i="1"/>
  <c r="BO75" i="1"/>
  <c r="BK75" i="1"/>
  <c r="BJ75" i="1"/>
  <c r="BP63" i="1"/>
  <c r="BM63" i="1"/>
  <c r="BN63" i="1"/>
  <c r="BO63" i="1"/>
  <c r="BK63" i="1"/>
  <c r="BJ63" i="1"/>
  <c r="BM47" i="1"/>
  <c r="BN47" i="1"/>
  <c r="BO47" i="1"/>
  <c r="BP47" i="1"/>
  <c r="BJ47" i="1"/>
  <c r="BK47" i="1"/>
  <c r="BM35" i="1"/>
  <c r="BN35" i="1"/>
  <c r="BO35" i="1"/>
  <c r="BP35" i="1"/>
  <c r="BM18" i="1"/>
  <c r="BN18" i="1"/>
  <c r="BO18" i="1"/>
  <c r="BP18" i="1"/>
  <c r="BJ18" i="1"/>
  <c r="BK18" i="1"/>
  <c r="BM5" i="1"/>
  <c r="BN5" i="1"/>
  <c r="BO5" i="1"/>
  <c r="BP5" i="1"/>
  <c r="BK5" i="1"/>
  <c r="BJ5" i="1"/>
  <c r="BM74" i="1"/>
  <c r="BO74" i="1"/>
  <c r="BP74" i="1"/>
  <c r="BN74" i="1"/>
  <c r="BK74" i="1"/>
  <c r="BJ74" i="1"/>
  <c r="BM62" i="1"/>
  <c r="BN62" i="1"/>
  <c r="BO62" i="1"/>
  <c r="BP62" i="1"/>
  <c r="BK62" i="1"/>
  <c r="BJ62" i="1"/>
  <c r="BN46" i="1"/>
  <c r="BM46" i="1"/>
  <c r="BO46" i="1"/>
  <c r="BP46" i="1"/>
  <c r="BJ46" i="1"/>
  <c r="BK46" i="1"/>
  <c r="BN17" i="1"/>
  <c r="BM17" i="1"/>
  <c r="BO17" i="1"/>
  <c r="BP17" i="1"/>
  <c r="BK17" i="1"/>
  <c r="BJ17" i="1"/>
  <c r="BP4" i="1"/>
  <c r="BM4" i="1"/>
  <c r="BN4" i="1"/>
  <c r="BO4" i="1"/>
  <c r="BJ4" i="1"/>
  <c r="BK4" i="1"/>
  <c r="BM53" i="1"/>
  <c r="BN53" i="1"/>
  <c r="BO53" i="1"/>
  <c r="BP53" i="1"/>
  <c r="BK53" i="1"/>
  <c r="BJ53" i="1"/>
  <c r="BP52" i="1"/>
  <c r="BM52" i="1"/>
  <c r="BN52" i="1"/>
  <c r="BO52" i="1"/>
  <c r="BJ52" i="1"/>
  <c r="BK52" i="1"/>
  <c r="BK38" i="1"/>
  <c r="BJ38" i="1"/>
  <c r="BJ35" i="1"/>
  <c r="BK35" i="1"/>
  <c r="Y44" i="1"/>
  <c r="X44" i="1"/>
  <c r="S44" i="1"/>
  <c r="AT44" i="1"/>
  <c r="AV44" i="1"/>
  <c r="BL44" i="1"/>
  <c r="AW44" i="1"/>
  <c r="AX44" i="1"/>
  <c r="BA44" i="1"/>
  <c r="R44" i="1"/>
  <c r="BG44" i="1"/>
  <c r="BH44" i="1"/>
  <c r="BI44" i="1"/>
  <c r="AU44" i="1"/>
  <c r="AY44" i="1"/>
  <c r="AZ44" i="1"/>
  <c r="BB44" i="1"/>
  <c r="BC44" i="1"/>
  <c r="BD44" i="1"/>
  <c r="BE44" i="1"/>
  <c r="BF44" i="1"/>
  <c r="BL73" i="1"/>
  <c r="BE73" i="1"/>
  <c r="R73" i="1"/>
  <c r="Y73" i="1"/>
  <c r="X73" i="1"/>
  <c r="AW73" i="1"/>
  <c r="S73" i="1"/>
  <c r="AX73" i="1"/>
  <c r="AY73" i="1"/>
  <c r="AZ73" i="1"/>
  <c r="BA73" i="1"/>
  <c r="BG73" i="1"/>
  <c r="BC73" i="1"/>
  <c r="BH73" i="1"/>
  <c r="BI73" i="1"/>
  <c r="AT73" i="1"/>
  <c r="AU73" i="1"/>
  <c r="BF73" i="1"/>
  <c r="AV73" i="1"/>
  <c r="BB73" i="1"/>
  <c r="BD73" i="1"/>
  <c r="S61" i="1"/>
  <c r="AT61" i="1"/>
  <c r="Y61" i="1"/>
  <c r="R61" i="1"/>
  <c r="BA61" i="1"/>
  <c r="BG61" i="1"/>
  <c r="BC61" i="1"/>
  <c r="X61" i="1"/>
  <c r="AX61" i="1"/>
  <c r="AY61" i="1"/>
  <c r="AZ61" i="1"/>
  <c r="BB61" i="1"/>
  <c r="BD61" i="1"/>
  <c r="BE61" i="1"/>
  <c r="BF61" i="1"/>
  <c r="BH61" i="1"/>
  <c r="BI61" i="1"/>
  <c r="BL61" i="1"/>
  <c r="AU61" i="1"/>
  <c r="AV61" i="1"/>
  <c r="AW61" i="1"/>
  <c r="AY45" i="1"/>
  <c r="BG45" i="1"/>
  <c r="BC45" i="1"/>
  <c r="BF45" i="1"/>
  <c r="BD45" i="1"/>
  <c r="BI45" i="1"/>
  <c r="BL45" i="1"/>
  <c r="Y45" i="1"/>
  <c r="AV45" i="1"/>
  <c r="X45" i="1"/>
  <c r="R45" i="1"/>
  <c r="AT45" i="1"/>
  <c r="AU45" i="1"/>
  <c r="AW45" i="1"/>
  <c r="AX45" i="1"/>
  <c r="AZ45" i="1"/>
  <c r="BA45" i="1"/>
  <c r="BB45" i="1"/>
  <c r="BE45" i="1"/>
  <c r="S45" i="1"/>
  <c r="BH45" i="1"/>
  <c r="AV16" i="1"/>
  <c r="AW16" i="1"/>
  <c r="AY16" i="1"/>
  <c r="BF16" i="1"/>
  <c r="BD16" i="1"/>
  <c r="X16" i="1"/>
  <c r="AT16" i="1"/>
  <c r="AX16" i="1"/>
  <c r="S16" i="1"/>
  <c r="AZ16" i="1"/>
  <c r="BA16" i="1"/>
  <c r="BC16" i="1"/>
  <c r="Y16" i="1"/>
  <c r="AU16" i="1"/>
  <c r="BB16" i="1"/>
  <c r="BE16" i="1"/>
  <c r="BG16" i="1"/>
  <c r="R16" i="1"/>
  <c r="BH16" i="1"/>
  <c r="BI16" i="1"/>
  <c r="BL16" i="1"/>
  <c r="Y72" i="1"/>
  <c r="X72" i="1"/>
  <c r="S72" i="1"/>
  <c r="R72" i="1"/>
  <c r="AZ72" i="1"/>
  <c r="BG72" i="1"/>
  <c r="BC72" i="1"/>
  <c r="BH72" i="1"/>
  <c r="BD72" i="1"/>
  <c r="BI72" i="1"/>
  <c r="BE72" i="1"/>
  <c r="BL72" i="1"/>
  <c r="AT72" i="1"/>
  <c r="AV72" i="1"/>
  <c r="AW72" i="1"/>
  <c r="AX72" i="1"/>
  <c r="AY72" i="1"/>
  <c r="BA72" i="1"/>
  <c r="BF72" i="1"/>
  <c r="AU72" i="1"/>
  <c r="BB72" i="1"/>
  <c r="Y60" i="1"/>
  <c r="X60" i="1"/>
  <c r="S60" i="1"/>
  <c r="BF60" i="1"/>
  <c r="BA60" i="1"/>
  <c r="AT60" i="1"/>
  <c r="AV60" i="1"/>
  <c r="BB60" i="1"/>
  <c r="R60" i="1"/>
  <c r="BC60" i="1"/>
  <c r="BD60" i="1"/>
  <c r="BG60" i="1"/>
  <c r="BE60" i="1"/>
  <c r="BH60" i="1"/>
  <c r="BI60" i="1"/>
  <c r="BL60" i="1"/>
  <c r="AU60" i="1"/>
  <c r="AW60" i="1"/>
  <c r="AX60" i="1"/>
  <c r="AY60" i="1"/>
  <c r="AZ60" i="1"/>
  <c r="Y32" i="1"/>
  <c r="X32" i="1"/>
  <c r="BI32" i="1"/>
  <c r="BD32" i="1"/>
  <c r="S32" i="1"/>
  <c r="AT32" i="1"/>
  <c r="AW32" i="1"/>
  <c r="BF32" i="1"/>
  <c r="BE32" i="1"/>
  <c r="BH32" i="1"/>
  <c r="R32" i="1"/>
  <c r="BL32" i="1"/>
  <c r="AU32" i="1"/>
  <c r="AX32" i="1"/>
  <c r="BG32" i="1"/>
  <c r="AV32" i="1"/>
  <c r="AY32" i="1"/>
  <c r="AZ32" i="1"/>
  <c r="BA32" i="1"/>
  <c r="BB32" i="1"/>
  <c r="BC32" i="1"/>
  <c r="X15" i="1"/>
  <c r="BH15" i="1"/>
  <c r="BC15" i="1"/>
  <c r="BI15" i="1"/>
  <c r="BD15" i="1"/>
  <c r="S15" i="1"/>
  <c r="AT15" i="1"/>
  <c r="BG15" i="1"/>
  <c r="R15" i="1"/>
  <c r="AW15" i="1"/>
  <c r="AY15" i="1"/>
  <c r="AZ15" i="1"/>
  <c r="BA15" i="1"/>
  <c r="BE15" i="1"/>
  <c r="BF15" i="1"/>
  <c r="BL15" i="1"/>
  <c r="AU15" i="1"/>
  <c r="AV15" i="1"/>
  <c r="AX15" i="1"/>
  <c r="BB15" i="1"/>
  <c r="Y15" i="1"/>
  <c r="Y71" i="1"/>
  <c r="X71" i="1"/>
  <c r="AU71" i="1"/>
  <c r="AV71" i="1"/>
  <c r="AW71" i="1"/>
  <c r="S71" i="1"/>
  <c r="AX71" i="1"/>
  <c r="AY71" i="1"/>
  <c r="AZ71" i="1"/>
  <c r="BF71" i="1"/>
  <c r="BB71" i="1"/>
  <c r="BG71" i="1"/>
  <c r="BC71" i="1"/>
  <c r="BH71" i="1"/>
  <c r="BD71" i="1"/>
  <c r="BE71" i="1"/>
  <c r="R71" i="1"/>
  <c r="BI71" i="1"/>
  <c r="BL71" i="1"/>
  <c r="AT71" i="1"/>
  <c r="BA71" i="1"/>
  <c r="Y59" i="1"/>
  <c r="X59" i="1"/>
  <c r="R59" i="1"/>
  <c r="AV59" i="1"/>
  <c r="AZ59" i="1"/>
  <c r="BF59" i="1"/>
  <c r="BB59" i="1"/>
  <c r="S59" i="1"/>
  <c r="BG59" i="1"/>
  <c r="BE59" i="1"/>
  <c r="BH59" i="1"/>
  <c r="BI59" i="1"/>
  <c r="BL59" i="1"/>
  <c r="AT59" i="1"/>
  <c r="AU59" i="1"/>
  <c r="AW59" i="1"/>
  <c r="AX59" i="1"/>
  <c r="AY59" i="1"/>
  <c r="BA59" i="1"/>
  <c r="BC59" i="1"/>
  <c r="BD59" i="1"/>
  <c r="Y43" i="1"/>
  <c r="X43" i="1"/>
  <c r="BF43" i="1"/>
  <c r="BA43" i="1"/>
  <c r="BB43" i="1"/>
  <c r="AX43" i="1"/>
  <c r="S43" i="1"/>
  <c r="AZ43" i="1"/>
  <c r="BC43" i="1"/>
  <c r="BI43" i="1"/>
  <c r="BG43" i="1"/>
  <c r="BH43" i="1"/>
  <c r="BL43" i="1"/>
  <c r="R43" i="1"/>
  <c r="AT43" i="1"/>
  <c r="AU43" i="1"/>
  <c r="AV43" i="1"/>
  <c r="AW43" i="1"/>
  <c r="AY43" i="1"/>
  <c r="BD43" i="1"/>
  <c r="BE43" i="1"/>
  <c r="AY31" i="1"/>
  <c r="Y31" i="1"/>
  <c r="X31" i="1"/>
  <c r="BF31" i="1"/>
  <c r="BA31" i="1"/>
  <c r="BB31" i="1"/>
  <c r="BL31" i="1"/>
  <c r="AU31" i="1"/>
  <c r="AV31" i="1"/>
  <c r="R31" i="1"/>
  <c r="AW31" i="1"/>
  <c r="AZ31" i="1"/>
  <c r="BG31" i="1"/>
  <c r="BH31" i="1"/>
  <c r="BI31" i="1"/>
  <c r="AT31" i="1"/>
  <c r="AX31" i="1"/>
  <c r="BC31" i="1"/>
  <c r="BD31" i="1"/>
  <c r="BE31" i="1"/>
  <c r="S31" i="1"/>
  <c r="AX14" i="1"/>
  <c r="Y14" i="1"/>
  <c r="AY14" i="1"/>
  <c r="X14" i="1"/>
  <c r="BF14" i="1"/>
  <c r="BA14" i="1"/>
  <c r="AT14" i="1"/>
  <c r="AW14" i="1"/>
  <c r="BB14" i="1"/>
  <c r="BC14" i="1"/>
  <c r="S14" i="1"/>
  <c r="BD14" i="1"/>
  <c r="BG14" i="1"/>
  <c r="BH14" i="1"/>
  <c r="BI14" i="1"/>
  <c r="BL14" i="1"/>
  <c r="AU14" i="1"/>
  <c r="AV14" i="1"/>
  <c r="R14" i="1"/>
  <c r="AZ14" i="1"/>
  <c r="BE14" i="1"/>
  <c r="Y70" i="1"/>
  <c r="BG70" i="1"/>
  <c r="BB70" i="1"/>
  <c r="R70" i="1"/>
  <c r="X70" i="1"/>
  <c r="BA70" i="1"/>
  <c r="BF70" i="1"/>
  <c r="BC70" i="1"/>
  <c r="BH70" i="1"/>
  <c r="BD70" i="1"/>
  <c r="S70" i="1"/>
  <c r="BI70" i="1"/>
  <c r="BE70" i="1"/>
  <c r="BL70" i="1"/>
  <c r="AU70" i="1"/>
  <c r="AV70" i="1"/>
  <c r="AW70" i="1"/>
  <c r="AX70" i="1"/>
  <c r="AY70" i="1"/>
  <c r="AT70" i="1"/>
  <c r="AZ70" i="1"/>
  <c r="BH58" i="1"/>
  <c r="BC58" i="1"/>
  <c r="S58" i="1"/>
  <c r="Y58" i="1"/>
  <c r="BL58" i="1"/>
  <c r="R58" i="1"/>
  <c r="AU58" i="1"/>
  <c r="X58" i="1"/>
  <c r="BI58" i="1"/>
  <c r="AT58" i="1"/>
  <c r="AV58" i="1"/>
  <c r="AW58" i="1"/>
  <c r="AX58" i="1"/>
  <c r="AY58" i="1"/>
  <c r="AZ58" i="1"/>
  <c r="BA58" i="1"/>
  <c r="BB58" i="1"/>
  <c r="BD58" i="1"/>
  <c r="BF58" i="1"/>
  <c r="BE58" i="1"/>
  <c r="BG58" i="1"/>
  <c r="AT42" i="1"/>
  <c r="AV42" i="1"/>
  <c r="BL42" i="1"/>
  <c r="BC42" i="1"/>
  <c r="BG42" i="1"/>
  <c r="BE42" i="1"/>
  <c r="S42" i="1"/>
  <c r="BH42" i="1"/>
  <c r="AW42" i="1"/>
  <c r="Y42" i="1"/>
  <c r="X42" i="1"/>
  <c r="BF42" i="1"/>
  <c r="R42" i="1"/>
  <c r="BI42" i="1"/>
  <c r="AU42" i="1"/>
  <c r="AX42" i="1"/>
  <c r="AY42" i="1"/>
  <c r="AZ42" i="1"/>
  <c r="BA42" i="1"/>
  <c r="BB42" i="1"/>
  <c r="BD42" i="1"/>
  <c r="AT30" i="1"/>
  <c r="AV30" i="1"/>
  <c r="Y30" i="1"/>
  <c r="BH30" i="1"/>
  <c r="BE30" i="1"/>
  <c r="AW30" i="1"/>
  <c r="AY30" i="1"/>
  <c r="AZ30" i="1"/>
  <c r="BA30" i="1"/>
  <c r="BC30" i="1"/>
  <c r="S30" i="1"/>
  <c r="BD30" i="1"/>
  <c r="BF30" i="1"/>
  <c r="BG30" i="1"/>
  <c r="X30" i="1"/>
  <c r="R30" i="1"/>
  <c r="BI30" i="1"/>
  <c r="BL30" i="1"/>
  <c r="AU30" i="1"/>
  <c r="AX30" i="1"/>
  <c r="BB30" i="1"/>
  <c r="Y13" i="1"/>
  <c r="BL13" i="1"/>
  <c r="BE13" i="1"/>
  <c r="AT13" i="1"/>
  <c r="AV13" i="1"/>
  <c r="X13" i="1"/>
  <c r="AX13" i="1"/>
  <c r="AZ13" i="1"/>
  <c r="BB13" i="1"/>
  <c r="BC13" i="1"/>
  <c r="BD13" i="1"/>
  <c r="BG13" i="1"/>
  <c r="AU13" i="1"/>
  <c r="AW13" i="1"/>
  <c r="AY13" i="1"/>
  <c r="BA13" i="1"/>
  <c r="BF13" i="1"/>
  <c r="BH13" i="1"/>
  <c r="BI13" i="1"/>
  <c r="BH3" i="1"/>
  <c r="BC3" i="1"/>
  <c r="BI3" i="1"/>
  <c r="BD3" i="1"/>
  <c r="AT3" i="1"/>
  <c r="S3" i="1"/>
  <c r="AV3" i="1"/>
  <c r="AX3" i="1"/>
  <c r="AZ3" i="1"/>
  <c r="BA3" i="1"/>
  <c r="BB3" i="1"/>
  <c r="R3" i="1"/>
  <c r="BF3" i="1"/>
  <c r="BG3" i="1"/>
  <c r="BL3" i="1"/>
  <c r="AU3" i="1"/>
  <c r="Y3" i="1"/>
  <c r="AW3" i="1"/>
  <c r="X3" i="1"/>
  <c r="AY3" i="1"/>
  <c r="BE3" i="1"/>
  <c r="Y69" i="1"/>
  <c r="S69" i="1"/>
  <c r="AW69" i="1"/>
  <c r="R69" i="1"/>
  <c r="AT69" i="1"/>
  <c r="AU69" i="1"/>
  <c r="AV69" i="1"/>
  <c r="X69" i="1"/>
  <c r="AX69" i="1"/>
  <c r="AY69" i="1"/>
  <c r="BA69" i="1"/>
  <c r="BF69" i="1"/>
  <c r="BB69" i="1"/>
  <c r="BG69" i="1"/>
  <c r="BC69" i="1"/>
  <c r="BH69" i="1"/>
  <c r="BD69" i="1"/>
  <c r="BI69" i="1"/>
  <c r="BE69" i="1"/>
  <c r="BL69" i="1"/>
  <c r="AZ69" i="1"/>
  <c r="AX53" i="1"/>
  <c r="R53" i="1"/>
  <c r="AY53" i="1"/>
  <c r="BA53" i="1"/>
  <c r="S53" i="1"/>
  <c r="Y53" i="1"/>
  <c r="AU53" i="1"/>
  <c r="AZ53" i="1"/>
  <c r="BB53" i="1"/>
  <c r="BC53" i="1"/>
  <c r="BF53" i="1"/>
  <c r="BD53" i="1"/>
  <c r="BG53" i="1"/>
  <c r="BE53" i="1"/>
  <c r="X53" i="1"/>
  <c r="BH53" i="1"/>
  <c r="BI53" i="1"/>
  <c r="BL53" i="1"/>
  <c r="AT53" i="1"/>
  <c r="BF41" i="1"/>
  <c r="BA41" i="1"/>
  <c r="BH41" i="1"/>
  <c r="BC41" i="1"/>
  <c r="S41" i="1"/>
  <c r="AX41" i="1"/>
  <c r="BI41" i="1"/>
  <c r="AT41" i="1"/>
  <c r="AU41" i="1"/>
  <c r="AY41" i="1"/>
  <c r="BD41" i="1"/>
  <c r="BE41" i="1"/>
  <c r="Y41" i="1"/>
  <c r="X41" i="1"/>
  <c r="R41" i="1"/>
  <c r="BG41" i="1"/>
  <c r="BL41" i="1"/>
  <c r="AV41" i="1"/>
  <c r="AW41" i="1"/>
  <c r="AZ41" i="1"/>
  <c r="BB41" i="1"/>
  <c r="BF26" i="1"/>
  <c r="BA26" i="1"/>
  <c r="BH26" i="1"/>
  <c r="BC26" i="1"/>
  <c r="AV26" i="1"/>
  <c r="Y26" i="1"/>
  <c r="AY26" i="1"/>
  <c r="BB26" i="1"/>
  <c r="BD26" i="1"/>
  <c r="BE26" i="1"/>
  <c r="R26" i="1"/>
  <c r="BI26" i="1"/>
  <c r="AU26" i="1"/>
  <c r="S26" i="1"/>
  <c r="AW26" i="1"/>
  <c r="AX26" i="1"/>
  <c r="AZ26" i="1"/>
  <c r="X26" i="1"/>
  <c r="BG26" i="1"/>
  <c r="BL26" i="1"/>
  <c r="AT26" i="1"/>
  <c r="AZ12" i="1"/>
  <c r="BF12" i="1"/>
  <c r="BA12" i="1"/>
  <c r="Y12" i="1"/>
  <c r="BH12" i="1"/>
  <c r="BC12" i="1"/>
  <c r="AY12" i="1"/>
  <c r="R12" i="1"/>
  <c r="BB12" i="1"/>
  <c r="BE12" i="1"/>
  <c r="BG12" i="1"/>
  <c r="BL12" i="1"/>
  <c r="X12" i="1"/>
  <c r="BI12" i="1"/>
  <c r="S12" i="1"/>
  <c r="AT12" i="1"/>
  <c r="AU12" i="1"/>
  <c r="AV12" i="1"/>
  <c r="AW12" i="1"/>
  <c r="AX12" i="1"/>
  <c r="BD12" i="1"/>
  <c r="R68" i="1"/>
  <c r="Y68" i="1"/>
  <c r="BI68" i="1"/>
  <c r="BD68" i="1"/>
  <c r="AT68" i="1"/>
  <c r="AY68" i="1"/>
  <c r="AZ68" i="1"/>
  <c r="BA68" i="1"/>
  <c r="BB68" i="1"/>
  <c r="X68" i="1"/>
  <c r="S68" i="1"/>
  <c r="BF68" i="1"/>
  <c r="BC68" i="1"/>
  <c r="BH68" i="1"/>
  <c r="BL68" i="1"/>
  <c r="AU68" i="1"/>
  <c r="AV68" i="1"/>
  <c r="AW68" i="1"/>
  <c r="BG68" i="1"/>
  <c r="AX68" i="1"/>
  <c r="BE68" i="1"/>
  <c r="R52" i="1"/>
  <c r="BL52" i="1"/>
  <c r="BE52" i="1"/>
  <c r="BH52" i="1"/>
  <c r="BD52" i="1"/>
  <c r="S52" i="1"/>
  <c r="AY52" i="1"/>
  <c r="AZ52" i="1"/>
  <c r="BA52" i="1"/>
  <c r="BB52" i="1"/>
  <c r="BC52" i="1"/>
  <c r="BF52" i="1"/>
  <c r="BG52" i="1"/>
  <c r="BI52" i="1"/>
  <c r="Y52" i="1"/>
  <c r="AV52" i="1"/>
  <c r="X52" i="1"/>
  <c r="AW52" i="1"/>
  <c r="AX52" i="1"/>
  <c r="R40" i="1"/>
  <c r="AV40" i="1"/>
  <c r="AX40" i="1"/>
  <c r="Y40" i="1"/>
  <c r="BF40" i="1"/>
  <c r="BC40" i="1"/>
  <c r="X40" i="1"/>
  <c r="AT40" i="1"/>
  <c r="AW40" i="1"/>
  <c r="AY40" i="1"/>
  <c r="S40" i="1"/>
  <c r="BB40" i="1"/>
  <c r="AZ40" i="1"/>
  <c r="BA40" i="1"/>
  <c r="BD40" i="1"/>
  <c r="BE40" i="1"/>
  <c r="BG40" i="1"/>
  <c r="BH40" i="1"/>
  <c r="BI40" i="1"/>
  <c r="BL40" i="1"/>
  <c r="AU40" i="1"/>
  <c r="R23" i="1"/>
  <c r="AU23" i="1"/>
  <c r="AV23" i="1"/>
  <c r="AX23" i="1"/>
  <c r="AZ23" i="1"/>
  <c r="Y23" i="1"/>
  <c r="S23" i="1"/>
  <c r="BB23" i="1"/>
  <c r="BD23" i="1"/>
  <c r="BF23" i="1"/>
  <c r="BE23" i="1"/>
  <c r="BG23" i="1"/>
  <c r="BI23" i="1"/>
  <c r="BH23" i="1"/>
  <c r="BL23" i="1"/>
  <c r="AT23" i="1"/>
  <c r="AW23" i="1"/>
  <c r="AY23" i="1"/>
  <c r="BA23" i="1"/>
  <c r="BC23" i="1"/>
  <c r="X23" i="1"/>
  <c r="AU11" i="1"/>
  <c r="AV11" i="1"/>
  <c r="AX11" i="1"/>
  <c r="BC11" i="1"/>
  <c r="X11" i="1"/>
  <c r="BB11" i="1"/>
  <c r="BF11" i="1"/>
  <c r="BE11" i="1"/>
  <c r="BG11" i="1"/>
  <c r="BH11" i="1"/>
  <c r="S11" i="1"/>
  <c r="BL11" i="1"/>
  <c r="BA11" i="1"/>
  <c r="Y11" i="1"/>
  <c r="BD11" i="1"/>
  <c r="BI11" i="1"/>
  <c r="AT11" i="1"/>
  <c r="AW11" i="1"/>
  <c r="AY11" i="1"/>
  <c r="R11" i="1"/>
  <c r="AZ11" i="1"/>
  <c r="R79" i="1"/>
  <c r="Y79" i="1"/>
  <c r="BF79" i="1"/>
  <c r="BA79" i="1"/>
  <c r="S79" i="1"/>
  <c r="BG79" i="1"/>
  <c r="BC79" i="1"/>
  <c r="X79" i="1"/>
  <c r="BI79" i="1"/>
  <c r="BE79" i="1"/>
  <c r="AT79" i="1"/>
  <c r="AV79" i="1"/>
  <c r="AX79" i="1"/>
  <c r="AZ79" i="1"/>
  <c r="BD79" i="1"/>
  <c r="BH79" i="1"/>
  <c r="BL79" i="1"/>
  <c r="AU79" i="1"/>
  <c r="AY79" i="1"/>
  <c r="BB79" i="1"/>
  <c r="AW79" i="1"/>
  <c r="R67" i="1"/>
  <c r="X67" i="1"/>
  <c r="AY67" i="1"/>
  <c r="S67" i="1"/>
  <c r="BF67" i="1"/>
  <c r="BA67" i="1"/>
  <c r="BG67" i="1"/>
  <c r="BD67" i="1"/>
  <c r="BH67" i="1"/>
  <c r="BE67" i="1"/>
  <c r="BI67" i="1"/>
  <c r="BL67" i="1"/>
  <c r="AT67" i="1"/>
  <c r="Y67" i="1"/>
  <c r="AV67" i="1"/>
  <c r="AW67" i="1"/>
  <c r="AX67" i="1"/>
  <c r="AZ67" i="1"/>
  <c r="BB67" i="1"/>
  <c r="BC67" i="1"/>
  <c r="AU67" i="1"/>
  <c r="R51" i="1"/>
  <c r="AZ51" i="1"/>
  <c r="Y51" i="1"/>
  <c r="AW51" i="1"/>
  <c r="AY51" i="1"/>
  <c r="BC51" i="1"/>
  <c r="BF51" i="1"/>
  <c r="BD51" i="1"/>
  <c r="BG51" i="1"/>
  <c r="BE51" i="1"/>
  <c r="BH51" i="1"/>
  <c r="BI51" i="1"/>
  <c r="BL51" i="1"/>
  <c r="S51" i="1"/>
  <c r="AT51" i="1"/>
  <c r="AU51" i="1"/>
  <c r="AV51" i="1"/>
  <c r="AX51" i="1"/>
  <c r="BA51" i="1"/>
  <c r="X51" i="1"/>
  <c r="BB51" i="1"/>
  <c r="R39" i="1"/>
  <c r="BH39" i="1"/>
  <c r="BC39" i="1"/>
  <c r="BL39" i="1"/>
  <c r="BE39" i="1"/>
  <c r="AT39" i="1"/>
  <c r="Y39" i="1"/>
  <c r="S39" i="1"/>
  <c r="AX39" i="1"/>
  <c r="AZ39" i="1"/>
  <c r="BA39" i="1"/>
  <c r="BF39" i="1"/>
  <c r="AU39" i="1"/>
  <c r="AV39" i="1"/>
  <c r="AW39" i="1"/>
  <c r="AY39" i="1"/>
  <c r="X39" i="1"/>
  <c r="BB39" i="1"/>
  <c r="BD39" i="1"/>
  <c r="BG39" i="1"/>
  <c r="BI39" i="1"/>
  <c r="BG22" i="1"/>
  <c r="BB22" i="1"/>
  <c r="R22" i="1"/>
  <c r="BH22" i="1"/>
  <c r="BC22" i="1"/>
  <c r="BL22" i="1"/>
  <c r="BE22" i="1"/>
  <c r="BA22" i="1"/>
  <c r="BD22" i="1"/>
  <c r="Y22" i="1"/>
  <c r="X22" i="1"/>
  <c r="BF22" i="1"/>
  <c r="BI22" i="1"/>
  <c r="AU22" i="1"/>
  <c r="AZ22" i="1"/>
  <c r="S22" i="1"/>
  <c r="AT22" i="1"/>
  <c r="AV22" i="1"/>
  <c r="AW22" i="1"/>
  <c r="AX22" i="1"/>
  <c r="AY22" i="1"/>
  <c r="R10" i="1"/>
  <c r="BG10" i="1"/>
  <c r="BB10" i="1"/>
  <c r="BH10" i="1"/>
  <c r="BC10" i="1"/>
  <c r="BL10" i="1"/>
  <c r="BE10" i="1"/>
  <c r="BF10" i="1"/>
  <c r="BD10" i="1"/>
  <c r="X10" i="1"/>
  <c r="BI10" i="1"/>
  <c r="AT10" i="1"/>
  <c r="AV10" i="1"/>
  <c r="S10" i="1"/>
  <c r="AU10" i="1"/>
  <c r="AW10" i="1"/>
  <c r="Y10" i="1"/>
  <c r="AX10" i="1"/>
  <c r="AY10" i="1"/>
  <c r="AZ10" i="1"/>
  <c r="BA10" i="1"/>
  <c r="Y78" i="1"/>
  <c r="X78" i="1"/>
  <c r="S78" i="1"/>
  <c r="AV78" i="1"/>
  <c r="AU78" i="1"/>
  <c r="AX78" i="1"/>
  <c r="AZ78" i="1"/>
  <c r="BB78" i="1"/>
  <c r="R78" i="1"/>
  <c r="BF78" i="1"/>
  <c r="BD78" i="1"/>
  <c r="BG78" i="1"/>
  <c r="BL78" i="1"/>
  <c r="AW78" i="1"/>
  <c r="AY78" i="1"/>
  <c r="BA78" i="1"/>
  <c r="BC78" i="1"/>
  <c r="BE78" i="1"/>
  <c r="AT78" i="1"/>
  <c r="Y66" i="1"/>
  <c r="X66" i="1"/>
  <c r="AT66" i="1"/>
  <c r="AV66" i="1"/>
  <c r="S66" i="1"/>
  <c r="R66" i="1"/>
  <c r="BL66" i="1"/>
  <c r="AU66" i="1"/>
  <c r="AW66" i="1"/>
  <c r="AX66" i="1"/>
  <c r="AY66" i="1"/>
  <c r="BA66" i="1"/>
  <c r="BB66" i="1"/>
  <c r="BF66" i="1"/>
  <c r="BC66" i="1"/>
  <c r="BD66" i="1"/>
  <c r="BG66" i="1"/>
  <c r="BH66" i="1"/>
  <c r="BE66" i="1"/>
  <c r="BI66" i="1"/>
  <c r="AZ66" i="1"/>
  <c r="Y50" i="1"/>
  <c r="X50" i="1"/>
  <c r="AU50" i="1"/>
  <c r="BG50" i="1"/>
  <c r="BC50" i="1"/>
  <c r="BI50" i="1"/>
  <c r="BE50" i="1"/>
  <c r="R50" i="1"/>
  <c r="BF50" i="1"/>
  <c r="BH50" i="1"/>
  <c r="BL50" i="1"/>
  <c r="AT50" i="1"/>
  <c r="AV50" i="1"/>
  <c r="AW50" i="1"/>
  <c r="AX50" i="1"/>
  <c r="S50" i="1"/>
  <c r="AY50" i="1"/>
  <c r="AZ50" i="1"/>
  <c r="BA50" i="1"/>
  <c r="BB50" i="1"/>
  <c r="BD50" i="1"/>
  <c r="Y38" i="1"/>
  <c r="X38" i="1"/>
  <c r="AX38" i="1"/>
  <c r="AZ38" i="1"/>
  <c r="R38" i="1"/>
  <c r="AW38" i="1"/>
  <c r="BB38" i="1"/>
  <c r="BF38" i="1"/>
  <c r="BD38" i="1"/>
  <c r="BG38" i="1"/>
  <c r="BE38" i="1"/>
  <c r="BH38" i="1"/>
  <c r="BL38" i="1"/>
  <c r="BI38" i="1"/>
  <c r="AT38" i="1"/>
  <c r="AU38" i="1"/>
  <c r="AV38" i="1"/>
  <c r="AY38" i="1"/>
  <c r="BA38" i="1"/>
  <c r="BC38" i="1"/>
  <c r="S38" i="1"/>
  <c r="Y21" i="1"/>
  <c r="AW21" i="1"/>
  <c r="X21" i="1"/>
  <c r="AX21" i="1"/>
  <c r="AZ21" i="1"/>
  <c r="S21" i="1"/>
  <c r="BG21" i="1"/>
  <c r="BE21" i="1"/>
  <c r="BD21" i="1"/>
  <c r="BH21" i="1"/>
  <c r="BI21" i="1"/>
  <c r="BL21" i="1"/>
  <c r="AU21" i="1"/>
  <c r="R21" i="1"/>
  <c r="AT21" i="1"/>
  <c r="AV21" i="1"/>
  <c r="AY21" i="1"/>
  <c r="BA21" i="1"/>
  <c r="BB21" i="1"/>
  <c r="BC21" i="1"/>
  <c r="BF21" i="1"/>
  <c r="AW9" i="1"/>
  <c r="R9" i="1"/>
  <c r="AX9" i="1"/>
  <c r="AZ9" i="1"/>
  <c r="BL9" i="1"/>
  <c r="BF9" i="1"/>
  <c r="BE9" i="1"/>
  <c r="BH9" i="1"/>
  <c r="Y9" i="1"/>
  <c r="BI9" i="1"/>
  <c r="X9" i="1"/>
  <c r="AT9" i="1"/>
  <c r="AV9" i="1"/>
  <c r="S9" i="1"/>
  <c r="BA9" i="1"/>
  <c r="BG9" i="1"/>
  <c r="AU9" i="1"/>
  <c r="AY9" i="1"/>
  <c r="BB9" i="1"/>
  <c r="BC9" i="1"/>
  <c r="BD9" i="1"/>
  <c r="Y77" i="1"/>
  <c r="X77" i="1"/>
  <c r="R77" i="1"/>
  <c r="BF77" i="1"/>
  <c r="BA77" i="1"/>
  <c r="S77" i="1"/>
  <c r="AY77" i="1"/>
  <c r="BB77" i="1"/>
  <c r="BH77" i="1"/>
  <c r="BD77" i="1"/>
  <c r="BL77" i="1"/>
  <c r="AU77" i="1"/>
  <c r="AV77" i="1"/>
  <c r="AW77" i="1"/>
  <c r="BG77" i="1"/>
  <c r="BI77" i="1"/>
  <c r="AT77" i="1"/>
  <c r="AX77" i="1"/>
  <c r="AZ77" i="1"/>
  <c r="BE77" i="1"/>
  <c r="BC77" i="1"/>
  <c r="Y65" i="1"/>
  <c r="X65" i="1"/>
  <c r="R65" i="1"/>
  <c r="BF65" i="1"/>
  <c r="BA65" i="1"/>
  <c r="BH65" i="1"/>
  <c r="BC65" i="1"/>
  <c r="S65" i="1"/>
  <c r="AX65" i="1"/>
  <c r="AY65" i="1"/>
  <c r="AZ65" i="1"/>
  <c r="BB65" i="1"/>
  <c r="BD65" i="1"/>
  <c r="BI65" i="1"/>
  <c r="BL65" i="1"/>
  <c r="AT65" i="1"/>
  <c r="AU65" i="1"/>
  <c r="AV65" i="1"/>
  <c r="BG65" i="1"/>
  <c r="AW65" i="1"/>
  <c r="BE65" i="1"/>
  <c r="Y49" i="1"/>
  <c r="X49" i="1"/>
  <c r="R49" i="1"/>
  <c r="BG49" i="1"/>
  <c r="BB49" i="1"/>
  <c r="AV49" i="1"/>
  <c r="AX49" i="1"/>
  <c r="BL49" i="1"/>
  <c r="AT49" i="1"/>
  <c r="AU49" i="1"/>
  <c r="AW49" i="1"/>
  <c r="AY49" i="1"/>
  <c r="AZ49" i="1"/>
  <c r="BA49" i="1"/>
  <c r="BC49" i="1"/>
  <c r="S49" i="1"/>
  <c r="BD49" i="1"/>
  <c r="BF49" i="1"/>
  <c r="BE49" i="1"/>
  <c r="BH49" i="1"/>
  <c r="BI49" i="1"/>
  <c r="BL37" i="1"/>
  <c r="BE37" i="1"/>
  <c r="Y37" i="1"/>
  <c r="X37" i="1"/>
  <c r="R37" i="1"/>
  <c r="AU37" i="1"/>
  <c r="BB37" i="1"/>
  <c r="BF37" i="1"/>
  <c r="BD37" i="1"/>
  <c r="BH37" i="1"/>
  <c r="BI37" i="1"/>
  <c r="AT37" i="1"/>
  <c r="S37" i="1"/>
  <c r="AW37" i="1"/>
  <c r="BC37" i="1"/>
  <c r="BG37" i="1"/>
  <c r="AV37" i="1"/>
  <c r="AX37" i="1"/>
  <c r="AY37" i="1"/>
  <c r="AZ37" i="1"/>
  <c r="BA37" i="1"/>
  <c r="BI20" i="1"/>
  <c r="BD20" i="1"/>
  <c r="BL20" i="1"/>
  <c r="BE20" i="1"/>
  <c r="Y20" i="1"/>
  <c r="X20" i="1"/>
  <c r="R20" i="1"/>
  <c r="AU20" i="1"/>
  <c r="BH20" i="1"/>
  <c r="S20" i="1"/>
  <c r="BG20" i="1"/>
  <c r="AT20" i="1"/>
  <c r="AV20" i="1"/>
  <c r="AX20" i="1"/>
  <c r="BF20" i="1"/>
  <c r="AW20" i="1"/>
  <c r="AY20" i="1"/>
  <c r="AZ20" i="1"/>
  <c r="BA20" i="1"/>
  <c r="BB20" i="1"/>
  <c r="BC20" i="1"/>
  <c r="X8" i="1"/>
  <c r="BI8" i="1"/>
  <c r="BD8" i="1"/>
  <c r="BL8" i="1"/>
  <c r="BE8" i="1"/>
  <c r="AU8" i="1"/>
  <c r="AW8" i="1"/>
  <c r="BF8" i="1"/>
  <c r="R8" i="1"/>
  <c r="BH8" i="1"/>
  <c r="AT8" i="1"/>
  <c r="AV8" i="1"/>
  <c r="AY8" i="1"/>
  <c r="BA8" i="1"/>
  <c r="AX8" i="1"/>
  <c r="AZ8" i="1"/>
  <c r="BB8" i="1"/>
  <c r="Y8" i="1"/>
  <c r="BC8" i="1"/>
  <c r="S8" i="1"/>
  <c r="BG8" i="1"/>
  <c r="S76" i="1"/>
  <c r="Y76" i="1"/>
  <c r="X76" i="1"/>
  <c r="AV76" i="1"/>
  <c r="R76" i="1"/>
  <c r="BI76" i="1"/>
  <c r="BE76" i="1"/>
  <c r="AT76" i="1"/>
  <c r="AW76" i="1"/>
  <c r="AY76" i="1"/>
  <c r="BA76" i="1"/>
  <c r="BF76" i="1"/>
  <c r="BB76" i="1"/>
  <c r="BG76" i="1"/>
  <c r="BC76" i="1"/>
  <c r="AZ76" i="1"/>
  <c r="BD76" i="1"/>
  <c r="BH76" i="1"/>
  <c r="BL76" i="1"/>
  <c r="AU76" i="1"/>
  <c r="AX76" i="1"/>
  <c r="AV64" i="1"/>
  <c r="X64" i="1"/>
  <c r="AX64" i="1"/>
  <c r="BC64" i="1"/>
  <c r="BD64" i="1"/>
  <c r="BH64" i="1"/>
  <c r="BE64" i="1"/>
  <c r="BI64" i="1"/>
  <c r="BL64" i="1"/>
  <c r="S64" i="1"/>
  <c r="Y64" i="1"/>
  <c r="AU64" i="1"/>
  <c r="AW64" i="1"/>
  <c r="AY64" i="1"/>
  <c r="AZ64" i="1"/>
  <c r="R64" i="1"/>
  <c r="BA64" i="1"/>
  <c r="AT64" i="1"/>
  <c r="BB64" i="1"/>
  <c r="Y48" i="1"/>
  <c r="AW48" i="1"/>
  <c r="S48" i="1"/>
  <c r="BF48" i="1"/>
  <c r="BB48" i="1"/>
  <c r="X48" i="1"/>
  <c r="BH48" i="1"/>
  <c r="BD48" i="1"/>
  <c r="BI48" i="1"/>
  <c r="BE48" i="1"/>
  <c r="R48" i="1"/>
  <c r="AU48" i="1"/>
  <c r="AV48" i="1"/>
  <c r="AX48" i="1"/>
  <c r="AY48" i="1"/>
  <c r="AZ48" i="1"/>
  <c r="BA48" i="1"/>
  <c r="BC48" i="1"/>
  <c r="BG48" i="1"/>
  <c r="BL48" i="1"/>
  <c r="AT48" i="1"/>
  <c r="AZ36" i="1"/>
  <c r="BG36" i="1"/>
  <c r="BB36" i="1"/>
  <c r="BL36" i="1"/>
  <c r="R36" i="1"/>
  <c r="BI36" i="1"/>
  <c r="Y36" i="1"/>
  <c r="AU36" i="1"/>
  <c r="X36" i="1"/>
  <c r="AV36" i="1"/>
  <c r="AW36" i="1"/>
  <c r="AY36" i="1"/>
  <c r="S36" i="1"/>
  <c r="AX36" i="1"/>
  <c r="BA36" i="1"/>
  <c r="BC36" i="1"/>
  <c r="BD36" i="1"/>
  <c r="BE36" i="1"/>
  <c r="BF36" i="1"/>
  <c r="BH36" i="1"/>
  <c r="AT36" i="1"/>
  <c r="AY19" i="1"/>
  <c r="AZ19" i="1"/>
  <c r="BG19" i="1"/>
  <c r="BB19" i="1"/>
  <c r="AU19" i="1"/>
  <c r="S19" i="1"/>
  <c r="BH19" i="1"/>
  <c r="BL19" i="1"/>
  <c r="AT19" i="1"/>
  <c r="Y19" i="1"/>
  <c r="AV19" i="1"/>
  <c r="AX19" i="1"/>
  <c r="R19" i="1"/>
  <c r="BC19" i="1"/>
  <c r="BD19" i="1"/>
  <c r="BE19" i="1"/>
  <c r="BF19" i="1"/>
  <c r="BI19" i="1"/>
  <c r="X19" i="1"/>
  <c r="AW19" i="1"/>
  <c r="BA19" i="1"/>
  <c r="AT6" i="1"/>
  <c r="AU6" i="1"/>
  <c r="Y6" i="1"/>
  <c r="AW6" i="1"/>
  <c r="X6" i="1"/>
  <c r="BB6" i="1"/>
  <c r="BI6" i="1"/>
  <c r="AV6" i="1"/>
  <c r="R6" i="1"/>
  <c r="AX6" i="1"/>
  <c r="AY6" i="1"/>
  <c r="BA6" i="1"/>
  <c r="BD6" i="1"/>
  <c r="AZ6" i="1"/>
  <c r="BC6" i="1"/>
  <c r="BE6" i="1"/>
  <c r="S6" i="1"/>
  <c r="BF6" i="1"/>
  <c r="BG6" i="1"/>
  <c r="BH6" i="1"/>
  <c r="BL6" i="1"/>
  <c r="S75" i="1"/>
  <c r="BH75" i="1"/>
  <c r="BC75" i="1"/>
  <c r="Y75" i="1"/>
  <c r="X75" i="1"/>
  <c r="R75" i="1"/>
  <c r="AX75" i="1"/>
  <c r="AZ75" i="1"/>
  <c r="BF75" i="1"/>
  <c r="BB75" i="1"/>
  <c r="BI75" i="1"/>
  <c r="BE75" i="1"/>
  <c r="AT75" i="1"/>
  <c r="AU75" i="1"/>
  <c r="AV75" i="1"/>
  <c r="BG75" i="1"/>
  <c r="BL75" i="1"/>
  <c r="AW75" i="1"/>
  <c r="AY75" i="1"/>
  <c r="BA75" i="1"/>
  <c r="BD75" i="1"/>
  <c r="S63" i="1"/>
  <c r="BF63" i="1"/>
  <c r="BA63" i="1"/>
  <c r="BH63" i="1"/>
  <c r="BC63" i="1"/>
  <c r="Y63" i="1"/>
  <c r="X63" i="1"/>
  <c r="BI63" i="1"/>
  <c r="BL63" i="1"/>
  <c r="AT63" i="1"/>
  <c r="AU63" i="1"/>
  <c r="AV63" i="1"/>
  <c r="AX63" i="1"/>
  <c r="AY63" i="1"/>
  <c r="AZ63" i="1"/>
  <c r="BB63" i="1"/>
  <c r="BD63" i="1"/>
  <c r="R63" i="1"/>
  <c r="BG63" i="1"/>
  <c r="AW63" i="1"/>
  <c r="BE63" i="1"/>
  <c r="S47" i="1"/>
  <c r="AW47" i="1"/>
  <c r="BH47" i="1"/>
  <c r="BD47" i="1"/>
  <c r="Y47" i="1"/>
  <c r="AT47" i="1"/>
  <c r="AV47" i="1"/>
  <c r="X47" i="1"/>
  <c r="AX47" i="1"/>
  <c r="AU47" i="1"/>
  <c r="AY47" i="1"/>
  <c r="R47" i="1"/>
  <c r="AZ47" i="1"/>
  <c r="BA47" i="1"/>
  <c r="BB47" i="1"/>
  <c r="BC47" i="1"/>
  <c r="BE47" i="1"/>
  <c r="BF47" i="1"/>
  <c r="BG47" i="1"/>
  <c r="BI47" i="1"/>
  <c r="BL47" i="1"/>
  <c r="S35" i="1"/>
  <c r="AU35" i="1"/>
  <c r="AW35" i="1"/>
  <c r="AX35" i="1"/>
  <c r="R35" i="1"/>
  <c r="AT35" i="1"/>
  <c r="AY35" i="1"/>
  <c r="AZ35" i="1"/>
  <c r="Y35" i="1"/>
  <c r="BA35" i="1"/>
  <c r="BC35" i="1"/>
  <c r="BG35" i="1"/>
  <c r="BH35" i="1"/>
  <c r="BI35" i="1"/>
  <c r="BL35" i="1"/>
  <c r="AV35" i="1"/>
  <c r="BB35" i="1"/>
  <c r="X35" i="1"/>
  <c r="BD35" i="1"/>
  <c r="BE35" i="1"/>
  <c r="BF35" i="1"/>
  <c r="S18" i="1"/>
  <c r="AT18" i="1"/>
  <c r="AU18" i="1"/>
  <c r="AW18" i="1"/>
  <c r="AY18" i="1"/>
  <c r="BH18" i="1"/>
  <c r="BL18" i="1"/>
  <c r="AV18" i="1"/>
  <c r="AX18" i="1"/>
  <c r="Y18" i="1"/>
  <c r="BA18" i="1"/>
  <c r="X18" i="1"/>
  <c r="BF18" i="1"/>
  <c r="BG18" i="1"/>
  <c r="BI18" i="1"/>
  <c r="AZ18" i="1"/>
  <c r="BB18" i="1"/>
  <c r="BC18" i="1"/>
  <c r="BD18" i="1"/>
  <c r="BE18" i="1"/>
  <c r="R18" i="1"/>
  <c r="S5" i="1"/>
  <c r="BF5" i="1"/>
  <c r="BA5" i="1"/>
  <c r="BG5" i="1"/>
  <c r="BB5" i="1"/>
  <c r="BI5" i="1"/>
  <c r="BD5" i="1"/>
  <c r="X5" i="1"/>
  <c r="AU5" i="1"/>
  <c r="AW5" i="1"/>
  <c r="AX5" i="1"/>
  <c r="R5" i="1"/>
  <c r="AY5" i="1"/>
  <c r="Y5" i="1"/>
  <c r="BC5" i="1"/>
  <c r="BH5" i="1"/>
  <c r="BL5" i="1"/>
  <c r="AT5" i="1"/>
  <c r="AV5" i="1"/>
  <c r="AZ5" i="1"/>
  <c r="BE5" i="1"/>
  <c r="S74" i="1"/>
  <c r="R74" i="1"/>
  <c r="AX74" i="1"/>
  <c r="Y74" i="1"/>
  <c r="BH74" i="1"/>
  <c r="BD74" i="1"/>
  <c r="BI74" i="1"/>
  <c r="X74" i="1"/>
  <c r="BL74" i="1"/>
  <c r="AT74" i="1"/>
  <c r="AU74" i="1"/>
  <c r="AW74" i="1"/>
  <c r="AZ74" i="1"/>
  <c r="BA74" i="1"/>
  <c r="BF74" i="1"/>
  <c r="BB74" i="1"/>
  <c r="BG74" i="1"/>
  <c r="AV74" i="1"/>
  <c r="BE74" i="1"/>
  <c r="AY74" i="1"/>
  <c r="BC74" i="1"/>
  <c r="S62" i="1"/>
  <c r="Y62" i="1"/>
  <c r="AY62" i="1"/>
  <c r="AU62" i="1"/>
  <c r="AW62" i="1"/>
  <c r="R62" i="1"/>
  <c r="AT62" i="1"/>
  <c r="AV62" i="1"/>
  <c r="AX62" i="1"/>
  <c r="AZ62" i="1"/>
  <c r="BA62" i="1"/>
  <c r="BC62" i="1"/>
  <c r="X62" i="1"/>
  <c r="BF62" i="1"/>
  <c r="BD62" i="1"/>
  <c r="BG62" i="1"/>
  <c r="BE62" i="1"/>
  <c r="BH62" i="1"/>
  <c r="BI62" i="1"/>
  <c r="BL62" i="1"/>
  <c r="BB62" i="1"/>
  <c r="S46" i="1"/>
  <c r="BI46" i="1"/>
  <c r="BD46" i="1"/>
  <c r="AW46" i="1"/>
  <c r="AY46" i="1"/>
  <c r="BA46" i="1"/>
  <c r="BB46" i="1"/>
  <c r="Y46" i="1"/>
  <c r="R46" i="1"/>
  <c r="BH46" i="1"/>
  <c r="X46" i="1"/>
  <c r="AU46" i="1"/>
  <c r="AV46" i="1"/>
  <c r="AX46" i="1"/>
  <c r="AZ46" i="1"/>
  <c r="BC46" i="1"/>
  <c r="BE46" i="1"/>
  <c r="BF46" i="1"/>
  <c r="BG46" i="1"/>
  <c r="BL46" i="1"/>
  <c r="AT46" i="1"/>
  <c r="BF17" i="1"/>
  <c r="BA17" i="1"/>
  <c r="S17" i="1"/>
  <c r="BG17" i="1"/>
  <c r="BB17" i="1"/>
  <c r="BI17" i="1"/>
  <c r="BD17" i="1"/>
  <c r="Y17" i="1"/>
  <c r="R17" i="1"/>
  <c r="AZ17" i="1"/>
  <c r="AT17" i="1"/>
  <c r="AV17" i="1"/>
  <c r="AW17" i="1"/>
  <c r="AX17" i="1"/>
  <c r="BC17" i="1"/>
  <c r="BH17" i="1"/>
  <c r="BL17" i="1"/>
  <c r="AU17" i="1"/>
  <c r="AY17" i="1"/>
  <c r="BE17" i="1"/>
  <c r="AV4" i="1"/>
  <c r="S4" i="1"/>
  <c r="AW4" i="1"/>
  <c r="AY4" i="1"/>
  <c r="BI4" i="1"/>
  <c r="AU4" i="1"/>
  <c r="AZ4" i="1"/>
  <c r="BA4" i="1"/>
  <c r="BB4" i="1"/>
  <c r="BD4" i="1"/>
  <c r="Y4" i="1"/>
  <c r="X4" i="1"/>
  <c r="BG4" i="1"/>
  <c r="R4" i="1"/>
  <c r="BC4" i="1"/>
  <c r="BE4" i="1"/>
  <c r="BF4" i="1"/>
  <c r="BH4" i="1"/>
  <c r="BL4" i="1"/>
  <c r="AT4" i="1"/>
  <c r="AX4" i="1"/>
  <c r="AT80" i="1"/>
  <c r="AU80" i="1"/>
  <c r="AV80" i="1"/>
  <c r="Y80" i="1"/>
  <c r="AW80" i="1"/>
  <c r="X80" i="1"/>
  <c r="S80" i="1"/>
  <c r="AX80" i="1"/>
  <c r="AY80" i="1"/>
  <c r="AZ80" i="1"/>
  <c r="BA80" i="1"/>
  <c r="BG80" i="1"/>
  <c r="BH80" i="1"/>
  <c r="BI80" i="1"/>
  <c r="R80" i="1"/>
  <c r="BF80" i="1"/>
  <c r="BB80" i="1"/>
  <c r="BC80" i="1"/>
  <c r="BD80" i="1"/>
  <c r="BE80" i="1"/>
  <c r="AP71" i="1"/>
  <c r="AF71" i="1"/>
  <c r="AR71" i="1"/>
  <c r="AO71" i="1"/>
  <c r="AE71" i="1"/>
  <c r="AQ71" i="1"/>
  <c r="AH71" i="1"/>
  <c r="AI71" i="1"/>
  <c r="AS71" i="1"/>
  <c r="AG71" i="1"/>
  <c r="AJ71" i="1"/>
  <c r="AK71" i="1"/>
  <c r="AN71" i="1"/>
  <c r="AL71" i="1"/>
  <c r="AM71" i="1"/>
  <c r="Z71" i="1"/>
  <c r="U71" i="1"/>
  <c r="V71" i="1"/>
  <c r="W71" i="1"/>
  <c r="AC71" i="1"/>
  <c r="AD71" i="1"/>
  <c r="Q71" i="1"/>
  <c r="O71" i="1"/>
  <c r="L71" i="1"/>
  <c r="N71" i="1"/>
  <c r="P71" i="1"/>
  <c r="T71" i="1"/>
  <c r="M71" i="1"/>
  <c r="AA71" i="1"/>
  <c r="AB71" i="1"/>
  <c r="AP43" i="1"/>
  <c r="AF43" i="1"/>
  <c r="AR43" i="1"/>
  <c r="AS43" i="1"/>
  <c r="AN43" i="1"/>
  <c r="AK43" i="1"/>
  <c r="AL43" i="1"/>
  <c r="AM43" i="1"/>
  <c r="AQ43" i="1"/>
  <c r="AG43" i="1"/>
  <c r="AH43" i="1"/>
  <c r="AI43" i="1"/>
  <c r="AJ43" i="1"/>
  <c r="AE43" i="1"/>
  <c r="AO43" i="1"/>
  <c r="Z43" i="1"/>
  <c r="U43" i="1"/>
  <c r="V43" i="1"/>
  <c r="W43" i="1"/>
  <c r="Q43" i="1"/>
  <c r="L43" i="1"/>
  <c r="T43" i="1"/>
  <c r="AA43" i="1"/>
  <c r="N43" i="1"/>
  <c r="O43" i="1"/>
  <c r="P43" i="1"/>
  <c r="AB43" i="1"/>
  <c r="M43" i="1"/>
  <c r="AC43" i="1"/>
  <c r="AD43" i="1"/>
  <c r="AP14" i="1"/>
  <c r="AQ14" i="1"/>
  <c r="AF14" i="1"/>
  <c r="AR14" i="1"/>
  <c r="AM14" i="1"/>
  <c r="AN14" i="1"/>
  <c r="AO14" i="1"/>
  <c r="AK14" i="1"/>
  <c r="AS14" i="1"/>
  <c r="AL14" i="1"/>
  <c r="AG14" i="1"/>
  <c r="AI14" i="1"/>
  <c r="AH14" i="1"/>
  <c r="AE14" i="1"/>
  <c r="AJ14" i="1"/>
  <c r="AA14" i="1"/>
  <c r="V14" i="1"/>
  <c r="W14" i="1"/>
  <c r="Z14" i="1"/>
  <c r="O14" i="1"/>
  <c r="T14" i="1"/>
  <c r="AC14" i="1"/>
  <c r="U14" i="1"/>
  <c r="AB14" i="1"/>
  <c r="M14" i="1"/>
  <c r="N14" i="1"/>
  <c r="AD14" i="1"/>
  <c r="L14" i="1"/>
  <c r="AQ70" i="1"/>
  <c r="AG70" i="1"/>
  <c r="AN70" i="1"/>
  <c r="AO70" i="1"/>
  <c r="AE70" i="1"/>
  <c r="AR70" i="1"/>
  <c r="AP70" i="1"/>
  <c r="AL70" i="1"/>
  <c r="AM70" i="1"/>
  <c r="AS70" i="1"/>
  <c r="AI70" i="1"/>
  <c r="AJ70" i="1"/>
  <c r="AK70" i="1"/>
  <c r="AF70" i="1"/>
  <c r="AH70" i="1"/>
  <c r="AB70" i="1"/>
  <c r="W70" i="1"/>
  <c r="Z70" i="1"/>
  <c r="AA70" i="1"/>
  <c r="U70" i="1"/>
  <c r="V70" i="1"/>
  <c r="AC70" i="1"/>
  <c r="P70" i="1"/>
  <c r="Q70" i="1"/>
  <c r="O70" i="1"/>
  <c r="L70" i="1"/>
  <c r="T70" i="1"/>
  <c r="N70" i="1"/>
  <c r="AD70" i="1"/>
  <c r="M70" i="1"/>
  <c r="AQ42" i="1"/>
  <c r="AG42" i="1"/>
  <c r="AM42" i="1"/>
  <c r="AJ42" i="1"/>
  <c r="AK42" i="1"/>
  <c r="AL42" i="1"/>
  <c r="AS42" i="1"/>
  <c r="AF42" i="1"/>
  <c r="AH42" i="1"/>
  <c r="AP42" i="1"/>
  <c r="AR42" i="1"/>
  <c r="AI42" i="1"/>
  <c r="AN42" i="1"/>
  <c r="AO42" i="1"/>
  <c r="AE42" i="1"/>
  <c r="AB42" i="1"/>
  <c r="W42" i="1"/>
  <c r="Z42" i="1"/>
  <c r="AA42" i="1"/>
  <c r="O42" i="1"/>
  <c r="P42" i="1"/>
  <c r="Q42" i="1"/>
  <c r="U42" i="1"/>
  <c r="T42" i="1"/>
  <c r="V42" i="1"/>
  <c r="L42" i="1"/>
  <c r="M42" i="1"/>
  <c r="AC42" i="1"/>
  <c r="AD42" i="1"/>
  <c r="N42" i="1"/>
  <c r="AQ13" i="1"/>
  <c r="AF13" i="1"/>
  <c r="AR13" i="1"/>
  <c r="AG13" i="1"/>
  <c r="AN13" i="1"/>
  <c r="AO13" i="1"/>
  <c r="AK13" i="1"/>
  <c r="AL13" i="1"/>
  <c r="AM13" i="1"/>
  <c r="AI13" i="1"/>
  <c r="AJ13" i="1"/>
  <c r="AP13" i="1"/>
  <c r="AH13" i="1"/>
  <c r="AE13" i="1"/>
  <c r="AS13" i="1"/>
  <c r="AA13" i="1"/>
  <c r="V13" i="1"/>
  <c r="W13" i="1"/>
  <c r="Z13" i="1"/>
  <c r="M13" i="1"/>
  <c r="N13" i="1"/>
  <c r="Q13" i="1"/>
  <c r="O13" i="1"/>
  <c r="P13" i="1"/>
  <c r="U13" i="1"/>
  <c r="AB13" i="1"/>
  <c r="L13" i="1"/>
  <c r="T13" i="1"/>
  <c r="AC13" i="1"/>
  <c r="AD13" i="1"/>
  <c r="AF69" i="1"/>
  <c r="AR69" i="1"/>
  <c r="AH69" i="1"/>
  <c r="AP69" i="1"/>
  <c r="AM69" i="1"/>
  <c r="AN69" i="1"/>
  <c r="AO69" i="1"/>
  <c r="AE69" i="1"/>
  <c r="AJ69" i="1"/>
  <c r="AK69" i="1"/>
  <c r="AG69" i="1"/>
  <c r="AS69" i="1"/>
  <c r="AI69" i="1"/>
  <c r="AL69" i="1"/>
  <c r="AQ69" i="1"/>
  <c r="N69" i="1"/>
  <c r="AD69" i="1"/>
  <c r="AA69" i="1"/>
  <c r="AB69" i="1"/>
  <c r="M69" i="1"/>
  <c r="AC69" i="1"/>
  <c r="Q69" i="1"/>
  <c r="U69" i="1"/>
  <c r="T69" i="1"/>
  <c r="W69" i="1"/>
  <c r="Z69" i="1"/>
  <c r="O69" i="1"/>
  <c r="P69" i="1"/>
  <c r="V69" i="1"/>
  <c r="L69" i="1"/>
  <c r="AF41" i="1"/>
  <c r="AR41" i="1"/>
  <c r="AH41" i="1"/>
  <c r="AL41" i="1"/>
  <c r="AM41" i="1"/>
  <c r="AI41" i="1"/>
  <c r="AJ41" i="1"/>
  <c r="AK41" i="1"/>
  <c r="AN41" i="1"/>
  <c r="AS41" i="1"/>
  <c r="AE41" i="1"/>
  <c r="AG41" i="1"/>
  <c r="AO41" i="1"/>
  <c r="AP41" i="1"/>
  <c r="AQ41" i="1"/>
  <c r="N41" i="1"/>
  <c r="AD41" i="1"/>
  <c r="AA41" i="1"/>
  <c r="AB41" i="1"/>
  <c r="M41" i="1"/>
  <c r="AC41" i="1"/>
  <c r="O41" i="1"/>
  <c r="V41" i="1"/>
  <c r="W41" i="1"/>
  <c r="L41" i="1"/>
  <c r="Q41" i="1"/>
  <c r="T41" i="1"/>
  <c r="U41" i="1"/>
  <c r="Z41" i="1"/>
  <c r="P41" i="1"/>
  <c r="AF12" i="1"/>
  <c r="AR12" i="1"/>
  <c r="AG12" i="1"/>
  <c r="AH12" i="1"/>
  <c r="AL12" i="1"/>
  <c r="AI12" i="1"/>
  <c r="AJ12" i="1"/>
  <c r="AK12" i="1"/>
  <c r="AM12" i="1"/>
  <c r="AN12" i="1"/>
  <c r="AO12" i="1"/>
  <c r="AP12" i="1"/>
  <c r="AQ12" i="1"/>
  <c r="AS12" i="1"/>
  <c r="AE12" i="1"/>
  <c r="AC12" i="1"/>
  <c r="Z12" i="1"/>
  <c r="AA12" i="1"/>
  <c r="AB12" i="1"/>
  <c r="M12" i="1"/>
  <c r="O12" i="1"/>
  <c r="T12" i="1"/>
  <c r="W12" i="1"/>
  <c r="L12" i="1"/>
  <c r="AD12" i="1"/>
  <c r="U12" i="1"/>
  <c r="V12" i="1"/>
  <c r="N12" i="1"/>
  <c r="AG68" i="1"/>
  <c r="AE68" i="1"/>
  <c r="AI68" i="1"/>
  <c r="AO68" i="1"/>
  <c r="AS68" i="1"/>
  <c r="AL68" i="1"/>
  <c r="AM68" i="1"/>
  <c r="AN68" i="1"/>
  <c r="AP68" i="1"/>
  <c r="AQ68" i="1"/>
  <c r="AR68" i="1"/>
  <c r="AH68" i="1"/>
  <c r="AK68" i="1"/>
  <c r="AJ68" i="1"/>
  <c r="AF68" i="1"/>
  <c r="P68" i="1"/>
  <c r="M68" i="1"/>
  <c r="AC68" i="1"/>
  <c r="N68" i="1"/>
  <c r="AD68" i="1"/>
  <c r="O68" i="1"/>
  <c r="Q68" i="1"/>
  <c r="V68" i="1"/>
  <c r="W68" i="1"/>
  <c r="Z68" i="1"/>
  <c r="T68" i="1"/>
  <c r="L68" i="1"/>
  <c r="AA68" i="1"/>
  <c r="AB68" i="1"/>
  <c r="U68" i="1"/>
  <c r="AG40" i="1"/>
  <c r="AE40" i="1"/>
  <c r="AI40" i="1"/>
  <c r="AF40" i="1"/>
  <c r="AL40" i="1"/>
  <c r="AH40" i="1"/>
  <c r="AJ40" i="1"/>
  <c r="AK40" i="1"/>
  <c r="AM40" i="1"/>
  <c r="AO40" i="1"/>
  <c r="AP40" i="1"/>
  <c r="AQ40" i="1"/>
  <c r="AR40" i="1"/>
  <c r="AN40" i="1"/>
  <c r="AS40" i="1"/>
  <c r="P40" i="1"/>
  <c r="M40" i="1"/>
  <c r="AC40" i="1"/>
  <c r="N40" i="1"/>
  <c r="AD40" i="1"/>
  <c r="O40" i="1"/>
  <c r="AA40" i="1"/>
  <c r="AB40" i="1"/>
  <c r="V40" i="1"/>
  <c r="W40" i="1"/>
  <c r="Z40" i="1"/>
  <c r="L40" i="1"/>
  <c r="Q40" i="1"/>
  <c r="T40" i="1"/>
  <c r="U40" i="1"/>
  <c r="AG11" i="1"/>
  <c r="AH11" i="1"/>
  <c r="AI11" i="1"/>
  <c r="AJ11" i="1"/>
  <c r="AS11" i="1"/>
  <c r="AK11" i="1"/>
  <c r="AF11" i="1"/>
  <c r="AL11" i="1"/>
  <c r="AM11" i="1"/>
  <c r="AE11" i="1"/>
  <c r="AN11" i="1"/>
  <c r="AO11" i="1"/>
  <c r="AQ11" i="1"/>
  <c r="AR11" i="1"/>
  <c r="AP11" i="1"/>
  <c r="AH67" i="1"/>
  <c r="AJ67" i="1"/>
  <c r="AE67" i="1"/>
  <c r="AK67" i="1"/>
  <c r="AS67" i="1"/>
  <c r="AL67" i="1"/>
  <c r="AM67" i="1"/>
  <c r="AN67" i="1"/>
  <c r="AP67" i="1"/>
  <c r="AQ67" i="1"/>
  <c r="AF67" i="1"/>
  <c r="AG67" i="1"/>
  <c r="AR67" i="1"/>
  <c r="AI67" i="1"/>
  <c r="AO67" i="1"/>
  <c r="T67" i="1"/>
  <c r="O67" i="1"/>
  <c r="P67" i="1"/>
  <c r="Q67" i="1"/>
  <c r="AC67" i="1"/>
  <c r="AD67" i="1"/>
  <c r="AA67" i="1"/>
  <c r="AB67" i="1"/>
  <c r="M67" i="1"/>
  <c r="L67" i="1"/>
  <c r="N67" i="1"/>
  <c r="W67" i="1"/>
  <c r="Z67" i="1"/>
  <c r="U67" i="1"/>
  <c r="V67" i="1"/>
  <c r="AH39" i="1"/>
  <c r="AF39" i="1"/>
  <c r="AK39" i="1"/>
  <c r="AG39" i="1"/>
  <c r="AR39" i="1"/>
  <c r="AL39" i="1"/>
  <c r="AP39" i="1"/>
  <c r="AQ39" i="1"/>
  <c r="AE39" i="1"/>
  <c r="AS39" i="1"/>
  <c r="AN39" i="1"/>
  <c r="AM39" i="1"/>
  <c r="AO39" i="1"/>
  <c r="T39" i="1"/>
  <c r="O39" i="1"/>
  <c r="P39" i="1"/>
  <c r="Q39" i="1"/>
  <c r="W39" i="1"/>
  <c r="Z39" i="1"/>
  <c r="AA39" i="1"/>
  <c r="M39" i="1"/>
  <c r="L39" i="1"/>
  <c r="AB39" i="1"/>
  <c r="AC39" i="1"/>
  <c r="AD39" i="1"/>
  <c r="N39" i="1"/>
  <c r="U39" i="1"/>
  <c r="V39" i="1"/>
  <c r="AH10" i="1"/>
  <c r="AI10" i="1"/>
  <c r="AJ10" i="1"/>
  <c r="AF10" i="1"/>
  <c r="AQ10" i="1"/>
  <c r="AS10" i="1"/>
  <c r="AR10" i="1"/>
  <c r="AL10" i="1"/>
  <c r="AM10" i="1"/>
  <c r="AO10" i="1"/>
  <c r="AP10" i="1"/>
  <c r="AG10" i="1"/>
  <c r="AN10" i="1"/>
  <c r="AK10" i="1"/>
  <c r="AE10" i="1"/>
  <c r="AC10" i="1"/>
  <c r="Z10" i="1"/>
  <c r="AA10" i="1"/>
  <c r="AB10" i="1"/>
  <c r="U10" i="1"/>
  <c r="V10" i="1"/>
  <c r="W10" i="1"/>
  <c r="AD10" i="1"/>
  <c r="M10" i="1"/>
  <c r="L10" i="1"/>
  <c r="P10" i="1"/>
  <c r="Q10" i="1"/>
  <c r="T10" i="1"/>
  <c r="AI66" i="1"/>
  <c r="AK66" i="1"/>
  <c r="AE66" i="1"/>
  <c r="AM66" i="1"/>
  <c r="AH66" i="1"/>
  <c r="AJ66" i="1"/>
  <c r="AS66" i="1"/>
  <c r="AL66" i="1"/>
  <c r="AF66" i="1"/>
  <c r="AP66" i="1"/>
  <c r="AQ66" i="1"/>
  <c r="AR66" i="1"/>
  <c r="AG66" i="1"/>
  <c r="AN66" i="1"/>
  <c r="AO66" i="1"/>
  <c r="V66" i="1"/>
  <c r="Q66" i="1"/>
  <c r="T66" i="1"/>
  <c r="U66" i="1"/>
  <c r="AA66" i="1"/>
  <c r="AC66" i="1"/>
  <c r="AB66" i="1"/>
  <c r="L66" i="1"/>
  <c r="AD66" i="1"/>
  <c r="M66" i="1"/>
  <c r="N66" i="1"/>
  <c r="O66" i="1"/>
  <c r="W66" i="1"/>
  <c r="P66" i="1"/>
  <c r="Z66" i="1"/>
  <c r="AI38" i="1"/>
  <c r="AK38" i="1"/>
  <c r="AE38" i="1"/>
  <c r="AG38" i="1"/>
  <c r="AH38" i="1"/>
  <c r="AR38" i="1"/>
  <c r="AF38" i="1"/>
  <c r="AL38" i="1"/>
  <c r="AM38" i="1"/>
  <c r="AS38" i="1"/>
  <c r="AJ38" i="1"/>
  <c r="AN38" i="1"/>
  <c r="AO38" i="1"/>
  <c r="AP38" i="1"/>
  <c r="AQ38" i="1"/>
  <c r="V38" i="1"/>
  <c r="Q38" i="1"/>
  <c r="T38" i="1"/>
  <c r="U38" i="1"/>
  <c r="O38" i="1"/>
  <c r="P38" i="1"/>
  <c r="W38" i="1"/>
  <c r="AD38" i="1"/>
  <c r="M38" i="1"/>
  <c r="N38" i="1"/>
  <c r="Z38" i="1"/>
  <c r="L38" i="1"/>
  <c r="AA38" i="1"/>
  <c r="AB38" i="1"/>
  <c r="AC38" i="1"/>
  <c r="AI21" i="1"/>
  <c r="AJ21" i="1"/>
  <c r="AK21" i="1"/>
  <c r="AE21" i="1"/>
  <c r="AF21" i="1"/>
  <c r="AR21" i="1"/>
  <c r="AG21" i="1"/>
  <c r="AH21" i="1"/>
  <c r="AL21" i="1"/>
  <c r="AM21" i="1"/>
  <c r="AN21" i="1"/>
  <c r="AS21" i="1"/>
  <c r="AO21" i="1"/>
  <c r="AP21" i="1"/>
  <c r="AQ21" i="1"/>
  <c r="Q21" i="1"/>
  <c r="N21" i="1"/>
  <c r="O21" i="1"/>
  <c r="P21" i="1"/>
  <c r="U21" i="1"/>
  <c r="V21" i="1"/>
  <c r="AA21" i="1"/>
  <c r="W21" i="1"/>
  <c r="Z21" i="1"/>
  <c r="T21" i="1"/>
  <c r="AC21" i="1"/>
  <c r="AD21" i="1"/>
  <c r="L21" i="1"/>
  <c r="M21" i="1"/>
  <c r="AJ77" i="1"/>
  <c r="AL77" i="1"/>
  <c r="AN77" i="1"/>
  <c r="AI77" i="1"/>
  <c r="AK77" i="1"/>
  <c r="AM77" i="1"/>
  <c r="AP77" i="1"/>
  <c r="AS77" i="1"/>
  <c r="AQ77" i="1"/>
  <c r="AE77" i="1"/>
  <c r="AF77" i="1"/>
  <c r="AG77" i="1"/>
  <c r="AH77" i="1"/>
  <c r="AO77" i="1"/>
  <c r="AR77" i="1"/>
  <c r="Z77" i="1"/>
  <c r="L77" i="1"/>
  <c r="U77" i="1"/>
  <c r="V77" i="1"/>
  <c r="W77" i="1"/>
  <c r="M77" i="1"/>
  <c r="O77" i="1"/>
  <c r="N77" i="1"/>
  <c r="P77" i="1"/>
  <c r="Q77" i="1"/>
  <c r="AD77" i="1"/>
  <c r="T77" i="1"/>
  <c r="AC77" i="1"/>
  <c r="AA77" i="1"/>
  <c r="AB77" i="1"/>
  <c r="AJ49" i="1"/>
  <c r="AL49" i="1"/>
  <c r="AH49" i="1"/>
  <c r="AS49" i="1"/>
  <c r="AF49" i="1"/>
  <c r="AG49" i="1"/>
  <c r="AE49" i="1"/>
  <c r="AI49" i="1"/>
  <c r="AK49" i="1"/>
  <c r="AR49" i="1"/>
  <c r="AM49" i="1"/>
  <c r="AN49" i="1"/>
  <c r="Z49" i="1"/>
  <c r="L49" i="1"/>
  <c r="U49" i="1"/>
  <c r="V49" i="1"/>
  <c r="W49" i="1"/>
  <c r="AC49" i="1"/>
  <c r="AD49" i="1"/>
  <c r="P49" i="1"/>
  <c r="O49" i="1"/>
  <c r="Q49" i="1"/>
  <c r="AB49" i="1"/>
  <c r="M49" i="1"/>
  <c r="T49" i="1"/>
  <c r="AA49" i="1"/>
  <c r="N49" i="1"/>
  <c r="AJ20" i="1"/>
  <c r="AK20" i="1"/>
  <c r="AL20" i="1"/>
  <c r="AP20" i="1"/>
  <c r="AQ20" i="1"/>
  <c r="AR20" i="1"/>
  <c r="AO20" i="1"/>
  <c r="AN20" i="1"/>
  <c r="AE20" i="1"/>
  <c r="AH20" i="1"/>
  <c r="AI20" i="1"/>
  <c r="AM20" i="1"/>
  <c r="AS20" i="1"/>
  <c r="AF20" i="1"/>
  <c r="AG20" i="1"/>
  <c r="Q20" i="1"/>
  <c r="L20" i="1"/>
  <c r="N20" i="1"/>
  <c r="O20" i="1"/>
  <c r="P20" i="1"/>
  <c r="T20" i="1"/>
  <c r="U20" i="1"/>
  <c r="M20" i="1"/>
  <c r="AC20" i="1"/>
  <c r="V20" i="1"/>
  <c r="W20" i="1"/>
  <c r="AB20" i="1"/>
  <c r="AD20" i="1"/>
  <c r="AK76" i="1"/>
  <c r="AM76" i="1"/>
  <c r="AH76" i="1"/>
  <c r="AI76" i="1"/>
  <c r="AL76" i="1"/>
  <c r="AJ76" i="1"/>
  <c r="AF76" i="1"/>
  <c r="AS76" i="1"/>
  <c r="AP76" i="1"/>
  <c r="AQ76" i="1"/>
  <c r="AR76" i="1"/>
  <c r="AE76" i="1"/>
  <c r="AG76" i="1"/>
  <c r="AO76" i="1"/>
  <c r="AN76" i="1"/>
  <c r="AB76" i="1"/>
  <c r="W76" i="1"/>
  <c r="Z76" i="1"/>
  <c r="AA76" i="1"/>
  <c r="L76" i="1"/>
  <c r="M76" i="1"/>
  <c r="U76" i="1"/>
  <c r="O76" i="1"/>
  <c r="P76" i="1"/>
  <c r="Q76" i="1"/>
  <c r="T76" i="1"/>
  <c r="V76" i="1"/>
  <c r="AC76" i="1"/>
  <c r="N76" i="1"/>
  <c r="AD76" i="1"/>
  <c r="AK48" i="1"/>
  <c r="AE48" i="1"/>
  <c r="AR48" i="1"/>
  <c r="AS48" i="1"/>
  <c r="AF48" i="1"/>
  <c r="AG48" i="1"/>
  <c r="AO48" i="1"/>
  <c r="AP48" i="1"/>
  <c r="AQ48" i="1"/>
  <c r="AI48" i="1"/>
  <c r="AL48" i="1"/>
  <c r="AJ48" i="1"/>
  <c r="AH48" i="1"/>
  <c r="AB48" i="1"/>
  <c r="W48" i="1"/>
  <c r="Z48" i="1"/>
  <c r="AA48" i="1"/>
  <c r="U48" i="1"/>
  <c r="V48" i="1"/>
  <c r="AC48" i="1"/>
  <c r="P48" i="1"/>
  <c r="T48" i="1"/>
  <c r="L48" i="1"/>
  <c r="Q48" i="1"/>
  <c r="AD48" i="1"/>
  <c r="N48" i="1"/>
  <c r="O48" i="1"/>
  <c r="M48" i="1"/>
  <c r="AK19" i="1"/>
  <c r="AL19" i="1"/>
  <c r="AM19" i="1"/>
  <c r="AQ19" i="1"/>
  <c r="AR19" i="1"/>
  <c r="AN19" i="1"/>
  <c r="AO19" i="1"/>
  <c r="AP19" i="1"/>
  <c r="AF19" i="1"/>
  <c r="AG19" i="1"/>
  <c r="AI19" i="1"/>
  <c r="AH19" i="1"/>
  <c r="AS19" i="1"/>
  <c r="AE19" i="1"/>
  <c r="AJ19" i="1"/>
  <c r="U19" i="1"/>
  <c r="P19" i="1"/>
  <c r="Q19" i="1"/>
  <c r="T19" i="1"/>
  <c r="L19" i="1"/>
  <c r="AC19" i="1"/>
  <c r="AD19" i="1"/>
  <c r="M19" i="1"/>
  <c r="V19" i="1"/>
  <c r="O19" i="1"/>
  <c r="W19" i="1"/>
  <c r="Z19" i="1"/>
  <c r="AA19" i="1"/>
  <c r="AB19" i="1"/>
  <c r="N19" i="1"/>
  <c r="AL75" i="1"/>
  <c r="AN75" i="1"/>
  <c r="AJ75" i="1"/>
  <c r="AG75" i="1"/>
  <c r="AH75" i="1"/>
  <c r="AI75" i="1"/>
  <c r="AR75" i="1"/>
  <c r="AS75" i="1"/>
  <c r="AF75" i="1"/>
  <c r="AK75" i="1"/>
  <c r="AE75" i="1"/>
  <c r="AM75" i="1"/>
  <c r="AQ75" i="1"/>
  <c r="AO75" i="1"/>
  <c r="AP75" i="1"/>
  <c r="N75" i="1"/>
  <c r="AD75" i="1"/>
  <c r="AA75" i="1"/>
  <c r="AB75" i="1"/>
  <c r="M75" i="1"/>
  <c r="AC75" i="1"/>
  <c r="W75" i="1"/>
  <c r="Z75" i="1"/>
  <c r="T75" i="1"/>
  <c r="U75" i="1"/>
  <c r="O75" i="1"/>
  <c r="Q75" i="1"/>
  <c r="V75" i="1"/>
  <c r="L75" i="1"/>
  <c r="P75" i="1"/>
  <c r="AL47" i="1"/>
  <c r="AN47" i="1"/>
  <c r="AF47" i="1"/>
  <c r="AQ47" i="1"/>
  <c r="AR47" i="1"/>
  <c r="AS47" i="1"/>
  <c r="AH47" i="1"/>
  <c r="AI47" i="1"/>
  <c r="AG47" i="1"/>
  <c r="AJ47" i="1"/>
  <c r="AE47" i="1"/>
  <c r="AK47" i="1"/>
  <c r="AO47" i="1"/>
  <c r="AP47" i="1"/>
  <c r="AM47" i="1"/>
  <c r="N47" i="1"/>
  <c r="AD47" i="1"/>
  <c r="AA47" i="1"/>
  <c r="AB47" i="1"/>
  <c r="M47" i="1"/>
  <c r="AC47" i="1"/>
  <c r="Q47" i="1"/>
  <c r="U47" i="1"/>
  <c r="T47" i="1"/>
  <c r="W47" i="1"/>
  <c r="Z47" i="1"/>
  <c r="L47" i="1"/>
  <c r="O47" i="1"/>
  <c r="P47" i="1"/>
  <c r="V47" i="1"/>
  <c r="AL18" i="1"/>
  <c r="AM18" i="1"/>
  <c r="AN18" i="1"/>
  <c r="AO18" i="1"/>
  <c r="AI18" i="1"/>
  <c r="AE18" i="1"/>
  <c r="AJ18" i="1"/>
  <c r="AK18" i="1"/>
  <c r="AP18" i="1"/>
  <c r="AS18" i="1"/>
  <c r="AR18" i="1"/>
  <c r="AG18" i="1"/>
  <c r="AH18" i="1"/>
  <c r="AQ18" i="1"/>
  <c r="AF18" i="1"/>
  <c r="U18" i="1"/>
  <c r="P18" i="1"/>
  <c r="Q18" i="1"/>
  <c r="L18" i="1"/>
  <c r="T18" i="1"/>
  <c r="AA18" i="1"/>
  <c r="AB18" i="1"/>
  <c r="AC18" i="1"/>
  <c r="AD18" i="1"/>
  <c r="M18" i="1"/>
  <c r="O18" i="1"/>
  <c r="N18" i="1"/>
  <c r="Z18" i="1"/>
  <c r="AS5" i="1"/>
  <c r="AM5" i="1"/>
  <c r="AN5" i="1"/>
  <c r="AO5" i="1"/>
  <c r="AG5" i="1"/>
  <c r="AH5" i="1"/>
  <c r="AE5" i="1"/>
  <c r="AF5" i="1"/>
  <c r="AR5" i="1"/>
  <c r="AL5" i="1"/>
  <c r="AP5" i="1"/>
  <c r="AQ5" i="1"/>
  <c r="AI5" i="1"/>
  <c r="AK5" i="1"/>
  <c r="AJ5" i="1"/>
  <c r="T5" i="1"/>
  <c r="L5" i="1"/>
  <c r="O5" i="1"/>
  <c r="P5" i="1"/>
  <c r="Q5" i="1"/>
  <c r="V5" i="1"/>
  <c r="W5" i="1"/>
  <c r="AB5" i="1"/>
  <c r="Z5" i="1"/>
  <c r="AA5" i="1"/>
  <c r="M5" i="1"/>
  <c r="N5" i="1"/>
  <c r="U5" i="1"/>
  <c r="AD5" i="1"/>
  <c r="AC5" i="1"/>
  <c r="AS74" i="1"/>
  <c r="AM74" i="1"/>
  <c r="AO74" i="1"/>
  <c r="AI74" i="1"/>
  <c r="AF74" i="1"/>
  <c r="AG74" i="1"/>
  <c r="AH74" i="1"/>
  <c r="AK74" i="1"/>
  <c r="AL74" i="1"/>
  <c r="AP74" i="1"/>
  <c r="AQ74" i="1"/>
  <c r="AR74" i="1"/>
  <c r="AJ74" i="1"/>
  <c r="AN74" i="1"/>
  <c r="AE74" i="1"/>
  <c r="P74" i="1"/>
  <c r="M74" i="1"/>
  <c r="AC74" i="1"/>
  <c r="L74" i="1"/>
  <c r="N74" i="1"/>
  <c r="AD74" i="1"/>
  <c r="O74" i="1"/>
  <c r="U74" i="1"/>
  <c r="W74" i="1"/>
  <c r="V74" i="1"/>
  <c r="AA74" i="1"/>
  <c r="T74" i="1"/>
  <c r="AB74" i="1"/>
  <c r="Q74" i="1"/>
  <c r="Z74" i="1"/>
  <c r="AS62" i="1"/>
  <c r="AM62" i="1"/>
  <c r="AO62" i="1"/>
  <c r="AG62" i="1"/>
  <c r="AR62" i="1"/>
  <c r="AF62" i="1"/>
  <c r="AN62" i="1"/>
  <c r="AP62" i="1"/>
  <c r="AL62" i="1"/>
  <c r="AQ62" i="1"/>
  <c r="AI62" i="1"/>
  <c r="AJ62" i="1"/>
  <c r="AK62" i="1"/>
  <c r="AE62" i="1"/>
  <c r="AH62" i="1"/>
  <c r="P62" i="1"/>
  <c r="M62" i="1"/>
  <c r="AC62" i="1"/>
  <c r="L62" i="1"/>
  <c r="N62" i="1"/>
  <c r="AD62" i="1"/>
  <c r="O62" i="1"/>
  <c r="AA62" i="1"/>
  <c r="AB62" i="1"/>
  <c r="Z62" i="1"/>
  <c r="W62" i="1"/>
  <c r="T62" i="1"/>
  <c r="V62" i="1"/>
  <c r="Q62" i="1"/>
  <c r="U62" i="1"/>
  <c r="AS46" i="1"/>
  <c r="AM46" i="1"/>
  <c r="AO46" i="1"/>
  <c r="AP46" i="1"/>
  <c r="AQ46" i="1"/>
  <c r="AR46" i="1"/>
  <c r="AL46" i="1"/>
  <c r="AN46" i="1"/>
  <c r="AE46" i="1"/>
  <c r="AI46" i="1"/>
  <c r="AJ46" i="1"/>
  <c r="AK46" i="1"/>
  <c r="AF46" i="1"/>
  <c r="AH46" i="1"/>
  <c r="AG46" i="1"/>
  <c r="P46" i="1"/>
  <c r="M46" i="1"/>
  <c r="AC46" i="1"/>
  <c r="L46" i="1"/>
  <c r="N46" i="1"/>
  <c r="AD46" i="1"/>
  <c r="O46" i="1"/>
  <c r="Q46" i="1"/>
  <c r="Z46" i="1"/>
  <c r="AA46" i="1"/>
  <c r="W46" i="1"/>
  <c r="AB46" i="1"/>
  <c r="T46" i="1"/>
  <c r="U46" i="1"/>
  <c r="V46" i="1"/>
  <c r="AS17" i="1"/>
  <c r="AM17" i="1"/>
  <c r="AN17" i="1"/>
  <c r="AO17" i="1"/>
  <c r="AJ17" i="1"/>
  <c r="AG17" i="1"/>
  <c r="AH17" i="1"/>
  <c r="AE17" i="1"/>
  <c r="AK17" i="1"/>
  <c r="AI17" i="1"/>
  <c r="AQ17" i="1"/>
  <c r="AR17" i="1"/>
  <c r="AF17" i="1"/>
  <c r="AL17" i="1"/>
  <c r="AP17" i="1"/>
  <c r="W17" i="1"/>
  <c r="T17" i="1"/>
  <c r="L17" i="1"/>
  <c r="U17" i="1"/>
  <c r="V17" i="1"/>
  <c r="O17" i="1"/>
  <c r="P17" i="1"/>
  <c r="AA17" i="1"/>
  <c r="Q17" i="1"/>
  <c r="Z17" i="1"/>
  <c r="M17" i="1"/>
  <c r="AC17" i="1"/>
  <c r="AD17" i="1"/>
  <c r="N17" i="1"/>
  <c r="AB17" i="1"/>
  <c r="AN4" i="1"/>
  <c r="AS4" i="1"/>
  <c r="AO4" i="1"/>
  <c r="AP4" i="1"/>
  <c r="AF4" i="1"/>
  <c r="AQ4" i="1"/>
  <c r="AR4" i="1"/>
  <c r="AE4" i="1"/>
  <c r="AH4" i="1"/>
  <c r="AI4" i="1"/>
  <c r="AJ4" i="1"/>
  <c r="AG4" i="1"/>
  <c r="AL4" i="1"/>
  <c r="AM4" i="1"/>
  <c r="AK4" i="1"/>
  <c r="V4" i="1"/>
  <c r="Q4" i="1"/>
  <c r="T4" i="1"/>
  <c r="U4" i="1"/>
  <c r="L4" i="1"/>
  <c r="N4" i="1"/>
  <c r="O4" i="1"/>
  <c r="Z4" i="1"/>
  <c r="P4" i="1"/>
  <c r="W4" i="1"/>
  <c r="AA4" i="1"/>
  <c r="AB4" i="1"/>
  <c r="M4" i="1"/>
  <c r="AC4" i="1"/>
  <c r="AD4" i="1"/>
  <c r="AN73" i="1"/>
  <c r="AS73" i="1"/>
  <c r="AP73" i="1"/>
  <c r="AF73" i="1"/>
  <c r="AG73" i="1"/>
  <c r="AH73" i="1"/>
  <c r="AI73" i="1"/>
  <c r="AJ73" i="1"/>
  <c r="AK73" i="1"/>
  <c r="AR73" i="1"/>
  <c r="AM73" i="1"/>
  <c r="AO73" i="1"/>
  <c r="AE73" i="1"/>
  <c r="AQ73" i="1"/>
  <c r="AL73" i="1"/>
  <c r="T73" i="1"/>
  <c r="O73" i="1"/>
  <c r="P73" i="1"/>
  <c r="Q73" i="1"/>
  <c r="M73" i="1"/>
  <c r="N73" i="1"/>
  <c r="U73" i="1"/>
  <c r="Z73" i="1"/>
  <c r="AB73" i="1"/>
  <c r="AA73" i="1"/>
  <c r="AC73" i="1"/>
  <c r="L73" i="1"/>
  <c r="W73" i="1"/>
  <c r="AD73" i="1"/>
  <c r="V73" i="1"/>
  <c r="AN61" i="1"/>
  <c r="AS61" i="1"/>
  <c r="AP61" i="1"/>
  <c r="AQ61" i="1"/>
  <c r="AR61" i="1"/>
  <c r="AF61" i="1"/>
  <c r="AH61" i="1"/>
  <c r="AI61" i="1"/>
  <c r="AE61" i="1"/>
  <c r="AG61" i="1"/>
  <c r="AJ61" i="1"/>
  <c r="AK61" i="1"/>
  <c r="AO61" i="1"/>
  <c r="AL61" i="1"/>
  <c r="AM61" i="1"/>
  <c r="T61" i="1"/>
  <c r="O61" i="1"/>
  <c r="P61" i="1"/>
  <c r="Q61" i="1"/>
  <c r="W61" i="1"/>
  <c r="L61" i="1"/>
  <c r="AA61" i="1"/>
  <c r="Z61" i="1"/>
  <c r="AC61" i="1"/>
  <c r="M61" i="1"/>
  <c r="AD61" i="1"/>
  <c r="U61" i="1"/>
  <c r="N61" i="1"/>
  <c r="V61" i="1"/>
  <c r="AB61" i="1"/>
  <c r="AN45" i="1"/>
  <c r="AS45" i="1"/>
  <c r="AP45" i="1"/>
  <c r="AR45" i="1"/>
  <c r="AM45" i="1"/>
  <c r="AO45" i="1"/>
  <c r="AQ45" i="1"/>
  <c r="AJ45" i="1"/>
  <c r="AF45" i="1"/>
  <c r="AG45" i="1"/>
  <c r="AH45" i="1"/>
  <c r="AI45" i="1"/>
  <c r="AE45" i="1"/>
  <c r="T45" i="1"/>
  <c r="O45" i="1"/>
  <c r="P45" i="1"/>
  <c r="Q45" i="1"/>
  <c r="AC45" i="1"/>
  <c r="AD45" i="1"/>
  <c r="W45" i="1"/>
  <c r="AA45" i="1"/>
  <c r="U45" i="1"/>
  <c r="Z45" i="1"/>
  <c r="AB45" i="1"/>
  <c r="M45" i="1"/>
  <c r="N45" i="1"/>
  <c r="V45" i="1"/>
  <c r="L45" i="1"/>
  <c r="AN16" i="1"/>
  <c r="AS16" i="1"/>
  <c r="AO16" i="1"/>
  <c r="AP16" i="1"/>
  <c r="AI16" i="1"/>
  <c r="AF16" i="1"/>
  <c r="AG16" i="1"/>
  <c r="AE16" i="1"/>
  <c r="AH16" i="1"/>
  <c r="AM16" i="1"/>
  <c r="AQ16" i="1"/>
  <c r="AJ16" i="1"/>
  <c r="AK16" i="1"/>
  <c r="AR16" i="1"/>
  <c r="AL16" i="1"/>
  <c r="AA16" i="1"/>
  <c r="T16" i="1"/>
  <c r="U16" i="1"/>
  <c r="Z16" i="1"/>
  <c r="O16" i="1"/>
  <c r="M16" i="1"/>
  <c r="N16" i="1"/>
  <c r="AC16" i="1"/>
  <c r="AD16" i="1"/>
  <c r="P16" i="1"/>
  <c r="L16" i="1"/>
  <c r="Q16" i="1"/>
  <c r="AB16" i="1"/>
  <c r="AP59" i="1"/>
  <c r="AF59" i="1"/>
  <c r="AR59" i="1"/>
  <c r="AM59" i="1"/>
  <c r="AN59" i="1"/>
  <c r="AO59" i="1"/>
  <c r="AQ59" i="1"/>
  <c r="AJ59" i="1"/>
  <c r="AK59" i="1"/>
  <c r="AE59" i="1"/>
  <c r="AG59" i="1"/>
  <c r="AH59" i="1"/>
  <c r="AI59" i="1"/>
  <c r="AS59" i="1"/>
  <c r="AL59" i="1"/>
  <c r="Z59" i="1"/>
  <c r="U59" i="1"/>
  <c r="V59" i="1"/>
  <c r="W59" i="1"/>
  <c r="M59" i="1"/>
  <c r="N59" i="1"/>
  <c r="O59" i="1"/>
  <c r="AD59" i="1"/>
  <c r="P59" i="1"/>
  <c r="Q59" i="1"/>
  <c r="T59" i="1"/>
  <c r="AA59" i="1"/>
  <c r="AB59" i="1"/>
  <c r="L59" i="1"/>
  <c r="AC59" i="1"/>
  <c r="AP31" i="1"/>
  <c r="AQ31" i="1"/>
  <c r="AR31" i="1"/>
  <c r="AG31" i="1"/>
  <c r="AS31" i="1"/>
  <c r="AH31" i="1"/>
  <c r="AI31" i="1"/>
  <c r="AJ31" i="1"/>
  <c r="AK31" i="1"/>
  <c r="AL31" i="1"/>
  <c r="AM31" i="1"/>
  <c r="AN31" i="1"/>
  <c r="AO31" i="1"/>
  <c r="Z31" i="1"/>
  <c r="U31" i="1"/>
  <c r="V31" i="1"/>
  <c r="W31" i="1"/>
  <c r="AC31" i="1"/>
  <c r="AD31" i="1"/>
  <c r="L31" i="1"/>
  <c r="T31" i="1"/>
  <c r="N31" i="1"/>
  <c r="O31" i="1"/>
  <c r="P31" i="1"/>
  <c r="Q31" i="1"/>
  <c r="AA31" i="1"/>
  <c r="M31" i="1"/>
  <c r="AB31" i="1"/>
  <c r="AQ58" i="1"/>
  <c r="AG58" i="1"/>
  <c r="AO58" i="1"/>
  <c r="AL58" i="1"/>
  <c r="AM58" i="1"/>
  <c r="AN58" i="1"/>
  <c r="AS58" i="1"/>
  <c r="AP58" i="1"/>
  <c r="AR58" i="1"/>
  <c r="AE58" i="1"/>
  <c r="AI58" i="1"/>
  <c r="AJ58" i="1"/>
  <c r="AK58" i="1"/>
  <c r="AF58" i="1"/>
  <c r="AH58" i="1"/>
  <c r="AB58" i="1"/>
  <c r="W58" i="1"/>
  <c r="Z58" i="1"/>
  <c r="AA58" i="1"/>
  <c r="M58" i="1"/>
  <c r="P58" i="1"/>
  <c r="T58" i="1"/>
  <c r="N58" i="1"/>
  <c r="Q58" i="1"/>
  <c r="U58" i="1"/>
  <c r="AC58" i="1"/>
  <c r="AD58" i="1"/>
  <c r="V58" i="1"/>
  <c r="L58" i="1"/>
  <c r="O58" i="1"/>
  <c r="AQ30" i="1"/>
  <c r="AF30" i="1"/>
  <c r="AR30" i="1"/>
  <c r="AG30" i="1"/>
  <c r="AN30" i="1"/>
  <c r="AS30" i="1"/>
  <c r="AO30" i="1"/>
  <c r="AP30" i="1"/>
  <c r="AI30" i="1"/>
  <c r="AJ30" i="1"/>
  <c r="AE30" i="1"/>
  <c r="AK30" i="1"/>
  <c r="AM30" i="1"/>
  <c r="AL30" i="1"/>
  <c r="AH30" i="1"/>
  <c r="Z30" i="1"/>
  <c r="U30" i="1"/>
  <c r="V30" i="1"/>
  <c r="W30" i="1"/>
  <c r="Q30" i="1"/>
  <c r="L30" i="1"/>
  <c r="T30" i="1"/>
  <c r="AA30" i="1"/>
  <c r="O30" i="1"/>
  <c r="P30" i="1"/>
  <c r="AB30" i="1"/>
  <c r="M30" i="1"/>
  <c r="N30" i="1"/>
  <c r="AO3" i="1"/>
  <c r="AP3" i="1"/>
  <c r="AS3" i="1"/>
  <c r="AQ3" i="1"/>
  <c r="AR3" i="1"/>
  <c r="AE3" i="1"/>
  <c r="AL3" i="1"/>
  <c r="AM3" i="1"/>
  <c r="AN3" i="1"/>
  <c r="AH3" i="1"/>
  <c r="AI3" i="1"/>
  <c r="AJ3" i="1"/>
  <c r="AK3" i="1"/>
  <c r="AG3" i="1"/>
  <c r="AF3" i="1"/>
  <c r="Z3" i="1"/>
  <c r="U3" i="1"/>
  <c r="V3" i="1"/>
  <c r="W3" i="1"/>
  <c r="M3" i="1"/>
  <c r="P3" i="1"/>
  <c r="N3" i="1"/>
  <c r="O3" i="1"/>
  <c r="AD3" i="1"/>
  <c r="Q3" i="1"/>
  <c r="T3" i="1"/>
  <c r="AC3" i="1"/>
  <c r="L3" i="1"/>
  <c r="AA3" i="1"/>
  <c r="AB3" i="1"/>
  <c r="AF53" i="1"/>
  <c r="AR53" i="1"/>
  <c r="AH53" i="1"/>
  <c r="AN53" i="1"/>
  <c r="AK53" i="1"/>
  <c r="AE53" i="1"/>
  <c r="AL53" i="1"/>
  <c r="AM53" i="1"/>
  <c r="AP53" i="1"/>
  <c r="AQ53" i="1"/>
  <c r="AG53" i="1"/>
  <c r="AI53" i="1"/>
  <c r="AJ53" i="1"/>
  <c r="AS53" i="1"/>
  <c r="AO53" i="1"/>
  <c r="N53" i="1"/>
  <c r="AD53" i="1"/>
  <c r="AA53" i="1"/>
  <c r="AB53" i="1"/>
  <c r="M53" i="1"/>
  <c r="AC53" i="1"/>
  <c r="W53" i="1"/>
  <c r="Z53" i="1"/>
  <c r="U53" i="1"/>
  <c r="V53" i="1"/>
  <c r="Q53" i="1"/>
  <c r="O53" i="1"/>
  <c r="L53" i="1"/>
  <c r="P53" i="1"/>
  <c r="T53" i="1"/>
  <c r="AF26" i="1"/>
  <c r="AR26" i="1"/>
  <c r="AG26" i="1"/>
  <c r="AH26" i="1"/>
  <c r="AO26" i="1"/>
  <c r="AP26" i="1"/>
  <c r="AL26" i="1"/>
  <c r="AM26" i="1"/>
  <c r="AS26" i="1"/>
  <c r="AN26" i="1"/>
  <c r="AE26" i="1"/>
  <c r="AJ26" i="1"/>
  <c r="AI26" i="1"/>
  <c r="AQ26" i="1"/>
  <c r="AK26" i="1"/>
  <c r="AB26" i="1"/>
  <c r="W26" i="1"/>
  <c r="Z26" i="1"/>
  <c r="AA26" i="1"/>
  <c r="O26" i="1"/>
  <c r="P26" i="1"/>
  <c r="L26" i="1"/>
  <c r="Q26" i="1"/>
  <c r="U26" i="1"/>
  <c r="V26" i="1"/>
  <c r="AC26" i="1"/>
  <c r="M26" i="1"/>
  <c r="N26" i="1"/>
  <c r="T26" i="1"/>
  <c r="AD26" i="1"/>
  <c r="AG80" i="1"/>
  <c r="AE80" i="1"/>
  <c r="AI80" i="1"/>
  <c r="AS80" i="1"/>
  <c r="AQ80" i="1"/>
  <c r="AN80" i="1"/>
  <c r="AO80" i="1"/>
  <c r="AP80" i="1"/>
  <c r="AL80" i="1"/>
  <c r="AM80" i="1"/>
  <c r="AR80" i="1"/>
  <c r="AH80" i="1"/>
  <c r="AK80" i="1"/>
  <c r="AJ80" i="1"/>
  <c r="AF80" i="1"/>
  <c r="P80" i="1"/>
  <c r="M80" i="1"/>
  <c r="AC80" i="1"/>
  <c r="AD80" i="1"/>
  <c r="N80" i="1"/>
  <c r="O80" i="1"/>
  <c r="AA80" i="1"/>
  <c r="AB80" i="1"/>
  <c r="W80" i="1"/>
  <c r="Q80" i="1"/>
  <c r="U80" i="1"/>
  <c r="Z80" i="1"/>
  <c r="L80" i="1"/>
  <c r="T80" i="1"/>
  <c r="V80" i="1"/>
  <c r="AG52" i="1"/>
  <c r="AE52" i="1"/>
  <c r="AI52" i="1"/>
  <c r="AJ52" i="1"/>
  <c r="AK52" i="1"/>
  <c r="AL52" i="1"/>
  <c r="AM52" i="1"/>
  <c r="AF52" i="1"/>
  <c r="AP52" i="1"/>
  <c r="AQ52" i="1"/>
  <c r="AR52" i="1"/>
  <c r="AH52" i="1"/>
  <c r="AO52" i="1"/>
  <c r="AN52" i="1"/>
  <c r="AS52" i="1"/>
  <c r="P52" i="1"/>
  <c r="M52" i="1"/>
  <c r="AC52" i="1"/>
  <c r="N52" i="1"/>
  <c r="AD52" i="1"/>
  <c r="O52" i="1"/>
  <c r="U52" i="1"/>
  <c r="V52" i="1"/>
  <c r="W52" i="1"/>
  <c r="AA52" i="1"/>
  <c r="AB52" i="1"/>
  <c r="L52" i="1"/>
  <c r="Q52" i="1"/>
  <c r="T52" i="1"/>
  <c r="Z52" i="1"/>
  <c r="AG23" i="1"/>
  <c r="AE23" i="1"/>
  <c r="AH23" i="1"/>
  <c r="AI23" i="1"/>
  <c r="AS23" i="1"/>
  <c r="AM23" i="1"/>
  <c r="AJ23" i="1"/>
  <c r="AK23" i="1"/>
  <c r="AL23" i="1"/>
  <c r="AN23" i="1"/>
  <c r="AO23" i="1"/>
  <c r="AP23" i="1"/>
  <c r="AQ23" i="1"/>
  <c r="AR23" i="1"/>
  <c r="AF23" i="1"/>
  <c r="N23" i="1"/>
  <c r="AD23" i="1"/>
  <c r="AA23" i="1"/>
  <c r="AB23" i="1"/>
  <c r="M23" i="1"/>
  <c r="AC23" i="1"/>
  <c r="L23" i="1"/>
  <c r="O23" i="1"/>
  <c r="V23" i="1"/>
  <c r="U23" i="1"/>
  <c r="W23" i="1"/>
  <c r="P23" i="1"/>
  <c r="Q23" i="1"/>
  <c r="Z23" i="1"/>
  <c r="T23" i="1"/>
  <c r="AH79" i="1"/>
  <c r="AJ79" i="1"/>
  <c r="AS79" i="1"/>
  <c r="AM79" i="1"/>
  <c r="AN79" i="1"/>
  <c r="AO79" i="1"/>
  <c r="AP79" i="1"/>
  <c r="AI79" i="1"/>
  <c r="AE79" i="1"/>
  <c r="AK79" i="1"/>
  <c r="AF79" i="1"/>
  <c r="AG79" i="1"/>
  <c r="AR79" i="1"/>
  <c r="AL79" i="1"/>
  <c r="AQ79" i="1"/>
  <c r="T79" i="1"/>
  <c r="O79" i="1"/>
  <c r="P79" i="1"/>
  <c r="Q79" i="1"/>
  <c r="W79" i="1"/>
  <c r="AA79" i="1"/>
  <c r="L79" i="1"/>
  <c r="Z79" i="1"/>
  <c r="AB79" i="1"/>
  <c r="AC79" i="1"/>
  <c r="AD79" i="1"/>
  <c r="M79" i="1"/>
  <c r="U79" i="1"/>
  <c r="V79" i="1"/>
  <c r="N79" i="1"/>
  <c r="AH51" i="1"/>
  <c r="AJ51" i="1"/>
  <c r="AL51" i="1"/>
  <c r="AG51" i="1"/>
  <c r="AI51" i="1"/>
  <c r="AE51" i="1"/>
  <c r="AK51" i="1"/>
  <c r="AF51" i="1"/>
  <c r="AN51" i="1"/>
  <c r="AM51" i="1"/>
  <c r="AO51" i="1"/>
  <c r="AP51" i="1"/>
  <c r="AQ51" i="1"/>
  <c r="T51" i="1"/>
  <c r="O51" i="1"/>
  <c r="P51" i="1"/>
  <c r="Q51" i="1"/>
  <c r="M51" i="1"/>
  <c r="U51" i="1"/>
  <c r="N51" i="1"/>
  <c r="AB51" i="1"/>
  <c r="AC51" i="1"/>
  <c r="L51" i="1"/>
  <c r="W51" i="1"/>
  <c r="Z51" i="1"/>
  <c r="AA51" i="1"/>
  <c r="V51" i="1"/>
  <c r="AD51" i="1"/>
  <c r="AH22" i="1"/>
  <c r="AI22" i="1"/>
  <c r="AJ22" i="1"/>
  <c r="AK22" i="1"/>
  <c r="AS22" i="1"/>
  <c r="AF22" i="1"/>
  <c r="AL22" i="1"/>
  <c r="AG22" i="1"/>
  <c r="AQ22" i="1"/>
  <c r="AR22" i="1"/>
  <c r="AE22" i="1"/>
  <c r="AO22" i="1"/>
  <c r="AP22" i="1"/>
  <c r="AM22" i="1"/>
  <c r="AN22" i="1"/>
  <c r="P22" i="1"/>
  <c r="M22" i="1"/>
  <c r="AC22" i="1"/>
  <c r="N22" i="1"/>
  <c r="AD22" i="1"/>
  <c r="O22" i="1"/>
  <c r="AA22" i="1"/>
  <c r="AB22" i="1"/>
  <c r="W22" i="1"/>
  <c r="Z22" i="1"/>
  <c r="V22" i="1"/>
  <c r="U22" i="1"/>
  <c r="Q22" i="1"/>
  <c r="T22" i="1"/>
  <c r="L22" i="1"/>
  <c r="AI78" i="1"/>
  <c r="AK78" i="1"/>
  <c r="AE78" i="1"/>
  <c r="AO78" i="1"/>
  <c r="AL78" i="1"/>
  <c r="AM78" i="1"/>
  <c r="AN78" i="1"/>
  <c r="AS78" i="1"/>
  <c r="AP78" i="1"/>
  <c r="AQ78" i="1"/>
  <c r="AR78" i="1"/>
  <c r="AG78" i="1"/>
  <c r="AH78" i="1"/>
  <c r="AJ78" i="1"/>
  <c r="AF78" i="1"/>
  <c r="V78" i="1"/>
  <c r="Q78" i="1"/>
  <c r="T78" i="1"/>
  <c r="U78" i="1"/>
  <c r="O78" i="1"/>
  <c r="P78" i="1"/>
  <c r="L78" i="1"/>
  <c r="W78" i="1"/>
  <c r="M78" i="1"/>
  <c r="N78" i="1"/>
  <c r="AB78" i="1"/>
  <c r="AD78" i="1"/>
  <c r="AC78" i="1"/>
  <c r="Z78" i="1"/>
  <c r="AA78" i="1"/>
  <c r="AI50" i="1"/>
  <c r="AK50" i="1"/>
  <c r="AE50" i="1"/>
  <c r="AJ50" i="1"/>
  <c r="AF50" i="1"/>
  <c r="AG50" i="1"/>
  <c r="AH50" i="1"/>
  <c r="AM50" i="1"/>
  <c r="AS50" i="1"/>
  <c r="AN50" i="1"/>
  <c r="AP50" i="1"/>
  <c r="AR50" i="1"/>
  <c r="AL50" i="1"/>
  <c r="AO50" i="1"/>
  <c r="V50" i="1"/>
  <c r="Q50" i="1"/>
  <c r="T50" i="1"/>
  <c r="U50" i="1"/>
  <c r="M50" i="1"/>
  <c r="AB50" i="1"/>
  <c r="L50" i="1"/>
  <c r="AC50" i="1"/>
  <c r="N50" i="1"/>
  <c r="AA50" i="1"/>
  <c r="AD50" i="1"/>
  <c r="O50" i="1"/>
  <c r="P50" i="1"/>
  <c r="W50" i="1"/>
  <c r="Z50" i="1"/>
  <c r="AI9" i="1"/>
  <c r="AJ9" i="1"/>
  <c r="AK9" i="1"/>
  <c r="AR9" i="1"/>
  <c r="AO9" i="1"/>
  <c r="AP9" i="1"/>
  <c r="AS9" i="1"/>
  <c r="AQ9" i="1"/>
  <c r="AE9" i="1"/>
  <c r="AF9" i="1"/>
  <c r="AH9" i="1"/>
  <c r="AG9" i="1"/>
  <c r="AN9" i="1"/>
  <c r="AM9" i="1"/>
  <c r="AL9" i="1"/>
  <c r="M9" i="1"/>
  <c r="AC9" i="1"/>
  <c r="Z9" i="1"/>
  <c r="AA9" i="1"/>
  <c r="AB9" i="1"/>
  <c r="O9" i="1"/>
  <c r="P9" i="1"/>
  <c r="U9" i="1"/>
  <c r="Q9" i="1"/>
  <c r="T9" i="1"/>
  <c r="AD9" i="1"/>
  <c r="L9" i="1"/>
  <c r="N9" i="1"/>
  <c r="V9" i="1"/>
  <c r="W9" i="1"/>
  <c r="AJ65" i="1"/>
  <c r="AL65" i="1"/>
  <c r="AS65" i="1"/>
  <c r="AK65" i="1"/>
  <c r="AG65" i="1"/>
  <c r="AH65" i="1"/>
  <c r="AI65" i="1"/>
  <c r="AR65" i="1"/>
  <c r="AF65" i="1"/>
  <c r="AM65" i="1"/>
  <c r="AO65" i="1"/>
  <c r="AP65" i="1"/>
  <c r="AE65" i="1"/>
  <c r="AQ65" i="1"/>
  <c r="AN65" i="1"/>
  <c r="Z65" i="1"/>
  <c r="L65" i="1"/>
  <c r="U65" i="1"/>
  <c r="V65" i="1"/>
  <c r="W65" i="1"/>
  <c r="Q65" i="1"/>
  <c r="T65" i="1"/>
  <c r="AA65" i="1"/>
  <c r="N65" i="1"/>
  <c r="O65" i="1"/>
  <c r="M65" i="1"/>
  <c r="P65" i="1"/>
  <c r="AC65" i="1"/>
  <c r="AD65" i="1"/>
  <c r="AB65" i="1"/>
  <c r="AJ37" i="1"/>
  <c r="AL37" i="1"/>
  <c r="AF37" i="1"/>
  <c r="AQ37" i="1"/>
  <c r="AE37" i="1"/>
  <c r="AR37" i="1"/>
  <c r="AG37" i="1"/>
  <c r="AS37" i="1"/>
  <c r="AN37" i="1"/>
  <c r="AO37" i="1"/>
  <c r="AP37" i="1"/>
  <c r="AH37" i="1"/>
  <c r="AI37" i="1"/>
  <c r="AK37" i="1"/>
  <c r="AM37" i="1"/>
  <c r="Z37" i="1"/>
  <c r="L37" i="1"/>
  <c r="U37" i="1"/>
  <c r="V37" i="1"/>
  <c r="W37" i="1"/>
  <c r="M37" i="1"/>
  <c r="N37" i="1"/>
  <c r="O37" i="1"/>
  <c r="Q37" i="1"/>
  <c r="P37" i="1"/>
  <c r="T37" i="1"/>
  <c r="AC37" i="1"/>
  <c r="AA37" i="1"/>
  <c r="AB37" i="1"/>
  <c r="AD37" i="1"/>
  <c r="AJ8" i="1"/>
  <c r="AK8" i="1"/>
  <c r="AL8" i="1"/>
  <c r="AS8" i="1"/>
  <c r="AP8" i="1"/>
  <c r="AQ8" i="1"/>
  <c r="AM8" i="1"/>
  <c r="AN8" i="1"/>
  <c r="AO8" i="1"/>
  <c r="AG8" i="1"/>
  <c r="AH8" i="1"/>
  <c r="AF8" i="1"/>
  <c r="AI8" i="1"/>
  <c r="AR8" i="1"/>
  <c r="AE8" i="1"/>
  <c r="O8" i="1"/>
  <c r="AB8" i="1"/>
  <c r="M8" i="1"/>
  <c r="AC8" i="1"/>
  <c r="N8" i="1"/>
  <c r="AD8" i="1"/>
  <c r="Q8" i="1"/>
  <c r="P8" i="1"/>
  <c r="L8" i="1"/>
  <c r="U8" i="1"/>
  <c r="W8" i="1"/>
  <c r="V8" i="1"/>
  <c r="Z8" i="1"/>
  <c r="AA8" i="1"/>
  <c r="T8" i="1"/>
  <c r="AK64" i="1"/>
  <c r="AM64" i="1"/>
  <c r="AI64" i="1"/>
  <c r="AF64" i="1"/>
  <c r="AG64" i="1"/>
  <c r="AS64" i="1"/>
  <c r="AH64" i="1"/>
  <c r="AL64" i="1"/>
  <c r="AN64" i="1"/>
  <c r="AP64" i="1"/>
  <c r="AQ64" i="1"/>
  <c r="AR64" i="1"/>
  <c r="AE64" i="1"/>
  <c r="AO64" i="1"/>
  <c r="AJ64" i="1"/>
  <c r="AB64" i="1"/>
  <c r="W64" i="1"/>
  <c r="Z64" i="1"/>
  <c r="AA64" i="1"/>
  <c r="O64" i="1"/>
  <c r="Q64" i="1"/>
  <c r="P64" i="1"/>
  <c r="L64" i="1"/>
  <c r="T64" i="1"/>
  <c r="U64" i="1"/>
  <c r="V64" i="1"/>
  <c r="N64" i="1"/>
  <c r="AC64" i="1"/>
  <c r="AD64" i="1"/>
  <c r="M64" i="1"/>
  <c r="AK36" i="1"/>
  <c r="AM36" i="1"/>
  <c r="AP36" i="1"/>
  <c r="AF36" i="1"/>
  <c r="AQ36" i="1"/>
  <c r="AE36" i="1"/>
  <c r="AR36" i="1"/>
  <c r="AJ36" i="1"/>
  <c r="AL36" i="1"/>
  <c r="AG36" i="1"/>
  <c r="AH36" i="1"/>
  <c r="AS36" i="1"/>
  <c r="AI36" i="1"/>
  <c r="AN36" i="1"/>
  <c r="AO36" i="1"/>
  <c r="AB36" i="1"/>
  <c r="W36" i="1"/>
  <c r="Z36" i="1"/>
  <c r="AA36" i="1"/>
  <c r="L36" i="1"/>
  <c r="M36" i="1"/>
  <c r="Q36" i="1"/>
  <c r="T36" i="1"/>
  <c r="U36" i="1"/>
  <c r="V36" i="1"/>
  <c r="N36" i="1"/>
  <c r="O36" i="1"/>
  <c r="P36" i="1"/>
  <c r="AC36" i="1"/>
  <c r="AD36" i="1"/>
  <c r="AL6" i="1"/>
  <c r="AM6" i="1"/>
  <c r="AN6" i="1"/>
  <c r="AI6" i="1"/>
  <c r="AF6" i="1"/>
  <c r="AE6" i="1"/>
  <c r="AG6" i="1"/>
  <c r="AJ6" i="1"/>
  <c r="AH6" i="1"/>
  <c r="AK6" i="1"/>
  <c r="AO6" i="1"/>
  <c r="AQ6" i="1"/>
  <c r="AS6" i="1"/>
  <c r="AP6" i="1"/>
  <c r="AR6" i="1"/>
  <c r="M6" i="1"/>
  <c r="Q6" i="1"/>
  <c r="N6" i="1"/>
  <c r="AD6" i="1"/>
  <c r="O6" i="1"/>
  <c r="P6" i="1"/>
  <c r="AA6" i="1"/>
  <c r="AB6" i="1"/>
  <c r="AC6" i="1"/>
  <c r="U6" i="1"/>
  <c r="V6" i="1"/>
  <c r="W6" i="1"/>
  <c r="T6" i="1"/>
  <c r="Z6" i="1"/>
  <c r="AL63" i="1"/>
  <c r="AN63" i="1"/>
  <c r="AF63" i="1"/>
  <c r="AG63" i="1"/>
  <c r="AH63" i="1"/>
  <c r="AI63" i="1"/>
  <c r="AJ63" i="1"/>
  <c r="AS63" i="1"/>
  <c r="AR63" i="1"/>
  <c r="AK63" i="1"/>
  <c r="AE63" i="1"/>
  <c r="AO63" i="1"/>
  <c r="AM63" i="1"/>
  <c r="AP63" i="1"/>
  <c r="AQ63" i="1"/>
  <c r="N63" i="1"/>
  <c r="AD63" i="1"/>
  <c r="AA63" i="1"/>
  <c r="AB63" i="1"/>
  <c r="M63" i="1"/>
  <c r="AC63" i="1"/>
  <c r="L63" i="1"/>
  <c r="O63" i="1"/>
  <c r="V63" i="1"/>
  <c r="P63" i="1"/>
  <c r="U63" i="1"/>
  <c r="W63" i="1"/>
  <c r="Z63" i="1"/>
  <c r="Q63" i="1"/>
  <c r="T63" i="1"/>
  <c r="AL35" i="1"/>
  <c r="AM35" i="1"/>
  <c r="AN35" i="1"/>
  <c r="AR35" i="1"/>
  <c r="AO35" i="1"/>
  <c r="AP35" i="1"/>
  <c r="AQ35" i="1"/>
  <c r="AE35" i="1"/>
  <c r="AS35" i="1"/>
  <c r="AI35" i="1"/>
  <c r="AK35" i="1"/>
  <c r="AJ35" i="1"/>
  <c r="AG35" i="1"/>
  <c r="AH35" i="1"/>
  <c r="AF35" i="1"/>
  <c r="N35" i="1"/>
  <c r="AD35" i="1"/>
  <c r="AA35" i="1"/>
  <c r="AB35" i="1"/>
  <c r="M35" i="1"/>
  <c r="AC35" i="1"/>
  <c r="W35" i="1"/>
  <c r="Z35" i="1"/>
  <c r="T35" i="1"/>
  <c r="U35" i="1"/>
  <c r="O35" i="1"/>
  <c r="V35" i="1"/>
  <c r="P35" i="1"/>
  <c r="L35" i="1"/>
  <c r="Q35" i="1"/>
  <c r="AO72" i="1"/>
  <c r="AS72" i="1"/>
  <c r="AQ72" i="1"/>
  <c r="AG72" i="1"/>
  <c r="AR72" i="1"/>
  <c r="AF72" i="1"/>
  <c r="AM72" i="1"/>
  <c r="AN72" i="1"/>
  <c r="AL72" i="1"/>
  <c r="AP72" i="1"/>
  <c r="AI72" i="1"/>
  <c r="AK72" i="1"/>
  <c r="AJ72" i="1"/>
  <c r="AE72" i="1"/>
  <c r="AH72" i="1"/>
  <c r="V72" i="1"/>
  <c r="Q72" i="1"/>
  <c r="T72" i="1"/>
  <c r="U72" i="1"/>
  <c r="M72" i="1"/>
  <c r="AB72" i="1"/>
  <c r="O72" i="1"/>
  <c r="L72" i="1"/>
  <c r="AC72" i="1"/>
  <c r="AD72" i="1"/>
  <c r="P72" i="1"/>
  <c r="Z72" i="1"/>
  <c r="AA72" i="1"/>
  <c r="W72" i="1"/>
  <c r="N72" i="1"/>
  <c r="AO60" i="1"/>
  <c r="AS60" i="1"/>
  <c r="AQ60" i="1"/>
  <c r="AN60" i="1"/>
  <c r="AP60" i="1"/>
  <c r="AR60" i="1"/>
  <c r="AE60" i="1"/>
  <c r="AL60" i="1"/>
  <c r="AM60" i="1"/>
  <c r="AI60" i="1"/>
  <c r="AK60" i="1"/>
  <c r="AJ60" i="1"/>
  <c r="AF60" i="1"/>
  <c r="AG60" i="1"/>
  <c r="AH60" i="1"/>
  <c r="V60" i="1"/>
  <c r="Q60" i="1"/>
  <c r="T60" i="1"/>
  <c r="U60" i="1"/>
  <c r="O60" i="1"/>
  <c r="W60" i="1"/>
  <c r="P60" i="1"/>
  <c r="M60" i="1"/>
  <c r="L60" i="1"/>
  <c r="N60" i="1"/>
  <c r="AB60" i="1"/>
  <c r="AD60" i="1"/>
  <c r="Z60" i="1"/>
  <c r="AA60" i="1"/>
  <c r="AC60" i="1"/>
  <c r="AO44" i="1"/>
  <c r="AS44" i="1"/>
  <c r="AQ44" i="1"/>
  <c r="AP44" i="1"/>
  <c r="AL44" i="1"/>
  <c r="AM44" i="1"/>
  <c r="AN44" i="1"/>
  <c r="AF44" i="1"/>
  <c r="AR44" i="1"/>
  <c r="AI44" i="1"/>
  <c r="AK44" i="1"/>
  <c r="AJ44" i="1"/>
  <c r="AG44" i="1"/>
  <c r="AH44" i="1"/>
  <c r="AE44" i="1"/>
  <c r="V44" i="1"/>
  <c r="Q44" i="1"/>
  <c r="T44" i="1"/>
  <c r="U44" i="1"/>
  <c r="AA44" i="1"/>
  <c r="AB44" i="1"/>
  <c r="L44" i="1"/>
  <c r="AC44" i="1"/>
  <c r="M44" i="1"/>
  <c r="N44" i="1"/>
  <c r="O44" i="1"/>
  <c r="W44" i="1"/>
  <c r="Z44" i="1"/>
  <c r="P44" i="1"/>
  <c r="AD44" i="1"/>
  <c r="AO32" i="1"/>
  <c r="AP32" i="1"/>
  <c r="AS32" i="1"/>
  <c r="AQ32" i="1"/>
  <c r="AI32" i="1"/>
  <c r="AF32" i="1"/>
  <c r="AJ32" i="1"/>
  <c r="AK32" i="1"/>
  <c r="AE32" i="1"/>
  <c r="AL32" i="1"/>
  <c r="AR32" i="1"/>
  <c r="AM32" i="1"/>
  <c r="AN32" i="1"/>
  <c r="V32" i="1"/>
  <c r="Q32" i="1"/>
  <c r="T32" i="1"/>
  <c r="U32" i="1"/>
  <c r="M32" i="1"/>
  <c r="AB32" i="1"/>
  <c r="N32" i="1"/>
  <c r="O32" i="1"/>
  <c r="L32" i="1"/>
  <c r="AC32" i="1"/>
  <c r="AD32" i="1"/>
  <c r="P32" i="1"/>
  <c r="W32" i="1"/>
  <c r="Z32" i="1"/>
  <c r="AA32" i="1"/>
  <c r="AO15" i="1"/>
  <c r="AP15" i="1"/>
  <c r="AS15" i="1"/>
  <c r="AQ15" i="1"/>
  <c r="AF15" i="1"/>
  <c r="AE15" i="1"/>
  <c r="AR15" i="1"/>
  <c r="AG15" i="1"/>
  <c r="AM15" i="1"/>
  <c r="AN15" i="1"/>
  <c r="AJ15" i="1"/>
  <c r="AL15" i="1"/>
  <c r="AK15" i="1"/>
  <c r="AH15" i="1"/>
  <c r="AI15" i="1"/>
  <c r="AA15" i="1"/>
  <c r="V15" i="1"/>
  <c r="W15" i="1"/>
  <c r="Z15" i="1"/>
  <c r="AC15" i="1"/>
  <c r="AD15" i="1"/>
  <c r="Q15" i="1"/>
  <c r="L15" i="1"/>
  <c r="AB15" i="1"/>
  <c r="P15" i="1"/>
  <c r="M15" i="1"/>
  <c r="N15" i="1"/>
  <c r="O15" i="1"/>
  <c r="P11" i="1"/>
  <c r="T11" i="1"/>
  <c r="Q11" i="1"/>
  <c r="U11" i="1"/>
  <c r="L11" i="1"/>
  <c r="W11" i="1"/>
  <c r="Z11" i="1"/>
  <c r="AB11" i="1"/>
  <c r="M11" i="1"/>
  <c r="AC11" i="1"/>
  <c r="AD11" i="1"/>
  <c r="V11" i="1"/>
  <c r="AA11" i="1"/>
  <c r="K55" i="1" l="1"/>
  <c r="BC55" i="1" s="1"/>
  <c r="E55" i="1"/>
  <c r="AZ55" i="1" s="1"/>
  <c r="F55" i="1"/>
  <c r="BA55" i="1" s="1"/>
  <c r="K57" i="1"/>
  <c r="E57" i="1"/>
  <c r="BD57" i="1" s="1"/>
  <c r="F57" i="1"/>
  <c r="BE57" i="1" s="1"/>
  <c r="K54" i="1"/>
  <c r="F54" i="1"/>
  <c r="AY54" i="1" s="1"/>
  <c r="E54" i="1"/>
  <c r="AX54" i="1" s="1"/>
  <c r="K56" i="1"/>
  <c r="BG56" i="1" s="1"/>
  <c r="E56" i="1"/>
  <c r="BB56" i="1" s="1"/>
  <c r="F56" i="1"/>
  <c r="BC56" i="1" s="1"/>
  <c r="R55" i="1" l="1"/>
  <c r="BF55" i="1"/>
  <c r="AN55" i="1"/>
  <c r="Q55" i="1"/>
  <c r="AD55" i="1"/>
  <c r="P55" i="1"/>
  <c r="AH55" i="1"/>
  <c r="AX55" i="1"/>
  <c r="AC55" i="1"/>
  <c r="O55" i="1"/>
  <c r="AR55" i="1"/>
  <c r="AW55" i="1"/>
  <c r="AB55" i="1"/>
  <c r="AK55" i="1"/>
  <c r="AV55" i="1"/>
  <c r="AA55" i="1"/>
  <c r="AM55" i="1"/>
  <c r="AU55" i="1"/>
  <c r="N55" i="1"/>
  <c r="AL55" i="1"/>
  <c r="AT55" i="1"/>
  <c r="M55" i="1"/>
  <c r="AJ55" i="1"/>
  <c r="BI55" i="1"/>
  <c r="Z55" i="1"/>
  <c r="AF55" i="1"/>
  <c r="BE55" i="1"/>
  <c r="S55" i="1"/>
  <c r="AD56" i="1"/>
  <c r="V55" i="1"/>
  <c r="AI55" i="1"/>
  <c r="AY55" i="1"/>
  <c r="BB55" i="1"/>
  <c r="AC56" i="1"/>
  <c r="U55" i="1"/>
  <c r="AQ55" i="1"/>
  <c r="BD55" i="1"/>
  <c r="BH55" i="1"/>
  <c r="L55" i="1"/>
  <c r="AP55" i="1"/>
  <c r="BL55" i="1"/>
  <c r="AS55" i="1"/>
  <c r="X55" i="1"/>
  <c r="T55" i="1"/>
  <c r="AO55" i="1"/>
  <c r="BG55" i="1"/>
  <c r="Y55" i="1"/>
  <c r="AA56" i="1"/>
  <c r="AL56" i="1"/>
  <c r="Z56" i="1"/>
  <c r="AK56" i="1"/>
  <c r="U56" i="1"/>
  <c r="AG56" i="1"/>
  <c r="T56" i="1"/>
  <c r="AF56" i="1"/>
  <c r="Y56" i="1"/>
  <c r="L56" i="1"/>
  <c r="AO56" i="1"/>
  <c r="P56" i="1"/>
  <c r="AE56" i="1"/>
  <c r="O56" i="1"/>
  <c r="BP57" i="1"/>
  <c r="BM57" i="1"/>
  <c r="BN57" i="1"/>
  <c r="BO57" i="1"/>
  <c r="U57" i="1"/>
  <c r="AW57" i="1"/>
  <c r="W55" i="1"/>
  <c r="N57" i="1"/>
  <c r="AG55" i="1"/>
  <c r="AE55" i="1"/>
  <c r="BO54" i="1"/>
  <c r="BP54" i="1"/>
  <c r="BM54" i="1"/>
  <c r="BN54" i="1"/>
  <c r="Q57" i="1"/>
  <c r="BM56" i="1"/>
  <c r="BN56" i="1"/>
  <c r="BO56" i="1"/>
  <c r="BP56" i="1"/>
  <c r="AQ57" i="1"/>
  <c r="P57" i="1"/>
  <c r="AX57" i="1"/>
  <c r="BM55" i="1"/>
  <c r="BN55" i="1"/>
  <c r="BO55" i="1"/>
  <c r="BP55" i="1"/>
  <c r="BC54" i="1"/>
  <c r="BK54" i="1"/>
  <c r="BJ54" i="1"/>
  <c r="AS56" i="1"/>
  <c r="BK56" i="1"/>
  <c r="BJ56" i="1"/>
  <c r="R57" i="1"/>
  <c r="BK57" i="1"/>
  <c r="BJ57" i="1"/>
  <c r="M56" i="1"/>
  <c r="L57" i="1"/>
  <c r="AI56" i="1"/>
  <c r="AD57" i="1"/>
  <c r="AM56" i="1"/>
  <c r="BK55" i="1"/>
  <c r="BJ55" i="1"/>
  <c r="AR54" i="1"/>
  <c r="BF57" i="1"/>
  <c r="BF56" i="1"/>
  <c r="V57" i="1"/>
  <c r="AF57" i="1"/>
  <c r="BB54" i="1"/>
  <c r="AH57" i="1"/>
  <c r="BH54" i="1"/>
  <c r="V54" i="1"/>
  <c r="T57" i="1"/>
  <c r="AJ56" i="1"/>
  <c r="AM57" i="1"/>
  <c r="BC57" i="1"/>
  <c r="AL57" i="1"/>
  <c r="BI57" i="1"/>
  <c r="AE57" i="1"/>
  <c r="AY57" i="1"/>
  <c r="AS57" i="1"/>
  <c r="AI57" i="1"/>
  <c r="O57" i="1"/>
  <c r="AR57" i="1"/>
  <c r="AZ56" i="1"/>
  <c r="AC57" i="1"/>
  <c r="AG57" i="1"/>
  <c r="BA57" i="1"/>
  <c r="M57" i="1"/>
  <c r="AO57" i="1"/>
  <c r="AZ57" i="1"/>
  <c r="N56" i="1"/>
  <c r="AB57" i="1"/>
  <c r="AN56" i="1"/>
  <c r="AN57" i="1"/>
  <c r="AT57" i="1"/>
  <c r="W56" i="1"/>
  <c r="AH56" i="1"/>
  <c r="AB56" i="1"/>
  <c r="L54" i="1"/>
  <c r="Z57" i="1"/>
  <c r="AA57" i="1"/>
  <c r="AR56" i="1"/>
  <c r="AP57" i="1"/>
  <c r="AF54" i="1"/>
  <c r="BE56" i="1"/>
  <c r="V56" i="1"/>
  <c r="W57" i="1"/>
  <c r="AP56" i="1"/>
  <c r="AK57" i="1"/>
  <c r="BA56" i="1"/>
  <c r="X56" i="1"/>
  <c r="AY56" i="1"/>
  <c r="R56" i="1"/>
  <c r="AB54" i="1"/>
  <c r="AM54" i="1"/>
  <c r="AT54" i="1"/>
  <c r="AQ54" i="1"/>
  <c r="AV54" i="1"/>
  <c r="AA54" i="1"/>
  <c r="AK54" i="1"/>
  <c r="BE54" i="1"/>
  <c r="U54" i="1"/>
  <c r="AS54" i="1"/>
  <c r="AL54" i="1"/>
  <c r="BF54" i="1"/>
  <c r="Z54" i="1"/>
  <c r="AJ54" i="1"/>
  <c r="BL54" i="1"/>
  <c r="W54" i="1"/>
  <c r="AI54" i="1"/>
  <c r="BI54" i="1"/>
  <c r="P54" i="1"/>
  <c r="T54" i="1"/>
  <c r="AG54" i="1"/>
  <c r="AW54" i="1"/>
  <c r="O54" i="1"/>
  <c r="Q54" i="1"/>
  <c r="AP54" i="1"/>
  <c r="AU54" i="1"/>
  <c r="M54" i="1"/>
  <c r="AD54" i="1"/>
  <c r="AO54" i="1"/>
  <c r="AC54" i="1"/>
  <c r="AH54" i="1"/>
  <c r="AE54" i="1"/>
  <c r="BA54" i="1"/>
  <c r="Q56" i="1"/>
  <c r="N54" i="1"/>
  <c r="AQ56" i="1"/>
  <c r="AJ57" i="1"/>
  <c r="AN54" i="1"/>
  <c r="S54" i="1"/>
  <c r="BG57" i="1"/>
  <c r="BD56" i="1"/>
  <c r="Y57" i="1"/>
  <c r="BI56" i="1"/>
  <c r="AX56" i="1"/>
  <c r="AV57" i="1"/>
  <c r="BL57" i="1"/>
  <c r="X54" i="1"/>
  <c r="AW56" i="1"/>
  <c r="AU56" i="1"/>
  <c r="Y54" i="1"/>
  <c r="AV56" i="1"/>
  <c r="R54" i="1"/>
  <c r="BL56" i="1"/>
  <c r="AT56" i="1"/>
  <c r="AZ54" i="1"/>
  <c r="BD54" i="1"/>
  <c r="S57" i="1"/>
  <c r="BB57" i="1"/>
  <c r="S56" i="1"/>
  <c r="X57" i="1"/>
  <c r="BG54" i="1"/>
  <c r="AU57" i="1"/>
  <c r="BH57" i="1"/>
  <c r="BH56" i="1"/>
  <c r="K34" i="1" l="1"/>
  <c r="BI34" i="1" l="1"/>
  <c r="AT34" i="1"/>
  <c r="AQ34" i="1"/>
  <c r="AD34" i="1"/>
  <c r="BD34" i="1"/>
  <c r="R34" i="1"/>
  <c r="AL34" i="1"/>
  <c r="O34" i="1"/>
  <c r="AP34" i="1"/>
  <c r="BA34" i="1"/>
  <c r="AU34" i="1"/>
  <c r="AH34" i="1"/>
  <c r="U34" i="1"/>
  <c r="Y34" i="1"/>
  <c r="Q34" i="1"/>
  <c r="M34" i="1"/>
  <c r="AX34" i="1"/>
  <c r="AV34" i="1"/>
  <c r="AI34" i="1"/>
  <c r="V34" i="1"/>
  <c r="T34" i="1"/>
  <c r="L34" i="1"/>
  <c r="AZ34" i="1"/>
  <c r="AW34" i="1"/>
  <c r="AS34" i="1"/>
  <c r="AF34" i="1"/>
  <c r="W34" i="1"/>
  <c r="AO34" i="1"/>
  <c r="BC34" i="1"/>
  <c r="AY34" i="1"/>
  <c r="AM34" i="1"/>
  <c r="AR34" i="1"/>
  <c r="AA34" i="1"/>
  <c r="BN34" i="1"/>
  <c r="BE34" i="1"/>
  <c r="AN34" i="1"/>
  <c r="AG34" i="1"/>
  <c r="AB34" i="1"/>
  <c r="P34" i="1"/>
  <c r="BM34" i="1"/>
  <c r="AC34" i="1"/>
  <c r="BO34" i="1"/>
  <c r="BH34" i="1"/>
  <c r="AJ34" i="1"/>
  <c r="BP34" i="1"/>
  <c r="S34" i="1"/>
  <c r="X34" i="1"/>
  <c r="Z34" i="1"/>
  <c r="BJ34" i="1"/>
  <c r="BG34" i="1"/>
  <c r="BF34" i="1"/>
  <c r="BK34" i="1"/>
  <c r="BB34" i="1"/>
  <c r="BL34" i="1"/>
  <c r="AE34" i="1"/>
  <c r="N34" i="1"/>
  <c r="AK34" i="1"/>
  <c r="K33" i="1"/>
  <c r="K29" i="1" l="1"/>
  <c r="BI33" i="1"/>
  <c r="BA33" i="1"/>
  <c r="AI33" i="1"/>
  <c r="M33" i="1"/>
  <c r="BB33" i="1"/>
  <c r="BC33" i="1"/>
  <c r="AJ33" i="1"/>
  <c r="N33" i="1"/>
  <c r="R33" i="1"/>
  <c r="X33" i="1"/>
  <c r="AM33" i="1"/>
  <c r="U33" i="1"/>
  <c r="BF33" i="1"/>
  <c r="BL33" i="1"/>
  <c r="AQ33" i="1"/>
  <c r="AB33" i="1"/>
  <c r="BD33" i="1"/>
  <c r="AU33" i="1"/>
  <c r="AR33" i="1"/>
  <c r="AA33" i="1"/>
  <c r="AC33" i="1"/>
  <c r="BG33" i="1"/>
  <c r="AV33" i="1"/>
  <c r="AN33" i="1"/>
  <c r="AE33" i="1"/>
  <c r="BP33" i="1"/>
  <c r="BE33" i="1"/>
  <c r="AX33" i="1"/>
  <c r="AS33" i="1"/>
  <c r="AF33" i="1"/>
  <c r="L33" i="1"/>
  <c r="BM33" i="1"/>
  <c r="BH33" i="1"/>
  <c r="AO33" i="1"/>
  <c r="AG33" i="1"/>
  <c r="V33" i="1"/>
  <c r="BO33" i="1"/>
  <c r="AT33" i="1"/>
  <c r="AP33" i="1"/>
  <c r="T33" i="1"/>
  <c r="AD33" i="1"/>
  <c r="BN33" i="1"/>
  <c r="Y33" i="1"/>
  <c r="AK33" i="1"/>
  <c r="O33" i="1"/>
  <c r="W33" i="1"/>
  <c r="BK33" i="1"/>
  <c r="AW33" i="1"/>
  <c r="S33" i="1"/>
  <c r="AL33" i="1"/>
  <c r="P33" i="1"/>
  <c r="Z33" i="1"/>
  <c r="BJ33" i="1"/>
  <c r="AY33" i="1"/>
  <c r="AZ33" i="1"/>
  <c r="AH33" i="1"/>
  <c r="Q33" i="1"/>
  <c r="BP28" i="1" l="1"/>
  <c r="BO28" i="1"/>
  <c r="K28" i="1"/>
  <c r="BN24" i="1"/>
  <c r="BM24" i="1"/>
  <c r="K24" i="1"/>
  <c r="K25" i="1"/>
  <c r="BN25" i="1"/>
  <c r="BM25" i="1"/>
  <c r="BO27" i="1"/>
  <c r="BP27" i="1"/>
  <c r="K27" i="1"/>
  <c r="BM29" i="1"/>
  <c r="BN29" i="1"/>
  <c r="BO29" i="1"/>
  <c r="BP29" i="1"/>
  <c r="BK29" i="1"/>
  <c r="BJ29" i="1"/>
  <c r="R29" i="1"/>
  <c r="Y29" i="1"/>
  <c r="X29" i="1"/>
  <c r="AS29" i="1"/>
  <c r="AT29" i="1"/>
  <c r="AU29" i="1"/>
  <c r="AX29" i="1"/>
  <c r="AY29" i="1"/>
  <c r="BF29" i="1"/>
  <c r="AZ29" i="1"/>
  <c r="BG29" i="1"/>
  <c r="BA29" i="1"/>
  <c r="BH29" i="1"/>
  <c r="BB29" i="1"/>
  <c r="BL29" i="1"/>
  <c r="S29" i="1"/>
  <c r="AV29" i="1"/>
  <c r="AW29" i="1"/>
  <c r="BC29" i="1"/>
  <c r="BD29" i="1"/>
  <c r="BE29" i="1"/>
  <c r="BI29" i="1"/>
  <c r="AE29" i="1"/>
  <c r="AP29" i="1"/>
  <c r="AQ29" i="1"/>
  <c r="AI29" i="1"/>
  <c r="AF29" i="1"/>
  <c r="AR29" i="1"/>
  <c r="AG29" i="1"/>
  <c r="AH29" i="1"/>
  <c r="AK29" i="1"/>
  <c r="AL29" i="1"/>
  <c r="AJ29" i="1"/>
  <c r="AO29" i="1"/>
  <c r="AM29" i="1"/>
  <c r="AN29" i="1"/>
  <c r="U29" i="1"/>
  <c r="V29" i="1"/>
  <c r="L29" i="1"/>
  <c r="W29" i="1"/>
  <c r="Z29" i="1"/>
  <c r="AA29" i="1"/>
  <c r="AB29" i="1"/>
  <c r="M29" i="1"/>
  <c r="AC29" i="1"/>
  <c r="N29" i="1"/>
  <c r="AD29" i="1"/>
  <c r="P29" i="1"/>
  <c r="Q29" i="1"/>
  <c r="O29" i="1"/>
  <c r="T29" i="1"/>
  <c r="AB24" i="1" l="1"/>
  <c r="AP24" i="1"/>
  <c r="AN24" i="1"/>
  <c r="P24" i="1"/>
  <c r="AJ24" i="1"/>
  <c r="L24" i="1"/>
  <c r="M24" i="1"/>
  <c r="AW24" i="1"/>
  <c r="N24" i="1"/>
  <c r="T24" i="1"/>
  <c r="AV24" i="1"/>
  <c r="AG24" i="1"/>
  <c r="BK24" i="1"/>
  <c r="S24" i="1"/>
  <c r="Z24" i="1"/>
  <c r="BL24" i="1"/>
  <c r="AD24" i="1"/>
  <c r="AE24" i="1"/>
  <c r="AR24" i="1"/>
  <c r="AI24" i="1"/>
  <c r="AY24" i="1"/>
  <c r="BF24" i="1"/>
  <c r="BJ24" i="1"/>
  <c r="AH24" i="1"/>
  <c r="AZ24" i="1"/>
  <c r="BE24" i="1"/>
  <c r="BD24" i="1"/>
  <c r="BP24" i="1"/>
  <c r="AM24" i="1"/>
  <c r="BA24" i="1"/>
  <c r="BB24" i="1"/>
  <c r="X24" i="1"/>
  <c r="AX24" i="1"/>
  <c r="AU24" i="1"/>
  <c r="AT24" i="1"/>
  <c r="BO24" i="1"/>
  <c r="AS24" i="1"/>
  <c r="R24" i="1"/>
  <c r="W24" i="1"/>
  <c r="AO24" i="1"/>
  <c r="AC24" i="1"/>
  <c r="Y24" i="1"/>
  <c r="AL24" i="1"/>
  <c r="AQ24" i="1"/>
  <c r="O24" i="1"/>
  <c r="AK24" i="1"/>
  <c r="BC24" i="1"/>
  <c r="BG24" i="1"/>
  <c r="V24" i="1"/>
  <c r="BI24" i="1"/>
  <c r="BH24" i="1"/>
  <c r="U24" i="1"/>
  <c r="AF24" i="1"/>
  <c r="AA24" i="1"/>
  <c r="Q24" i="1"/>
  <c r="S27" i="1"/>
  <c r="AJ27" i="1"/>
  <c r="BH27" i="1"/>
  <c r="V27" i="1"/>
  <c r="AD27" i="1"/>
  <c r="BA27" i="1"/>
  <c r="AM27" i="1"/>
  <c r="BE27" i="1"/>
  <c r="BC27" i="1"/>
  <c r="AA27" i="1"/>
  <c r="O27" i="1"/>
  <c r="L27" i="1"/>
  <c r="BN27" i="1"/>
  <c r="AZ27" i="1"/>
  <c r="AY27" i="1"/>
  <c r="AF27" i="1"/>
  <c r="Q27" i="1"/>
  <c r="BJ27" i="1"/>
  <c r="AG27" i="1"/>
  <c r="BD27" i="1"/>
  <c r="AS27" i="1"/>
  <c r="AB27" i="1"/>
  <c r="AT27" i="1"/>
  <c r="W27" i="1"/>
  <c r="AV27" i="1"/>
  <c r="AK27" i="1"/>
  <c r="AQ27" i="1"/>
  <c r="BK27" i="1"/>
  <c r="T27" i="1"/>
  <c r="AW27" i="1"/>
  <c r="P27" i="1"/>
  <c r="BM27" i="1"/>
  <c r="AH27" i="1"/>
  <c r="AX27" i="1"/>
  <c r="X27" i="1"/>
  <c r="AU27" i="1"/>
  <c r="M27" i="1"/>
  <c r="Z27" i="1"/>
  <c r="AE27" i="1"/>
  <c r="N27" i="1"/>
  <c r="AO27" i="1"/>
  <c r="BI27" i="1"/>
  <c r="AR27" i="1"/>
  <c r="BF27" i="1"/>
  <c r="AN27" i="1"/>
  <c r="AP27" i="1"/>
  <c r="BG27" i="1"/>
  <c r="BL27" i="1"/>
  <c r="U27" i="1"/>
  <c r="AI27" i="1"/>
  <c r="BB27" i="1"/>
  <c r="Y27" i="1"/>
  <c r="AL27" i="1"/>
  <c r="AC27" i="1"/>
  <c r="R27" i="1"/>
  <c r="AW25" i="1"/>
  <c r="R25" i="1"/>
  <c r="AZ25" i="1"/>
  <c r="T25" i="1"/>
  <c r="Y25" i="1"/>
  <c r="V25" i="1"/>
  <c r="BH25" i="1"/>
  <c r="AO25" i="1"/>
  <c r="AA25" i="1"/>
  <c r="AC25" i="1"/>
  <c r="AG25" i="1"/>
  <c r="BG25" i="1"/>
  <c r="P25" i="1"/>
  <c r="BL25" i="1"/>
  <c r="AE25" i="1"/>
  <c r="X25" i="1"/>
  <c r="AH25" i="1"/>
  <c r="W25" i="1"/>
  <c r="AS25" i="1"/>
  <c r="AM25" i="1"/>
  <c r="Z25" i="1"/>
  <c r="AF25" i="1"/>
  <c r="S25" i="1"/>
  <c r="AQ25" i="1"/>
  <c r="AR25" i="1"/>
  <c r="AP25" i="1"/>
  <c r="AX25" i="1"/>
  <c r="Q25" i="1"/>
  <c r="BB25" i="1"/>
  <c r="AD25" i="1"/>
  <c r="AY25" i="1"/>
  <c r="BF25" i="1"/>
  <c r="BC25" i="1"/>
  <c r="AN25" i="1"/>
  <c r="AV25" i="1"/>
  <c r="BE25" i="1"/>
  <c r="AU25" i="1"/>
  <c r="AI25" i="1"/>
  <c r="BP25" i="1"/>
  <c r="AT25" i="1"/>
  <c r="U25" i="1"/>
  <c r="M25" i="1"/>
  <c r="AB25" i="1"/>
  <c r="N25" i="1"/>
  <c r="AL25" i="1"/>
  <c r="O25" i="1"/>
  <c r="AK25" i="1"/>
  <c r="L25" i="1"/>
  <c r="BO25" i="1"/>
  <c r="BA25" i="1"/>
  <c r="BJ25" i="1"/>
  <c r="AJ25" i="1"/>
  <c r="BD25" i="1"/>
  <c r="BI25" i="1"/>
  <c r="BK25" i="1"/>
  <c r="AN28" i="1"/>
  <c r="X28" i="1"/>
  <c r="BH28" i="1"/>
  <c r="N28" i="1"/>
  <c r="AH28" i="1"/>
  <c r="AQ28" i="1"/>
  <c r="BK28" i="1"/>
  <c r="AF28" i="1"/>
  <c r="BF28" i="1"/>
  <c r="BJ28" i="1"/>
  <c r="AA28" i="1"/>
  <c r="AS28" i="1"/>
  <c r="BM28" i="1"/>
  <c r="AO28" i="1"/>
  <c r="BD28" i="1"/>
  <c r="BA28" i="1"/>
  <c r="Z28" i="1"/>
  <c r="U28" i="1"/>
  <c r="BG28" i="1"/>
  <c r="AC28" i="1"/>
  <c r="BN28" i="1"/>
  <c r="AW28" i="1"/>
  <c r="AE28" i="1"/>
  <c r="S28" i="1"/>
  <c r="BC28" i="1"/>
  <c r="O28" i="1"/>
  <c r="R28" i="1"/>
  <c r="AB28" i="1"/>
  <c r="BE28" i="1"/>
  <c r="AK28" i="1"/>
  <c r="M28" i="1"/>
  <c r="AY28" i="1"/>
  <c r="AX28" i="1"/>
  <c r="V28" i="1"/>
  <c r="Q28" i="1"/>
  <c r="P28" i="1"/>
  <c r="AV28" i="1"/>
  <c r="L28" i="1"/>
  <c r="AZ28" i="1"/>
  <c r="AM28" i="1"/>
  <c r="BB28" i="1"/>
  <c r="AJ28" i="1"/>
  <c r="AP28" i="1"/>
  <c r="Y28" i="1"/>
  <c r="BI28" i="1"/>
  <c r="AU28" i="1"/>
  <c r="AT28" i="1"/>
  <c r="AR28" i="1"/>
  <c r="AI28" i="1"/>
  <c r="T28" i="1"/>
  <c r="BL28" i="1"/>
  <c r="AD28" i="1"/>
  <c r="W28" i="1"/>
  <c r="AG28" i="1"/>
  <c r="AL28" i="1"/>
</calcChain>
</file>

<file path=xl/sharedStrings.xml><?xml version="1.0" encoding="utf-8"?>
<sst xmlns="http://schemas.openxmlformats.org/spreadsheetml/2006/main" count="723" uniqueCount="430">
  <si>
    <t>sector</t>
  </si>
  <si>
    <t>Variable name</t>
  </si>
  <si>
    <t>Unit</t>
  </si>
  <si>
    <t>Value</t>
  </si>
  <si>
    <t>min</t>
  </si>
  <si>
    <t>max</t>
  </si>
  <si>
    <t>Reference</t>
  </si>
  <si>
    <t>Description</t>
  </si>
  <si>
    <t>Al</t>
  </si>
  <si>
    <t>Al in ground</t>
  </si>
  <si>
    <t>Gt</t>
  </si>
  <si>
    <t>USGS_2021</t>
  </si>
  <si>
    <t>resources in 2026</t>
  </si>
  <si>
    <t>society+fossil</t>
  </si>
  <si>
    <t>Al in-use 2026</t>
  </si>
  <si>
    <t>https://alucycle.international-aluminium.org/public-access/public-global-cycle/</t>
  </si>
  <si>
    <t>in use stocks of Al in 2026</t>
  </si>
  <si>
    <t>fossil</t>
  </si>
  <si>
    <t>Al in fossil 2026</t>
  </si>
  <si>
    <t>Schlesier et al. 2024, Al stocks in cars estimated on Prosum.eu data</t>
  </si>
  <si>
    <t>in use stocks in the fossil energy system (including cars)</t>
  </si>
  <si>
    <t>Al market stock 0</t>
  </si>
  <si>
    <t>selected to ensure system stability</t>
  </si>
  <si>
    <t>market stockpile in 2026</t>
  </si>
  <si>
    <t>Al waste</t>
  </si>
  <si>
    <t>75% of Al ever produced still in use; IAI</t>
  </si>
  <si>
    <t>accumulated wastes of Al in 2026</t>
  </si>
  <si>
    <t>Al dilution ratio 0</t>
  </si>
  <si>
    <t>-</t>
  </si>
  <si>
    <t>dilution ratio at the beginning of the simulation; calculated from primary over secondary production flows in 2026</t>
  </si>
  <si>
    <t>AL prim CF 2</t>
  </si>
  <si>
    <t>capacity factor of primary aluminium production at the beginning of the simulation</t>
  </si>
  <si>
    <t>Gt/a</t>
  </si>
  <si>
    <t>Al primary capacity at the beginning of the simulation</t>
  </si>
  <si>
    <t>Al prim cap min lifetime</t>
  </si>
  <si>
    <t>a</t>
  </si>
  <si>
    <t>estimate</t>
  </si>
  <si>
    <t>minimum lifetime of newly added primary capacity</t>
  </si>
  <si>
    <t>Al prim cap lifetime</t>
  </si>
  <si>
    <t>average lifetime of newly added primary capacity</t>
  </si>
  <si>
    <t>Al recycling capacity installed in 2026</t>
  </si>
  <si>
    <t>Al old sec cap lifetime</t>
  </si>
  <si>
    <t>average lifetime of existing recycling capacity</t>
  </si>
  <si>
    <t>Al sec cap min lifetime</t>
  </si>
  <si>
    <t>minimum lifetime of newly added recycling capacity</t>
  </si>
  <si>
    <t>Al sec cap lifetime</t>
  </si>
  <si>
    <t>average lifetime of newly added recycling capacity</t>
  </si>
  <si>
    <t>AL sec production 2026</t>
  </si>
  <si>
    <t>overall recycling rate including manufacturing scrap</t>
  </si>
  <si>
    <t>Al max RR EoL scrap</t>
  </si>
  <si>
    <t>maximum recycling rate for Al for post-consumer scrap</t>
  </si>
  <si>
    <t>Al max RR manufacturing scrap</t>
  </si>
  <si>
    <t>maximum recycling rate for Al for pre-consumer scrap</t>
  </si>
  <si>
    <t>manufacturing scarp fraction</t>
  </si>
  <si>
    <t>manufacturing scrap over flow of final products</t>
  </si>
  <si>
    <t>EI_Al prim cap construction</t>
  </si>
  <si>
    <t>TW*a/(Gt/a)</t>
  </si>
  <si>
    <t>EI3.9.1</t>
  </si>
  <si>
    <t>Energy intensity of constructing Al smelting furnaces and casting facitlites</t>
  </si>
  <si>
    <t>EI_Al prim prod new</t>
  </si>
  <si>
    <t>TW*a/Gt</t>
  </si>
  <si>
    <t>energy intensity for primary Al production with new facilities</t>
  </si>
  <si>
    <t>EI_Al prim prod old</t>
  </si>
  <si>
    <t>energy intensity for primary Al production with old facilities</t>
  </si>
  <si>
    <t>EI_Al sec cap construction</t>
  </si>
  <si>
    <t>Energy intensity of constructing Al recycling facitlites</t>
  </si>
  <si>
    <t>EI_Al sec prod new</t>
  </si>
  <si>
    <t>energy intensity for secondary Al production with new facilities</t>
  </si>
  <si>
    <t>EI_Al sec prod old</t>
  </si>
  <si>
    <t>energy intensity for secondary Al production with old facilities</t>
  </si>
  <si>
    <t>Al energy intensity 0</t>
  </si>
  <si>
    <t>calculated</t>
  </si>
  <si>
    <t>energy intesity for producing Al at the start of simulaation</t>
  </si>
  <si>
    <t>society</t>
  </si>
  <si>
    <t>P_demand per person in 2026</t>
  </si>
  <si>
    <t>W</t>
  </si>
  <si>
    <t>BP, world population</t>
  </si>
  <si>
    <t>annual average energy demand per person converted in electric energy equivalents</t>
  </si>
  <si>
    <t>gobal population 2026</t>
  </si>
  <si>
    <t>https://www.worldometers.info/world-population/world-population-by-year/</t>
  </si>
  <si>
    <t>P_RE_2026</t>
  </si>
  <si>
    <t>TW</t>
  </si>
  <si>
    <t>IRENA, BP, IEA</t>
  </si>
  <si>
    <t>power in the system that is already renewable in 2026</t>
  </si>
  <si>
    <t>Al demand 0</t>
  </si>
  <si>
    <t>Al demand by society in 2026</t>
  </si>
  <si>
    <t>Al lifetime</t>
  </si>
  <si>
    <t>average lifetime of Al stocks newly build in society</t>
  </si>
  <si>
    <t>fC_EPBT</t>
  </si>
  <si>
    <t>https://publications.parliament.uk/pa/ld200304/ldselect/ldsctech/126/12620.htm</t>
  </si>
  <si>
    <t>energy payback time of fossil energy systems</t>
  </si>
  <si>
    <t>E_fC</t>
  </si>
  <si>
    <t>TW*a</t>
  </si>
  <si>
    <t>embodied energy in the fossil engine at t=0</t>
  </si>
  <si>
    <t>T_LfC</t>
  </si>
  <si>
    <t>average lifetime of newly installed fossil capacity (including cars, power plants, and heating systems)</t>
  </si>
  <si>
    <t>T_LfC_min</t>
  </si>
  <si>
    <t>minimal lifetime of embodied energy, i.e. all installations reach this lifetime</t>
  </si>
  <si>
    <t>fossil Al intensity</t>
  </si>
  <si>
    <t>Gt/(TW*a)</t>
  </si>
  <si>
    <t>0.163 Gt Alu in 26.63 TWa energy embodied in fossil stock</t>
  </si>
  <si>
    <t>clean-up</t>
  </si>
  <si>
    <t>DAC Al intensity 0</t>
  </si>
  <si>
    <t>EIT_DAC 0</t>
  </si>
  <si>
    <t>Time of energy investment necessary to build the infrastructure for DAC
Energy invested 15 MWa for 60 MW nominal power = 15/60a=0.25a</t>
  </si>
  <si>
    <t>T_resCCS</t>
  </si>
  <si>
    <t>average lifetime of CCS capacity</t>
  </si>
  <si>
    <t>T_resCCS_min</t>
  </si>
  <si>
    <t>minimal lifetime of capacity, i.e. all installations reach this lifetime</t>
  </si>
  <si>
    <t>PV</t>
  </si>
  <si>
    <t>PV Al intensity framed</t>
  </si>
  <si>
    <t>Gt/TW</t>
  </si>
  <si>
    <t>Al intensity of PV systems with Al frames and Al mounting systems</t>
  </si>
  <si>
    <t>PV Al intensity frameless</t>
  </si>
  <si>
    <t>Al intensity of PV systems with frameless panels and steel mounting systems</t>
  </si>
  <si>
    <t>PV steel intensity framed</t>
  </si>
  <si>
    <t>PV steel intensity frameless</t>
  </si>
  <si>
    <t>PV glass intensity framed</t>
  </si>
  <si>
    <t>PV glass intensity frameless</t>
  </si>
  <si>
    <t>EPBT_PV 0</t>
  </si>
  <si>
    <t>T_resPV</t>
  </si>
  <si>
    <t>average lifetime of renewable energy capacity</t>
  </si>
  <si>
    <t>T_resPV_min</t>
  </si>
  <si>
    <t>CO2</t>
  </si>
  <si>
    <t>CO2_inAtm&amp;UpperOcean</t>
  </si>
  <si>
    <t>IPCC_2023, Friedlingsstein_2023</t>
  </si>
  <si>
    <t>Cumulative CO2 emission since 1850 remaining in atmosphere and upper ocean. Atmosphere and upper ocean are in short term and constant exchange, therefore both stocks are coupled and for simplicity combined.</t>
  </si>
  <si>
    <t>natural leak</t>
  </si>
  <si>
    <t>CO2 removal from the atmosphere by natural background rate (sedimentation + weathering - volcanism)</t>
  </si>
  <si>
    <t>fC emission intensity</t>
  </si>
  <si>
    <t>(Gt/a)/TW</t>
  </si>
  <si>
    <t>Conversion factor from power output of fC to the linked flux
35.75 Gt/a fossil emissions (2023) / 6.34 TW P_demand_0</t>
  </si>
  <si>
    <t>post combustion CCS energy intensity</t>
  </si>
  <si>
    <t>TW/(Gt/a)</t>
  </si>
  <si>
    <t>energy required to capture CO2 from stack</t>
  </si>
  <si>
    <t>DAC energy intensity</t>
  </si>
  <si>
    <t>Al CO2 intensity</t>
  </si>
  <si>
    <t>direct process emissions; kg CO2 per kg primary Al; see EI391</t>
  </si>
  <si>
    <t>°C/1000 Gt</t>
  </si>
  <si>
    <t>IPCC_2021</t>
  </si>
  <si>
    <t>TCRE 50</t>
  </si>
  <si>
    <t>transient climate response to cumulative CO2 emissions; value with 50% likelihood</t>
  </si>
  <si>
    <t>energy storage</t>
  </si>
  <si>
    <t>T_res storage</t>
  </si>
  <si>
    <t>average lifetime of energy storage capacity</t>
  </si>
  <si>
    <t>T_res storage_min</t>
  </si>
  <si>
    <t>maximum fraction of power stored for seasonal variations</t>
  </si>
  <si>
    <t>seasonal variations of average daily yield throughout the year depend on the latitude. As more than 90% of the world's population live in the "sun belt" where seasonal variations are low (Victoria et al. 2021), we estimate that the maximum fraction of power stored to level out seasonal variation globally is 0.2.</t>
  </si>
  <si>
    <t>roundtrip efficiency electro-chemical storage</t>
  </si>
  <si>
    <t>Desing and Widmer 2022</t>
  </si>
  <si>
    <t>For Li-Ion batteries: output energy from storage / input energy into storage = 0.94 (Desing and WIdmer 2022)</t>
  </si>
  <si>
    <t>roundtrip efficiency mechanical storage</t>
  </si>
  <si>
    <t>For pumped hydro storage: output energy from storage / input energy into storage = 0.75 (Desing et al. 2021)</t>
  </si>
  <si>
    <t>roundtrip efficiency chemical storage</t>
  </si>
  <si>
    <t>For synthetic CH4: output energy from storage / input energy into storage = 0.21 (Desing and Widmer 2022)</t>
  </si>
  <si>
    <t>output efficiency electro-chemical storage</t>
  </si>
  <si>
    <t>For Li-Ion batteries: output energy from storage / stored energy in storage = 0.97 (Desing et al. 2021)</t>
  </si>
  <si>
    <t>output efficiency mechanical storage</t>
  </si>
  <si>
    <t>For pumped hydro storage: output energy from storage / stored energy in storage = 0.9 (Desing et al. 2021)</t>
  </si>
  <si>
    <t>output efficiency chemical storage</t>
  </si>
  <si>
    <t>For synthetic methane: output energy from storage / stored energy in storage = 0.4 (Desing et al. 2021)</t>
  </si>
  <si>
    <t>energy intensity electro-chemical storage</t>
  </si>
  <si>
    <t>Crenna et al. 2022, Desing and Widmer 2022</t>
  </si>
  <si>
    <t>embodied electric energy / storage capacity for electro-chemical storage , i.e. batteries. E.g. for Li-Ion NMC111: 457, NMC811: 323, NCA: 339 (Crenna et al. 2020, Desing et al. 2021)</t>
  </si>
  <si>
    <t>energy intensity mechanical storage</t>
  </si>
  <si>
    <t>Ecoinvent 3.8</t>
  </si>
  <si>
    <t>embodied electric energy / storage capacity for mechanical storage technologies. E.g. pumped hydro storage: EI=85 (Desing et al. 2021)</t>
  </si>
  <si>
    <t>energy intensity chemical storage</t>
  </si>
  <si>
    <t>Zhang_2017, Desing and Widmer 2022</t>
  </si>
  <si>
    <t>embodied electric energy / storage capacity for chemical storage, i.e. synthetic fuels. E.g. PEM electrolyzer to make H2 from H2O and methanization with CO2 from DAC to CH4: EI=63 (Zhang et al. 2017, Desing et al. 2021)</t>
  </si>
  <si>
    <t>Al intensity electro-chemical storage</t>
  </si>
  <si>
    <t>Al intensity mechanical storage</t>
  </si>
  <si>
    <t>Al intensity chemical storage</t>
  </si>
  <si>
    <t>category</t>
  </si>
  <si>
    <t>parameter</t>
  </si>
  <si>
    <t>unit</t>
  </si>
  <si>
    <t>description</t>
  </si>
  <si>
    <t>Commitment+</t>
  </si>
  <si>
    <t>Comitment+ Advanced</t>
  </si>
  <si>
    <t>Commitment+ Energy limit</t>
  </si>
  <si>
    <t>comment</t>
  </si>
  <si>
    <t>switches</t>
  </si>
  <si>
    <t>fC_repair</t>
  </si>
  <si>
    <t>decides if fossil capacity is repaired or not</t>
  </si>
  <si>
    <t>CCS switch</t>
  </si>
  <si>
    <t>Decides if CCS is used at all or not</t>
  </si>
  <si>
    <t>fC switch</t>
  </si>
  <si>
    <t>If 1, fC is switched off as soon as transition is complete</t>
  </si>
  <si>
    <t>fC phase out</t>
  </si>
  <si>
    <t>If 1, fossil engine is deconstructed at an accelerated rate</t>
  </si>
  <si>
    <t>demand</t>
  </si>
  <si>
    <t>demand growth switch</t>
  </si>
  <si>
    <t>If 1, "P_demand" growth exponentially. If 0, "P_demand" adjusts to "P_demand per person aim"</t>
  </si>
  <si>
    <t>population confidence selection</t>
  </si>
  <si>
    <t>1 = low; 2=50%; 3=high</t>
  </si>
  <si>
    <t>growth rate</t>
  </si>
  <si>
    <t>growth of final energy demand by society</t>
  </si>
  <si>
    <t>P_demand per person aim</t>
  </si>
  <si>
    <t>annual average energy demand per person that should be achieved</t>
  </si>
  <si>
    <t>demand adjustment delay time</t>
  </si>
  <si>
    <t>time after the simulation starts until have of the demand adjustments are achieved</t>
  </si>
  <si>
    <t>demand adjustment duration</t>
  </si>
  <si>
    <t>time period during which demand per person is adjusted from todays average to the target value</t>
  </si>
  <si>
    <t>oversize PV</t>
  </si>
  <si>
    <t>factor of how much nominal power needs to be larger than demand P_nomPV / P_demand</t>
  </si>
  <si>
    <t>alpha</t>
  </si>
  <si>
    <t>Fraction of PV output that is made available to the remaining system during the transition. (1-alpha is used to grow the PV engine)</t>
  </si>
  <si>
    <t>beta in transition</t>
  </si>
  <si>
    <t>Fraction of available capacity that is used to grow PV during transition</t>
  </si>
  <si>
    <t>beta after transition</t>
  </si>
  <si>
    <t>Fraction of available idle capacity that is used to grow PV after transition when [P_nomPV]&lt;[oversize PV]*[P_demand_req]</t>
  </si>
  <si>
    <t>desert potential fraction</t>
  </si>
  <si>
    <t>fraction of the solar potential of deserts that is allowed to be used</t>
  </si>
  <si>
    <t>buildings potential fraction</t>
  </si>
  <si>
    <t>fraction of the solar potential on buildings that is allowed to be used</t>
  </si>
  <si>
    <t>PV repair proportional</t>
  </si>
  <si>
    <t>factor for repairing PV proportional to the size of PV</t>
  </si>
  <si>
    <t>PV repair on demand</t>
  </si>
  <si>
    <t>decides if PV is repaired immediately when it gets end of life</t>
  </si>
  <si>
    <t>PV repair inverse proportional</t>
  </si>
  <si>
    <t>factor for repairing PV inversely proportional to overcapacity above demand</t>
  </si>
  <si>
    <t>PV repair increase limit</t>
  </si>
  <si>
    <t>na</t>
  </si>
  <si>
    <t>TW/a</t>
  </si>
  <si>
    <t>maximum rate of change for increasing repair of PV</t>
  </si>
  <si>
    <t>PV repair decrease limit</t>
  </si>
  <si>
    <t>maximum rate of change for decreasing repair of PV</t>
  </si>
  <si>
    <t>energy payback time of PV systems at the start of the simulation</t>
  </si>
  <si>
    <t>delta in transition</t>
  </si>
  <si>
    <t>Fraction of the power used to grow the fossil engine during the transition</t>
  </si>
  <si>
    <t>delta for growing with demand</t>
  </si>
  <si>
    <t>fraction of power used to grow the fossil engine to be able to follow growing demand</t>
  </si>
  <si>
    <t>tau_fC_phase_out</t>
  </si>
  <si>
    <t>time constant for accelerated decommisioning of fossil powerplants</t>
  </si>
  <si>
    <t>fC_dep_phase_out</t>
  </si>
  <si>
    <t>increased depreciation rate for fC during phase out</t>
  </si>
  <si>
    <t>DAC</t>
  </si>
  <si>
    <t>epsilon in transition</t>
  </si>
  <si>
    <t>fraction of power used to build and operate CCS capacity during the transition</t>
  </si>
  <si>
    <t>epsilon after transition</t>
  </si>
  <si>
    <t>fraction of power used to build and operate CCS capacity after the transition</t>
  </si>
  <si>
    <t>energy intensity for removing CO2 from the atmosphere by using direct air capture systems (DAC)</t>
  </si>
  <si>
    <t>CCS increase limit</t>
  </si>
  <si>
    <t>maximum rate of change for increasing power for ordering new capacity</t>
  </si>
  <si>
    <t>storage</t>
  </si>
  <si>
    <t>independence time</t>
  </si>
  <si>
    <t>independence time from renewble supply provided by storage. This determines the storage capacity needed</t>
  </si>
  <si>
    <t>fraction of daily demand stored</t>
  </si>
  <si>
    <t>fraction of energy demand provided through storage</t>
  </si>
  <si>
    <t>relative weight chemical storage</t>
  </si>
  <si>
    <t>fraction of chemical storage (i.e. synfuels)</t>
  </si>
  <si>
    <t>relative weight mechanical storage</t>
  </si>
  <si>
    <t>fraction of total storage capacity of mechanical storage (i.e. pumped hydro)</t>
  </si>
  <si>
    <t>relative weight electro-chemical storage</t>
  </si>
  <si>
    <t>fraction of total storage capacity of electro-chemical storage (i.e. batteries)</t>
  </si>
  <si>
    <t>storage building time constant</t>
  </si>
  <si>
    <t>adjustment time constant for maintaining storage capacity</t>
  </si>
  <si>
    <t>controls</t>
  </si>
  <si>
    <t>K_P</t>
  </si>
  <si>
    <t>proportional control constant</t>
  </si>
  <si>
    <t>K_I</t>
  </si>
  <si>
    <t>integrated control constant</t>
  </si>
  <si>
    <t>K_D</t>
  </si>
  <si>
    <t>differential control constant</t>
  </si>
  <si>
    <t>gamma</t>
  </si>
  <si>
    <t>Fraction of available power for internal demand that is utilized</t>
  </si>
  <si>
    <t>K_fC drain</t>
  </si>
  <si>
    <t>speed with which fossil output is reduced to zero</t>
  </si>
  <si>
    <t>_PV_alpha decrease limit</t>
  </si>
  <si>
    <t>speed with which exponential growth of PV system is stopped after transition is complete</t>
  </si>
  <si>
    <t>materials</t>
  </si>
  <si>
    <t>material supply constrain switch</t>
  </si>
  <si>
    <t>decides if material supply constraints are considered</t>
  </si>
  <si>
    <t>Al controls</t>
  </si>
  <si>
    <t>Al prim supply gap correction exponent</t>
  </si>
  <si>
    <t>determines the steepness of the exponential function for how fast supply constraints become active</t>
  </si>
  <si>
    <t>Al prim CF correction threshold</t>
  </si>
  <si>
    <t>determines from which Al prim CF onwards supply gap correction function is active</t>
  </si>
  <si>
    <t>K_p for Al prim CF</t>
  </si>
  <si>
    <t>K_i for Al prim CF</t>
  </si>
  <si>
    <t>K_d for Al prim CF</t>
  </si>
  <si>
    <t>Al CF market factor</t>
  </si>
  <si>
    <t>factor considering market changes in the control of Al prim CF</t>
  </si>
  <si>
    <t>Al CF market filling factor</t>
  </si>
  <si>
    <t>factor considering stockpiling in the market in the control of Al prim CF</t>
  </si>
  <si>
    <t>Al capacity</t>
  </si>
  <si>
    <t>Al prim construction time</t>
  </si>
  <si>
    <t>average time after which new primary capacity gets into operation</t>
  </si>
  <si>
    <t>Al prim min construction time</t>
  </si>
  <si>
    <t>minimum time for construction primary capacity</t>
  </si>
  <si>
    <t>Al prim CF building threshold</t>
  </si>
  <si>
    <t>CF from which onwards new capacity is added</t>
  </si>
  <si>
    <t>Al prim permitting factor</t>
  </si>
  <si>
    <t>factor determining how much of the ordered capacity is actually built</t>
  </si>
  <si>
    <t>Al capacity building exponent</t>
  </si>
  <si>
    <t>exponent determining the shape of the capacity building function</t>
  </si>
  <si>
    <t>Al recycling construction time</t>
  </si>
  <si>
    <t>average construction time for secondary capacity</t>
  </si>
  <si>
    <t>Al recycling CF building threshold</t>
  </si>
  <si>
    <t>Al sec capacity building exponent</t>
  </si>
  <si>
    <t>Al recycling increase limit</t>
  </si>
  <si>
    <t>maximum increase of recycling flow</t>
  </si>
  <si>
    <t>Al recycling decrease limit</t>
  </si>
  <si>
    <t>maximum decrease of recycling flow</t>
  </si>
  <si>
    <t>Al dilution tau</t>
  </si>
  <si>
    <t>time constant for dilution requirement change</t>
  </si>
  <si>
    <t>Al dilution ratio inf</t>
  </si>
  <si>
    <t>dilution ration that is assymtotically achieved</t>
  </si>
  <si>
    <t>EI_Al prim increase factor at CF=1</t>
  </si>
  <si>
    <t>factor increasing energy intensity of primary Al production when CF = 1</t>
  </si>
  <si>
    <t>EI_Al prim increase factor at CF=0</t>
  </si>
  <si>
    <t>factor increasing energy intensity of primary Al production when CF = 0</t>
  </si>
  <si>
    <t>Al prim CF_opt</t>
  </si>
  <si>
    <t>optimal capacity factor for operating Al primary capacity</t>
  </si>
  <si>
    <t>Al PV</t>
  </si>
  <si>
    <t>PV material intensity switch</t>
  </si>
  <si>
    <t>decides if Al PV is not replaced (0), gradually replaced (1), or immediately replaced (2)</t>
  </si>
  <si>
    <t>PV Al intensity tau</t>
  </si>
  <si>
    <t>time constant for replacment of Al in PV</t>
  </si>
  <si>
    <t>Al society</t>
  </si>
  <si>
    <t>societal Al intensity inf factor</t>
  </si>
  <si>
    <t>reduction of initial Al intenstiy of society</t>
  </si>
  <si>
    <t>societal Al intensity tau</t>
  </si>
  <si>
    <t>time constant for reducing Al intensity of society</t>
  </si>
  <si>
    <t>Al DAC</t>
  </si>
  <si>
    <t>Al intensity of DAC at t=0</t>
  </si>
  <si>
    <t>DAC Al intensity inf</t>
  </si>
  <si>
    <t>Al intensity of DAC approached assymtotically</t>
  </si>
  <si>
    <t>DAC Al intensity tau</t>
  </si>
  <si>
    <t>time constant for reducing Al intensity of DAC</t>
  </si>
  <si>
    <t>steel</t>
  </si>
  <si>
    <t>energy intensity of primary steel production</t>
  </si>
  <si>
    <t>TWa/Gt</t>
  </si>
  <si>
    <t>glass</t>
  </si>
  <si>
    <t>energy intensity of solar glass production</t>
  </si>
  <si>
    <t>Al old prim capacity 0</t>
  </si>
  <si>
    <t>Al old prim cap lifetime</t>
  </si>
  <si>
    <t>average lifetime of old primary capacity</t>
  </si>
  <si>
    <t>code</t>
  </si>
  <si>
    <t xml:space="preserve">Al old recycling capacity 0 </t>
  </si>
  <si>
    <t>Al recycling permitting factor</t>
  </si>
  <si>
    <t>PFC, CO2, and auxilliary materials (max) https://international-aluminium.org/statistics/greenhouse-gas-emissions-intensity-primary-aluminium/</t>
  </si>
  <si>
    <t>estimate based on estimated CF=0.84 (value), CF=0.55 (max), CF=0.9 (min)</t>
  </si>
  <si>
    <t>Al market filling target</t>
  </si>
  <si>
    <t>target market stockpilte</t>
  </si>
  <si>
    <t>already tested in Desing et al. 2022</t>
  </si>
  <si>
    <t>already tested in Desing et al. 2023</t>
  </si>
  <si>
    <t>already tested in Desing et al. 2024</t>
  </si>
  <si>
    <t>already tested in Desing et al. 2025</t>
  </si>
  <si>
    <t>already tested in Desing et al. 2026</t>
  </si>
  <si>
    <t>already tested in Desing et al. 2027</t>
  </si>
  <si>
    <t>already tested in Desing et al. 2028</t>
  </si>
  <si>
    <t>already tested in Desing et al. 2029</t>
  </si>
  <si>
    <t>already tested in Desing et al. 2030</t>
  </si>
  <si>
    <t>already tested in Desing et al. 2031</t>
  </si>
  <si>
    <t>uncertainty calculated externally</t>
  </si>
  <si>
    <t>practically no influence on model</t>
  </si>
  <si>
    <t>historical</t>
  </si>
  <si>
    <t>Wang et al, 2023, IRENA_2022</t>
  </si>
  <si>
    <t>societal Al intensity increase factor</t>
  </si>
  <si>
    <t>Al market filling exponent</t>
  </si>
  <si>
    <t>Al market shortage correction exponent</t>
  </si>
  <si>
    <t>All-in</t>
  </si>
  <si>
    <t>All-in advanced</t>
  </si>
  <si>
    <t>All-in Energy Limit</t>
  </si>
  <si>
    <t>sensitivity run #</t>
  </si>
  <si>
    <t>3,4</t>
  </si>
  <si>
    <t>5,6</t>
  </si>
  <si>
    <t>7,8</t>
  </si>
  <si>
    <t>9,10</t>
  </si>
  <si>
    <t>11,12</t>
  </si>
  <si>
    <t>13,14</t>
  </si>
  <si>
    <t>15,16</t>
  </si>
  <si>
    <t>18,19</t>
  </si>
  <si>
    <t>20,21</t>
  </si>
  <si>
    <t>22,23</t>
  </si>
  <si>
    <t>24,25</t>
  </si>
  <si>
    <t>26,27</t>
  </si>
  <si>
    <t>28,29</t>
  </si>
  <si>
    <t>30,31.32</t>
  </si>
  <si>
    <t>33,34</t>
  </si>
  <si>
    <t>35,36</t>
  </si>
  <si>
    <t>37,38</t>
  </si>
  <si>
    <t>39,40</t>
  </si>
  <si>
    <t>41,42</t>
  </si>
  <si>
    <t>43,44</t>
  </si>
  <si>
    <t>45,46</t>
  </si>
  <si>
    <t>47,48</t>
  </si>
  <si>
    <t>49,50</t>
  </si>
  <si>
    <t>51,52</t>
  </si>
  <si>
    <t>54,55</t>
  </si>
  <si>
    <t>56,57</t>
  </si>
  <si>
    <t>base</t>
  </si>
  <si>
    <t>see SI,  +/-10%</t>
  </si>
  <si>
    <t>see SI</t>
  </si>
  <si>
    <t>see SI, +/- 10%</t>
  </si>
  <si>
    <t xml:space="preserve">Langhorst et al. 2024 </t>
  </si>
  <si>
    <t>Desing et al. 2022</t>
  </si>
  <si>
    <t>Stein_1991, IPCC_2007, Desing et al. 2022</t>
  </si>
  <si>
    <t>Qiu et al. 2022</t>
  </si>
  <si>
    <t>Base</t>
  </si>
  <si>
    <t>sensitivity range</t>
  </si>
  <si>
    <t>Sensitivity runs: parameter sets --&gt;</t>
  </si>
  <si>
    <t xml:space="preserve">Supplementary materials for </t>
  </si>
  <si>
    <t>"Climate stability hinges on energy-material feedback dynamics: aluminum perspectives"</t>
  </si>
  <si>
    <t>Harald  Desing</t>
  </si>
  <si>
    <t>Marinella  Passarella</t>
  </si>
  <si>
    <t>Romain Guillaume Billy</t>
  </si>
  <si>
    <t xml:space="preserve">Alexander   Griebler </t>
  </si>
  <si>
    <t>Moritz   Langhorst</t>
  </si>
  <si>
    <t>Stefan  Pogatscher</t>
  </si>
  <si>
    <t xml:space="preserve">Dierk   Raabe </t>
  </si>
  <si>
    <t>Kirsten  Remmen</t>
  </si>
  <si>
    <t xml:space="preserve">Sebastian   Samberger </t>
  </si>
  <si>
    <t>Hauke  Schlesier</t>
  </si>
  <si>
    <t>Daniel Beat Müller</t>
  </si>
  <si>
    <t>Michael  Tost</t>
  </si>
  <si>
    <t>Empa - Swiss Federal Laboratories for Materials Science and Technology, Technology and Society Laboratory, Lerchenfeldstrasse 5, 9014 St. Gallen, Switzerland</t>
  </si>
  <si>
    <t>NTNU - Norwegian University of Science and Technology, Department of Energy and Process Engineering, Høgskoleringen 5 NO-7034 Trondheim, Norway</t>
  </si>
  <si>
    <t>Max Planck Institute for Sustainable Materials, Department Microstructure Physics and Alloy Design Sustainable Synthesis of Materials, Max-Planck-Straße 1, 40237 Düsseldorf, Germany</t>
  </si>
  <si>
    <t xml:space="preserve"> NTNU - Norwegian University of Science and Technology, Department of Energy and Process Engineering, Høgskoleringen 5 NO-7034 Trondheim, Norway</t>
  </si>
  <si>
    <t>Corresponding authors</t>
  </si>
  <si>
    <t>harald.desing@empa.ch</t>
  </si>
  <si>
    <t>daniel.mueller@ntnu.no</t>
  </si>
  <si>
    <t>Parameters</t>
  </si>
  <si>
    <t>Scenarios</t>
  </si>
  <si>
    <t>In this tap, all the parameters are listed that are the same for all scenarios. Also, those parameters influential on the model and added from the energy-feedback model version ("3-machines model", Desing et al. 2022) are tested on sensitivity in specified ranges</t>
  </si>
  <si>
    <t>In this tap, all parameters unique for each scenario variant are listed</t>
  </si>
  <si>
    <t>Chair of Mining Engineering and Mineral Economics, Montanuniversität Leoben, Franz Josef Straße 18, Leoben, 8700, Austria</t>
  </si>
  <si>
    <t>Chair of Nonferrous Metallurgy, Montanuniversität Leoben, Franz Josef Straße18, Leoben, 8700, Austria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</si>
</sst>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8" x14ac:knownFonts="1">
    <font>
      <sz val="10"/>
      <color theme="1"/>
      <name val="Segoe UI"/>
      <family val="2"/>
    </font>
    <font>
      <i/>
      <sz val="10"/>
      <color rgb="FF7F7F7F"/>
      <name val="Segoe UI"/>
      <family val="2"/>
    </font>
    <font>
      <u/>
      <sz val="10"/>
      <color theme="10"/>
      <name val="Segoe UI"/>
      <family val="2"/>
    </font>
    <font>
      <sz val="11"/>
      <color rgb="FF000000"/>
      <name val="Calibri"/>
      <family val="2"/>
    </font>
    <font>
      <sz val="10"/>
      <name val="Segoe UI"/>
      <family val="2"/>
    </font>
    <font>
      <sz val="11"/>
      <color rgb="FF000000"/>
      <name val="Calibri"/>
      <family val="2"/>
    </font>
    <font>
      <sz val="10"/>
      <color theme="1"/>
      <name val="Segoe UI"/>
      <family val="2"/>
    </font>
    <font>
      <b/>
      <sz val="14"/>
      <color theme="1"/>
      <name val="Segoe UI"/>
    </font>
  </fonts>
  <fills count="7">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rgb="FF92D050"/>
        <bgColor indexed="64"/>
      </patternFill>
    </fill>
    <fill>
      <patternFill patternType="solid">
        <fgColor theme="2"/>
        <bgColor indexed="64"/>
      </patternFill>
    </fill>
    <fill>
      <patternFill patternType="solid">
        <fgColor rgb="FF00B0F0"/>
        <bgColor indexed="64"/>
      </patternFill>
    </fill>
  </fills>
  <borders count="1">
    <border>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31">
    <xf numFmtId="0" fontId="0" fillId="0" borderId="0" xfId="0"/>
    <xf numFmtId="0" fontId="0" fillId="0" borderId="0" xfId="0" applyAlignment="1">
      <alignment vertical="top"/>
    </xf>
    <xf numFmtId="0" fontId="1" fillId="0" borderId="0" xfId="1"/>
    <xf numFmtId="0" fontId="0" fillId="2" borderId="0" xfId="0" applyFill="1"/>
    <xf numFmtId="0" fontId="0" fillId="0" borderId="0" xfId="0" applyAlignment="1">
      <alignment wrapText="1"/>
    </xf>
    <xf numFmtId="0" fontId="1" fillId="0" borderId="0" xfId="1" applyAlignment="1"/>
    <xf numFmtId="0" fontId="1" fillId="0" borderId="0" xfId="1" applyAlignment="1">
      <alignment vertical="top"/>
    </xf>
    <xf numFmtId="0" fontId="0" fillId="3" borderId="0" xfId="0" applyFill="1" applyAlignment="1">
      <alignment vertical="top"/>
    </xf>
    <xf numFmtId="0" fontId="2" fillId="0" borderId="0" xfId="2" applyAlignment="1">
      <alignment vertical="top"/>
    </xf>
    <xf numFmtId="0" fontId="0" fillId="4" borderId="0" xfId="0" applyFill="1" applyAlignment="1">
      <alignment vertical="top"/>
    </xf>
    <xf numFmtId="0" fontId="4" fillId="0" borderId="0" xfId="0" applyFont="1" applyAlignment="1">
      <alignment vertical="top"/>
    </xf>
    <xf numFmtId="0" fontId="0" fillId="5" borderId="0" xfId="0" applyFill="1"/>
    <xf numFmtId="0" fontId="1" fillId="5" borderId="0" xfId="1" applyFill="1" applyAlignment="1"/>
    <xf numFmtId="0" fontId="0" fillId="5" borderId="0" xfId="0" applyFill="1" applyAlignment="1">
      <alignment wrapText="1"/>
    </xf>
    <xf numFmtId="0" fontId="0" fillId="6" borderId="0" xfId="0" applyFill="1" applyAlignment="1">
      <alignment vertical="top"/>
    </xf>
    <xf numFmtId="0" fontId="4" fillId="4" borderId="0" xfId="0" applyFont="1" applyFill="1" applyAlignment="1">
      <alignment vertical="top"/>
    </xf>
    <xf numFmtId="0" fontId="0" fillId="0" borderId="0" xfId="0" applyAlignment="1">
      <alignment vertical="top" wrapText="1"/>
    </xf>
    <xf numFmtId="165" fontId="0" fillId="0" borderId="0" xfId="0" applyNumberFormat="1" applyAlignment="1">
      <alignment vertical="top"/>
    </xf>
    <xf numFmtId="165" fontId="4" fillId="4" borderId="0" xfId="0" applyNumberFormat="1" applyFont="1" applyFill="1" applyAlignment="1">
      <alignment vertical="top"/>
    </xf>
    <xf numFmtId="164" fontId="4" fillId="4" borderId="0" xfId="0" applyNumberFormat="1" applyFont="1" applyFill="1" applyAlignment="1">
      <alignment vertical="top"/>
    </xf>
    <xf numFmtId="0" fontId="5" fillId="0" borderId="0" xfId="0" applyFont="1"/>
    <xf numFmtId="0" fontId="4" fillId="0" borderId="0" xfId="0" applyFont="1"/>
    <xf numFmtId="0" fontId="4" fillId="6" borderId="0" xfId="0" applyFont="1" applyFill="1"/>
    <xf numFmtId="0" fontId="4" fillId="3" borderId="0" xfId="0" applyFont="1" applyFill="1"/>
    <xf numFmtId="0" fontId="2" fillId="0" borderId="0" xfId="2"/>
    <xf numFmtId="2" fontId="0" fillId="0" borderId="0" xfId="0" applyNumberFormat="1" applyAlignment="1">
      <alignment vertical="top"/>
    </xf>
    <xf numFmtId="11" fontId="3" fillId="0" borderId="0" xfId="0" applyNumberFormat="1" applyFont="1"/>
    <xf numFmtId="11" fontId="0" fillId="0" borderId="0" xfId="0" applyNumberFormat="1" applyAlignment="1">
      <alignment vertical="top"/>
    </xf>
    <xf numFmtId="0" fontId="6" fillId="0" borderId="0" xfId="0" applyFont="1"/>
    <xf numFmtId="0" fontId="7" fillId="0" borderId="0" xfId="0" applyFont="1"/>
    <xf numFmtId="0" fontId="0" fillId="0" borderId="0" xfId="0" applyAlignment="1">
      <alignment horizontal="center" vertical="top"/>
    </xf>
  </cellXfs>
  <cellStyles count="3">
    <cellStyle name="Explanatory Text" xfId="1" builtinId="53"/>
    <cellStyle name="Hyperlink"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aniel.mueller@ntnu.no" TargetMode="External"/><Relationship Id="rId1" Type="http://schemas.openxmlformats.org/officeDocument/2006/relationships/hyperlink" Target="mailto:harald.desing@empa.ch"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doi.org/10.1029/2022ef002875" TargetMode="External"/><Relationship Id="rId18" Type="http://schemas.openxmlformats.org/officeDocument/2006/relationships/hyperlink" Target="http://www.doi.org/10.1029/2022ef002875" TargetMode="External"/><Relationship Id="rId26" Type="http://schemas.openxmlformats.org/officeDocument/2006/relationships/hyperlink" Target="http://ww.doi.org/10.1007/s41247-022-00097-y" TargetMode="External"/><Relationship Id="rId3" Type="http://schemas.openxmlformats.org/officeDocument/2006/relationships/hyperlink" Target="http://www.doi.org/10.1021/acs.est.4c00976" TargetMode="External"/><Relationship Id="rId21" Type="http://schemas.openxmlformats.org/officeDocument/2006/relationships/hyperlink" Target="http://www.doi.org/10.1029/2022ef002875" TargetMode="External"/><Relationship Id="rId7" Type="http://schemas.openxmlformats.org/officeDocument/2006/relationships/hyperlink" Target="https://alucycle.international-aluminium.org/public-access/public-global-cycle/" TargetMode="External"/><Relationship Id="rId12" Type="http://schemas.openxmlformats.org/officeDocument/2006/relationships/hyperlink" Target="http://www.doi.org/10.1029/2022ef002875" TargetMode="External"/><Relationship Id="rId17" Type="http://schemas.openxmlformats.org/officeDocument/2006/relationships/hyperlink" Target="http://www.doi.org/10.1029/2022ef002875" TargetMode="External"/><Relationship Id="rId25" Type="http://schemas.openxmlformats.org/officeDocument/2006/relationships/hyperlink" Target="http://ww.doi.org/10.1007/s41247-022-00097-y" TargetMode="External"/><Relationship Id="rId33" Type="http://schemas.openxmlformats.org/officeDocument/2006/relationships/printerSettings" Target="../printerSettings/printerSettings1.bin"/><Relationship Id="rId2" Type="http://schemas.openxmlformats.org/officeDocument/2006/relationships/hyperlink" Target="http://www.doi.org/10.1021/acs.est.4c00976" TargetMode="External"/><Relationship Id="rId16" Type="http://schemas.openxmlformats.org/officeDocument/2006/relationships/hyperlink" Target="http://www.doi.org/10.1029/2022ef002875" TargetMode="External"/><Relationship Id="rId20" Type="http://schemas.openxmlformats.org/officeDocument/2006/relationships/hyperlink" Target="http://www.doi.org/10.1029/2022ef002875" TargetMode="External"/><Relationship Id="rId29" Type="http://schemas.openxmlformats.org/officeDocument/2006/relationships/hyperlink" Target="http://ww.doi.org/10.1007/s41247-022-00097-y" TargetMode="External"/><Relationship Id="rId1" Type="http://schemas.openxmlformats.org/officeDocument/2006/relationships/hyperlink" Target="https://alucycle.international-aluminium.org/public-access/public-global-cycle/" TargetMode="External"/><Relationship Id="rId6" Type="http://schemas.openxmlformats.org/officeDocument/2006/relationships/hyperlink" Target="http://www.doi.org/10.1021/acs.est.4c00976" TargetMode="External"/><Relationship Id="rId11" Type="http://schemas.openxmlformats.org/officeDocument/2006/relationships/hyperlink" Target="http://www.doi.org/10.1029/2022ef002875" TargetMode="External"/><Relationship Id="rId24" Type="http://schemas.openxmlformats.org/officeDocument/2006/relationships/hyperlink" Target="http://ww.doi.org/10.1007/s41247-022-00097-y" TargetMode="External"/><Relationship Id="rId32" Type="http://schemas.openxmlformats.org/officeDocument/2006/relationships/hyperlink" Target="http://www.doi.org/10.1038/s41467-022-31146-1" TargetMode="External"/><Relationship Id="rId5" Type="http://schemas.openxmlformats.org/officeDocument/2006/relationships/hyperlink" Target="http://www.doi.org/10.1021/acs.est.4c00976" TargetMode="External"/><Relationship Id="rId15" Type="http://schemas.openxmlformats.org/officeDocument/2006/relationships/hyperlink" Target="http://www.doi.org/10.1029/2022ef002875" TargetMode="External"/><Relationship Id="rId23" Type="http://schemas.openxmlformats.org/officeDocument/2006/relationships/hyperlink" Target="http://www.doi.org/10.1029/2022ef002875" TargetMode="External"/><Relationship Id="rId28" Type="http://schemas.openxmlformats.org/officeDocument/2006/relationships/hyperlink" Target="http://ww.doi.org/10.1007/s41247-022-00097-y" TargetMode="External"/><Relationship Id="rId10" Type="http://schemas.openxmlformats.org/officeDocument/2006/relationships/hyperlink" Target="https://publications.parliament.uk/pa/ld200304/ldselect/ldsctech/126/12620.htm" TargetMode="External"/><Relationship Id="rId19" Type="http://schemas.openxmlformats.org/officeDocument/2006/relationships/hyperlink" Target="http://www.doi.org/10.1029/2022ef002875" TargetMode="External"/><Relationship Id="rId31" Type="http://schemas.openxmlformats.org/officeDocument/2006/relationships/hyperlink" Target="http://www.doi.org/10.1038/s41467-022-31146-1" TargetMode="External"/><Relationship Id="rId4" Type="http://schemas.openxmlformats.org/officeDocument/2006/relationships/hyperlink" Target="http://www.doi.org/10.1021/acs.est.4c00976" TargetMode="External"/><Relationship Id="rId9" Type="http://schemas.openxmlformats.org/officeDocument/2006/relationships/hyperlink" Target="https://alucycle.international-aluminium.org/public-access/public-global-cycle/" TargetMode="External"/><Relationship Id="rId14" Type="http://schemas.openxmlformats.org/officeDocument/2006/relationships/hyperlink" Target="http://www.doi.org/10.1029/2022ef002875" TargetMode="External"/><Relationship Id="rId22" Type="http://schemas.openxmlformats.org/officeDocument/2006/relationships/hyperlink" Target="http://www.doi.org/10.1029/2022ef002875" TargetMode="External"/><Relationship Id="rId27" Type="http://schemas.openxmlformats.org/officeDocument/2006/relationships/hyperlink" Target="http://ww.doi.org/10.1007/s41247-022-00097-y" TargetMode="External"/><Relationship Id="rId30" Type="http://schemas.openxmlformats.org/officeDocument/2006/relationships/hyperlink" Target="http://www.doi.org/10.1038/s41467-022-31146-1" TargetMode="External"/><Relationship Id="rId8" Type="http://schemas.openxmlformats.org/officeDocument/2006/relationships/hyperlink" Target="https://www.worldometers.info/world-population/world-population-by-ye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20EFA-F968-194E-8ECD-68FEA7F9A1F8}">
  <dimension ref="A2:B24"/>
  <sheetViews>
    <sheetView tabSelected="1" zoomScale="120" zoomScaleNormal="120" workbookViewId="0">
      <selection activeCell="B20" sqref="B20"/>
    </sheetView>
  </sheetViews>
  <sheetFormatPr baseColWidth="10" defaultRowHeight="14" x14ac:dyDescent="0.2"/>
  <cols>
    <col min="1" max="1" width="26.3984375" customWidth="1"/>
    <col min="2" max="2" width="161.796875" customWidth="1"/>
  </cols>
  <sheetData>
    <row r="2" spans="1:2" x14ac:dyDescent="0.2">
      <c r="A2" t="s">
        <v>403</v>
      </c>
    </row>
    <row r="3" spans="1:2" ht="21" x14ac:dyDescent="0.3">
      <c r="A3" s="29" t="s">
        <v>404</v>
      </c>
    </row>
    <row r="5" spans="1:2" x14ac:dyDescent="0.2">
      <c r="A5" t="s">
        <v>405</v>
      </c>
      <c r="B5" t="s">
        <v>417</v>
      </c>
    </row>
    <row r="6" spans="1:2" x14ac:dyDescent="0.2">
      <c r="A6" t="s">
        <v>406</v>
      </c>
      <c r="B6" t="s">
        <v>428</v>
      </c>
    </row>
    <row r="7" spans="1:2" x14ac:dyDescent="0.2">
      <c r="A7" t="s">
        <v>407</v>
      </c>
      <c r="B7" t="s">
        <v>418</v>
      </c>
    </row>
    <row r="8" spans="1:2" x14ac:dyDescent="0.2">
      <c r="A8" t="s">
        <v>408</v>
      </c>
      <c r="B8" t="s">
        <v>428</v>
      </c>
    </row>
    <row r="9" spans="1:2" x14ac:dyDescent="0.2">
      <c r="A9" t="s">
        <v>409</v>
      </c>
      <c r="B9" t="s">
        <v>418</v>
      </c>
    </row>
    <row r="10" spans="1:2" x14ac:dyDescent="0.2">
      <c r="A10" t="s">
        <v>410</v>
      </c>
      <c r="B10" t="s">
        <v>429</v>
      </c>
    </row>
    <row r="11" spans="1:2" x14ac:dyDescent="0.2">
      <c r="A11" t="s">
        <v>411</v>
      </c>
      <c r="B11" s="28" t="s">
        <v>419</v>
      </c>
    </row>
    <row r="12" spans="1:2" x14ac:dyDescent="0.2">
      <c r="A12" t="s">
        <v>412</v>
      </c>
      <c r="B12" t="s">
        <v>417</v>
      </c>
    </row>
    <row r="13" spans="1:2" x14ac:dyDescent="0.2">
      <c r="A13" t="s">
        <v>413</v>
      </c>
      <c r="B13" t="s">
        <v>429</v>
      </c>
    </row>
    <row r="14" spans="1:2" x14ac:dyDescent="0.2">
      <c r="A14" t="s">
        <v>414</v>
      </c>
      <c r="B14" t="s">
        <v>417</v>
      </c>
    </row>
    <row r="15" spans="1:2" x14ac:dyDescent="0.2">
      <c r="A15" t="s">
        <v>415</v>
      </c>
      <c r="B15" t="s">
        <v>420</v>
      </c>
    </row>
    <row r="16" spans="1:2" x14ac:dyDescent="0.2">
      <c r="A16" t="s">
        <v>416</v>
      </c>
      <c r="B16" t="s">
        <v>428</v>
      </c>
    </row>
    <row r="18" spans="1:2" x14ac:dyDescent="0.2">
      <c r="A18" t="s">
        <v>421</v>
      </c>
    </row>
    <row r="19" spans="1:2" x14ac:dyDescent="0.2">
      <c r="A19" s="24" t="s">
        <v>422</v>
      </c>
    </row>
    <row r="20" spans="1:2" x14ac:dyDescent="0.2">
      <c r="A20" s="24" t="s">
        <v>423</v>
      </c>
    </row>
    <row r="23" spans="1:2" ht="30" x14ac:dyDescent="0.2">
      <c r="A23" s="1" t="s">
        <v>424</v>
      </c>
      <c r="B23" s="16" t="s">
        <v>426</v>
      </c>
    </row>
    <row r="24" spans="1:2" x14ac:dyDescent="0.2">
      <c r="A24" s="1" t="s">
        <v>425</v>
      </c>
      <c r="B24" s="1" t="s">
        <v>427</v>
      </c>
    </row>
  </sheetData>
  <hyperlinks>
    <hyperlink ref="A19" r:id="rId1" xr:uid="{7A594EB6-C256-A24C-A6AE-BC36655A56A2}"/>
    <hyperlink ref="A20" r:id="rId2" xr:uid="{03E8F84F-7D9B-D143-A0D2-F4995B11F0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80"/>
  <sheetViews>
    <sheetView zoomScale="150" zoomScaleNormal="150" workbookViewId="0">
      <pane xSplit="8" ySplit="2" topLeftCell="I3" activePane="bottomRight" state="frozen"/>
      <selection pane="topRight" activeCell="I1" sqref="I1"/>
      <selection pane="bottomLeft" activeCell="A2" sqref="A2"/>
      <selection pane="bottomRight" activeCell="D80" sqref="D3:D80"/>
    </sheetView>
  </sheetViews>
  <sheetFormatPr baseColWidth="10" defaultColWidth="8.796875" defaultRowHeight="14.25" customHeight="1" x14ac:dyDescent="0.2"/>
  <cols>
    <col min="1" max="1" width="5.59765625" style="1" customWidth="1"/>
    <col min="2" max="2" width="28.3984375" style="1" customWidth="1"/>
    <col min="3" max="3" width="11.3984375" style="1" customWidth="1"/>
    <col min="4" max="4" width="10" style="1" customWidth="1"/>
    <col min="5" max="5" width="6.59765625" style="1" customWidth="1"/>
    <col min="6" max="6" width="7.19921875" style="1" customWidth="1"/>
    <col min="7" max="7" width="5.3984375" style="1" customWidth="1"/>
    <col min="8" max="8" width="5" style="1" customWidth="1"/>
    <col min="9" max="9" width="35.19921875" style="1" customWidth="1"/>
    <col min="10" max="10" width="28.19921875" style="6" customWidth="1"/>
    <col min="11" max="11" width="9.19921875" style="10" customWidth="1"/>
    <col min="12" max="16384" width="8.796875" style="1"/>
  </cols>
  <sheetData>
    <row r="1" spans="1:68" ht="14.25" customHeight="1" x14ac:dyDescent="0.2">
      <c r="D1" s="1" t="s">
        <v>400</v>
      </c>
      <c r="E1" s="30" t="s">
        <v>401</v>
      </c>
      <c r="F1" s="30"/>
      <c r="L1" s="1" t="s">
        <v>402</v>
      </c>
    </row>
    <row r="2" spans="1:68" ht="14" x14ac:dyDescent="0.2">
      <c r="A2" s="1" t="s">
        <v>0</v>
      </c>
      <c r="B2" s="1" t="s">
        <v>1</v>
      </c>
      <c r="C2" s="1" t="s">
        <v>2</v>
      </c>
      <c r="D2" s="1" t="s">
        <v>3</v>
      </c>
      <c r="E2" s="1" t="s">
        <v>4</v>
      </c>
      <c r="F2" s="1" t="s">
        <v>5</v>
      </c>
      <c r="G2" s="1" t="s">
        <v>180</v>
      </c>
      <c r="H2" s="1" t="s">
        <v>365</v>
      </c>
      <c r="I2" s="1" t="s">
        <v>6</v>
      </c>
      <c r="J2" s="6" t="s">
        <v>7</v>
      </c>
      <c r="K2" s="10" t="s">
        <v>392</v>
      </c>
      <c r="L2" s="1">
        <v>1</v>
      </c>
      <c r="M2" s="1">
        <v>2</v>
      </c>
      <c r="N2" s="1">
        <v>3</v>
      </c>
      <c r="O2" s="1">
        <v>4</v>
      </c>
      <c r="P2" s="1">
        <v>5</v>
      </c>
      <c r="Q2" s="1">
        <v>6</v>
      </c>
      <c r="R2" s="1">
        <v>7</v>
      </c>
      <c r="S2" s="1">
        <v>8</v>
      </c>
      <c r="T2" s="1">
        <v>9</v>
      </c>
      <c r="U2" s="1">
        <v>10</v>
      </c>
      <c r="V2" s="1">
        <v>11</v>
      </c>
      <c r="W2" s="1">
        <v>12</v>
      </c>
      <c r="X2" s="1">
        <v>13</v>
      </c>
      <c r="Y2" s="1">
        <v>14</v>
      </c>
      <c r="Z2" s="1">
        <v>15</v>
      </c>
      <c r="AA2" s="1">
        <v>16</v>
      </c>
      <c r="AB2" s="1">
        <v>17</v>
      </c>
      <c r="AC2" s="1">
        <v>18</v>
      </c>
      <c r="AD2" s="1">
        <v>19</v>
      </c>
      <c r="AE2" s="1">
        <v>20</v>
      </c>
      <c r="AF2" s="1">
        <v>21</v>
      </c>
      <c r="AG2" s="1">
        <v>22</v>
      </c>
      <c r="AH2" s="1">
        <v>23</v>
      </c>
      <c r="AI2" s="1">
        <v>24</v>
      </c>
      <c r="AJ2" s="1">
        <v>25</v>
      </c>
      <c r="AK2" s="1">
        <v>26</v>
      </c>
      <c r="AL2" s="1">
        <v>27</v>
      </c>
      <c r="AM2" s="1">
        <v>28</v>
      </c>
      <c r="AN2" s="1">
        <v>29</v>
      </c>
      <c r="AO2" s="1">
        <v>30</v>
      </c>
      <c r="AP2" s="1">
        <v>31</v>
      </c>
      <c r="AQ2" s="1">
        <v>32</v>
      </c>
      <c r="AR2" s="1">
        <v>33</v>
      </c>
      <c r="AS2" s="1">
        <v>34</v>
      </c>
      <c r="AT2" s="1">
        <v>35</v>
      </c>
      <c r="AU2" s="1">
        <v>36</v>
      </c>
      <c r="AV2" s="1">
        <v>37</v>
      </c>
      <c r="AW2" s="1">
        <v>38</v>
      </c>
      <c r="AX2" s="1">
        <v>39</v>
      </c>
      <c r="AY2" s="1">
        <v>40</v>
      </c>
      <c r="AZ2" s="1">
        <v>41</v>
      </c>
      <c r="BA2" s="1">
        <v>42</v>
      </c>
      <c r="BB2" s="1">
        <v>43</v>
      </c>
      <c r="BC2" s="1">
        <v>44</v>
      </c>
      <c r="BD2" s="1">
        <v>45</v>
      </c>
      <c r="BE2" s="1">
        <v>46</v>
      </c>
      <c r="BF2" s="1">
        <v>47</v>
      </c>
      <c r="BG2" s="1">
        <v>48</v>
      </c>
      <c r="BH2" s="1">
        <v>49</v>
      </c>
      <c r="BI2" s="1">
        <v>50</v>
      </c>
      <c r="BJ2" s="1">
        <v>51</v>
      </c>
      <c r="BK2" s="1">
        <v>52</v>
      </c>
      <c r="BL2" s="1">
        <v>53</v>
      </c>
      <c r="BM2" s="1">
        <v>54</v>
      </c>
      <c r="BN2" s="1">
        <v>55</v>
      </c>
      <c r="BO2" s="1">
        <v>56</v>
      </c>
      <c r="BP2" s="1">
        <v>57</v>
      </c>
    </row>
    <row r="3" spans="1:68" ht="14" x14ac:dyDescent="0.2">
      <c r="A3" s="1" t="s">
        <v>8</v>
      </c>
      <c r="B3" s="1" t="s">
        <v>9</v>
      </c>
      <c r="C3" s="1" t="s">
        <v>10</v>
      </c>
      <c r="D3" s="1">
        <v>75</v>
      </c>
      <c r="G3" s="1" t="s">
        <v>356</v>
      </c>
      <c r="H3" s="9"/>
      <c r="I3" s="1" t="s">
        <v>11</v>
      </c>
      <c r="J3" s="6" t="s">
        <v>12</v>
      </c>
      <c r="K3" s="10">
        <f t="shared" ref="K3:K34" si="0">D3</f>
        <v>75</v>
      </c>
      <c r="L3" s="10">
        <f>$K3</f>
        <v>75</v>
      </c>
      <c r="M3" s="10">
        <f t="shared" ref="M3:BF18" si="1">$K3</f>
        <v>75</v>
      </c>
      <c r="N3" s="10">
        <f t="shared" si="1"/>
        <v>75</v>
      </c>
      <c r="O3" s="10">
        <f t="shared" si="1"/>
        <v>75</v>
      </c>
      <c r="P3" s="10">
        <f t="shared" si="1"/>
        <v>75</v>
      </c>
      <c r="Q3" s="10">
        <f t="shared" si="1"/>
        <v>75</v>
      </c>
      <c r="R3" s="10">
        <f t="shared" si="1"/>
        <v>75</v>
      </c>
      <c r="S3" s="10">
        <f t="shared" si="1"/>
        <v>75</v>
      </c>
      <c r="T3" s="10">
        <f t="shared" si="1"/>
        <v>75</v>
      </c>
      <c r="U3" s="10">
        <f t="shared" si="1"/>
        <v>75</v>
      </c>
      <c r="V3" s="10">
        <f t="shared" si="1"/>
        <v>75</v>
      </c>
      <c r="W3" s="10">
        <f t="shared" si="1"/>
        <v>75</v>
      </c>
      <c r="X3" s="10">
        <f t="shared" si="1"/>
        <v>75</v>
      </c>
      <c r="Y3" s="10">
        <f t="shared" si="1"/>
        <v>75</v>
      </c>
      <c r="Z3" s="10">
        <f t="shared" si="1"/>
        <v>75</v>
      </c>
      <c r="AA3" s="10">
        <f t="shared" si="1"/>
        <v>75</v>
      </c>
      <c r="AB3" s="10">
        <f t="shared" si="1"/>
        <v>75</v>
      </c>
      <c r="AC3" s="10">
        <f t="shared" si="1"/>
        <v>75</v>
      </c>
      <c r="AD3" s="10">
        <f t="shared" si="1"/>
        <v>75</v>
      </c>
      <c r="AE3" s="10">
        <f t="shared" si="1"/>
        <v>75</v>
      </c>
      <c r="AF3" s="10">
        <f t="shared" si="1"/>
        <v>75</v>
      </c>
      <c r="AG3" s="10">
        <f t="shared" si="1"/>
        <v>75</v>
      </c>
      <c r="AH3" s="10">
        <f t="shared" si="1"/>
        <v>75</v>
      </c>
      <c r="AI3" s="10">
        <f t="shared" si="1"/>
        <v>75</v>
      </c>
      <c r="AJ3" s="10">
        <f t="shared" si="1"/>
        <v>75</v>
      </c>
      <c r="AK3" s="10">
        <f t="shared" si="1"/>
        <v>75</v>
      </c>
      <c r="AL3" s="10">
        <f t="shared" si="1"/>
        <v>75</v>
      </c>
      <c r="AM3" s="10">
        <f t="shared" si="1"/>
        <v>75</v>
      </c>
      <c r="AN3" s="10">
        <f t="shared" si="1"/>
        <v>75</v>
      </c>
      <c r="AO3" s="10">
        <f t="shared" si="1"/>
        <v>75</v>
      </c>
      <c r="AP3" s="10">
        <f t="shared" si="1"/>
        <v>75</v>
      </c>
      <c r="AQ3" s="10">
        <f t="shared" si="1"/>
        <v>75</v>
      </c>
      <c r="AR3" s="10">
        <f t="shared" si="1"/>
        <v>75</v>
      </c>
      <c r="AS3" s="10">
        <f t="shared" si="1"/>
        <v>75</v>
      </c>
      <c r="AT3" s="10">
        <f t="shared" ref="AT3:BM18" si="2">$K3</f>
        <v>75</v>
      </c>
      <c r="AU3" s="10">
        <f t="shared" si="2"/>
        <v>75</v>
      </c>
      <c r="AV3" s="10">
        <f t="shared" si="2"/>
        <v>75</v>
      </c>
      <c r="AW3" s="10">
        <f t="shared" si="2"/>
        <v>75</v>
      </c>
      <c r="AX3" s="10">
        <f t="shared" si="2"/>
        <v>75</v>
      </c>
      <c r="AY3" s="10">
        <f t="shared" si="2"/>
        <v>75</v>
      </c>
      <c r="AZ3" s="10">
        <f t="shared" si="2"/>
        <v>75</v>
      </c>
      <c r="BA3" s="10">
        <f t="shared" si="2"/>
        <v>75</v>
      </c>
      <c r="BB3" s="10">
        <f t="shared" si="2"/>
        <v>75</v>
      </c>
      <c r="BC3" s="10">
        <f t="shared" si="2"/>
        <v>75</v>
      </c>
      <c r="BD3" s="10">
        <f t="shared" si="2"/>
        <v>75</v>
      </c>
      <c r="BE3" s="10">
        <f t="shared" si="2"/>
        <v>75</v>
      </c>
      <c r="BF3" s="10">
        <f t="shared" si="1"/>
        <v>75</v>
      </c>
      <c r="BG3" s="10">
        <f t="shared" si="2"/>
        <v>75</v>
      </c>
      <c r="BH3" s="10">
        <f t="shared" si="2"/>
        <v>75</v>
      </c>
      <c r="BI3" s="10">
        <f t="shared" si="2"/>
        <v>75</v>
      </c>
      <c r="BJ3" s="10">
        <f t="shared" ref="BJ3:BK55" si="3">$K3</f>
        <v>75</v>
      </c>
      <c r="BK3" s="10">
        <f t="shared" si="3"/>
        <v>75</v>
      </c>
      <c r="BL3" s="10">
        <f t="shared" si="2"/>
        <v>75</v>
      </c>
      <c r="BM3" s="10">
        <f t="shared" si="2"/>
        <v>75</v>
      </c>
      <c r="BN3" s="10">
        <f t="shared" ref="BN3:BP18" si="4">$K3</f>
        <v>75</v>
      </c>
      <c r="BO3" s="10">
        <f t="shared" si="4"/>
        <v>75</v>
      </c>
      <c r="BP3" s="10">
        <f t="shared" si="4"/>
        <v>75</v>
      </c>
    </row>
    <row r="4" spans="1:68" ht="14" x14ac:dyDescent="0.2">
      <c r="A4" s="1" t="s">
        <v>13</v>
      </c>
      <c r="B4" s="1" t="s">
        <v>14</v>
      </c>
      <c r="C4" s="1" t="s">
        <v>10</v>
      </c>
      <c r="D4" s="1">
        <v>1.4850000000000001</v>
      </c>
      <c r="G4" s="1" t="s">
        <v>357</v>
      </c>
      <c r="H4" s="9"/>
      <c r="I4" s="1" t="s">
        <v>15</v>
      </c>
      <c r="J4" s="6" t="s">
        <v>16</v>
      </c>
      <c r="K4" s="10">
        <f t="shared" si="0"/>
        <v>1.4850000000000001</v>
      </c>
      <c r="L4" s="10">
        <f t="shared" ref="L4:AE68" si="5">$K4</f>
        <v>1.4850000000000001</v>
      </c>
      <c r="M4" s="10">
        <f t="shared" si="5"/>
        <v>1.4850000000000001</v>
      </c>
      <c r="N4" s="10">
        <f t="shared" si="5"/>
        <v>1.4850000000000001</v>
      </c>
      <c r="O4" s="10">
        <f t="shared" si="5"/>
        <v>1.4850000000000001</v>
      </c>
      <c r="P4" s="10">
        <f t="shared" si="5"/>
        <v>1.4850000000000001</v>
      </c>
      <c r="Q4" s="10">
        <f t="shared" si="5"/>
        <v>1.4850000000000001</v>
      </c>
      <c r="R4" s="10">
        <f t="shared" si="1"/>
        <v>1.4850000000000001</v>
      </c>
      <c r="S4" s="10">
        <f t="shared" si="1"/>
        <v>1.4850000000000001</v>
      </c>
      <c r="T4" s="10">
        <f t="shared" si="5"/>
        <v>1.4850000000000001</v>
      </c>
      <c r="U4" s="10">
        <f t="shared" si="5"/>
        <v>1.4850000000000001</v>
      </c>
      <c r="V4" s="10">
        <f t="shared" si="5"/>
        <v>1.4850000000000001</v>
      </c>
      <c r="W4" s="10">
        <f t="shared" si="5"/>
        <v>1.4850000000000001</v>
      </c>
      <c r="X4" s="10">
        <f t="shared" si="1"/>
        <v>1.4850000000000001</v>
      </c>
      <c r="Y4" s="10">
        <f t="shared" si="1"/>
        <v>1.4850000000000001</v>
      </c>
      <c r="Z4" s="10">
        <f t="shared" si="5"/>
        <v>1.4850000000000001</v>
      </c>
      <c r="AA4" s="10">
        <f t="shared" si="5"/>
        <v>1.4850000000000001</v>
      </c>
      <c r="AB4" s="10">
        <f t="shared" si="5"/>
        <v>1.4850000000000001</v>
      </c>
      <c r="AC4" s="10">
        <f t="shared" si="5"/>
        <v>1.4850000000000001</v>
      </c>
      <c r="AD4" s="10">
        <f t="shared" si="5"/>
        <v>1.4850000000000001</v>
      </c>
      <c r="AE4" s="10">
        <f t="shared" si="5"/>
        <v>1.4850000000000001</v>
      </c>
      <c r="AF4" s="10">
        <f t="shared" si="1"/>
        <v>1.4850000000000001</v>
      </c>
      <c r="AG4" s="10">
        <f t="shared" si="1"/>
        <v>1.4850000000000001</v>
      </c>
      <c r="AH4" s="10">
        <f t="shared" si="1"/>
        <v>1.4850000000000001</v>
      </c>
      <c r="AI4" s="10">
        <f t="shared" si="1"/>
        <v>1.4850000000000001</v>
      </c>
      <c r="AJ4" s="10">
        <f t="shared" si="1"/>
        <v>1.4850000000000001</v>
      </c>
      <c r="AK4" s="10">
        <f t="shared" si="1"/>
        <v>1.4850000000000001</v>
      </c>
      <c r="AL4" s="10">
        <f t="shared" si="1"/>
        <v>1.4850000000000001</v>
      </c>
      <c r="AM4" s="10">
        <f t="shared" si="1"/>
        <v>1.4850000000000001</v>
      </c>
      <c r="AN4" s="10">
        <f t="shared" si="1"/>
        <v>1.4850000000000001</v>
      </c>
      <c r="AO4" s="10">
        <f t="shared" si="1"/>
        <v>1.4850000000000001</v>
      </c>
      <c r="AP4" s="10">
        <f t="shared" si="1"/>
        <v>1.4850000000000001</v>
      </c>
      <c r="AQ4" s="10">
        <f t="shared" si="1"/>
        <v>1.4850000000000001</v>
      </c>
      <c r="AR4" s="10">
        <f t="shared" si="1"/>
        <v>1.4850000000000001</v>
      </c>
      <c r="AS4" s="10">
        <f t="shared" si="1"/>
        <v>1.4850000000000001</v>
      </c>
      <c r="AT4" s="10">
        <f t="shared" si="2"/>
        <v>1.4850000000000001</v>
      </c>
      <c r="AU4" s="10">
        <f t="shared" si="2"/>
        <v>1.4850000000000001</v>
      </c>
      <c r="AV4" s="10">
        <f t="shared" si="2"/>
        <v>1.4850000000000001</v>
      </c>
      <c r="AW4" s="10">
        <f t="shared" si="2"/>
        <v>1.4850000000000001</v>
      </c>
      <c r="AX4" s="10">
        <f t="shared" si="2"/>
        <v>1.4850000000000001</v>
      </c>
      <c r="AY4" s="10">
        <f t="shared" si="2"/>
        <v>1.4850000000000001</v>
      </c>
      <c r="AZ4" s="10">
        <f t="shared" si="2"/>
        <v>1.4850000000000001</v>
      </c>
      <c r="BA4" s="10">
        <f t="shared" si="2"/>
        <v>1.4850000000000001</v>
      </c>
      <c r="BB4" s="10">
        <f t="shared" si="2"/>
        <v>1.4850000000000001</v>
      </c>
      <c r="BC4" s="10">
        <f t="shared" si="2"/>
        <v>1.4850000000000001</v>
      </c>
      <c r="BD4" s="10">
        <f t="shared" si="2"/>
        <v>1.4850000000000001</v>
      </c>
      <c r="BE4" s="10">
        <f t="shared" si="2"/>
        <v>1.4850000000000001</v>
      </c>
      <c r="BF4" s="10">
        <f t="shared" si="2"/>
        <v>1.4850000000000001</v>
      </c>
      <c r="BG4" s="10">
        <f t="shared" si="2"/>
        <v>1.4850000000000001</v>
      </c>
      <c r="BH4" s="10">
        <f t="shared" si="2"/>
        <v>1.4850000000000001</v>
      </c>
      <c r="BI4" s="10">
        <f t="shared" si="2"/>
        <v>1.4850000000000001</v>
      </c>
      <c r="BJ4" s="10">
        <f t="shared" si="3"/>
        <v>1.4850000000000001</v>
      </c>
      <c r="BK4" s="10">
        <f t="shared" si="3"/>
        <v>1.4850000000000001</v>
      </c>
      <c r="BL4" s="10">
        <f t="shared" si="2"/>
        <v>1.4850000000000001</v>
      </c>
      <c r="BM4" s="10">
        <f t="shared" si="2"/>
        <v>1.4850000000000001</v>
      </c>
      <c r="BN4" s="10">
        <f t="shared" si="4"/>
        <v>1.4850000000000001</v>
      </c>
      <c r="BO4" s="10">
        <f t="shared" si="4"/>
        <v>1.4850000000000001</v>
      </c>
      <c r="BP4" s="10">
        <f t="shared" si="4"/>
        <v>1.4850000000000001</v>
      </c>
    </row>
    <row r="5" spans="1:68" ht="14" x14ac:dyDescent="0.2">
      <c r="A5" s="1" t="s">
        <v>17</v>
      </c>
      <c r="B5" s="1" t="s">
        <v>18</v>
      </c>
      <c r="C5" s="1" t="s">
        <v>10</v>
      </c>
      <c r="D5" s="1">
        <v>0.16300000000000001</v>
      </c>
      <c r="G5" s="1" t="s">
        <v>357</v>
      </c>
      <c r="H5" s="9"/>
      <c r="I5" s="1" t="s">
        <v>19</v>
      </c>
      <c r="J5" s="6" t="s">
        <v>20</v>
      </c>
      <c r="K5" s="10">
        <f t="shared" si="0"/>
        <v>0.16300000000000001</v>
      </c>
      <c r="L5" s="10">
        <f t="shared" si="5"/>
        <v>0.16300000000000001</v>
      </c>
      <c r="M5" s="10">
        <f t="shared" si="5"/>
        <v>0.16300000000000001</v>
      </c>
      <c r="N5" s="10">
        <f t="shared" si="5"/>
        <v>0.16300000000000001</v>
      </c>
      <c r="O5" s="10">
        <f t="shared" si="5"/>
        <v>0.16300000000000001</v>
      </c>
      <c r="P5" s="10">
        <f t="shared" si="5"/>
        <v>0.16300000000000001</v>
      </c>
      <c r="Q5" s="10">
        <f t="shared" si="5"/>
        <v>0.16300000000000001</v>
      </c>
      <c r="R5" s="10">
        <f t="shared" si="1"/>
        <v>0.16300000000000001</v>
      </c>
      <c r="S5" s="10">
        <f t="shared" si="1"/>
        <v>0.16300000000000001</v>
      </c>
      <c r="T5" s="10">
        <f t="shared" si="5"/>
        <v>0.16300000000000001</v>
      </c>
      <c r="U5" s="10">
        <f t="shared" si="5"/>
        <v>0.16300000000000001</v>
      </c>
      <c r="V5" s="10">
        <f t="shared" si="5"/>
        <v>0.16300000000000001</v>
      </c>
      <c r="W5" s="10">
        <f t="shared" si="5"/>
        <v>0.16300000000000001</v>
      </c>
      <c r="X5" s="10">
        <f t="shared" si="1"/>
        <v>0.16300000000000001</v>
      </c>
      <c r="Y5" s="10">
        <f t="shared" si="1"/>
        <v>0.16300000000000001</v>
      </c>
      <c r="Z5" s="10">
        <f t="shared" si="5"/>
        <v>0.16300000000000001</v>
      </c>
      <c r="AA5" s="10">
        <f t="shared" si="5"/>
        <v>0.16300000000000001</v>
      </c>
      <c r="AB5" s="10">
        <f t="shared" si="5"/>
        <v>0.16300000000000001</v>
      </c>
      <c r="AC5" s="10">
        <f t="shared" si="5"/>
        <v>0.16300000000000001</v>
      </c>
      <c r="AD5" s="10">
        <f t="shared" si="5"/>
        <v>0.16300000000000001</v>
      </c>
      <c r="AE5" s="10">
        <f t="shared" ref="AE5:AR24" si="6">$K5</f>
        <v>0.16300000000000001</v>
      </c>
      <c r="AF5" s="10">
        <f t="shared" si="6"/>
        <v>0.16300000000000001</v>
      </c>
      <c r="AG5" s="10">
        <f t="shared" si="6"/>
        <v>0.16300000000000001</v>
      </c>
      <c r="AH5" s="10">
        <f t="shared" si="6"/>
        <v>0.16300000000000001</v>
      </c>
      <c r="AI5" s="10">
        <f t="shared" si="6"/>
        <v>0.16300000000000001</v>
      </c>
      <c r="AJ5" s="10">
        <f t="shared" si="6"/>
        <v>0.16300000000000001</v>
      </c>
      <c r="AK5" s="10">
        <f t="shared" si="6"/>
        <v>0.16300000000000001</v>
      </c>
      <c r="AL5" s="10">
        <f t="shared" si="6"/>
        <v>0.16300000000000001</v>
      </c>
      <c r="AM5" s="10">
        <f t="shared" si="6"/>
        <v>0.16300000000000001</v>
      </c>
      <c r="AN5" s="10">
        <f t="shared" si="6"/>
        <v>0.16300000000000001</v>
      </c>
      <c r="AO5" s="10">
        <f t="shared" si="6"/>
        <v>0.16300000000000001</v>
      </c>
      <c r="AP5" s="10">
        <f t="shared" si="6"/>
        <v>0.16300000000000001</v>
      </c>
      <c r="AQ5" s="10">
        <f t="shared" si="6"/>
        <v>0.16300000000000001</v>
      </c>
      <c r="AR5" s="10">
        <f t="shared" si="6"/>
        <v>0.16300000000000001</v>
      </c>
      <c r="AS5" s="10">
        <f t="shared" si="1"/>
        <v>0.16300000000000001</v>
      </c>
      <c r="AT5" s="10">
        <f t="shared" si="2"/>
        <v>0.16300000000000001</v>
      </c>
      <c r="AU5" s="10">
        <f t="shared" si="2"/>
        <v>0.16300000000000001</v>
      </c>
      <c r="AV5" s="10">
        <f t="shared" si="2"/>
        <v>0.16300000000000001</v>
      </c>
      <c r="AW5" s="10">
        <f t="shared" si="2"/>
        <v>0.16300000000000001</v>
      </c>
      <c r="AX5" s="10">
        <f t="shared" si="2"/>
        <v>0.16300000000000001</v>
      </c>
      <c r="AY5" s="10">
        <f t="shared" si="2"/>
        <v>0.16300000000000001</v>
      </c>
      <c r="AZ5" s="10">
        <f t="shared" si="2"/>
        <v>0.16300000000000001</v>
      </c>
      <c r="BA5" s="10">
        <f t="shared" si="2"/>
        <v>0.16300000000000001</v>
      </c>
      <c r="BB5" s="10">
        <f t="shared" si="2"/>
        <v>0.16300000000000001</v>
      </c>
      <c r="BC5" s="10">
        <f t="shared" si="2"/>
        <v>0.16300000000000001</v>
      </c>
      <c r="BD5" s="10">
        <f t="shared" si="2"/>
        <v>0.16300000000000001</v>
      </c>
      <c r="BE5" s="10">
        <f t="shared" si="2"/>
        <v>0.16300000000000001</v>
      </c>
      <c r="BF5" s="10">
        <f t="shared" si="2"/>
        <v>0.16300000000000001</v>
      </c>
      <c r="BG5" s="10">
        <f t="shared" si="2"/>
        <v>0.16300000000000001</v>
      </c>
      <c r="BH5" s="10">
        <f t="shared" si="2"/>
        <v>0.16300000000000001</v>
      </c>
      <c r="BI5" s="10">
        <f t="shared" si="2"/>
        <v>0.16300000000000001</v>
      </c>
      <c r="BJ5" s="10">
        <f t="shared" si="3"/>
        <v>0.16300000000000001</v>
      </c>
      <c r="BK5" s="10">
        <f t="shared" si="3"/>
        <v>0.16300000000000001</v>
      </c>
      <c r="BL5" s="10">
        <f t="shared" si="2"/>
        <v>0.16300000000000001</v>
      </c>
      <c r="BM5" s="10">
        <f t="shared" si="2"/>
        <v>0.16300000000000001</v>
      </c>
      <c r="BN5" s="10">
        <f t="shared" si="4"/>
        <v>0.16300000000000001</v>
      </c>
      <c r="BO5" s="10">
        <f t="shared" si="4"/>
        <v>0.16300000000000001</v>
      </c>
      <c r="BP5" s="10">
        <f t="shared" si="4"/>
        <v>0.16300000000000001</v>
      </c>
    </row>
    <row r="6" spans="1:68" ht="14" x14ac:dyDescent="0.2">
      <c r="A6" s="1" t="s">
        <v>8</v>
      </c>
      <c r="B6" s="1" t="s">
        <v>21</v>
      </c>
      <c r="C6" s="1" t="s">
        <v>10</v>
      </c>
      <c r="D6" s="1">
        <v>0.01</v>
      </c>
      <c r="E6" s="1">
        <v>1E-3</v>
      </c>
      <c r="F6" s="1">
        <v>0.01</v>
      </c>
      <c r="G6" s="7"/>
      <c r="H6" s="14">
        <v>1</v>
      </c>
      <c r="I6" s="1" t="s">
        <v>22</v>
      </c>
      <c r="J6" s="6" t="s">
        <v>23</v>
      </c>
      <c r="K6" s="10">
        <f t="shared" si="0"/>
        <v>0.01</v>
      </c>
      <c r="L6" s="15">
        <f>E6</f>
        <v>1E-3</v>
      </c>
      <c r="M6" s="10">
        <f t="shared" si="5"/>
        <v>0.01</v>
      </c>
      <c r="N6" s="10">
        <f t="shared" si="5"/>
        <v>0.01</v>
      </c>
      <c r="O6" s="10">
        <f t="shared" si="5"/>
        <v>0.01</v>
      </c>
      <c r="P6" s="10">
        <f t="shared" si="5"/>
        <v>0.01</v>
      </c>
      <c r="Q6" s="10">
        <f t="shared" si="5"/>
        <v>0.01</v>
      </c>
      <c r="R6" s="10">
        <f t="shared" si="1"/>
        <v>0.01</v>
      </c>
      <c r="S6" s="10">
        <f t="shared" si="1"/>
        <v>0.01</v>
      </c>
      <c r="T6" s="10">
        <f t="shared" si="5"/>
        <v>0.01</v>
      </c>
      <c r="U6" s="10">
        <f t="shared" si="5"/>
        <v>0.01</v>
      </c>
      <c r="V6" s="10">
        <f t="shared" si="5"/>
        <v>0.01</v>
      </c>
      <c r="W6" s="10">
        <f t="shared" si="5"/>
        <v>0.01</v>
      </c>
      <c r="X6" s="10">
        <f t="shared" si="1"/>
        <v>0.01</v>
      </c>
      <c r="Y6" s="10">
        <f t="shared" si="1"/>
        <v>0.01</v>
      </c>
      <c r="Z6" s="10">
        <f t="shared" si="5"/>
        <v>0.01</v>
      </c>
      <c r="AA6" s="10">
        <f t="shared" si="5"/>
        <v>0.01</v>
      </c>
      <c r="AB6" s="10">
        <f t="shared" si="5"/>
        <v>0.01</v>
      </c>
      <c r="AC6" s="10">
        <f t="shared" si="5"/>
        <v>0.01</v>
      </c>
      <c r="AD6" s="10">
        <f t="shared" si="5"/>
        <v>0.01</v>
      </c>
      <c r="AE6" s="10">
        <f t="shared" si="6"/>
        <v>0.01</v>
      </c>
      <c r="AF6" s="10">
        <f t="shared" si="6"/>
        <v>0.01</v>
      </c>
      <c r="AG6" s="10">
        <f t="shared" si="6"/>
        <v>0.01</v>
      </c>
      <c r="AH6" s="10">
        <f t="shared" si="6"/>
        <v>0.01</v>
      </c>
      <c r="AI6" s="10">
        <f t="shared" si="6"/>
        <v>0.01</v>
      </c>
      <c r="AJ6" s="10">
        <f t="shared" si="6"/>
        <v>0.01</v>
      </c>
      <c r="AK6" s="10">
        <f t="shared" si="6"/>
        <v>0.01</v>
      </c>
      <c r="AL6" s="10">
        <f t="shared" si="6"/>
        <v>0.01</v>
      </c>
      <c r="AM6" s="10">
        <f t="shared" si="6"/>
        <v>0.01</v>
      </c>
      <c r="AN6" s="10">
        <f t="shared" si="6"/>
        <v>0.01</v>
      </c>
      <c r="AO6" s="10">
        <f t="shared" si="6"/>
        <v>0.01</v>
      </c>
      <c r="AP6" s="10">
        <f t="shared" si="6"/>
        <v>0.01</v>
      </c>
      <c r="AQ6" s="10">
        <f t="shared" si="6"/>
        <v>0.01</v>
      </c>
      <c r="AR6" s="10">
        <f t="shared" si="6"/>
        <v>0.01</v>
      </c>
      <c r="AS6" s="10">
        <f t="shared" si="1"/>
        <v>0.01</v>
      </c>
      <c r="AT6" s="10">
        <f t="shared" si="2"/>
        <v>0.01</v>
      </c>
      <c r="AU6" s="10">
        <f t="shared" si="2"/>
        <v>0.01</v>
      </c>
      <c r="AV6" s="10">
        <f t="shared" si="2"/>
        <v>0.01</v>
      </c>
      <c r="AW6" s="10">
        <f t="shared" si="2"/>
        <v>0.01</v>
      </c>
      <c r="AX6" s="10">
        <f t="shared" si="2"/>
        <v>0.01</v>
      </c>
      <c r="AY6" s="10">
        <f t="shared" si="2"/>
        <v>0.01</v>
      </c>
      <c r="AZ6" s="10">
        <f t="shared" si="2"/>
        <v>0.01</v>
      </c>
      <c r="BA6" s="10">
        <f t="shared" si="2"/>
        <v>0.01</v>
      </c>
      <c r="BB6" s="10">
        <f t="shared" si="2"/>
        <v>0.01</v>
      </c>
      <c r="BC6" s="10">
        <f t="shared" si="2"/>
        <v>0.01</v>
      </c>
      <c r="BD6" s="10">
        <f t="shared" si="2"/>
        <v>0.01</v>
      </c>
      <c r="BE6" s="10">
        <f t="shared" si="2"/>
        <v>0.01</v>
      </c>
      <c r="BF6" s="10">
        <f t="shared" si="2"/>
        <v>0.01</v>
      </c>
      <c r="BG6" s="10">
        <f t="shared" si="2"/>
        <v>0.01</v>
      </c>
      <c r="BH6" s="10">
        <f t="shared" si="2"/>
        <v>0.01</v>
      </c>
      <c r="BI6" s="10">
        <f t="shared" si="2"/>
        <v>0.01</v>
      </c>
      <c r="BJ6" s="10">
        <f t="shared" si="3"/>
        <v>0.01</v>
      </c>
      <c r="BK6" s="10">
        <f t="shared" si="3"/>
        <v>0.01</v>
      </c>
      <c r="BL6" s="10">
        <f t="shared" si="2"/>
        <v>0.01</v>
      </c>
      <c r="BM6" s="10">
        <f t="shared" si="2"/>
        <v>0.01</v>
      </c>
      <c r="BN6" s="10">
        <f t="shared" si="4"/>
        <v>0.01</v>
      </c>
      <c r="BO6" s="10">
        <f t="shared" si="4"/>
        <v>0.01</v>
      </c>
      <c r="BP6" s="10">
        <f t="shared" si="4"/>
        <v>0.01</v>
      </c>
    </row>
    <row r="7" spans="1:68" ht="14" x14ac:dyDescent="0.2">
      <c r="A7" s="1" t="s">
        <v>8</v>
      </c>
      <c r="B7" s="1" t="s">
        <v>343</v>
      </c>
      <c r="C7" s="1" t="s">
        <v>10</v>
      </c>
      <c r="D7" s="1">
        <v>0.02</v>
      </c>
      <c r="E7" s="1">
        <v>5.0000000000000001E-3</v>
      </c>
      <c r="F7" s="1">
        <v>0.05</v>
      </c>
      <c r="G7" s="7"/>
      <c r="H7" s="14">
        <v>2</v>
      </c>
      <c r="I7" s="1" t="s">
        <v>22</v>
      </c>
      <c r="J7" s="6" t="s">
        <v>344</v>
      </c>
      <c r="K7" s="10">
        <f t="shared" si="0"/>
        <v>0.02</v>
      </c>
      <c r="L7" s="10">
        <f t="shared" ref="L7:BL7" si="7">$K7</f>
        <v>0.02</v>
      </c>
      <c r="M7" s="15">
        <f>E7</f>
        <v>5.0000000000000001E-3</v>
      </c>
      <c r="N7" s="10">
        <f t="shared" si="7"/>
        <v>0.02</v>
      </c>
      <c r="O7" s="10">
        <f t="shared" si="7"/>
        <v>0.02</v>
      </c>
      <c r="P7" s="10">
        <f t="shared" si="7"/>
        <v>0.02</v>
      </c>
      <c r="Q7" s="10">
        <f t="shared" si="7"/>
        <v>0.02</v>
      </c>
      <c r="R7" s="10">
        <f t="shared" si="7"/>
        <v>0.02</v>
      </c>
      <c r="S7" s="10">
        <f t="shared" si="7"/>
        <v>0.02</v>
      </c>
      <c r="T7" s="10">
        <f t="shared" si="7"/>
        <v>0.02</v>
      </c>
      <c r="U7" s="10">
        <f t="shared" si="7"/>
        <v>0.02</v>
      </c>
      <c r="V7" s="10">
        <f t="shared" si="7"/>
        <v>0.02</v>
      </c>
      <c r="W7" s="10">
        <f t="shared" si="7"/>
        <v>0.02</v>
      </c>
      <c r="X7" s="10">
        <f t="shared" si="7"/>
        <v>0.02</v>
      </c>
      <c r="Y7" s="10">
        <f t="shared" si="7"/>
        <v>0.02</v>
      </c>
      <c r="Z7" s="10">
        <f t="shared" si="7"/>
        <v>0.02</v>
      </c>
      <c r="AA7" s="10">
        <f t="shared" si="7"/>
        <v>0.02</v>
      </c>
      <c r="AB7" s="10">
        <f t="shared" si="7"/>
        <v>0.02</v>
      </c>
      <c r="AC7" s="10">
        <f t="shared" si="7"/>
        <v>0.02</v>
      </c>
      <c r="AD7" s="10">
        <f t="shared" si="7"/>
        <v>0.02</v>
      </c>
      <c r="AE7" s="10">
        <f t="shared" si="7"/>
        <v>0.02</v>
      </c>
      <c r="AF7" s="10">
        <f t="shared" si="7"/>
        <v>0.02</v>
      </c>
      <c r="AG7" s="10">
        <f t="shared" si="7"/>
        <v>0.02</v>
      </c>
      <c r="AH7" s="10">
        <f t="shared" si="7"/>
        <v>0.02</v>
      </c>
      <c r="AI7" s="10">
        <f t="shared" si="7"/>
        <v>0.02</v>
      </c>
      <c r="AJ7" s="10">
        <f t="shared" si="7"/>
        <v>0.02</v>
      </c>
      <c r="AK7" s="10">
        <f t="shared" si="7"/>
        <v>0.02</v>
      </c>
      <c r="AL7" s="10">
        <f t="shared" si="7"/>
        <v>0.02</v>
      </c>
      <c r="AM7" s="10">
        <f t="shared" si="7"/>
        <v>0.02</v>
      </c>
      <c r="AN7" s="10">
        <f t="shared" si="7"/>
        <v>0.02</v>
      </c>
      <c r="AO7" s="10">
        <f t="shared" si="7"/>
        <v>0.02</v>
      </c>
      <c r="AP7" s="10">
        <f t="shared" si="7"/>
        <v>0.02</v>
      </c>
      <c r="AQ7" s="10">
        <f t="shared" si="7"/>
        <v>0.02</v>
      </c>
      <c r="AR7" s="10">
        <f t="shared" si="7"/>
        <v>0.02</v>
      </c>
      <c r="AS7" s="10">
        <f t="shared" si="7"/>
        <v>0.02</v>
      </c>
      <c r="AT7" s="10">
        <f t="shared" si="7"/>
        <v>0.02</v>
      </c>
      <c r="AU7" s="10">
        <f t="shared" si="7"/>
        <v>0.02</v>
      </c>
      <c r="AV7" s="10">
        <f t="shared" si="7"/>
        <v>0.02</v>
      </c>
      <c r="AW7" s="10">
        <f t="shared" si="7"/>
        <v>0.02</v>
      </c>
      <c r="AX7" s="10">
        <f t="shared" si="7"/>
        <v>0.02</v>
      </c>
      <c r="AY7" s="10">
        <f t="shared" si="7"/>
        <v>0.02</v>
      </c>
      <c r="AZ7" s="10">
        <f t="shared" si="7"/>
        <v>0.02</v>
      </c>
      <c r="BA7" s="10">
        <f t="shared" si="7"/>
        <v>0.02</v>
      </c>
      <c r="BB7" s="10">
        <f t="shared" si="7"/>
        <v>0.02</v>
      </c>
      <c r="BC7" s="10">
        <f t="shared" si="7"/>
        <v>0.02</v>
      </c>
      <c r="BD7" s="10">
        <f t="shared" si="7"/>
        <v>0.02</v>
      </c>
      <c r="BE7" s="10">
        <f t="shared" si="7"/>
        <v>0.02</v>
      </c>
      <c r="BF7" s="10">
        <f t="shared" si="7"/>
        <v>0.02</v>
      </c>
      <c r="BG7" s="10">
        <f t="shared" si="7"/>
        <v>0.02</v>
      </c>
      <c r="BH7" s="10">
        <f t="shared" si="7"/>
        <v>0.02</v>
      </c>
      <c r="BI7" s="10">
        <f t="shared" si="7"/>
        <v>0.02</v>
      </c>
      <c r="BJ7" s="10">
        <f t="shared" si="7"/>
        <v>0.02</v>
      </c>
      <c r="BK7" s="10">
        <f t="shared" si="7"/>
        <v>0.02</v>
      </c>
      <c r="BL7" s="10">
        <f t="shared" si="7"/>
        <v>0.02</v>
      </c>
      <c r="BM7" s="10">
        <f t="shared" si="2"/>
        <v>0.02</v>
      </c>
      <c r="BN7" s="10">
        <f t="shared" si="4"/>
        <v>0.02</v>
      </c>
      <c r="BO7" s="10">
        <f t="shared" si="4"/>
        <v>0.02</v>
      </c>
      <c r="BP7" s="10">
        <f t="shared" si="4"/>
        <v>0.02</v>
      </c>
    </row>
    <row r="8" spans="1:68" ht="14" x14ac:dyDescent="0.2">
      <c r="A8" s="1" t="s">
        <v>8</v>
      </c>
      <c r="B8" s="1" t="s">
        <v>24</v>
      </c>
      <c r="C8" s="1" t="s">
        <v>10</v>
      </c>
      <c r="D8" s="1">
        <v>0.5</v>
      </c>
      <c r="G8" s="1">
        <v>0</v>
      </c>
      <c r="H8" s="9"/>
      <c r="I8" s="1" t="s">
        <v>25</v>
      </c>
      <c r="J8" s="6" t="s">
        <v>26</v>
      </c>
      <c r="K8" s="10">
        <f t="shared" si="0"/>
        <v>0.5</v>
      </c>
      <c r="L8" s="10">
        <f t="shared" si="5"/>
        <v>0.5</v>
      </c>
      <c r="M8" s="10">
        <f t="shared" si="5"/>
        <v>0.5</v>
      </c>
      <c r="N8" s="10">
        <f t="shared" si="5"/>
        <v>0.5</v>
      </c>
      <c r="O8" s="10">
        <f t="shared" si="5"/>
        <v>0.5</v>
      </c>
      <c r="P8" s="10">
        <f t="shared" si="5"/>
        <v>0.5</v>
      </c>
      <c r="Q8" s="10">
        <f t="shared" si="5"/>
        <v>0.5</v>
      </c>
      <c r="R8" s="10">
        <f t="shared" si="1"/>
        <v>0.5</v>
      </c>
      <c r="S8" s="10">
        <f t="shared" si="1"/>
        <v>0.5</v>
      </c>
      <c r="T8" s="10">
        <f t="shared" si="5"/>
        <v>0.5</v>
      </c>
      <c r="U8" s="10">
        <f t="shared" si="5"/>
        <v>0.5</v>
      </c>
      <c r="V8" s="10">
        <f t="shared" si="5"/>
        <v>0.5</v>
      </c>
      <c r="W8" s="10">
        <f t="shared" si="5"/>
        <v>0.5</v>
      </c>
      <c r="X8" s="10">
        <f t="shared" si="1"/>
        <v>0.5</v>
      </c>
      <c r="Y8" s="10">
        <f t="shared" si="1"/>
        <v>0.5</v>
      </c>
      <c r="Z8" s="10">
        <f t="shared" si="5"/>
        <v>0.5</v>
      </c>
      <c r="AA8" s="10">
        <f t="shared" si="5"/>
        <v>0.5</v>
      </c>
      <c r="AB8" s="10">
        <f t="shared" si="5"/>
        <v>0.5</v>
      </c>
      <c r="AC8" s="10">
        <f t="shared" si="5"/>
        <v>0.5</v>
      </c>
      <c r="AD8" s="10">
        <f t="shared" si="5"/>
        <v>0.5</v>
      </c>
      <c r="AE8" s="10">
        <f t="shared" si="6"/>
        <v>0.5</v>
      </c>
      <c r="AF8" s="10">
        <f t="shared" si="6"/>
        <v>0.5</v>
      </c>
      <c r="AG8" s="10">
        <f t="shared" si="6"/>
        <v>0.5</v>
      </c>
      <c r="AH8" s="10">
        <f t="shared" si="6"/>
        <v>0.5</v>
      </c>
      <c r="AI8" s="10">
        <f t="shared" si="6"/>
        <v>0.5</v>
      </c>
      <c r="AJ8" s="10">
        <f t="shared" si="6"/>
        <v>0.5</v>
      </c>
      <c r="AK8" s="10">
        <f t="shared" si="6"/>
        <v>0.5</v>
      </c>
      <c r="AL8" s="10">
        <f t="shared" si="6"/>
        <v>0.5</v>
      </c>
      <c r="AM8" s="10">
        <f t="shared" si="6"/>
        <v>0.5</v>
      </c>
      <c r="AN8" s="10">
        <f t="shared" si="6"/>
        <v>0.5</v>
      </c>
      <c r="AO8" s="10">
        <f t="shared" si="6"/>
        <v>0.5</v>
      </c>
      <c r="AP8" s="10">
        <f t="shared" si="6"/>
        <v>0.5</v>
      </c>
      <c r="AQ8" s="10">
        <f t="shared" si="6"/>
        <v>0.5</v>
      </c>
      <c r="AR8" s="10">
        <f t="shared" si="6"/>
        <v>0.5</v>
      </c>
      <c r="AS8" s="10">
        <f t="shared" si="1"/>
        <v>0.5</v>
      </c>
      <c r="AT8" s="10">
        <f t="shared" si="2"/>
        <v>0.5</v>
      </c>
      <c r="AU8" s="10">
        <f t="shared" si="2"/>
        <v>0.5</v>
      </c>
      <c r="AV8" s="10">
        <f t="shared" si="2"/>
        <v>0.5</v>
      </c>
      <c r="AW8" s="10">
        <f t="shared" si="2"/>
        <v>0.5</v>
      </c>
      <c r="AX8" s="10">
        <f t="shared" si="2"/>
        <v>0.5</v>
      </c>
      <c r="AY8" s="10">
        <f t="shared" si="2"/>
        <v>0.5</v>
      </c>
      <c r="AZ8" s="10">
        <f t="shared" si="2"/>
        <v>0.5</v>
      </c>
      <c r="BA8" s="10">
        <f t="shared" si="2"/>
        <v>0.5</v>
      </c>
      <c r="BB8" s="10">
        <f t="shared" si="2"/>
        <v>0.5</v>
      </c>
      <c r="BC8" s="10">
        <f t="shared" si="2"/>
        <v>0.5</v>
      </c>
      <c r="BD8" s="10">
        <f t="shared" si="2"/>
        <v>0.5</v>
      </c>
      <c r="BE8" s="10">
        <f t="shared" si="2"/>
        <v>0.5</v>
      </c>
      <c r="BF8" s="10">
        <f t="shared" si="2"/>
        <v>0.5</v>
      </c>
      <c r="BG8" s="10">
        <f t="shared" si="2"/>
        <v>0.5</v>
      </c>
      <c r="BH8" s="10">
        <f t="shared" si="2"/>
        <v>0.5</v>
      </c>
      <c r="BI8" s="10">
        <f t="shared" si="2"/>
        <v>0.5</v>
      </c>
      <c r="BJ8" s="10">
        <f t="shared" si="3"/>
        <v>0.5</v>
      </c>
      <c r="BK8" s="10">
        <f t="shared" si="3"/>
        <v>0.5</v>
      </c>
      <c r="BL8" s="10">
        <f t="shared" si="2"/>
        <v>0.5</v>
      </c>
      <c r="BM8" s="10">
        <f t="shared" si="2"/>
        <v>0.5</v>
      </c>
      <c r="BN8" s="10">
        <f t="shared" si="4"/>
        <v>0.5</v>
      </c>
      <c r="BO8" s="10">
        <f t="shared" si="4"/>
        <v>0.5</v>
      </c>
      <c r="BP8" s="10">
        <f t="shared" si="4"/>
        <v>0.5</v>
      </c>
    </row>
    <row r="9" spans="1:68" ht="14" x14ac:dyDescent="0.2">
      <c r="A9" s="1" t="s">
        <v>8</v>
      </c>
      <c r="B9" s="1" t="s">
        <v>27</v>
      </c>
      <c r="C9" s="1" t="s">
        <v>28</v>
      </c>
      <c r="D9" s="1">
        <v>1.54</v>
      </c>
      <c r="G9" s="1" t="s">
        <v>71</v>
      </c>
      <c r="H9" s="9"/>
      <c r="I9" s="1" t="s">
        <v>15</v>
      </c>
      <c r="J9" s="6" t="s">
        <v>29</v>
      </c>
      <c r="K9" s="10">
        <f t="shared" si="0"/>
        <v>1.54</v>
      </c>
      <c r="L9" s="10">
        <f t="shared" si="5"/>
        <v>1.54</v>
      </c>
      <c r="M9" s="10">
        <f t="shared" si="5"/>
        <v>1.54</v>
      </c>
      <c r="N9" s="10">
        <f t="shared" si="5"/>
        <v>1.54</v>
      </c>
      <c r="O9" s="10">
        <f t="shared" si="5"/>
        <v>1.54</v>
      </c>
      <c r="P9" s="10">
        <f t="shared" si="5"/>
        <v>1.54</v>
      </c>
      <c r="Q9" s="10">
        <f t="shared" si="5"/>
        <v>1.54</v>
      </c>
      <c r="R9" s="10">
        <f t="shared" si="1"/>
        <v>1.54</v>
      </c>
      <c r="S9" s="10">
        <f t="shared" si="1"/>
        <v>1.54</v>
      </c>
      <c r="T9" s="10">
        <f t="shared" si="5"/>
        <v>1.54</v>
      </c>
      <c r="U9" s="10">
        <f t="shared" si="5"/>
        <v>1.54</v>
      </c>
      <c r="V9" s="10">
        <f t="shared" si="5"/>
        <v>1.54</v>
      </c>
      <c r="W9" s="10">
        <f t="shared" si="5"/>
        <v>1.54</v>
      </c>
      <c r="X9" s="10">
        <f t="shared" si="1"/>
        <v>1.54</v>
      </c>
      <c r="Y9" s="10">
        <f t="shared" si="1"/>
        <v>1.54</v>
      </c>
      <c r="Z9" s="10">
        <f t="shared" si="5"/>
        <v>1.54</v>
      </c>
      <c r="AA9" s="10">
        <f t="shared" si="5"/>
        <v>1.54</v>
      </c>
      <c r="AB9" s="10">
        <f t="shared" si="5"/>
        <v>1.54</v>
      </c>
      <c r="AC9" s="10">
        <f t="shared" si="5"/>
        <v>1.54</v>
      </c>
      <c r="AD9" s="10">
        <f t="shared" si="5"/>
        <v>1.54</v>
      </c>
      <c r="AE9" s="10">
        <f t="shared" si="6"/>
        <v>1.54</v>
      </c>
      <c r="AF9" s="10">
        <f t="shared" si="6"/>
        <v>1.54</v>
      </c>
      <c r="AG9" s="10">
        <f t="shared" si="6"/>
        <v>1.54</v>
      </c>
      <c r="AH9" s="10">
        <f t="shared" si="6"/>
        <v>1.54</v>
      </c>
      <c r="AI9" s="10">
        <f t="shared" si="6"/>
        <v>1.54</v>
      </c>
      <c r="AJ9" s="10">
        <f t="shared" si="6"/>
        <v>1.54</v>
      </c>
      <c r="AK9" s="10">
        <f t="shared" si="6"/>
        <v>1.54</v>
      </c>
      <c r="AL9" s="10">
        <f t="shared" si="6"/>
        <v>1.54</v>
      </c>
      <c r="AM9" s="10">
        <f t="shared" si="6"/>
        <v>1.54</v>
      </c>
      <c r="AN9" s="10">
        <f t="shared" si="6"/>
        <v>1.54</v>
      </c>
      <c r="AO9" s="10">
        <f t="shared" si="6"/>
        <v>1.54</v>
      </c>
      <c r="AP9" s="10">
        <f t="shared" si="6"/>
        <v>1.54</v>
      </c>
      <c r="AQ9" s="10">
        <f t="shared" si="6"/>
        <v>1.54</v>
      </c>
      <c r="AR9" s="10">
        <f t="shared" si="6"/>
        <v>1.54</v>
      </c>
      <c r="AS9" s="10">
        <f t="shared" si="1"/>
        <v>1.54</v>
      </c>
      <c r="AT9" s="10">
        <f t="shared" si="2"/>
        <v>1.54</v>
      </c>
      <c r="AU9" s="10">
        <f t="shared" si="2"/>
        <v>1.54</v>
      </c>
      <c r="AV9" s="10">
        <f t="shared" si="2"/>
        <v>1.54</v>
      </c>
      <c r="AW9" s="10">
        <f t="shared" si="2"/>
        <v>1.54</v>
      </c>
      <c r="AX9" s="10">
        <f t="shared" si="2"/>
        <v>1.54</v>
      </c>
      <c r="AY9" s="10">
        <f t="shared" si="2"/>
        <v>1.54</v>
      </c>
      <c r="AZ9" s="10">
        <f t="shared" si="2"/>
        <v>1.54</v>
      </c>
      <c r="BA9" s="10">
        <f t="shared" si="2"/>
        <v>1.54</v>
      </c>
      <c r="BB9" s="10">
        <f t="shared" si="2"/>
        <v>1.54</v>
      </c>
      <c r="BC9" s="10">
        <f t="shared" si="2"/>
        <v>1.54</v>
      </c>
      <c r="BD9" s="10">
        <f t="shared" si="2"/>
        <v>1.54</v>
      </c>
      <c r="BE9" s="10">
        <f t="shared" si="2"/>
        <v>1.54</v>
      </c>
      <c r="BF9" s="10">
        <f t="shared" si="2"/>
        <v>1.54</v>
      </c>
      <c r="BG9" s="10">
        <f t="shared" si="2"/>
        <v>1.54</v>
      </c>
      <c r="BH9" s="10">
        <f t="shared" si="2"/>
        <v>1.54</v>
      </c>
      <c r="BI9" s="10">
        <f t="shared" si="2"/>
        <v>1.54</v>
      </c>
      <c r="BJ9" s="10">
        <f t="shared" si="3"/>
        <v>1.54</v>
      </c>
      <c r="BK9" s="10">
        <f t="shared" si="3"/>
        <v>1.54</v>
      </c>
      <c r="BL9" s="10">
        <f t="shared" si="2"/>
        <v>1.54</v>
      </c>
      <c r="BM9" s="10">
        <f t="shared" si="2"/>
        <v>1.54</v>
      </c>
      <c r="BN9" s="10">
        <f t="shared" si="4"/>
        <v>1.54</v>
      </c>
      <c r="BO9" s="10">
        <f t="shared" si="4"/>
        <v>1.54</v>
      </c>
      <c r="BP9" s="10">
        <f t="shared" si="4"/>
        <v>1.54</v>
      </c>
    </row>
    <row r="10" spans="1:68" ht="14" x14ac:dyDescent="0.2">
      <c r="A10" s="1" t="s">
        <v>8</v>
      </c>
      <c r="B10" s="1" t="s">
        <v>30</v>
      </c>
      <c r="C10" s="1" t="s">
        <v>28</v>
      </c>
      <c r="D10" s="1">
        <v>0.88</v>
      </c>
      <c r="E10" s="1">
        <v>0.75</v>
      </c>
      <c r="F10" s="1">
        <v>0.9</v>
      </c>
      <c r="G10" s="7"/>
      <c r="H10" s="14" t="s">
        <v>366</v>
      </c>
      <c r="I10" s="8" t="s">
        <v>396</v>
      </c>
      <c r="J10" s="6" t="s">
        <v>31</v>
      </c>
      <c r="K10" s="10">
        <f t="shared" si="0"/>
        <v>0.88</v>
      </c>
      <c r="L10" s="10">
        <f t="shared" si="5"/>
        <v>0.88</v>
      </c>
      <c r="M10" s="10">
        <f t="shared" si="5"/>
        <v>0.88</v>
      </c>
      <c r="N10" s="15">
        <f>E10</f>
        <v>0.75</v>
      </c>
      <c r="O10" s="15">
        <f>F10</f>
        <v>0.9</v>
      </c>
      <c r="P10" s="10">
        <f t="shared" si="5"/>
        <v>0.88</v>
      </c>
      <c r="Q10" s="10">
        <f t="shared" si="5"/>
        <v>0.88</v>
      </c>
      <c r="R10" s="10">
        <f t="shared" si="1"/>
        <v>0.88</v>
      </c>
      <c r="S10" s="10">
        <f t="shared" si="1"/>
        <v>0.88</v>
      </c>
      <c r="T10" s="10">
        <f t="shared" si="5"/>
        <v>0.88</v>
      </c>
      <c r="U10" s="10">
        <f t="shared" si="5"/>
        <v>0.88</v>
      </c>
      <c r="V10" s="10">
        <f t="shared" si="5"/>
        <v>0.88</v>
      </c>
      <c r="W10" s="10">
        <f t="shared" si="5"/>
        <v>0.88</v>
      </c>
      <c r="X10" s="10">
        <f t="shared" si="1"/>
        <v>0.88</v>
      </c>
      <c r="Y10" s="10">
        <f t="shared" si="1"/>
        <v>0.88</v>
      </c>
      <c r="Z10" s="10">
        <f t="shared" si="5"/>
        <v>0.88</v>
      </c>
      <c r="AA10" s="10">
        <f t="shared" si="5"/>
        <v>0.88</v>
      </c>
      <c r="AB10" s="10">
        <f t="shared" si="5"/>
        <v>0.88</v>
      </c>
      <c r="AC10" s="10">
        <f t="shared" si="5"/>
        <v>0.88</v>
      </c>
      <c r="AD10" s="10">
        <f t="shared" si="5"/>
        <v>0.88</v>
      </c>
      <c r="AE10" s="10">
        <f t="shared" si="6"/>
        <v>0.88</v>
      </c>
      <c r="AF10" s="10">
        <f t="shared" si="6"/>
        <v>0.88</v>
      </c>
      <c r="AG10" s="10">
        <f t="shared" si="6"/>
        <v>0.88</v>
      </c>
      <c r="AH10" s="10">
        <f t="shared" si="6"/>
        <v>0.88</v>
      </c>
      <c r="AI10" s="10">
        <f t="shared" si="6"/>
        <v>0.88</v>
      </c>
      <c r="AJ10" s="10">
        <f t="shared" si="6"/>
        <v>0.88</v>
      </c>
      <c r="AK10" s="10">
        <f t="shared" si="6"/>
        <v>0.88</v>
      </c>
      <c r="AL10" s="10">
        <f t="shared" si="6"/>
        <v>0.88</v>
      </c>
      <c r="AM10" s="10">
        <f t="shared" si="6"/>
        <v>0.88</v>
      </c>
      <c r="AN10" s="10">
        <f t="shared" si="6"/>
        <v>0.88</v>
      </c>
      <c r="AO10" s="10">
        <f t="shared" si="6"/>
        <v>0.88</v>
      </c>
      <c r="AP10" s="10">
        <f t="shared" si="6"/>
        <v>0.88</v>
      </c>
      <c r="AQ10" s="10">
        <f t="shared" si="6"/>
        <v>0.88</v>
      </c>
      <c r="AR10" s="10">
        <f t="shared" si="6"/>
        <v>0.88</v>
      </c>
      <c r="AS10" s="10">
        <f t="shared" si="1"/>
        <v>0.88</v>
      </c>
      <c r="AT10" s="10">
        <f t="shared" si="2"/>
        <v>0.88</v>
      </c>
      <c r="AU10" s="10">
        <f t="shared" si="2"/>
        <v>0.88</v>
      </c>
      <c r="AV10" s="10">
        <f t="shared" si="2"/>
        <v>0.88</v>
      </c>
      <c r="AW10" s="10">
        <f t="shared" si="2"/>
        <v>0.88</v>
      </c>
      <c r="AX10" s="10">
        <f t="shared" si="2"/>
        <v>0.88</v>
      </c>
      <c r="AY10" s="10">
        <f t="shared" si="2"/>
        <v>0.88</v>
      </c>
      <c r="AZ10" s="10">
        <f t="shared" si="2"/>
        <v>0.88</v>
      </c>
      <c r="BA10" s="10">
        <f t="shared" si="2"/>
        <v>0.88</v>
      </c>
      <c r="BB10" s="10">
        <f t="shared" si="2"/>
        <v>0.88</v>
      </c>
      <c r="BC10" s="10">
        <f t="shared" si="2"/>
        <v>0.88</v>
      </c>
      <c r="BD10" s="10">
        <f t="shared" si="2"/>
        <v>0.88</v>
      </c>
      <c r="BE10" s="10">
        <f t="shared" si="2"/>
        <v>0.88</v>
      </c>
      <c r="BF10" s="10">
        <f t="shared" si="2"/>
        <v>0.88</v>
      </c>
      <c r="BG10" s="10">
        <f t="shared" si="2"/>
        <v>0.88</v>
      </c>
      <c r="BH10" s="10">
        <f t="shared" si="2"/>
        <v>0.88</v>
      </c>
      <c r="BI10" s="10">
        <f t="shared" si="2"/>
        <v>0.88</v>
      </c>
      <c r="BJ10" s="10">
        <f t="shared" si="3"/>
        <v>0.88</v>
      </c>
      <c r="BK10" s="10">
        <f t="shared" si="3"/>
        <v>0.88</v>
      </c>
      <c r="BL10" s="10">
        <f t="shared" si="2"/>
        <v>0.88</v>
      </c>
      <c r="BM10" s="10">
        <f t="shared" si="2"/>
        <v>0.88</v>
      </c>
      <c r="BN10" s="10">
        <f t="shared" si="4"/>
        <v>0.88</v>
      </c>
      <c r="BO10" s="10">
        <f t="shared" si="4"/>
        <v>0.88</v>
      </c>
      <c r="BP10" s="10">
        <f t="shared" si="4"/>
        <v>0.88</v>
      </c>
    </row>
    <row r="11" spans="1:68" ht="14" x14ac:dyDescent="0.2">
      <c r="A11" s="1" t="s">
        <v>8</v>
      </c>
      <c r="B11" s="1" t="s">
        <v>335</v>
      </c>
      <c r="C11" s="1" t="s">
        <v>32</v>
      </c>
      <c r="D11" s="25">
        <v>7.9840909090909087E-2</v>
      </c>
      <c r="E11" s="17">
        <f>0.07026/E10</f>
        <v>9.3679999999999999E-2</v>
      </c>
      <c r="F11" s="17">
        <f>0.07026/F10</f>
        <v>7.8066666666666673E-2</v>
      </c>
      <c r="G11" s="7"/>
      <c r="H11" s="14" t="s">
        <v>366</v>
      </c>
      <c r="I11" s="1" t="s">
        <v>71</v>
      </c>
      <c r="J11" s="6" t="s">
        <v>33</v>
      </c>
      <c r="K11" s="10">
        <f t="shared" si="0"/>
        <v>7.9840909090909087E-2</v>
      </c>
      <c r="L11" s="10">
        <f t="shared" si="5"/>
        <v>7.9840909090909087E-2</v>
      </c>
      <c r="M11" s="10">
        <f t="shared" si="5"/>
        <v>7.9840909090909087E-2</v>
      </c>
      <c r="N11" s="18">
        <f>E11</f>
        <v>9.3679999999999999E-2</v>
      </c>
      <c r="O11" s="15">
        <f>F11</f>
        <v>7.8066666666666673E-2</v>
      </c>
      <c r="P11" s="10">
        <f t="shared" si="5"/>
        <v>7.9840909090909087E-2</v>
      </c>
      <c r="Q11" s="10">
        <f t="shared" si="5"/>
        <v>7.9840909090909087E-2</v>
      </c>
      <c r="R11" s="10">
        <f t="shared" si="1"/>
        <v>7.9840909090909087E-2</v>
      </c>
      <c r="S11" s="10">
        <f t="shared" si="1"/>
        <v>7.9840909090909087E-2</v>
      </c>
      <c r="T11" s="10">
        <f t="shared" si="5"/>
        <v>7.9840909090909087E-2</v>
      </c>
      <c r="U11" s="10">
        <f t="shared" si="5"/>
        <v>7.9840909090909087E-2</v>
      </c>
      <c r="V11" s="10">
        <f t="shared" si="5"/>
        <v>7.9840909090909087E-2</v>
      </c>
      <c r="W11" s="10">
        <f t="shared" si="5"/>
        <v>7.9840909090909087E-2</v>
      </c>
      <c r="X11" s="10">
        <f t="shared" si="1"/>
        <v>7.9840909090909087E-2</v>
      </c>
      <c r="Y11" s="10">
        <f t="shared" si="1"/>
        <v>7.9840909090909087E-2</v>
      </c>
      <c r="Z11" s="10">
        <f t="shared" si="5"/>
        <v>7.9840909090909087E-2</v>
      </c>
      <c r="AA11" s="10">
        <f t="shared" si="5"/>
        <v>7.9840909090909087E-2</v>
      </c>
      <c r="AB11" s="10">
        <f t="shared" si="5"/>
        <v>7.9840909090909087E-2</v>
      </c>
      <c r="AC11" s="10">
        <f t="shared" si="5"/>
        <v>7.9840909090909087E-2</v>
      </c>
      <c r="AD11" s="10">
        <f t="shared" si="5"/>
        <v>7.9840909090909087E-2</v>
      </c>
      <c r="AE11" s="10">
        <f t="shared" si="6"/>
        <v>7.9840909090909087E-2</v>
      </c>
      <c r="AF11" s="10">
        <f t="shared" si="6"/>
        <v>7.9840909090909087E-2</v>
      </c>
      <c r="AG11" s="10">
        <f t="shared" si="6"/>
        <v>7.9840909090909087E-2</v>
      </c>
      <c r="AH11" s="10">
        <f t="shared" si="6"/>
        <v>7.9840909090909087E-2</v>
      </c>
      <c r="AI11" s="10">
        <f t="shared" si="6"/>
        <v>7.9840909090909087E-2</v>
      </c>
      <c r="AJ11" s="10">
        <f t="shared" si="6"/>
        <v>7.9840909090909087E-2</v>
      </c>
      <c r="AK11" s="10">
        <f t="shared" si="6"/>
        <v>7.9840909090909087E-2</v>
      </c>
      <c r="AL11" s="10">
        <f t="shared" si="6"/>
        <v>7.9840909090909087E-2</v>
      </c>
      <c r="AM11" s="10">
        <f t="shared" si="6"/>
        <v>7.9840909090909087E-2</v>
      </c>
      <c r="AN11" s="10">
        <f t="shared" si="6"/>
        <v>7.9840909090909087E-2</v>
      </c>
      <c r="AO11" s="10">
        <f t="shared" si="6"/>
        <v>7.9840909090909087E-2</v>
      </c>
      <c r="AP11" s="10">
        <f t="shared" si="6"/>
        <v>7.9840909090909087E-2</v>
      </c>
      <c r="AQ11" s="10">
        <f t="shared" si="6"/>
        <v>7.9840909090909087E-2</v>
      </c>
      <c r="AR11" s="10">
        <f t="shared" si="6"/>
        <v>7.9840909090909087E-2</v>
      </c>
      <c r="AS11" s="10">
        <f t="shared" si="1"/>
        <v>7.9840909090909087E-2</v>
      </c>
      <c r="AT11" s="10">
        <f t="shared" si="2"/>
        <v>7.9840909090909087E-2</v>
      </c>
      <c r="AU11" s="10">
        <f t="shared" si="2"/>
        <v>7.9840909090909087E-2</v>
      </c>
      <c r="AV11" s="10">
        <f t="shared" si="2"/>
        <v>7.9840909090909087E-2</v>
      </c>
      <c r="AW11" s="10">
        <f t="shared" si="2"/>
        <v>7.9840909090909087E-2</v>
      </c>
      <c r="AX11" s="10">
        <f t="shared" si="2"/>
        <v>7.9840909090909087E-2</v>
      </c>
      <c r="AY11" s="10">
        <f t="shared" si="2"/>
        <v>7.9840909090909087E-2</v>
      </c>
      <c r="AZ11" s="10">
        <f t="shared" si="2"/>
        <v>7.9840909090909087E-2</v>
      </c>
      <c r="BA11" s="10">
        <f t="shared" si="2"/>
        <v>7.9840909090909087E-2</v>
      </c>
      <c r="BB11" s="10">
        <f t="shared" si="2"/>
        <v>7.9840909090909087E-2</v>
      </c>
      <c r="BC11" s="10">
        <f t="shared" si="2"/>
        <v>7.9840909090909087E-2</v>
      </c>
      <c r="BD11" s="10">
        <f t="shared" si="2"/>
        <v>7.9840909090909087E-2</v>
      </c>
      <c r="BE11" s="10">
        <f t="shared" si="2"/>
        <v>7.9840909090909087E-2</v>
      </c>
      <c r="BF11" s="10">
        <f t="shared" si="2"/>
        <v>7.9840909090909087E-2</v>
      </c>
      <c r="BG11" s="10">
        <f t="shared" si="2"/>
        <v>7.9840909090909087E-2</v>
      </c>
      <c r="BH11" s="10">
        <f t="shared" si="2"/>
        <v>7.9840909090909087E-2</v>
      </c>
      <c r="BI11" s="10">
        <f t="shared" si="2"/>
        <v>7.9840909090909087E-2</v>
      </c>
      <c r="BJ11" s="10">
        <f t="shared" si="3"/>
        <v>7.9840909090909087E-2</v>
      </c>
      <c r="BK11" s="10">
        <f t="shared" si="3"/>
        <v>7.9840909090909087E-2</v>
      </c>
      <c r="BL11" s="10">
        <f t="shared" si="2"/>
        <v>7.9840909090909087E-2</v>
      </c>
      <c r="BM11" s="10">
        <f t="shared" si="2"/>
        <v>7.9840909090909087E-2</v>
      </c>
      <c r="BN11" s="10">
        <f t="shared" si="4"/>
        <v>7.9840909090909087E-2</v>
      </c>
      <c r="BO11" s="10">
        <f t="shared" si="4"/>
        <v>7.9840909090909087E-2</v>
      </c>
      <c r="BP11" s="10">
        <f t="shared" si="4"/>
        <v>7.9840909090909087E-2</v>
      </c>
    </row>
    <row r="12" spans="1:68" ht="14" x14ac:dyDescent="0.2">
      <c r="A12" s="1" t="s">
        <v>8</v>
      </c>
      <c r="B12" s="1" t="s">
        <v>336</v>
      </c>
      <c r="C12" s="1" t="s">
        <v>35</v>
      </c>
      <c r="D12" s="1">
        <v>45</v>
      </c>
      <c r="E12" s="1">
        <v>40</v>
      </c>
      <c r="F12" s="1">
        <v>50</v>
      </c>
      <c r="G12" s="7"/>
      <c r="H12" s="14" t="s">
        <v>367</v>
      </c>
      <c r="I12" s="8" t="s">
        <v>396</v>
      </c>
      <c r="J12" s="6" t="s">
        <v>337</v>
      </c>
      <c r="K12" s="10">
        <f t="shared" si="0"/>
        <v>45</v>
      </c>
      <c r="L12" s="10">
        <f t="shared" si="5"/>
        <v>45</v>
      </c>
      <c r="M12" s="10">
        <f t="shared" si="5"/>
        <v>45</v>
      </c>
      <c r="N12" s="10">
        <f t="shared" si="5"/>
        <v>45</v>
      </c>
      <c r="O12" s="10">
        <f t="shared" si="5"/>
        <v>45</v>
      </c>
      <c r="P12" s="15">
        <f>E12</f>
        <v>40</v>
      </c>
      <c r="Q12" s="15">
        <f>F12</f>
        <v>50</v>
      </c>
      <c r="R12" s="10">
        <f t="shared" si="1"/>
        <v>45</v>
      </c>
      <c r="S12" s="10">
        <f t="shared" si="1"/>
        <v>45</v>
      </c>
      <c r="T12" s="10">
        <f t="shared" si="5"/>
        <v>45</v>
      </c>
      <c r="U12" s="10">
        <f t="shared" si="5"/>
        <v>45</v>
      </c>
      <c r="V12" s="10">
        <f t="shared" si="5"/>
        <v>45</v>
      </c>
      <c r="W12" s="10">
        <f t="shared" si="5"/>
        <v>45</v>
      </c>
      <c r="X12" s="10">
        <f t="shared" si="1"/>
        <v>45</v>
      </c>
      <c r="Y12" s="10">
        <f t="shared" si="1"/>
        <v>45</v>
      </c>
      <c r="Z12" s="10">
        <f t="shared" si="5"/>
        <v>45</v>
      </c>
      <c r="AA12" s="10">
        <f t="shared" si="5"/>
        <v>45</v>
      </c>
      <c r="AB12" s="10">
        <f t="shared" si="5"/>
        <v>45</v>
      </c>
      <c r="AC12" s="10">
        <f t="shared" si="5"/>
        <v>45</v>
      </c>
      <c r="AD12" s="10">
        <f t="shared" si="5"/>
        <v>45</v>
      </c>
      <c r="AE12" s="10">
        <f t="shared" si="6"/>
        <v>45</v>
      </c>
      <c r="AF12" s="10">
        <f t="shared" si="6"/>
        <v>45</v>
      </c>
      <c r="AG12" s="10">
        <f t="shared" si="6"/>
        <v>45</v>
      </c>
      <c r="AH12" s="10">
        <f t="shared" si="6"/>
        <v>45</v>
      </c>
      <c r="AI12" s="10">
        <f t="shared" si="6"/>
        <v>45</v>
      </c>
      <c r="AJ12" s="10">
        <f t="shared" si="6"/>
        <v>45</v>
      </c>
      <c r="AK12" s="10">
        <f t="shared" si="6"/>
        <v>45</v>
      </c>
      <c r="AL12" s="10">
        <f t="shared" si="6"/>
        <v>45</v>
      </c>
      <c r="AM12" s="10">
        <f t="shared" si="6"/>
        <v>45</v>
      </c>
      <c r="AN12" s="10">
        <f t="shared" si="6"/>
        <v>45</v>
      </c>
      <c r="AO12" s="10">
        <f t="shared" si="6"/>
        <v>45</v>
      </c>
      <c r="AP12" s="10">
        <f t="shared" si="6"/>
        <v>45</v>
      </c>
      <c r="AQ12" s="10">
        <f t="shared" si="6"/>
        <v>45</v>
      </c>
      <c r="AR12" s="10">
        <f t="shared" si="6"/>
        <v>45</v>
      </c>
      <c r="AS12" s="10">
        <f t="shared" si="1"/>
        <v>45</v>
      </c>
      <c r="AT12" s="10">
        <f t="shared" si="2"/>
        <v>45</v>
      </c>
      <c r="AU12" s="10">
        <f t="shared" si="2"/>
        <v>45</v>
      </c>
      <c r="AV12" s="10">
        <f t="shared" si="2"/>
        <v>45</v>
      </c>
      <c r="AW12" s="10">
        <f t="shared" si="2"/>
        <v>45</v>
      </c>
      <c r="AX12" s="10">
        <f t="shared" si="2"/>
        <v>45</v>
      </c>
      <c r="AY12" s="10">
        <f t="shared" si="2"/>
        <v>45</v>
      </c>
      <c r="AZ12" s="10">
        <f t="shared" si="2"/>
        <v>45</v>
      </c>
      <c r="BA12" s="10">
        <f t="shared" si="2"/>
        <v>45</v>
      </c>
      <c r="BB12" s="10">
        <f t="shared" si="2"/>
        <v>45</v>
      </c>
      <c r="BC12" s="10">
        <f t="shared" si="2"/>
        <v>45</v>
      </c>
      <c r="BD12" s="10">
        <f t="shared" si="2"/>
        <v>45</v>
      </c>
      <c r="BE12" s="10">
        <f t="shared" si="2"/>
        <v>45</v>
      </c>
      <c r="BF12" s="10">
        <f t="shared" si="2"/>
        <v>45</v>
      </c>
      <c r="BG12" s="10">
        <f t="shared" si="2"/>
        <v>45</v>
      </c>
      <c r="BH12" s="10">
        <f t="shared" si="2"/>
        <v>45</v>
      </c>
      <c r="BI12" s="10">
        <f t="shared" si="2"/>
        <v>45</v>
      </c>
      <c r="BJ12" s="10">
        <f t="shared" si="3"/>
        <v>45</v>
      </c>
      <c r="BK12" s="10">
        <f t="shared" si="3"/>
        <v>45</v>
      </c>
      <c r="BL12" s="10">
        <f t="shared" si="2"/>
        <v>45</v>
      </c>
      <c r="BM12" s="10">
        <f t="shared" si="2"/>
        <v>45</v>
      </c>
      <c r="BN12" s="10">
        <f t="shared" si="4"/>
        <v>45</v>
      </c>
      <c r="BO12" s="10">
        <f t="shared" si="4"/>
        <v>45</v>
      </c>
      <c r="BP12" s="10">
        <f t="shared" si="4"/>
        <v>45</v>
      </c>
    </row>
    <row r="13" spans="1:68" ht="14" x14ac:dyDescent="0.2">
      <c r="A13" s="1" t="s">
        <v>8</v>
      </c>
      <c r="B13" s="1" t="s">
        <v>34</v>
      </c>
      <c r="C13" s="1" t="s">
        <v>35</v>
      </c>
      <c r="D13" s="1">
        <v>10</v>
      </c>
      <c r="E13" s="1">
        <v>5</v>
      </c>
      <c r="F13" s="1">
        <v>15</v>
      </c>
      <c r="G13" s="7"/>
      <c r="H13" s="14" t="s">
        <v>368</v>
      </c>
      <c r="I13" s="1" t="s">
        <v>36</v>
      </c>
      <c r="J13" s="6" t="s">
        <v>37</v>
      </c>
      <c r="K13" s="10">
        <f t="shared" si="0"/>
        <v>10</v>
      </c>
      <c r="L13" s="10">
        <f t="shared" si="5"/>
        <v>10</v>
      </c>
      <c r="M13" s="10">
        <f t="shared" si="5"/>
        <v>10</v>
      </c>
      <c r="N13" s="10">
        <f t="shared" si="5"/>
        <v>10</v>
      </c>
      <c r="O13" s="10">
        <f t="shared" si="5"/>
        <v>10</v>
      </c>
      <c r="P13" s="10">
        <f t="shared" si="5"/>
        <v>10</v>
      </c>
      <c r="Q13" s="10">
        <f t="shared" si="5"/>
        <v>10</v>
      </c>
      <c r="R13" s="15">
        <f>E13</f>
        <v>5</v>
      </c>
      <c r="S13" s="15">
        <f>F13</f>
        <v>15</v>
      </c>
      <c r="T13" s="10">
        <f t="shared" si="5"/>
        <v>10</v>
      </c>
      <c r="U13" s="10">
        <f t="shared" si="5"/>
        <v>10</v>
      </c>
      <c r="V13" s="10">
        <f t="shared" si="5"/>
        <v>10</v>
      </c>
      <c r="W13" s="10">
        <f t="shared" si="5"/>
        <v>10</v>
      </c>
      <c r="X13" s="10">
        <f t="shared" si="5"/>
        <v>10</v>
      </c>
      <c r="Y13" s="10">
        <f t="shared" si="5"/>
        <v>10</v>
      </c>
      <c r="Z13" s="10">
        <f t="shared" si="5"/>
        <v>10</v>
      </c>
      <c r="AA13" s="10">
        <f t="shared" si="5"/>
        <v>10</v>
      </c>
      <c r="AB13" s="10">
        <f t="shared" si="5"/>
        <v>10</v>
      </c>
      <c r="AC13" s="10">
        <f t="shared" si="5"/>
        <v>10</v>
      </c>
      <c r="AD13" s="10">
        <f t="shared" si="5"/>
        <v>10</v>
      </c>
      <c r="AE13" s="10">
        <f t="shared" si="6"/>
        <v>10</v>
      </c>
      <c r="AF13" s="10">
        <f t="shared" si="6"/>
        <v>10</v>
      </c>
      <c r="AG13" s="10">
        <f t="shared" si="6"/>
        <v>10</v>
      </c>
      <c r="AH13" s="10">
        <f t="shared" si="6"/>
        <v>10</v>
      </c>
      <c r="AI13" s="10">
        <f t="shared" si="6"/>
        <v>10</v>
      </c>
      <c r="AJ13" s="10">
        <f t="shared" si="6"/>
        <v>10</v>
      </c>
      <c r="AK13" s="10">
        <f t="shared" si="6"/>
        <v>10</v>
      </c>
      <c r="AL13" s="10">
        <f t="shared" si="6"/>
        <v>10</v>
      </c>
      <c r="AM13" s="10">
        <f t="shared" si="6"/>
        <v>10</v>
      </c>
      <c r="AN13" s="10">
        <f t="shared" si="6"/>
        <v>10</v>
      </c>
      <c r="AO13" s="10">
        <f t="shared" si="6"/>
        <v>10</v>
      </c>
      <c r="AP13" s="10">
        <f t="shared" si="6"/>
        <v>10</v>
      </c>
      <c r="AQ13" s="10">
        <f t="shared" si="6"/>
        <v>10</v>
      </c>
      <c r="AR13" s="10">
        <f t="shared" si="6"/>
        <v>10</v>
      </c>
      <c r="AS13" s="10">
        <f t="shared" si="1"/>
        <v>10</v>
      </c>
      <c r="AT13" s="10">
        <f t="shared" si="2"/>
        <v>10</v>
      </c>
      <c r="AU13" s="10">
        <f t="shared" si="2"/>
        <v>10</v>
      </c>
      <c r="AV13" s="10">
        <f t="shared" si="2"/>
        <v>10</v>
      </c>
      <c r="AW13" s="10">
        <f t="shared" si="2"/>
        <v>10</v>
      </c>
      <c r="AX13" s="10">
        <f t="shared" si="2"/>
        <v>10</v>
      </c>
      <c r="AY13" s="10">
        <f t="shared" si="2"/>
        <v>10</v>
      </c>
      <c r="AZ13" s="10">
        <f t="shared" si="2"/>
        <v>10</v>
      </c>
      <c r="BA13" s="10">
        <f t="shared" si="2"/>
        <v>10</v>
      </c>
      <c r="BB13" s="10">
        <f t="shared" si="2"/>
        <v>10</v>
      </c>
      <c r="BC13" s="10">
        <f t="shared" si="2"/>
        <v>10</v>
      </c>
      <c r="BD13" s="10">
        <f t="shared" si="2"/>
        <v>10</v>
      </c>
      <c r="BE13" s="10">
        <f t="shared" si="2"/>
        <v>10</v>
      </c>
      <c r="BF13" s="10">
        <f t="shared" si="2"/>
        <v>10</v>
      </c>
      <c r="BG13" s="10">
        <f t="shared" si="2"/>
        <v>10</v>
      </c>
      <c r="BH13" s="10">
        <f t="shared" si="2"/>
        <v>10</v>
      </c>
      <c r="BI13" s="10">
        <f t="shared" si="2"/>
        <v>10</v>
      </c>
      <c r="BJ13" s="10">
        <f t="shared" si="3"/>
        <v>10</v>
      </c>
      <c r="BK13" s="10">
        <f t="shared" si="3"/>
        <v>10</v>
      </c>
      <c r="BL13" s="10">
        <f t="shared" si="2"/>
        <v>10</v>
      </c>
      <c r="BM13" s="10">
        <f t="shared" si="2"/>
        <v>10</v>
      </c>
      <c r="BN13" s="10">
        <f t="shared" si="4"/>
        <v>10</v>
      </c>
      <c r="BO13" s="10">
        <f t="shared" si="4"/>
        <v>10</v>
      </c>
      <c r="BP13" s="10">
        <f t="shared" si="4"/>
        <v>10</v>
      </c>
    </row>
    <row r="14" spans="1:68" ht="14" x14ac:dyDescent="0.2">
      <c r="A14" s="1" t="s">
        <v>8</v>
      </c>
      <c r="B14" s="1" t="s">
        <v>38</v>
      </c>
      <c r="C14" s="1" t="s">
        <v>35</v>
      </c>
      <c r="D14" s="1">
        <v>45</v>
      </c>
      <c r="E14" s="1">
        <v>40</v>
      </c>
      <c r="F14" s="1">
        <v>50</v>
      </c>
      <c r="G14" s="7"/>
      <c r="H14" s="14" t="s">
        <v>367</v>
      </c>
      <c r="I14" s="8" t="s">
        <v>396</v>
      </c>
      <c r="J14" s="6" t="s">
        <v>39</v>
      </c>
      <c r="K14" s="10">
        <f t="shared" si="0"/>
        <v>45</v>
      </c>
      <c r="L14" s="10">
        <f t="shared" si="5"/>
        <v>45</v>
      </c>
      <c r="M14" s="10">
        <f t="shared" si="5"/>
        <v>45</v>
      </c>
      <c r="N14" s="10">
        <f t="shared" si="5"/>
        <v>45</v>
      </c>
      <c r="O14" s="10">
        <f t="shared" si="5"/>
        <v>45</v>
      </c>
      <c r="P14" s="15">
        <f>E14</f>
        <v>40</v>
      </c>
      <c r="Q14" s="15">
        <f>F14</f>
        <v>50</v>
      </c>
      <c r="R14" s="10">
        <f t="shared" si="1"/>
        <v>45</v>
      </c>
      <c r="S14" s="10">
        <f t="shared" si="1"/>
        <v>45</v>
      </c>
      <c r="T14" s="10">
        <f t="shared" si="5"/>
        <v>45</v>
      </c>
      <c r="U14" s="10">
        <f t="shared" si="5"/>
        <v>45</v>
      </c>
      <c r="V14" s="10">
        <f t="shared" si="5"/>
        <v>45</v>
      </c>
      <c r="W14" s="10">
        <f t="shared" si="5"/>
        <v>45</v>
      </c>
      <c r="X14" s="10">
        <f t="shared" si="1"/>
        <v>45</v>
      </c>
      <c r="Y14" s="10">
        <f t="shared" si="1"/>
        <v>45</v>
      </c>
      <c r="Z14" s="10">
        <f t="shared" si="5"/>
        <v>45</v>
      </c>
      <c r="AA14" s="10">
        <f t="shared" si="5"/>
        <v>45</v>
      </c>
      <c r="AB14" s="10">
        <f t="shared" si="5"/>
        <v>45</v>
      </c>
      <c r="AC14" s="10">
        <f t="shared" si="5"/>
        <v>45</v>
      </c>
      <c r="AD14" s="10">
        <f t="shared" si="5"/>
        <v>45</v>
      </c>
      <c r="AE14" s="10">
        <f t="shared" si="6"/>
        <v>45</v>
      </c>
      <c r="AF14" s="10">
        <f t="shared" si="6"/>
        <v>45</v>
      </c>
      <c r="AG14" s="10">
        <f t="shared" si="6"/>
        <v>45</v>
      </c>
      <c r="AH14" s="10">
        <f t="shared" si="6"/>
        <v>45</v>
      </c>
      <c r="AI14" s="10">
        <f t="shared" si="6"/>
        <v>45</v>
      </c>
      <c r="AJ14" s="10">
        <f t="shared" si="6"/>
        <v>45</v>
      </c>
      <c r="AK14" s="10">
        <f t="shared" si="6"/>
        <v>45</v>
      </c>
      <c r="AL14" s="10">
        <f t="shared" si="6"/>
        <v>45</v>
      </c>
      <c r="AM14" s="10">
        <f t="shared" si="6"/>
        <v>45</v>
      </c>
      <c r="AN14" s="10">
        <f t="shared" si="6"/>
        <v>45</v>
      </c>
      <c r="AO14" s="10">
        <f t="shared" si="6"/>
        <v>45</v>
      </c>
      <c r="AP14" s="10">
        <f t="shared" si="6"/>
        <v>45</v>
      </c>
      <c r="AQ14" s="10">
        <f t="shared" si="6"/>
        <v>45</v>
      </c>
      <c r="AR14" s="10">
        <f t="shared" si="6"/>
        <v>45</v>
      </c>
      <c r="AS14" s="10">
        <f t="shared" si="1"/>
        <v>45</v>
      </c>
      <c r="AT14" s="10">
        <f t="shared" si="2"/>
        <v>45</v>
      </c>
      <c r="AU14" s="10">
        <f t="shared" si="2"/>
        <v>45</v>
      </c>
      <c r="AV14" s="10">
        <f t="shared" si="2"/>
        <v>45</v>
      </c>
      <c r="AW14" s="10">
        <f t="shared" si="2"/>
        <v>45</v>
      </c>
      <c r="AX14" s="10">
        <f t="shared" si="2"/>
        <v>45</v>
      </c>
      <c r="AY14" s="10">
        <f t="shared" si="2"/>
        <v>45</v>
      </c>
      <c r="AZ14" s="10">
        <f t="shared" si="2"/>
        <v>45</v>
      </c>
      <c r="BA14" s="10">
        <f t="shared" si="2"/>
        <v>45</v>
      </c>
      <c r="BB14" s="10">
        <f t="shared" si="2"/>
        <v>45</v>
      </c>
      <c r="BC14" s="10">
        <f t="shared" si="2"/>
        <v>45</v>
      </c>
      <c r="BD14" s="10">
        <f t="shared" si="2"/>
        <v>45</v>
      </c>
      <c r="BE14" s="10">
        <f t="shared" si="2"/>
        <v>45</v>
      </c>
      <c r="BF14" s="10">
        <f t="shared" si="2"/>
        <v>45</v>
      </c>
      <c r="BG14" s="10">
        <f t="shared" si="2"/>
        <v>45</v>
      </c>
      <c r="BH14" s="10">
        <f t="shared" si="2"/>
        <v>45</v>
      </c>
      <c r="BI14" s="10">
        <f t="shared" si="2"/>
        <v>45</v>
      </c>
      <c r="BJ14" s="10">
        <f t="shared" si="3"/>
        <v>45</v>
      </c>
      <c r="BK14" s="10">
        <f t="shared" si="3"/>
        <v>45</v>
      </c>
      <c r="BL14" s="10">
        <f t="shared" si="2"/>
        <v>45</v>
      </c>
      <c r="BM14" s="10">
        <f t="shared" si="2"/>
        <v>45</v>
      </c>
      <c r="BN14" s="10">
        <f t="shared" si="4"/>
        <v>45</v>
      </c>
      <c r="BO14" s="10">
        <f t="shared" si="4"/>
        <v>45</v>
      </c>
      <c r="BP14" s="10">
        <f t="shared" si="4"/>
        <v>45</v>
      </c>
    </row>
    <row r="15" spans="1:68" ht="14" x14ac:dyDescent="0.2">
      <c r="A15" s="1" t="s">
        <v>8</v>
      </c>
      <c r="B15" s="1" t="s">
        <v>339</v>
      </c>
      <c r="C15" s="1" t="s">
        <v>32</v>
      </c>
      <c r="D15" s="1">
        <v>5.5E-2</v>
      </c>
      <c r="E15" s="1">
        <v>5.0999999999999997E-2</v>
      </c>
      <c r="F15" s="1">
        <v>8.3000000000000004E-2</v>
      </c>
      <c r="G15" s="7"/>
      <c r="H15" s="14" t="s">
        <v>369</v>
      </c>
      <c r="I15" s="1" t="s">
        <v>342</v>
      </c>
      <c r="J15" s="6" t="s">
        <v>40</v>
      </c>
      <c r="K15" s="10">
        <f t="shared" si="0"/>
        <v>5.5E-2</v>
      </c>
      <c r="L15" s="10">
        <f t="shared" si="5"/>
        <v>5.5E-2</v>
      </c>
      <c r="M15" s="10">
        <f t="shared" si="5"/>
        <v>5.5E-2</v>
      </c>
      <c r="N15" s="10">
        <f t="shared" si="5"/>
        <v>5.5E-2</v>
      </c>
      <c r="O15" s="10">
        <f t="shared" si="5"/>
        <v>5.5E-2</v>
      </c>
      <c r="P15" s="10">
        <f t="shared" si="5"/>
        <v>5.5E-2</v>
      </c>
      <c r="Q15" s="10">
        <f t="shared" si="5"/>
        <v>5.5E-2</v>
      </c>
      <c r="R15" s="10">
        <f t="shared" si="1"/>
        <v>5.5E-2</v>
      </c>
      <c r="S15" s="10">
        <f t="shared" si="1"/>
        <v>5.5E-2</v>
      </c>
      <c r="T15" s="15">
        <f>E15</f>
        <v>5.0999999999999997E-2</v>
      </c>
      <c r="U15" s="15">
        <f>F15</f>
        <v>8.3000000000000004E-2</v>
      </c>
      <c r="V15" s="10">
        <f t="shared" si="5"/>
        <v>5.5E-2</v>
      </c>
      <c r="W15" s="10">
        <f t="shared" si="5"/>
        <v>5.5E-2</v>
      </c>
      <c r="X15" s="10">
        <f t="shared" si="1"/>
        <v>5.5E-2</v>
      </c>
      <c r="Y15" s="10">
        <f t="shared" si="1"/>
        <v>5.5E-2</v>
      </c>
      <c r="Z15" s="10">
        <f t="shared" si="5"/>
        <v>5.5E-2</v>
      </c>
      <c r="AA15" s="10">
        <f t="shared" si="5"/>
        <v>5.5E-2</v>
      </c>
      <c r="AB15" s="10">
        <f t="shared" si="5"/>
        <v>5.5E-2</v>
      </c>
      <c r="AC15" s="10">
        <f t="shared" si="5"/>
        <v>5.5E-2</v>
      </c>
      <c r="AD15" s="10">
        <f t="shared" si="5"/>
        <v>5.5E-2</v>
      </c>
      <c r="AE15" s="10">
        <f t="shared" si="6"/>
        <v>5.5E-2</v>
      </c>
      <c r="AF15" s="10">
        <f t="shared" si="6"/>
        <v>5.5E-2</v>
      </c>
      <c r="AG15" s="10">
        <f t="shared" si="6"/>
        <v>5.5E-2</v>
      </c>
      <c r="AH15" s="10">
        <f t="shared" si="6"/>
        <v>5.5E-2</v>
      </c>
      <c r="AI15" s="10">
        <f t="shared" si="6"/>
        <v>5.5E-2</v>
      </c>
      <c r="AJ15" s="10">
        <f t="shared" si="6"/>
        <v>5.5E-2</v>
      </c>
      <c r="AK15" s="10">
        <f t="shared" si="6"/>
        <v>5.5E-2</v>
      </c>
      <c r="AL15" s="10">
        <f t="shared" si="6"/>
        <v>5.5E-2</v>
      </c>
      <c r="AM15" s="10">
        <f t="shared" si="6"/>
        <v>5.5E-2</v>
      </c>
      <c r="AN15" s="10">
        <f t="shared" si="6"/>
        <v>5.5E-2</v>
      </c>
      <c r="AO15" s="10">
        <f t="shared" si="6"/>
        <v>5.5E-2</v>
      </c>
      <c r="AP15" s="10">
        <f t="shared" si="6"/>
        <v>5.5E-2</v>
      </c>
      <c r="AQ15" s="10">
        <f t="shared" si="6"/>
        <v>5.5E-2</v>
      </c>
      <c r="AR15" s="10">
        <f t="shared" si="6"/>
        <v>5.5E-2</v>
      </c>
      <c r="AS15" s="10">
        <f t="shared" si="1"/>
        <v>5.5E-2</v>
      </c>
      <c r="AT15" s="10">
        <f t="shared" si="2"/>
        <v>5.5E-2</v>
      </c>
      <c r="AU15" s="10">
        <f t="shared" si="2"/>
        <v>5.5E-2</v>
      </c>
      <c r="AV15" s="10">
        <f t="shared" si="2"/>
        <v>5.5E-2</v>
      </c>
      <c r="AW15" s="10">
        <f t="shared" si="2"/>
        <v>5.5E-2</v>
      </c>
      <c r="AX15" s="10">
        <f t="shared" si="2"/>
        <v>5.5E-2</v>
      </c>
      <c r="AY15" s="10">
        <f t="shared" si="2"/>
        <v>5.5E-2</v>
      </c>
      <c r="AZ15" s="10">
        <f t="shared" si="2"/>
        <v>5.5E-2</v>
      </c>
      <c r="BA15" s="10">
        <f t="shared" si="2"/>
        <v>5.5E-2</v>
      </c>
      <c r="BB15" s="10">
        <f t="shared" si="2"/>
        <v>5.5E-2</v>
      </c>
      <c r="BC15" s="10">
        <f t="shared" si="2"/>
        <v>5.5E-2</v>
      </c>
      <c r="BD15" s="10">
        <f t="shared" si="2"/>
        <v>5.5E-2</v>
      </c>
      <c r="BE15" s="10">
        <f t="shared" si="2"/>
        <v>5.5E-2</v>
      </c>
      <c r="BF15" s="10">
        <f t="shared" si="2"/>
        <v>5.5E-2</v>
      </c>
      <c r="BG15" s="10">
        <f t="shared" si="2"/>
        <v>5.5E-2</v>
      </c>
      <c r="BH15" s="10">
        <f t="shared" si="2"/>
        <v>5.5E-2</v>
      </c>
      <c r="BI15" s="10">
        <f t="shared" si="2"/>
        <v>5.5E-2</v>
      </c>
      <c r="BJ15" s="10">
        <f t="shared" si="3"/>
        <v>5.5E-2</v>
      </c>
      <c r="BK15" s="10">
        <f t="shared" si="3"/>
        <v>5.5E-2</v>
      </c>
      <c r="BL15" s="10">
        <f t="shared" si="2"/>
        <v>5.5E-2</v>
      </c>
      <c r="BM15" s="10">
        <f t="shared" si="2"/>
        <v>5.5E-2</v>
      </c>
      <c r="BN15" s="10">
        <f t="shared" si="4"/>
        <v>5.5E-2</v>
      </c>
      <c r="BO15" s="10">
        <f t="shared" si="4"/>
        <v>5.5E-2</v>
      </c>
      <c r="BP15" s="10">
        <f t="shared" si="4"/>
        <v>5.5E-2</v>
      </c>
    </row>
    <row r="16" spans="1:68" ht="14" x14ac:dyDescent="0.2">
      <c r="A16" s="1" t="s">
        <v>8</v>
      </c>
      <c r="B16" s="1" t="s">
        <v>41</v>
      </c>
      <c r="C16" s="1" t="s">
        <v>35</v>
      </c>
      <c r="D16" s="1">
        <v>25</v>
      </c>
      <c r="E16" s="1">
        <v>20</v>
      </c>
      <c r="F16" s="1">
        <v>30</v>
      </c>
      <c r="G16" s="7"/>
      <c r="H16" s="14" t="s">
        <v>370</v>
      </c>
      <c r="I16" s="1" t="s">
        <v>36</v>
      </c>
      <c r="J16" s="6" t="s">
        <v>42</v>
      </c>
      <c r="K16" s="10">
        <f t="shared" si="0"/>
        <v>25</v>
      </c>
      <c r="L16" s="10">
        <f t="shared" si="5"/>
        <v>25</v>
      </c>
      <c r="M16" s="10">
        <f t="shared" si="5"/>
        <v>25</v>
      </c>
      <c r="N16" s="10">
        <f t="shared" si="5"/>
        <v>25</v>
      </c>
      <c r="O16" s="10">
        <f t="shared" si="5"/>
        <v>25</v>
      </c>
      <c r="P16" s="10">
        <f t="shared" si="5"/>
        <v>25</v>
      </c>
      <c r="Q16" s="10">
        <f t="shared" si="5"/>
        <v>25</v>
      </c>
      <c r="R16" s="10">
        <f t="shared" si="1"/>
        <v>25</v>
      </c>
      <c r="S16" s="10">
        <f t="shared" si="1"/>
        <v>25</v>
      </c>
      <c r="T16" s="10">
        <f t="shared" si="5"/>
        <v>25</v>
      </c>
      <c r="U16" s="10">
        <f t="shared" si="5"/>
        <v>25</v>
      </c>
      <c r="V16" s="15">
        <f>E16</f>
        <v>20</v>
      </c>
      <c r="W16" s="15">
        <f>F16</f>
        <v>30</v>
      </c>
      <c r="X16" s="10">
        <f t="shared" si="1"/>
        <v>25</v>
      </c>
      <c r="Y16" s="10">
        <f t="shared" si="1"/>
        <v>25</v>
      </c>
      <c r="Z16" s="10">
        <f t="shared" si="5"/>
        <v>25</v>
      </c>
      <c r="AA16" s="10">
        <f t="shared" si="5"/>
        <v>25</v>
      </c>
      <c r="AB16" s="10">
        <f t="shared" si="5"/>
        <v>25</v>
      </c>
      <c r="AC16" s="10">
        <f t="shared" si="5"/>
        <v>25</v>
      </c>
      <c r="AD16" s="10">
        <f t="shared" si="5"/>
        <v>25</v>
      </c>
      <c r="AE16" s="10">
        <f t="shared" si="6"/>
        <v>25</v>
      </c>
      <c r="AF16" s="10">
        <f t="shared" si="6"/>
        <v>25</v>
      </c>
      <c r="AG16" s="10">
        <f t="shared" si="6"/>
        <v>25</v>
      </c>
      <c r="AH16" s="10">
        <f t="shared" si="6"/>
        <v>25</v>
      </c>
      <c r="AI16" s="10">
        <f t="shared" si="6"/>
        <v>25</v>
      </c>
      <c r="AJ16" s="10">
        <f t="shared" si="6"/>
        <v>25</v>
      </c>
      <c r="AK16" s="10">
        <f t="shared" si="6"/>
        <v>25</v>
      </c>
      <c r="AL16" s="10">
        <f t="shared" si="6"/>
        <v>25</v>
      </c>
      <c r="AM16" s="10">
        <f t="shared" si="6"/>
        <v>25</v>
      </c>
      <c r="AN16" s="10">
        <f t="shared" si="6"/>
        <v>25</v>
      </c>
      <c r="AO16" s="10">
        <f t="shared" si="6"/>
        <v>25</v>
      </c>
      <c r="AP16" s="10">
        <f t="shared" si="6"/>
        <v>25</v>
      </c>
      <c r="AQ16" s="10">
        <f t="shared" si="6"/>
        <v>25</v>
      </c>
      <c r="AR16" s="10">
        <f t="shared" si="6"/>
        <v>25</v>
      </c>
      <c r="AS16" s="10">
        <f t="shared" si="1"/>
        <v>25</v>
      </c>
      <c r="AT16" s="10">
        <f t="shared" si="2"/>
        <v>25</v>
      </c>
      <c r="AU16" s="10">
        <f t="shared" si="2"/>
        <v>25</v>
      </c>
      <c r="AV16" s="10">
        <f t="shared" si="2"/>
        <v>25</v>
      </c>
      <c r="AW16" s="10">
        <f t="shared" si="2"/>
        <v>25</v>
      </c>
      <c r="AX16" s="10">
        <f t="shared" si="2"/>
        <v>25</v>
      </c>
      <c r="AY16" s="10">
        <f t="shared" si="2"/>
        <v>25</v>
      </c>
      <c r="AZ16" s="10">
        <f t="shared" si="2"/>
        <v>25</v>
      </c>
      <c r="BA16" s="10">
        <f t="shared" si="2"/>
        <v>25</v>
      </c>
      <c r="BB16" s="10">
        <f t="shared" si="2"/>
        <v>25</v>
      </c>
      <c r="BC16" s="10">
        <f t="shared" si="2"/>
        <v>25</v>
      </c>
      <c r="BD16" s="10">
        <f t="shared" ref="AT16:BL30" si="8">$K16</f>
        <v>25</v>
      </c>
      <c r="BE16" s="10">
        <f t="shared" si="8"/>
        <v>25</v>
      </c>
      <c r="BF16" s="10">
        <f t="shared" si="2"/>
        <v>25</v>
      </c>
      <c r="BG16" s="10">
        <f t="shared" si="2"/>
        <v>25</v>
      </c>
      <c r="BH16" s="10">
        <f t="shared" si="2"/>
        <v>25</v>
      </c>
      <c r="BI16" s="10">
        <f t="shared" si="2"/>
        <v>25</v>
      </c>
      <c r="BJ16" s="10">
        <f t="shared" si="3"/>
        <v>25</v>
      </c>
      <c r="BK16" s="10">
        <f t="shared" si="3"/>
        <v>25</v>
      </c>
      <c r="BL16" s="10">
        <f t="shared" si="2"/>
        <v>25</v>
      </c>
      <c r="BM16" s="10">
        <f t="shared" si="2"/>
        <v>25</v>
      </c>
      <c r="BN16" s="10">
        <f t="shared" si="4"/>
        <v>25</v>
      </c>
      <c r="BO16" s="10">
        <f t="shared" si="4"/>
        <v>25</v>
      </c>
      <c r="BP16" s="10">
        <f t="shared" si="4"/>
        <v>25</v>
      </c>
    </row>
    <row r="17" spans="1:68" ht="14" x14ac:dyDescent="0.2">
      <c r="A17" s="1" t="s">
        <v>8</v>
      </c>
      <c r="B17" s="1" t="s">
        <v>43</v>
      </c>
      <c r="C17" s="1" t="s">
        <v>35</v>
      </c>
      <c r="D17" s="1">
        <v>10</v>
      </c>
      <c r="E17" s="1">
        <v>5</v>
      </c>
      <c r="F17" s="1">
        <v>15</v>
      </c>
      <c r="G17" s="7"/>
      <c r="H17" s="14" t="s">
        <v>371</v>
      </c>
      <c r="I17" s="1" t="s">
        <v>36</v>
      </c>
      <c r="J17" s="6" t="s">
        <v>44</v>
      </c>
      <c r="K17" s="10">
        <f t="shared" si="0"/>
        <v>10</v>
      </c>
      <c r="L17" s="10">
        <f t="shared" si="5"/>
        <v>10</v>
      </c>
      <c r="M17" s="10">
        <f t="shared" si="5"/>
        <v>10</v>
      </c>
      <c r="N17" s="10">
        <f t="shared" si="5"/>
        <v>10</v>
      </c>
      <c r="O17" s="10">
        <f t="shared" si="5"/>
        <v>10</v>
      </c>
      <c r="P17" s="10">
        <f t="shared" si="5"/>
        <v>10</v>
      </c>
      <c r="Q17" s="10">
        <f t="shared" si="5"/>
        <v>10</v>
      </c>
      <c r="R17" s="10">
        <f t="shared" si="1"/>
        <v>10</v>
      </c>
      <c r="S17" s="10">
        <f t="shared" si="1"/>
        <v>10</v>
      </c>
      <c r="T17" s="10">
        <f t="shared" si="5"/>
        <v>10</v>
      </c>
      <c r="U17" s="10">
        <f t="shared" si="5"/>
        <v>10</v>
      </c>
      <c r="V17" s="10">
        <f t="shared" si="5"/>
        <v>10</v>
      </c>
      <c r="W17" s="10">
        <f t="shared" si="5"/>
        <v>10</v>
      </c>
      <c r="X17" s="15">
        <f>E17</f>
        <v>5</v>
      </c>
      <c r="Y17" s="15">
        <f t="shared" si="1"/>
        <v>10</v>
      </c>
      <c r="Z17" s="10">
        <f t="shared" si="5"/>
        <v>10</v>
      </c>
      <c r="AA17" s="10">
        <f t="shared" si="5"/>
        <v>10</v>
      </c>
      <c r="AB17" s="10">
        <f t="shared" si="5"/>
        <v>10</v>
      </c>
      <c r="AC17" s="10">
        <f t="shared" si="5"/>
        <v>10</v>
      </c>
      <c r="AD17" s="10">
        <f t="shared" si="5"/>
        <v>10</v>
      </c>
      <c r="AE17" s="10">
        <f t="shared" si="6"/>
        <v>10</v>
      </c>
      <c r="AF17" s="10">
        <f t="shared" si="6"/>
        <v>10</v>
      </c>
      <c r="AG17" s="10">
        <f t="shared" si="6"/>
        <v>10</v>
      </c>
      <c r="AH17" s="10">
        <f t="shared" si="6"/>
        <v>10</v>
      </c>
      <c r="AI17" s="10">
        <f t="shared" si="6"/>
        <v>10</v>
      </c>
      <c r="AJ17" s="10">
        <f t="shared" si="6"/>
        <v>10</v>
      </c>
      <c r="AK17" s="10">
        <f t="shared" si="6"/>
        <v>10</v>
      </c>
      <c r="AL17" s="10">
        <f t="shared" si="6"/>
        <v>10</v>
      </c>
      <c r="AM17" s="10">
        <f t="shared" si="6"/>
        <v>10</v>
      </c>
      <c r="AN17" s="10">
        <f t="shared" si="6"/>
        <v>10</v>
      </c>
      <c r="AO17" s="10">
        <f t="shared" si="6"/>
        <v>10</v>
      </c>
      <c r="AP17" s="10">
        <f t="shared" si="6"/>
        <v>10</v>
      </c>
      <c r="AQ17" s="10">
        <f t="shared" si="6"/>
        <v>10</v>
      </c>
      <c r="AR17" s="10">
        <f t="shared" si="6"/>
        <v>10</v>
      </c>
      <c r="AS17" s="10">
        <f t="shared" si="1"/>
        <v>10</v>
      </c>
      <c r="AT17" s="10">
        <f t="shared" si="8"/>
        <v>10</v>
      </c>
      <c r="AU17" s="10">
        <f t="shared" si="8"/>
        <v>10</v>
      </c>
      <c r="AV17" s="10">
        <f t="shared" si="8"/>
        <v>10</v>
      </c>
      <c r="AW17" s="10">
        <f t="shared" si="8"/>
        <v>10</v>
      </c>
      <c r="AX17" s="10">
        <f t="shared" si="8"/>
        <v>10</v>
      </c>
      <c r="AY17" s="10">
        <f t="shared" si="8"/>
        <v>10</v>
      </c>
      <c r="AZ17" s="10">
        <f t="shared" si="8"/>
        <v>10</v>
      </c>
      <c r="BA17" s="10">
        <f t="shared" si="8"/>
        <v>10</v>
      </c>
      <c r="BB17" s="10">
        <f t="shared" si="8"/>
        <v>10</v>
      </c>
      <c r="BC17" s="10">
        <f t="shared" si="8"/>
        <v>10</v>
      </c>
      <c r="BD17" s="10">
        <f t="shared" si="8"/>
        <v>10</v>
      </c>
      <c r="BE17" s="10">
        <f t="shared" si="8"/>
        <v>10</v>
      </c>
      <c r="BF17" s="10">
        <f t="shared" si="8"/>
        <v>10</v>
      </c>
      <c r="BG17" s="10">
        <f t="shared" si="8"/>
        <v>10</v>
      </c>
      <c r="BH17" s="10">
        <f t="shared" si="8"/>
        <v>10</v>
      </c>
      <c r="BI17" s="10">
        <f t="shared" si="8"/>
        <v>10</v>
      </c>
      <c r="BJ17" s="10">
        <f t="shared" si="3"/>
        <v>10</v>
      </c>
      <c r="BK17" s="10">
        <f t="shared" si="3"/>
        <v>10</v>
      </c>
      <c r="BL17" s="10">
        <f t="shared" si="8"/>
        <v>10</v>
      </c>
      <c r="BM17" s="10">
        <f t="shared" si="2"/>
        <v>10</v>
      </c>
      <c r="BN17" s="10">
        <f t="shared" si="4"/>
        <v>10</v>
      </c>
      <c r="BO17" s="10">
        <f t="shared" si="4"/>
        <v>10</v>
      </c>
      <c r="BP17" s="10">
        <f t="shared" si="4"/>
        <v>10</v>
      </c>
    </row>
    <row r="18" spans="1:68" ht="14" x14ac:dyDescent="0.2">
      <c r="A18" s="1" t="s">
        <v>8</v>
      </c>
      <c r="B18" s="1" t="s">
        <v>45</v>
      </c>
      <c r="C18" s="1" t="s">
        <v>35</v>
      </c>
      <c r="D18" s="1">
        <v>25</v>
      </c>
      <c r="E18" s="1">
        <v>20</v>
      </c>
      <c r="F18" s="1">
        <v>30</v>
      </c>
      <c r="G18" s="7"/>
      <c r="H18" s="14" t="s">
        <v>370</v>
      </c>
      <c r="I18" s="8" t="s">
        <v>396</v>
      </c>
      <c r="J18" s="6" t="s">
        <v>46</v>
      </c>
      <c r="K18" s="10">
        <f t="shared" si="0"/>
        <v>25</v>
      </c>
      <c r="L18" s="10">
        <f t="shared" si="5"/>
        <v>25</v>
      </c>
      <c r="M18" s="10">
        <f t="shared" si="5"/>
        <v>25</v>
      </c>
      <c r="N18" s="10">
        <f t="shared" si="5"/>
        <v>25</v>
      </c>
      <c r="O18" s="10">
        <f t="shared" si="5"/>
        <v>25</v>
      </c>
      <c r="P18" s="10">
        <f t="shared" si="5"/>
        <v>25</v>
      </c>
      <c r="Q18" s="10">
        <f t="shared" si="5"/>
        <v>25</v>
      </c>
      <c r="R18" s="10">
        <f t="shared" si="1"/>
        <v>25</v>
      </c>
      <c r="S18" s="10">
        <f t="shared" si="1"/>
        <v>25</v>
      </c>
      <c r="T18" s="10">
        <f t="shared" si="5"/>
        <v>25</v>
      </c>
      <c r="U18" s="10">
        <f t="shared" si="5"/>
        <v>25</v>
      </c>
      <c r="V18" s="15">
        <f>E18</f>
        <v>20</v>
      </c>
      <c r="W18" s="15">
        <f>F18</f>
        <v>30</v>
      </c>
      <c r="X18" s="10">
        <f t="shared" si="1"/>
        <v>25</v>
      </c>
      <c r="Y18" s="10">
        <f t="shared" si="1"/>
        <v>25</v>
      </c>
      <c r="Z18" s="10">
        <f t="shared" ref="M18:AF33" si="9">$K18</f>
        <v>25</v>
      </c>
      <c r="AA18" s="10">
        <f t="shared" si="9"/>
        <v>25</v>
      </c>
      <c r="AB18" s="10">
        <f t="shared" si="9"/>
        <v>25</v>
      </c>
      <c r="AC18" s="10">
        <f t="shared" si="9"/>
        <v>25</v>
      </c>
      <c r="AD18" s="10">
        <f t="shared" si="9"/>
        <v>25</v>
      </c>
      <c r="AE18" s="10">
        <f t="shared" si="9"/>
        <v>25</v>
      </c>
      <c r="AF18" s="10">
        <f t="shared" si="9"/>
        <v>25</v>
      </c>
      <c r="AG18" s="10">
        <f t="shared" si="6"/>
        <v>25</v>
      </c>
      <c r="AH18" s="10">
        <f t="shared" si="6"/>
        <v>25</v>
      </c>
      <c r="AI18" s="10">
        <f t="shared" si="6"/>
        <v>25</v>
      </c>
      <c r="AJ18" s="10">
        <f t="shared" si="6"/>
        <v>25</v>
      </c>
      <c r="AK18" s="10">
        <f t="shared" si="6"/>
        <v>25</v>
      </c>
      <c r="AL18" s="10">
        <f t="shared" si="6"/>
        <v>25</v>
      </c>
      <c r="AM18" s="10">
        <f t="shared" si="6"/>
        <v>25</v>
      </c>
      <c r="AN18" s="10">
        <f t="shared" si="6"/>
        <v>25</v>
      </c>
      <c r="AO18" s="10">
        <f t="shared" si="6"/>
        <v>25</v>
      </c>
      <c r="AP18" s="10">
        <f t="shared" si="6"/>
        <v>25</v>
      </c>
      <c r="AQ18" s="10">
        <f t="shared" si="6"/>
        <v>25</v>
      </c>
      <c r="AR18" s="10">
        <f t="shared" si="6"/>
        <v>25</v>
      </c>
      <c r="AS18" s="10">
        <f t="shared" si="1"/>
        <v>25</v>
      </c>
      <c r="AT18" s="10">
        <f t="shared" si="8"/>
        <v>25</v>
      </c>
      <c r="AU18" s="10">
        <f t="shared" si="8"/>
        <v>25</v>
      </c>
      <c r="AV18" s="10">
        <f t="shared" si="8"/>
        <v>25</v>
      </c>
      <c r="AW18" s="10">
        <f t="shared" si="8"/>
        <v>25</v>
      </c>
      <c r="AX18" s="10">
        <f t="shared" si="8"/>
        <v>25</v>
      </c>
      <c r="AY18" s="10">
        <f t="shared" si="8"/>
        <v>25</v>
      </c>
      <c r="AZ18" s="10">
        <f t="shared" si="8"/>
        <v>25</v>
      </c>
      <c r="BA18" s="10">
        <f t="shared" si="8"/>
        <v>25</v>
      </c>
      <c r="BB18" s="10">
        <f t="shared" si="8"/>
        <v>25</v>
      </c>
      <c r="BC18" s="10">
        <f t="shared" si="8"/>
        <v>25</v>
      </c>
      <c r="BD18" s="10">
        <f t="shared" si="8"/>
        <v>25</v>
      </c>
      <c r="BE18" s="10">
        <f t="shared" si="8"/>
        <v>25</v>
      </c>
      <c r="BF18" s="10">
        <f t="shared" si="8"/>
        <v>25</v>
      </c>
      <c r="BG18" s="10">
        <f t="shared" si="8"/>
        <v>25</v>
      </c>
      <c r="BH18" s="10">
        <f t="shared" si="8"/>
        <v>25</v>
      </c>
      <c r="BI18" s="10">
        <f t="shared" si="8"/>
        <v>25</v>
      </c>
      <c r="BJ18" s="10">
        <f t="shared" si="3"/>
        <v>25</v>
      </c>
      <c r="BK18" s="10">
        <f t="shared" si="3"/>
        <v>25</v>
      </c>
      <c r="BL18" s="10">
        <f t="shared" si="8"/>
        <v>25</v>
      </c>
      <c r="BM18" s="10">
        <f t="shared" si="2"/>
        <v>25</v>
      </c>
      <c r="BN18" s="10">
        <f t="shared" si="4"/>
        <v>25</v>
      </c>
      <c r="BO18" s="10">
        <f t="shared" si="4"/>
        <v>25</v>
      </c>
      <c r="BP18" s="10">
        <f t="shared" si="4"/>
        <v>25</v>
      </c>
    </row>
    <row r="19" spans="1:68" ht="14" x14ac:dyDescent="0.2">
      <c r="A19" s="1" t="s">
        <v>8</v>
      </c>
      <c r="B19" s="1" t="s">
        <v>47</v>
      </c>
      <c r="C19" s="1" t="s">
        <v>32</v>
      </c>
      <c r="D19" s="1">
        <v>4.5999999999999999E-2</v>
      </c>
      <c r="G19" s="1" t="s">
        <v>357</v>
      </c>
      <c r="H19" s="9"/>
      <c r="I19" s="8" t="s">
        <v>15</v>
      </c>
      <c r="J19" s="6" t="s">
        <v>48</v>
      </c>
      <c r="K19" s="10">
        <f t="shared" si="0"/>
        <v>4.5999999999999999E-2</v>
      </c>
      <c r="L19" s="10">
        <f t="shared" si="5"/>
        <v>4.5999999999999999E-2</v>
      </c>
      <c r="M19" s="10">
        <f t="shared" si="9"/>
        <v>4.5999999999999999E-2</v>
      </c>
      <c r="N19" s="10">
        <f t="shared" si="9"/>
        <v>4.5999999999999999E-2</v>
      </c>
      <c r="O19" s="10">
        <f t="shared" si="9"/>
        <v>4.5999999999999999E-2</v>
      </c>
      <c r="P19" s="10">
        <f t="shared" si="9"/>
        <v>4.5999999999999999E-2</v>
      </c>
      <c r="Q19" s="10">
        <f t="shared" si="9"/>
        <v>4.5999999999999999E-2</v>
      </c>
      <c r="R19" s="10">
        <f t="shared" si="9"/>
        <v>4.5999999999999999E-2</v>
      </c>
      <c r="S19" s="10">
        <f t="shared" si="9"/>
        <v>4.5999999999999999E-2</v>
      </c>
      <c r="T19" s="10">
        <f t="shared" si="9"/>
        <v>4.5999999999999999E-2</v>
      </c>
      <c r="U19" s="10">
        <f t="shared" si="9"/>
        <v>4.5999999999999999E-2</v>
      </c>
      <c r="V19" s="10">
        <f t="shared" si="9"/>
        <v>4.5999999999999999E-2</v>
      </c>
      <c r="W19" s="10">
        <f t="shared" si="9"/>
        <v>4.5999999999999999E-2</v>
      </c>
      <c r="X19" s="10">
        <f t="shared" ref="X19:Y34" si="10">$K19</f>
        <v>4.5999999999999999E-2</v>
      </c>
      <c r="Y19" s="10">
        <f t="shared" si="10"/>
        <v>4.5999999999999999E-2</v>
      </c>
      <c r="Z19" s="10">
        <f t="shared" si="9"/>
        <v>4.5999999999999999E-2</v>
      </c>
      <c r="AA19" s="10">
        <f t="shared" si="9"/>
        <v>4.5999999999999999E-2</v>
      </c>
      <c r="AB19" s="10">
        <f t="shared" si="9"/>
        <v>4.5999999999999999E-2</v>
      </c>
      <c r="AC19" s="10">
        <f t="shared" si="9"/>
        <v>4.5999999999999999E-2</v>
      </c>
      <c r="AD19" s="10">
        <f t="shared" si="9"/>
        <v>4.5999999999999999E-2</v>
      </c>
      <c r="AE19" s="10">
        <f t="shared" si="9"/>
        <v>4.5999999999999999E-2</v>
      </c>
      <c r="AF19" s="10">
        <f t="shared" si="6"/>
        <v>4.5999999999999999E-2</v>
      </c>
      <c r="AG19" s="10">
        <f t="shared" si="6"/>
        <v>4.5999999999999999E-2</v>
      </c>
      <c r="AH19" s="10">
        <f t="shared" si="6"/>
        <v>4.5999999999999999E-2</v>
      </c>
      <c r="AI19" s="10">
        <f t="shared" si="6"/>
        <v>4.5999999999999999E-2</v>
      </c>
      <c r="AJ19" s="10">
        <f t="shared" si="6"/>
        <v>4.5999999999999999E-2</v>
      </c>
      <c r="AK19" s="10">
        <f t="shared" si="6"/>
        <v>4.5999999999999999E-2</v>
      </c>
      <c r="AL19" s="10">
        <f t="shared" si="6"/>
        <v>4.5999999999999999E-2</v>
      </c>
      <c r="AM19" s="10">
        <f t="shared" si="6"/>
        <v>4.5999999999999999E-2</v>
      </c>
      <c r="AN19" s="10">
        <f t="shared" si="6"/>
        <v>4.5999999999999999E-2</v>
      </c>
      <c r="AO19" s="10">
        <f t="shared" si="6"/>
        <v>4.5999999999999999E-2</v>
      </c>
      <c r="AP19" s="10">
        <f t="shared" si="6"/>
        <v>4.5999999999999999E-2</v>
      </c>
      <c r="AQ19" s="10">
        <f t="shared" si="6"/>
        <v>4.5999999999999999E-2</v>
      </c>
      <c r="AR19" s="10">
        <f t="shared" si="6"/>
        <v>4.5999999999999999E-2</v>
      </c>
      <c r="AS19" s="10">
        <f t="shared" ref="AS19:BL23" si="11">$K19</f>
        <v>4.5999999999999999E-2</v>
      </c>
      <c r="AT19" s="10">
        <f t="shared" si="11"/>
        <v>4.5999999999999999E-2</v>
      </c>
      <c r="AU19" s="10">
        <f t="shared" si="11"/>
        <v>4.5999999999999999E-2</v>
      </c>
      <c r="AV19" s="10">
        <f t="shared" si="11"/>
        <v>4.5999999999999999E-2</v>
      </c>
      <c r="AW19" s="10">
        <f t="shared" si="11"/>
        <v>4.5999999999999999E-2</v>
      </c>
      <c r="AX19" s="10">
        <f t="shared" si="11"/>
        <v>4.5999999999999999E-2</v>
      </c>
      <c r="AY19" s="10">
        <f t="shared" si="11"/>
        <v>4.5999999999999999E-2</v>
      </c>
      <c r="AZ19" s="10">
        <f t="shared" si="11"/>
        <v>4.5999999999999999E-2</v>
      </c>
      <c r="BA19" s="10">
        <f t="shared" si="11"/>
        <v>4.5999999999999999E-2</v>
      </c>
      <c r="BB19" s="10">
        <f t="shared" si="11"/>
        <v>4.5999999999999999E-2</v>
      </c>
      <c r="BC19" s="10">
        <f t="shared" si="8"/>
        <v>4.5999999999999999E-2</v>
      </c>
      <c r="BD19" s="10">
        <f t="shared" si="8"/>
        <v>4.5999999999999999E-2</v>
      </c>
      <c r="BE19" s="10">
        <f t="shared" si="8"/>
        <v>4.5999999999999999E-2</v>
      </c>
      <c r="BF19" s="10">
        <f t="shared" si="11"/>
        <v>4.5999999999999999E-2</v>
      </c>
      <c r="BG19" s="10">
        <f t="shared" si="11"/>
        <v>4.5999999999999999E-2</v>
      </c>
      <c r="BH19" s="10">
        <f t="shared" si="11"/>
        <v>4.5999999999999999E-2</v>
      </c>
      <c r="BI19" s="10">
        <f t="shared" si="11"/>
        <v>4.5999999999999999E-2</v>
      </c>
      <c r="BJ19" s="10">
        <f t="shared" si="11"/>
        <v>4.5999999999999999E-2</v>
      </c>
      <c r="BK19" s="10">
        <f t="shared" si="11"/>
        <v>4.5999999999999999E-2</v>
      </c>
      <c r="BL19" s="10">
        <f t="shared" si="11"/>
        <v>4.5999999999999999E-2</v>
      </c>
      <c r="BM19" s="10">
        <f t="shared" ref="BM19:BP80" si="12">$K19</f>
        <v>4.5999999999999999E-2</v>
      </c>
      <c r="BN19" s="10">
        <f t="shared" si="12"/>
        <v>4.5999999999999999E-2</v>
      </c>
      <c r="BO19" s="10">
        <f t="shared" si="12"/>
        <v>4.5999999999999999E-2</v>
      </c>
      <c r="BP19" s="10">
        <f t="shared" si="12"/>
        <v>4.5999999999999999E-2</v>
      </c>
    </row>
    <row r="20" spans="1:68" ht="14" x14ac:dyDescent="0.2">
      <c r="A20" s="1" t="s">
        <v>8</v>
      </c>
      <c r="B20" s="1" t="s">
        <v>49</v>
      </c>
      <c r="C20" s="1" t="s">
        <v>28</v>
      </c>
      <c r="D20" s="1">
        <v>0.8</v>
      </c>
      <c r="E20" s="1">
        <v>0.7</v>
      </c>
      <c r="F20" s="1">
        <v>0.9</v>
      </c>
      <c r="G20" s="7"/>
      <c r="H20" s="14" t="s">
        <v>372</v>
      </c>
      <c r="I20" s="1" t="s">
        <v>36</v>
      </c>
      <c r="J20" s="6" t="s">
        <v>50</v>
      </c>
      <c r="K20" s="10">
        <f t="shared" si="0"/>
        <v>0.8</v>
      </c>
      <c r="L20" s="10">
        <f t="shared" si="5"/>
        <v>0.8</v>
      </c>
      <c r="M20" s="10">
        <f t="shared" si="9"/>
        <v>0.8</v>
      </c>
      <c r="N20" s="10">
        <f t="shared" si="9"/>
        <v>0.8</v>
      </c>
      <c r="O20" s="10">
        <f t="shared" si="9"/>
        <v>0.8</v>
      </c>
      <c r="P20" s="10">
        <f t="shared" si="9"/>
        <v>0.8</v>
      </c>
      <c r="Q20" s="10">
        <f t="shared" si="9"/>
        <v>0.8</v>
      </c>
      <c r="R20" s="10">
        <f t="shared" si="9"/>
        <v>0.8</v>
      </c>
      <c r="S20" s="10">
        <f t="shared" si="9"/>
        <v>0.8</v>
      </c>
      <c r="T20" s="10">
        <f t="shared" si="9"/>
        <v>0.8</v>
      </c>
      <c r="U20" s="10">
        <f t="shared" si="9"/>
        <v>0.8</v>
      </c>
      <c r="V20" s="10">
        <f t="shared" si="9"/>
        <v>0.8</v>
      </c>
      <c r="W20" s="10">
        <f t="shared" si="9"/>
        <v>0.8</v>
      </c>
      <c r="X20" s="10">
        <f t="shared" si="10"/>
        <v>0.8</v>
      </c>
      <c r="Y20" s="10">
        <f t="shared" si="10"/>
        <v>0.8</v>
      </c>
      <c r="Z20" s="15">
        <f>E20</f>
        <v>0.7</v>
      </c>
      <c r="AA20" s="15">
        <f>F20</f>
        <v>0.9</v>
      </c>
      <c r="AB20" s="10">
        <f t="shared" si="9"/>
        <v>0.8</v>
      </c>
      <c r="AC20" s="10">
        <f t="shared" si="9"/>
        <v>0.8</v>
      </c>
      <c r="AD20" s="10">
        <f t="shared" si="9"/>
        <v>0.8</v>
      </c>
      <c r="AE20" s="10">
        <f t="shared" si="9"/>
        <v>0.8</v>
      </c>
      <c r="AF20" s="10">
        <f t="shared" si="6"/>
        <v>0.8</v>
      </c>
      <c r="AG20" s="10">
        <f t="shared" si="6"/>
        <v>0.8</v>
      </c>
      <c r="AH20" s="10">
        <f t="shared" si="6"/>
        <v>0.8</v>
      </c>
      <c r="AI20" s="10">
        <f t="shared" si="6"/>
        <v>0.8</v>
      </c>
      <c r="AJ20" s="10">
        <f t="shared" si="6"/>
        <v>0.8</v>
      </c>
      <c r="AK20" s="10">
        <f t="shared" si="6"/>
        <v>0.8</v>
      </c>
      <c r="AL20" s="10">
        <f t="shared" si="6"/>
        <v>0.8</v>
      </c>
      <c r="AM20" s="10">
        <f t="shared" si="6"/>
        <v>0.8</v>
      </c>
      <c r="AN20" s="10">
        <f t="shared" si="6"/>
        <v>0.8</v>
      </c>
      <c r="AO20" s="10">
        <f t="shared" si="6"/>
        <v>0.8</v>
      </c>
      <c r="AP20" s="10">
        <f t="shared" si="6"/>
        <v>0.8</v>
      </c>
      <c r="AQ20" s="10">
        <f t="shared" si="6"/>
        <v>0.8</v>
      </c>
      <c r="AR20" s="10">
        <f t="shared" si="6"/>
        <v>0.8</v>
      </c>
      <c r="AS20" s="10">
        <f t="shared" si="11"/>
        <v>0.8</v>
      </c>
      <c r="AT20" s="10">
        <f t="shared" si="8"/>
        <v>0.8</v>
      </c>
      <c r="AU20" s="10">
        <f t="shared" si="8"/>
        <v>0.8</v>
      </c>
      <c r="AV20" s="10">
        <f t="shared" si="8"/>
        <v>0.8</v>
      </c>
      <c r="AW20" s="10">
        <f t="shared" si="8"/>
        <v>0.8</v>
      </c>
      <c r="AX20" s="10">
        <f t="shared" si="8"/>
        <v>0.8</v>
      </c>
      <c r="AY20" s="10">
        <f t="shared" si="8"/>
        <v>0.8</v>
      </c>
      <c r="AZ20" s="10">
        <f t="shared" si="8"/>
        <v>0.8</v>
      </c>
      <c r="BA20" s="10">
        <f t="shared" si="8"/>
        <v>0.8</v>
      </c>
      <c r="BB20" s="10">
        <f t="shared" si="8"/>
        <v>0.8</v>
      </c>
      <c r="BC20" s="10">
        <f t="shared" si="8"/>
        <v>0.8</v>
      </c>
      <c r="BD20" s="10">
        <f t="shared" si="8"/>
        <v>0.8</v>
      </c>
      <c r="BE20" s="10">
        <f t="shared" si="8"/>
        <v>0.8</v>
      </c>
      <c r="BF20" s="10">
        <f t="shared" si="8"/>
        <v>0.8</v>
      </c>
      <c r="BG20" s="10">
        <f t="shared" si="8"/>
        <v>0.8</v>
      </c>
      <c r="BH20" s="10">
        <f t="shared" si="8"/>
        <v>0.8</v>
      </c>
      <c r="BI20" s="10">
        <f t="shared" si="8"/>
        <v>0.8</v>
      </c>
      <c r="BJ20" s="10">
        <f t="shared" si="3"/>
        <v>0.8</v>
      </c>
      <c r="BK20" s="10">
        <f t="shared" si="3"/>
        <v>0.8</v>
      </c>
      <c r="BL20" s="10">
        <f t="shared" si="8"/>
        <v>0.8</v>
      </c>
      <c r="BM20" s="10">
        <f t="shared" si="12"/>
        <v>0.8</v>
      </c>
      <c r="BN20" s="10">
        <f t="shared" si="12"/>
        <v>0.8</v>
      </c>
      <c r="BO20" s="10">
        <f t="shared" si="12"/>
        <v>0.8</v>
      </c>
      <c r="BP20" s="10">
        <f t="shared" si="12"/>
        <v>0.8</v>
      </c>
    </row>
    <row r="21" spans="1:68" ht="14" x14ac:dyDescent="0.2">
      <c r="A21" s="1" t="s">
        <v>8</v>
      </c>
      <c r="B21" s="1" t="s">
        <v>51</v>
      </c>
      <c r="C21" s="1" t="s">
        <v>28</v>
      </c>
      <c r="D21" s="1">
        <v>0.99</v>
      </c>
      <c r="E21" s="1">
        <v>0.9</v>
      </c>
      <c r="G21" s="7"/>
      <c r="H21" s="14">
        <v>17</v>
      </c>
      <c r="I21" s="1" t="s">
        <v>36</v>
      </c>
      <c r="J21" s="6" t="s">
        <v>52</v>
      </c>
      <c r="K21" s="10">
        <f t="shared" si="0"/>
        <v>0.99</v>
      </c>
      <c r="L21" s="10">
        <f t="shared" si="5"/>
        <v>0.99</v>
      </c>
      <c r="M21" s="10">
        <f t="shared" si="9"/>
        <v>0.99</v>
      </c>
      <c r="N21" s="10">
        <f t="shared" si="9"/>
        <v>0.99</v>
      </c>
      <c r="O21" s="10">
        <f t="shared" si="9"/>
        <v>0.99</v>
      </c>
      <c r="P21" s="10">
        <f t="shared" si="9"/>
        <v>0.99</v>
      </c>
      <c r="Q21" s="10">
        <f t="shared" si="9"/>
        <v>0.99</v>
      </c>
      <c r="R21" s="10">
        <f t="shared" si="9"/>
        <v>0.99</v>
      </c>
      <c r="S21" s="10">
        <f t="shared" si="9"/>
        <v>0.99</v>
      </c>
      <c r="T21" s="10">
        <f t="shared" si="9"/>
        <v>0.99</v>
      </c>
      <c r="U21" s="10">
        <f t="shared" si="9"/>
        <v>0.99</v>
      </c>
      <c r="V21" s="10">
        <f t="shared" si="9"/>
        <v>0.99</v>
      </c>
      <c r="W21" s="10">
        <f t="shared" si="9"/>
        <v>0.99</v>
      </c>
      <c r="X21" s="10">
        <f t="shared" si="10"/>
        <v>0.99</v>
      </c>
      <c r="Y21" s="10">
        <f t="shared" si="10"/>
        <v>0.99</v>
      </c>
      <c r="Z21" s="10">
        <f t="shared" si="9"/>
        <v>0.99</v>
      </c>
      <c r="AA21" s="10">
        <f t="shared" si="9"/>
        <v>0.99</v>
      </c>
      <c r="AB21" s="15">
        <f>E21</f>
        <v>0.9</v>
      </c>
      <c r="AC21" s="10">
        <f t="shared" si="9"/>
        <v>0.99</v>
      </c>
      <c r="AD21" s="10">
        <f t="shared" si="9"/>
        <v>0.99</v>
      </c>
      <c r="AE21" s="10">
        <f t="shared" si="9"/>
        <v>0.99</v>
      </c>
      <c r="AF21" s="10">
        <f t="shared" si="6"/>
        <v>0.99</v>
      </c>
      <c r="AG21" s="10">
        <f t="shared" si="6"/>
        <v>0.99</v>
      </c>
      <c r="AH21" s="10">
        <f t="shared" si="6"/>
        <v>0.99</v>
      </c>
      <c r="AI21" s="10">
        <f t="shared" si="6"/>
        <v>0.99</v>
      </c>
      <c r="AJ21" s="10">
        <f t="shared" si="6"/>
        <v>0.99</v>
      </c>
      <c r="AK21" s="10">
        <f t="shared" si="6"/>
        <v>0.99</v>
      </c>
      <c r="AL21" s="10">
        <f t="shared" si="6"/>
        <v>0.99</v>
      </c>
      <c r="AM21" s="10">
        <f t="shared" si="6"/>
        <v>0.99</v>
      </c>
      <c r="AN21" s="10">
        <f t="shared" si="6"/>
        <v>0.99</v>
      </c>
      <c r="AO21" s="10">
        <f t="shared" si="6"/>
        <v>0.99</v>
      </c>
      <c r="AP21" s="10">
        <f t="shared" si="6"/>
        <v>0.99</v>
      </c>
      <c r="AQ21" s="10">
        <f t="shared" si="6"/>
        <v>0.99</v>
      </c>
      <c r="AR21" s="10">
        <f t="shared" si="6"/>
        <v>0.99</v>
      </c>
      <c r="AS21" s="10">
        <f t="shared" si="11"/>
        <v>0.99</v>
      </c>
      <c r="AT21" s="10">
        <f t="shared" si="8"/>
        <v>0.99</v>
      </c>
      <c r="AU21" s="10">
        <f t="shared" si="8"/>
        <v>0.99</v>
      </c>
      <c r="AV21" s="10">
        <f t="shared" si="8"/>
        <v>0.99</v>
      </c>
      <c r="AW21" s="10">
        <f t="shared" si="8"/>
        <v>0.99</v>
      </c>
      <c r="AX21" s="10">
        <f t="shared" si="8"/>
        <v>0.99</v>
      </c>
      <c r="AY21" s="10">
        <f t="shared" si="8"/>
        <v>0.99</v>
      </c>
      <c r="AZ21" s="10">
        <f t="shared" si="8"/>
        <v>0.99</v>
      </c>
      <c r="BA21" s="10">
        <f t="shared" si="8"/>
        <v>0.99</v>
      </c>
      <c r="BB21" s="10">
        <f t="shared" si="8"/>
        <v>0.99</v>
      </c>
      <c r="BC21" s="10">
        <f t="shared" si="8"/>
        <v>0.99</v>
      </c>
      <c r="BD21" s="10">
        <f t="shared" si="8"/>
        <v>0.99</v>
      </c>
      <c r="BE21" s="10">
        <f t="shared" si="8"/>
        <v>0.99</v>
      </c>
      <c r="BF21" s="10">
        <f t="shared" si="8"/>
        <v>0.99</v>
      </c>
      <c r="BG21" s="10">
        <f t="shared" si="8"/>
        <v>0.99</v>
      </c>
      <c r="BH21" s="10">
        <f t="shared" si="8"/>
        <v>0.99</v>
      </c>
      <c r="BI21" s="10">
        <f t="shared" si="8"/>
        <v>0.99</v>
      </c>
      <c r="BJ21" s="10">
        <f t="shared" si="3"/>
        <v>0.99</v>
      </c>
      <c r="BK21" s="10">
        <f t="shared" si="3"/>
        <v>0.99</v>
      </c>
      <c r="BL21" s="10">
        <f t="shared" si="8"/>
        <v>0.99</v>
      </c>
      <c r="BM21" s="10">
        <f t="shared" si="12"/>
        <v>0.99</v>
      </c>
      <c r="BN21" s="10">
        <f t="shared" si="12"/>
        <v>0.99</v>
      </c>
      <c r="BO21" s="10">
        <f t="shared" si="12"/>
        <v>0.99</v>
      </c>
      <c r="BP21" s="10">
        <f t="shared" si="12"/>
        <v>0.99</v>
      </c>
    </row>
    <row r="22" spans="1:68" ht="14" x14ac:dyDescent="0.2">
      <c r="A22" s="1" t="s">
        <v>8</v>
      </c>
      <c r="B22" s="1" t="s">
        <v>53</v>
      </c>
      <c r="C22" s="1" t="s">
        <v>28</v>
      </c>
      <c r="D22" s="1">
        <v>0.17799999999999999</v>
      </c>
      <c r="H22" s="9"/>
      <c r="I22" s="8" t="s">
        <v>15</v>
      </c>
      <c r="J22" s="6" t="s">
        <v>54</v>
      </c>
      <c r="K22" s="10">
        <f t="shared" si="0"/>
        <v>0.17799999999999999</v>
      </c>
      <c r="L22" s="10">
        <f t="shared" si="5"/>
        <v>0.17799999999999999</v>
      </c>
      <c r="M22" s="10">
        <f t="shared" si="9"/>
        <v>0.17799999999999999</v>
      </c>
      <c r="N22" s="10">
        <f t="shared" si="9"/>
        <v>0.17799999999999999</v>
      </c>
      <c r="O22" s="10">
        <f t="shared" si="9"/>
        <v>0.17799999999999999</v>
      </c>
      <c r="P22" s="10">
        <f t="shared" si="9"/>
        <v>0.17799999999999999</v>
      </c>
      <c r="Q22" s="10">
        <f t="shared" si="9"/>
        <v>0.17799999999999999</v>
      </c>
      <c r="R22" s="10">
        <f t="shared" si="9"/>
        <v>0.17799999999999999</v>
      </c>
      <c r="S22" s="10">
        <f t="shared" si="9"/>
        <v>0.17799999999999999</v>
      </c>
      <c r="T22" s="10">
        <f t="shared" si="9"/>
        <v>0.17799999999999999</v>
      </c>
      <c r="U22" s="10">
        <f t="shared" si="9"/>
        <v>0.17799999999999999</v>
      </c>
      <c r="V22" s="10">
        <f t="shared" si="9"/>
        <v>0.17799999999999999</v>
      </c>
      <c r="W22" s="10">
        <f t="shared" si="9"/>
        <v>0.17799999999999999</v>
      </c>
      <c r="X22" s="10">
        <f t="shared" si="10"/>
        <v>0.17799999999999999</v>
      </c>
      <c r="Y22" s="10">
        <f t="shared" si="10"/>
        <v>0.17799999999999999</v>
      </c>
      <c r="Z22" s="10">
        <f t="shared" si="9"/>
        <v>0.17799999999999999</v>
      </c>
      <c r="AA22" s="10">
        <f t="shared" si="9"/>
        <v>0.17799999999999999</v>
      </c>
      <c r="AB22" s="10">
        <f t="shared" si="9"/>
        <v>0.17799999999999999</v>
      </c>
      <c r="AC22" s="10">
        <f t="shared" si="9"/>
        <v>0.17799999999999999</v>
      </c>
      <c r="AD22" s="10">
        <f t="shared" si="9"/>
        <v>0.17799999999999999</v>
      </c>
      <c r="AE22" s="10">
        <f t="shared" si="9"/>
        <v>0.17799999999999999</v>
      </c>
      <c r="AF22" s="10">
        <f t="shared" si="6"/>
        <v>0.17799999999999999</v>
      </c>
      <c r="AG22" s="10">
        <f t="shared" si="6"/>
        <v>0.17799999999999999</v>
      </c>
      <c r="AH22" s="10">
        <f t="shared" si="6"/>
        <v>0.17799999999999999</v>
      </c>
      <c r="AI22" s="10">
        <f t="shared" si="6"/>
        <v>0.17799999999999999</v>
      </c>
      <c r="AJ22" s="10">
        <f t="shared" si="6"/>
        <v>0.17799999999999999</v>
      </c>
      <c r="AK22" s="10">
        <f t="shared" si="6"/>
        <v>0.17799999999999999</v>
      </c>
      <c r="AL22" s="10">
        <f t="shared" si="6"/>
        <v>0.17799999999999999</v>
      </c>
      <c r="AM22" s="10">
        <f t="shared" si="6"/>
        <v>0.17799999999999999</v>
      </c>
      <c r="AN22" s="10">
        <f t="shared" si="6"/>
        <v>0.17799999999999999</v>
      </c>
      <c r="AO22" s="10">
        <f t="shared" si="6"/>
        <v>0.17799999999999999</v>
      </c>
      <c r="AP22" s="10">
        <f t="shared" si="6"/>
        <v>0.17799999999999999</v>
      </c>
      <c r="AQ22" s="10">
        <f t="shared" si="6"/>
        <v>0.17799999999999999</v>
      </c>
      <c r="AR22" s="10">
        <f t="shared" si="6"/>
        <v>0.17799999999999999</v>
      </c>
      <c r="AS22" s="10">
        <f t="shared" si="11"/>
        <v>0.17799999999999999</v>
      </c>
      <c r="AT22" s="10">
        <f t="shared" si="8"/>
        <v>0.17799999999999999</v>
      </c>
      <c r="AU22" s="10">
        <f t="shared" si="8"/>
        <v>0.17799999999999999</v>
      </c>
      <c r="AV22" s="10">
        <f t="shared" si="8"/>
        <v>0.17799999999999999</v>
      </c>
      <c r="AW22" s="10">
        <f t="shared" si="8"/>
        <v>0.17799999999999999</v>
      </c>
      <c r="AX22" s="10">
        <f t="shared" si="8"/>
        <v>0.17799999999999999</v>
      </c>
      <c r="AY22" s="10">
        <f t="shared" si="8"/>
        <v>0.17799999999999999</v>
      </c>
      <c r="AZ22" s="10">
        <f t="shared" si="8"/>
        <v>0.17799999999999999</v>
      </c>
      <c r="BA22" s="10">
        <f t="shared" si="8"/>
        <v>0.17799999999999999</v>
      </c>
      <c r="BB22" s="10">
        <f t="shared" si="8"/>
        <v>0.17799999999999999</v>
      </c>
      <c r="BC22" s="10">
        <f t="shared" si="8"/>
        <v>0.17799999999999999</v>
      </c>
      <c r="BD22" s="10">
        <f t="shared" si="8"/>
        <v>0.17799999999999999</v>
      </c>
      <c r="BE22" s="10">
        <f t="shared" si="8"/>
        <v>0.17799999999999999</v>
      </c>
      <c r="BF22" s="10">
        <f t="shared" si="8"/>
        <v>0.17799999999999999</v>
      </c>
      <c r="BG22" s="10">
        <f t="shared" si="8"/>
        <v>0.17799999999999999</v>
      </c>
      <c r="BH22" s="10">
        <f t="shared" si="8"/>
        <v>0.17799999999999999</v>
      </c>
      <c r="BI22" s="10">
        <f t="shared" si="8"/>
        <v>0.17799999999999999</v>
      </c>
      <c r="BJ22" s="10">
        <f t="shared" si="3"/>
        <v>0.17799999999999999</v>
      </c>
      <c r="BK22" s="10">
        <f t="shared" si="3"/>
        <v>0.17799999999999999</v>
      </c>
      <c r="BL22" s="10">
        <f t="shared" si="8"/>
        <v>0.17799999999999999</v>
      </c>
      <c r="BM22" s="10">
        <f t="shared" si="12"/>
        <v>0.17799999999999999</v>
      </c>
      <c r="BN22" s="10">
        <f t="shared" si="12"/>
        <v>0.17799999999999999</v>
      </c>
      <c r="BO22" s="10">
        <f t="shared" si="12"/>
        <v>0.17799999999999999</v>
      </c>
      <c r="BP22" s="10">
        <f t="shared" si="12"/>
        <v>0.17799999999999999</v>
      </c>
    </row>
    <row r="23" spans="1:68" ht="15" x14ac:dyDescent="0.2">
      <c r="A23" s="1" t="s">
        <v>8</v>
      </c>
      <c r="B23" s="1" t="s">
        <v>55</v>
      </c>
      <c r="C23" s="1" t="s">
        <v>56</v>
      </c>
      <c r="D23" s="26">
        <v>9.7799999999999992E-4</v>
      </c>
      <c r="H23" s="9"/>
      <c r="I23" s="1" t="s">
        <v>57</v>
      </c>
      <c r="J23" s="5" t="s">
        <v>58</v>
      </c>
      <c r="K23" s="10">
        <f t="shared" si="0"/>
        <v>9.7799999999999992E-4</v>
      </c>
      <c r="L23" s="10">
        <f t="shared" si="5"/>
        <v>9.7799999999999992E-4</v>
      </c>
      <c r="M23" s="10">
        <f t="shared" si="9"/>
        <v>9.7799999999999992E-4</v>
      </c>
      <c r="N23" s="10">
        <f t="shared" si="9"/>
        <v>9.7799999999999992E-4</v>
      </c>
      <c r="O23" s="10">
        <f t="shared" si="9"/>
        <v>9.7799999999999992E-4</v>
      </c>
      <c r="P23" s="10">
        <f t="shared" si="9"/>
        <v>9.7799999999999992E-4</v>
      </c>
      <c r="Q23" s="10">
        <f t="shared" si="9"/>
        <v>9.7799999999999992E-4</v>
      </c>
      <c r="R23" s="10">
        <f t="shared" si="9"/>
        <v>9.7799999999999992E-4</v>
      </c>
      <c r="S23" s="10">
        <f t="shared" si="9"/>
        <v>9.7799999999999992E-4</v>
      </c>
      <c r="T23" s="10">
        <f t="shared" si="9"/>
        <v>9.7799999999999992E-4</v>
      </c>
      <c r="U23" s="10">
        <f t="shared" si="9"/>
        <v>9.7799999999999992E-4</v>
      </c>
      <c r="V23" s="10">
        <f t="shared" si="9"/>
        <v>9.7799999999999992E-4</v>
      </c>
      <c r="W23" s="10">
        <f t="shared" si="9"/>
        <v>9.7799999999999992E-4</v>
      </c>
      <c r="X23" s="10">
        <f t="shared" si="10"/>
        <v>9.7799999999999992E-4</v>
      </c>
      <c r="Y23" s="10">
        <f t="shared" si="10"/>
        <v>9.7799999999999992E-4</v>
      </c>
      <c r="Z23" s="10">
        <f t="shared" si="9"/>
        <v>9.7799999999999992E-4</v>
      </c>
      <c r="AA23" s="10">
        <f t="shared" si="9"/>
        <v>9.7799999999999992E-4</v>
      </c>
      <c r="AB23" s="10">
        <f t="shared" si="9"/>
        <v>9.7799999999999992E-4</v>
      </c>
      <c r="AC23" s="10">
        <f t="shared" si="9"/>
        <v>9.7799999999999992E-4</v>
      </c>
      <c r="AD23" s="10">
        <f t="shared" si="9"/>
        <v>9.7799999999999992E-4</v>
      </c>
      <c r="AE23" s="10">
        <f t="shared" si="9"/>
        <v>9.7799999999999992E-4</v>
      </c>
      <c r="AF23" s="10">
        <f t="shared" si="6"/>
        <v>9.7799999999999992E-4</v>
      </c>
      <c r="AG23" s="10">
        <f t="shared" si="6"/>
        <v>9.7799999999999992E-4</v>
      </c>
      <c r="AH23" s="10">
        <f t="shared" si="6"/>
        <v>9.7799999999999992E-4</v>
      </c>
      <c r="AI23" s="10">
        <f t="shared" si="6"/>
        <v>9.7799999999999992E-4</v>
      </c>
      <c r="AJ23" s="10">
        <f t="shared" si="6"/>
        <v>9.7799999999999992E-4</v>
      </c>
      <c r="AK23" s="10">
        <f t="shared" si="6"/>
        <v>9.7799999999999992E-4</v>
      </c>
      <c r="AL23" s="10">
        <f t="shared" si="6"/>
        <v>9.7799999999999992E-4</v>
      </c>
      <c r="AM23" s="10">
        <f t="shared" si="6"/>
        <v>9.7799999999999992E-4</v>
      </c>
      <c r="AN23" s="10">
        <f t="shared" si="6"/>
        <v>9.7799999999999992E-4</v>
      </c>
      <c r="AO23" s="10">
        <f t="shared" si="6"/>
        <v>9.7799999999999992E-4</v>
      </c>
      <c r="AP23" s="10">
        <f t="shared" si="6"/>
        <v>9.7799999999999992E-4</v>
      </c>
      <c r="AQ23" s="10">
        <f t="shared" si="6"/>
        <v>9.7799999999999992E-4</v>
      </c>
      <c r="AR23" s="10">
        <f t="shared" si="6"/>
        <v>9.7799999999999992E-4</v>
      </c>
      <c r="AS23" s="10">
        <f t="shared" si="11"/>
        <v>9.7799999999999992E-4</v>
      </c>
      <c r="AT23" s="10">
        <f t="shared" si="8"/>
        <v>9.7799999999999992E-4</v>
      </c>
      <c r="AU23" s="10">
        <f t="shared" si="8"/>
        <v>9.7799999999999992E-4</v>
      </c>
      <c r="AV23" s="10">
        <f t="shared" si="8"/>
        <v>9.7799999999999992E-4</v>
      </c>
      <c r="AW23" s="10">
        <f t="shared" si="8"/>
        <v>9.7799999999999992E-4</v>
      </c>
      <c r="AX23" s="10">
        <f t="shared" si="8"/>
        <v>9.7799999999999992E-4</v>
      </c>
      <c r="AY23" s="10">
        <f t="shared" si="8"/>
        <v>9.7799999999999992E-4</v>
      </c>
      <c r="AZ23" s="10">
        <f t="shared" si="8"/>
        <v>9.7799999999999992E-4</v>
      </c>
      <c r="BA23" s="10">
        <f t="shared" si="8"/>
        <v>9.7799999999999992E-4</v>
      </c>
      <c r="BB23" s="10">
        <f t="shared" si="8"/>
        <v>9.7799999999999992E-4</v>
      </c>
      <c r="BC23" s="10">
        <f t="shared" si="8"/>
        <v>9.7799999999999992E-4</v>
      </c>
      <c r="BD23" s="10">
        <f t="shared" si="8"/>
        <v>9.7799999999999992E-4</v>
      </c>
      <c r="BE23" s="10">
        <f t="shared" si="8"/>
        <v>9.7799999999999992E-4</v>
      </c>
      <c r="BF23" s="10">
        <f t="shared" si="8"/>
        <v>9.7799999999999992E-4</v>
      </c>
      <c r="BG23" s="10">
        <f t="shared" si="8"/>
        <v>9.7799999999999992E-4</v>
      </c>
      <c r="BH23" s="10">
        <f t="shared" si="8"/>
        <v>9.7799999999999992E-4</v>
      </c>
      <c r="BI23" s="10">
        <f t="shared" si="8"/>
        <v>9.7799999999999992E-4</v>
      </c>
      <c r="BJ23" s="10">
        <f t="shared" si="3"/>
        <v>9.7799999999999992E-4</v>
      </c>
      <c r="BK23" s="10">
        <f t="shared" si="3"/>
        <v>9.7799999999999992E-4</v>
      </c>
      <c r="BL23" s="10">
        <f t="shared" si="8"/>
        <v>9.7799999999999992E-4</v>
      </c>
      <c r="BM23" s="10">
        <f t="shared" si="12"/>
        <v>9.7799999999999992E-4</v>
      </c>
      <c r="BN23" s="10">
        <f t="shared" si="12"/>
        <v>9.7799999999999992E-4</v>
      </c>
      <c r="BO23" s="10">
        <f t="shared" si="12"/>
        <v>9.7799999999999992E-4</v>
      </c>
      <c r="BP23" s="10">
        <f t="shared" si="12"/>
        <v>9.7799999999999992E-4</v>
      </c>
    </row>
    <row r="24" spans="1:68" ht="14" x14ac:dyDescent="0.2">
      <c r="A24" s="1" t="s">
        <v>8</v>
      </c>
      <c r="B24" s="1" t="s">
        <v>59</v>
      </c>
      <c r="C24" s="1" t="s">
        <v>60</v>
      </c>
      <c r="D24" s="1">
        <v>1.7365072122087866</v>
      </c>
      <c r="E24" s="1">
        <v>1.5628564909879079</v>
      </c>
      <c r="F24" s="1">
        <v>1.9101579334296654</v>
      </c>
      <c r="G24" s="7"/>
      <c r="H24" s="14" t="s">
        <v>390</v>
      </c>
      <c r="I24" s="1" t="s">
        <v>393</v>
      </c>
      <c r="J24" s="6" t="s">
        <v>61</v>
      </c>
      <c r="K24" s="10">
        <f t="shared" si="0"/>
        <v>1.7365072122087866</v>
      </c>
      <c r="L24" s="10">
        <f t="shared" si="5"/>
        <v>1.7365072122087866</v>
      </c>
      <c r="M24" s="10">
        <f t="shared" si="9"/>
        <v>1.7365072122087866</v>
      </c>
      <c r="N24" s="10">
        <f t="shared" si="9"/>
        <v>1.7365072122087866</v>
      </c>
      <c r="O24" s="10">
        <f t="shared" si="9"/>
        <v>1.7365072122087866</v>
      </c>
      <c r="P24" s="10">
        <f t="shared" si="9"/>
        <v>1.7365072122087866</v>
      </c>
      <c r="Q24" s="10">
        <f t="shared" si="9"/>
        <v>1.7365072122087866</v>
      </c>
      <c r="R24" s="10">
        <f t="shared" si="9"/>
        <v>1.7365072122087866</v>
      </c>
      <c r="S24" s="10">
        <f t="shared" si="9"/>
        <v>1.7365072122087866</v>
      </c>
      <c r="T24" s="10">
        <f t="shared" si="9"/>
        <v>1.7365072122087866</v>
      </c>
      <c r="U24" s="10">
        <f t="shared" si="9"/>
        <v>1.7365072122087866</v>
      </c>
      <c r="V24" s="10">
        <f t="shared" si="9"/>
        <v>1.7365072122087866</v>
      </c>
      <c r="W24" s="10">
        <f t="shared" si="9"/>
        <v>1.7365072122087866</v>
      </c>
      <c r="X24" s="10">
        <f t="shared" si="10"/>
        <v>1.7365072122087866</v>
      </c>
      <c r="Y24" s="10">
        <f t="shared" si="10"/>
        <v>1.7365072122087866</v>
      </c>
      <c r="Z24" s="10">
        <f t="shared" si="9"/>
        <v>1.7365072122087866</v>
      </c>
      <c r="AA24" s="10">
        <f t="shared" si="9"/>
        <v>1.7365072122087866</v>
      </c>
      <c r="AB24" s="10">
        <f t="shared" si="9"/>
        <v>1.7365072122087866</v>
      </c>
      <c r="AC24" s="10">
        <f t="shared" si="9"/>
        <v>1.7365072122087866</v>
      </c>
      <c r="AD24" s="10">
        <f t="shared" si="9"/>
        <v>1.7365072122087866</v>
      </c>
      <c r="AE24" s="10">
        <f t="shared" si="9"/>
        <v>1.7365072122087866</v>
      </c>
      <c r="AF24" s="10">
        <f t="shared" si="6"/>
        <v>1.7365072122087866</v>
      </c>
      <c r="AG24" s="10">
        <f t="shared" si="6"/>
        <v>1.7365072122087866</v>
      </c>
      <c r="AH24" s="10">
        <f t="shared" si="6"/>
        <v>1.7365072122087866</v>
      </c>
      <c r="AI24" s="10">
        <f t="shared" si="6"/>
        <v>1.7365072122087866</v>
      </c>
      <c r="AJ24" s="10">
        <f t="shared" si="6"/>
        <v>1.7365072122087866</v>
      </c>
      <c r="AK24" s="10">
        <f t="shared" si="6"/>
        <v>1.7365072122087866</v>
      </c>
      <c r="AL24" s="10">
        <f t="shared" si="6"/>
        <v>1.7365072122087866</v>
      </c>
      <c r="AM24" s="10">
        <f t="shared" si="6"/>
        <v>1.7365072122087866</v>
      </c>
      <c r="AN24" s="10">
        <f t="shared" si="6"/>
        <v>1.7365072122087866</v>
      </c>
      <c r="AO24" s="10">
        <f t="shared" si="6"/>
        <v>1.7365072122087866</v>
      </c>
      <c r="AP24" s="10">
        <f t="shared" ref="AF24:BG39" si="13">$K24</f>
        <v>1.7365072122087866</v>
      </c>
      <c r="AQ24" s="10">
        <f t="shared" si="13"/>
        <v>1.7365072122087866</v>
      </c>
      <c r="AR24" s="10">
        <f t="shared" si="13"/>
        <v>1.7365072122087866</v>
      </c>
      <c r="AS24" s="10">
        <f t="shared" si="13"/>
        <v>1.7365072122087866</v>
      </c>
      <c r="AT24" s="10">
        <f t="shared" si="8"/>
        <v>1.7365072122087866</v>
      </c>
      <c r="AU24" s="10">
        <f t="shared" si="8"/>
        <v>1.7365072122087866</v>
      </c>
      <c r="AV24" s="10">
        <f t="shared" si="8"/>
        <v>1.7365072122087866</v>
      </c>
      <c r="AW24" s="10">
        <f t="shared" si="8"/>
        <v>1.7365072122087866</v>
      </c>
      <c r="AX24" s="10">
        <f t="shared" si="8"/>
        <v>1.7365072122087866</v>
      </c>
      <c r="AY24" s="10">
        <f t="shared" si="8"/>
        <v>1.7365072122087866</v>
      </c>
      <c r="AZ24" s="10">
        <f t="shared" si="8"/>
        <v>1.7365072122087866</v>
      </c>
      <c r="BA24" s="10">
        <f t="shared" si="8"/>
        <v>1.7365072122087866</v>
      </c>
      <c r="BB24" s="10">
        <f t="shared" si="8"/>
        <v>1.7365072122087866</v>
      </c>
      <c r="BC24" s="10">
        <f t="shared" si="8"/>
        <v>1.7365072122087866</v>
      </c>
      <c r="BD24" s="10">
        <f t="shared" si="8"/>
        <v>1.7365072122087866</v>
      </c>
      <c r="BE24" s="10">
        <f t="shared" si="8"/>
        <v>1.7365072122087866</v>
      </c>
      <c r="BF24" s="10">
        <f t="shared" si="13"/>
        <v>1.7365072122087866</v>
      </c>
      <c r="BG24" s="10">
        <f t="shared" si="13"/>
        <v>1.7365072122087866</v>
      </c>
      <c r="BH24" s="10">
        <f t="shared" si="8"/>
        <v>1.7365072122087866</v>
      </c>
      <c r="BI24" s="10">
        <f t="shared" si="8"/>
        <v>1.7365072122087866</v>
      </c>
      <c r="BJ24" s="10">
        <f t="shared" si="3"/>
        <v>1.7365072122087866</v>
      </c>
      <c r="BK24" s="10">
        <f t="shared" si="3"/>
        <v>1.7365072122087866</v>
      </c>
      <c r="BL24" s="10">
        <f t="shared" si="8"/>
        <v>1.7365072122087866</v>
      </c>
      <c r="BM24" s="15">
        <f>E24</f>
        <v>1.5628564909879079</v>
      </c>
      <c r="BN24" s="15">
        <f>F24</f>
        <v>1.9101579334296654</v>
      </c>
      <c r="BO24" s="10">
        <f t="shared" si="12"/>
        <v>1.7365072122087866</v>
      </c>
      <c r="BP24" s="10">
        <f t="shared" si="12"/>
        <v>1.7365072122087866</v>
      </c>
    </row>
    <row r="25" spans="1:68" ht="14" x14ac:dyDescent="0.2">
      <c r="A25" s="1" t="s">
        <v>8</v>
      </c>
      <c r="B25" s="1" t="s">
        <v>62</v>
      </c>
      <c r="C25" s="1" t="s">
        <v>60</v>
      </c>
      <c r="D25" s="1">
        <v>2.12310188353994</v>
      </c>
      <c r="E25" s="1">
        <v>1.910791695185946</v>
      </c>
      <c r="F25" s="1">
        <v>2.3354120718939342</v>
      </c>
      <c r="G25" s="7"/>
      <c r="H25" s="14" t="s">
        <v>390</v>
      </c>
      <c r="I25" s="1" t="s">
        <v>393</v>
      </c>
      <c r="J25" s="6" t="s">
        <v>63</v>
      </c>
      <c r="K25" s="10">
        <f t="shared" si="0"/>
        <v>2.12310188353994</v>
      </c>
      <c r="L25" s="10">
        <f t="shared" si="5"/>
        <v>2.12310188353994</v>
      </c>
      <c r="M25" s="10">
        <f t="shared" si="9"/>
        <v>2.12310188353994</v>
      </c>
      <c r="N25" s="10">
        <f t="shared" si="9"/>
        <v>2.12310188353994</v>
      </c>
      <c r="O25" s="10">
        <f t="shared" si="9"/>
        <v>2.12310188353994</v>
      </c>
      <c r="P25" s="10">
        <f t="shared" si="9"/>
        <v>2.12310188353994</v>
      </c>
      <c r="Q25" s="10">
        <f t="shared" si="9"/>
        <v>2.12310188353994</v>
      </c>
      <c r="R25" s="10">
        <f t="shared" si="9"/>
        <v>2.12310188353994</v>
      </c>
      <c r="S25" s="10">
        <f t="shared" si="9"/>
        <v>2.12310188353994</v>
      </c>
      <c r="T25" s="10">
        <f t="shared" si="9"/>
        <v>2.12310188353994</v>
      </c>
      <c r="U25" s="10">
        <f t="shared" si="9"/>
        <v>2.12310188353994</v>
      </c>
      <c r="V25" s="10">
        <f t="shared" si="9"/>
        <v>2.12310188353994</v>
      </c>
      <c r="W25" s="10">
        <f t="shared" si="9"/>
        <v>2.12310188353994</v>
      </c>
      <c r="X25" s="10">
        <f t="shared" si="10"/>
        <v>2.12310188353994</v>
      </c>
      <c r="Y25" s="10">
        <f t="shared" si="10"/>
        <v>2.12310188353994</v>
      </c>
      <c r="Z25" s="10">
        <f t="shared" si="9"/>
        <v>2.12310188353994</v>
      </c>
      <c r="AA25" s="10">
        <f t="shared" si="9"/>
        <v>2.12310188353994</v>
      </c>
      <c r="AB25" s="10">
        <f t="shared" si="9"/>
        <v>2.12310188353994</v>
      </c>
      <c r="AC25" s="10">
        <f t="shared" si="9"/>
        <v>2.12310188353994</v>
      </c>
      <c r="AD25" s="10">
        <f t="shared" si="9"/>
        <v>2.12310188353994</v>
      </c>
      <c r="AE25" s="10">
        <f t="shared" si="9"/>
        <v>2.12310188353994</v>
      </c>
      <c r="AF25" s="10">
        <f t="shared" si="13"/>
        <v>2.12310188353994</v>
      </c>
      <c r="AG25" s="10">
        <f t="shared" si="13"/>
        <v>2.12310188353994</v>
      </c>
      <c r="AH25" s="10">
        <f t="shared" si="13"/>
        <v>2.12310188353994</v>
      </c>
      <c r="AI25" s="10">
        <f t="shared" si="13"/>
        <v>2.12310188353994</v>
      </c>
      <c r="AJ25" s="10">
        <f t="shared" si="13"/>
        <v>2.12310188353994</v>
      </c>
      <c r="AK25" s="10">
        <f t="shared" si="13"/>
        <v>2.12310188353994</v>
      </c>
      <c r="AL25" s="10">
        <f t="shared" si="13"/>
        <v>2.12310188353994</v>
      </c>
      <c r="AM25" s="10">
        <f t="shared" si="13"/>
        <v>2.12310188353994</v>
      </c>
      <c r="AN25" s="10">
        <f t="shared" si="13"/>
        <v>2.12310188353994</v>
      </c>
      <c r="AO25" s="10">
        <f t="shared" si="13"/>
        <v>2.12310188353994</v>
      </c>
      <c r="AP25" s="10">
        <f t="shared" si="13"/>
        <v>2.12310188353994</v>
      </c>
      <c r="AQ25" s="10">
        <f t="shared" si="13"/>
        <v>2.12310188353994</v>
      </c>
      <c r="AR25" s="10">
        <f t="shared" si="13"/>
        <v>2.12310188353994</v>
      </c>
      <c r="AS25" s="10">
        <f t="shared" si="13"/>
        <v>2.12310188353994</v>
      </c>
      <c r="AT25" s="10">
        <f t="shared" si="8"/>
        <v>2.12310188353994</v>
      </c>
      <c r="AU25" s="10">
        <f t="shared" si="8"/>
        <v>2.12310188353994</v>
      </c>
      <c r="AV25" s="10">
        <f t="shared" si="8"/>
        <v>2.12310188353994</v>
      </c>
      <c r="AW25" s="10">
        <f t="shared" si="8"/>
        <v>2.12310188353994</v>
      </c>
      <c r="AX25" s="10">
        <f t="shared" si="8"/>
        <v>2.12310188353994</v>
      </c>
      <c r="AY25" s="10">
        <f t="shared" si="8"/>
        <v>2.12310188353994</v>
      </c>
      <c r="AZ25" s="10">
        <f t="shared" si="8"/>
        <v>2.12310188353994</v>
      </c>
      <c r="BA25" s="10">
        <f t="shared" si="8"/>
        <v>2.12310188353994</v>
      </c>
      <c r="BB25" s="10">
        <f t="shared" si="8"/>
        <v>2.12310188353994</v>
      </c>
      <c r="BC25" s="10">
        <f t="shared" si="8"/>
        <v>2.12310188353994</v>
      </c>
      <c r="BD25" s="10">
        <f t="shared" si="8"/>
        <v>2.12310188353994</v>
      </c>
      <c r="BE25" s="10">
        <f t="shared" si="8"/>
        <v>2.12310188353994</v>
      </c>
      <c r="BF25" s="10">
        <f t="shared" si="8"/>
        <v>2.12310188353994</v>
      </c>
      <c r="BG25" s="10">
        <f t="shared" si="8"/>
        <v>2.12310188353994</v>
      </c>
      <c r="BH25" s="10">
        <f t="shared" si="8"/>
        <v>2.12310188353994</v>
      </c>
      <c r="BI25" s="10">
        <f t="shared" si="8"/>
        <v>2.12310188353994</v>
      </c>
      <c r="BJ25" s="10">
        <f t="shared" si="3"/>
        <v>2.12310188353994</v>
      </c>
      <c r="BK25" s="10">
        <f t="shared" si="3"/>
        <v>2.12310188353994</v>
      </c>
      <c r="BL25" s="10">
        <f t="shared" si="8"/>
        <v>2.12310188353994</v>
      </c>
      <c r="BM25" s="15">
        <f>E25</f>
        <v>1.910791695185946</v>
      </c>
      <c r="BN25" s="15">
        <f>F25</f>
        <v>2.3354120718939342</v>
      </c>
      <c r="BO25" s="10">
        <f t="shared" si="12"/>
        <v>2.12310188353994</v>
      </c>
      <c r="BP25" s="10">
        <f t="shared" si="12"/>
        <v>2.12310188353994</v>
      </c>
    </row>
    <row r="26" spans="1:68" ht="14.5" customHeight="1" x14ac:dyDescent="0.2">
      <c r="A26" s="1" t="s">
        <v>8</v>
      </c>
      <c r="B26" s="1" t="s">
        <v>64</v>
      </c>
      <c r="C26" s="1" t="s">
        <v>56</v>
      </c>
      <c r="D26" s="27">
        <v>6.1399999999999996E-4</v>
      </c>
      <c r="H26" s="9"/>
      <c r="I26" s="1" t="s">
        <v>57</v>
      </c>
      <c r="J26" s="5" t="s">
        <v>65</v>
      </c>
      <c r="K26" s="10">
        <f t="shared" si="0"/>
        <v>6.1399999999999996E-4</v>
      </c>
      <c r="L26" s="10">
        <f t="shared" si="5"/>
        <v>6.1399999999999996E-4</v>
      </c>
      <c r="M26" s="10">
        <f t="shared" si="9"/>
        <v>6.1399999999999996E-4</v>
      </c>
      <c r="N26" s="10">
        <f t="shared" si="9"/>
        <v>6.1399999999999996E-4</v>
      </c>
      <c r="O26" s="10">
        <f t="shared" si="9"/>
        <v>6.1399999999999996E-4</v>
      </c>
      <c r="P26" s="10">
        <f t="shared" si="9"/>
        <v>6.1399999999999996E-4</v>
      </c>
      <c r="Q26" s="10">
        <f t="shared" si="9"/>
        <v>6.1399999999999996E-4</v>
      </c>
      <c r="R26" s="10">
        <f t="shared" si="9"/>
        <v>6.1399999999999996E-4</v>
      </c>
      <c r="S26" s="10">
        <f t="shared" si="9"/>
        <v>6.1399999999999996E-4</v>
      </c>
      <c r="T26" s="10">
        <f t="shared" si="9"/>
        <v>6.1399999999999996E-4</v>
      </c>
      <c r="U26" s="10">
        <f t="shared" si="9"/>
        <v>6.1399999999999996E-4</v>
      </c>
      <c r="V26" s="10">
        <f t="shared" si="9"/>
        <v>6.1399999999999996E-4</v>
      </c>
      <c r="W26" s="10">
        <f t="shared" si="9"/>
        <v>6.1399999999999996E-4</v>
      </c>
      <c r="X26" s="10">
        <f t="shared" si="10"/>
        <v>6.1399999999999996E-4</v>
      </c>
      <c r="Y26" s="10">
        <f t="shared" si="10"/>
        <v>6.1399999999999996E-4</v>
      </c>
      <c r="Z26" s="10">
        <f t="shared" si="9"/>
        <v>6.1399999999999996E-4</v>
      </c>
      <c r="AA26" s="10">
        <f t="shared" si="9"/>
        <v>6.1399999999999996E-4</v>
      </c>
      <c r="AB26" s="10">
        <f t="shared" si="9"/>
        <v>6.1399999999999996E-4</v>
      </c>
      <c r="AC26" s="10">
        <f t="shared" si="9"/>
        <v>6.1399999999999996E-4</v>
      </c>
      <c r="AD26" s="10">
        <f t="shared" si="9"/>
        <v>6.1399999999999996E-4</v>
      </c>
      <c r="AE26" s="10">
        <f t="shared" si="9"/>
        <v>6.1399999999999996E-4</v>
      </c>
      <c r="AF26" s="10">
        <f t="shared" si="13"/>
        <v>6.1399999999999996E-4</v>
      </c>
      <c r="AG26" s="10">
        <f t="shared" si="13"/>
        <v>6.1399999999999996E-4</v>
      </c>
      <c r="AH26" s="10">
        <f t="shared" si="13"/>
        <v>6.1399999999999996E-4</v>
      </c>
      <c r="AI26" s="10">
        <f t="shared" si="13"/>
        <v>6.1399999999999996E-4</v>
      </c>
      <c r="AJ26" s="10">
        <f t="shared" si="13"/>
        <v>6.1399999999999996E-4</v>
      </c>
      <c r="AK26" s="10">
        <f t="shared" si="13"/>
        <v>6.1399999999999996E-4</v>
      </c>
      <c r="AL26" s="10">
        <f t="shared" si="13"/>
        <v>6.1399999999999996E-4</v>
      </c>
      <c r="AM26" s="10">
        <f t="shared" si="13"/>
        <v>6.1399999999999996E-4</v>
      </c>
      <c r="AN26" s="10">
        <f t="shared" si="13"/>
        <v>6.1399999999999996E-4</v>
      </c>
      <c r="AO26" s="10">
        <f t="shared" si="13"/>
        <v>6.1399999999999996E-4</v>
      </c>
      <c r="AP26" s="10">
        <f t="shared" si="13"/>
        <v>6.1399999999999996E-4</v>
      </c>
      <c r="AQ26" s="10">
        <f t="shared" si="13"/>
        <v>6.1399999999999996E-4</v>
      </c>
      <c r="AR26" s="10">
        <f t="shared" si="13"/>
        <v>6.1399999999999996E-4</v>
      </c>
      <c r="AS26" s="10">
        <f t="shared" si="13"/>
        <v>6.1399999999999996E-4</v>
      </c>
      <c r="AT26" s="10">
        <f t="shared" si="8"/>
        <v>6.1399999999999996E-4</v>
      </c>
      <c r="AU26" s="10">
        <f t="shared" si="8"/>
        <v>6.1399999999999996E-4</v>
      </c>
      <c r="AV26" s="10">
        <f t="shared" si="8"/>
        <v>6.1399999999999996E-4</v>
      </c>
      <c r="AW26" s="10">
        <f t="shared" si="8"/>
        <v>6.1399999999999996E-4</v>
      </c>
      <c r="AX26" s="10">
        <f t="shared" si="8"/>
        <v>6.1399999999999996E-4</v>
      </c>
      <c r="AY26" s="10">
        <f t="shared" si="8"/>
        <v>6.1399999999999996E-4</v>
      </c>
      <c r="AZ26" s="10">
        <f t="shared" si="8"/>
        <v>6.1399999999999996E-4</v>
      </c>
      <c r="BA26" s="10">
        <f t="shared" si="8"/>
        <v>6.1399999999999996E-4</v>
      </c>
      <c r="BB26" s="10">
        <f t="shared" si="8"/>
        <v>6.1399999999999996E-4</v>
      </c>
      <c r="BC26" s="10">
        <f t="shared" si="8"/>
        <v>6.1399999999999996E-4</v>
      </c>
      <c r="BD26" s="10">
        <f t="shared" si="8"/>
        <v>6.1399999999999996E-4</v>
      </c>
      <c r="BE26" s="10">
        <f t="shared" si="8"/>
        <v>6.1399999999999996E-4</v>
      </c>
      <c r="BF26" s="10">
        <f t="shared" si="8"/>
        <v>6.1399999999999996E-4</v>
      </c>
      <c r="BG26" s="10">
        <f t="shared" si="8"/>
        <v>6.1399999999999996E-4</v>
      </c>
      <c r="BH26" s="10">
        <f t="shared" si="8"/>
        <v>6.1399999999999996E-4</v>
      </c>
      <c r="BI26" s="10">
        <f t="shared" si="8"/>
        <v>6.1399999999999996E-4</v>
      </c>
      <c r="BJ26" s="10">
        <f t="shared" si="3"/>
        <v>6.1399999999999996E-4</v>
      </c>
      <c r="BK26" s="10">
        <f t="shared" si="3"/>
        <v>6.1399999999999996E-4</v>
      </c>
      <c r="BL26" s="10">
        <f t="shared" si="8"/>
        <v>6.1399999999999996E-4</v>
      </c>
      <c r="BM26" s="10">
        <f t="shared" si="12"/>
        <v>6.1399999999999996E-4</v>
      </c>
      <c r="BN26" s="10">
        <f t="shared" si="12"/>
        <v>6.1399999999999996E-4</v>
      </c>
      <c r="BO26" s="10">
        <f t="shared" si="12"/>
        <v>6.1399999999999996E-4</v>
      </c>
      <c r="BP26" s="10">
        <f t="shared" si="12"/>
        <v>6.1399999999999996E-4</v>
      </c>
    </row>
    <row r="27" spans="1:68" ht="14" x14ac:dyDescent="0.2">
      <c r="A27" s="1" t="s">
        <v>8</v>
      </c>
      <c r="B27" s="1" t="s">
        <v>66</v>
      </c>
      <c r="C27" s="1" t="s">
        <v>60</v>
      </c>
      <c r="D27" s="1">
        <v>0.31688087814028953</v>
      </c>
      <c r="E27" s="1">
        <v>0.2851927903262606</v>
      </c>
      <c r="F27" s="1">
        <v>0.34856896595431852</v>
      </c>
      <c r="G27" s="7"/>
      <c r="H27" s="14" t="s">
        <v>391</v>
      </c>
      <c r="I27" s="1" t="s">
        <v>393</v>
      </c>
      <c r="J27" s="6" t="s">
        <v>67</v>
      </c>
      <c r="K27" s="10">
        <f t="shared" si="0"/>
        <v>0.31688087814028953</v>
      </c>
      <c r="L27" s="10">
        <f t="shared" si="5"/>
        <v>0.31688087814028953</v>
      </c>
      <c r="M27" s="10">
        <f t="shared" si="9"/>
        <v>0.31688087814028953</v>
      </c>
      <c r="N27" s="10">
        <f t="shared" si="9"/>
        <v>0.31688087814028953</v>
      </c>
      <c r="O27" s="10">
        <f t="shared" si="9"/>
        <v>0.31688087814028953</v>
      </c>
      <c r="P27" s="10">
        <f t="shared" si="9"/>
        <v>0.31688087814028953</v>
      </c>
      <c r="Q27" s="10">
        <f t="shared" si="9"/>
        <v>0.31688087814028953</v>
      </c>
      <c r="R27" s="10">
        <f t="shared" ref="R27:R47" si="14">$K27</f>
        <v>0.31688087814028953</v>
      </c>
      <c r="S27" s="10">
        <f t="shared" si="9"/>
        <v>0.31688087814028953</v>
      </c>
      <c r="T27" s="10">
        <f t="shared" si="9"/>
        <v>0.31688087814028953</v>
      </c>
      <c r="U27" s="10">
        <f t="shared" si="9"/>
        <v>0.31688087814028953</v>
      </c>
      <c r="V27" s="10">
        <f t="shared" si="9"/>
        <v>0.31688087814028953</v>
      </c>
      <c r="W27" s="10">
        <f t="shared" si="9"/>
        <v>0.31688087814028953</v>
      </c>
      <c r="X27" s="10">
        <f t="shared" si="10"/>
        <v>0.31688087814028953</v>
      </c>
      <c r="Y27" s="10">
        <f t="shared" si="10"/>
        <v>0.31688087814028953</v>
      </c>
      <c r="Z27" s="10">
        <f t="shared" si="9"/>
        <v>0.31688087814028953</v>
      </c>
      <c r="AA27" s="10">
        <f t="shared" si="9"/>
        <v>0.31688087814028953</v>
      </c>
      <c r="AB27" s="10">
        <f t="shared" si="9"/>
        <v>0.31688087814028953</v>
      </c>
      <c r="AC27" s="10">
        <f t="shared" si="9"/>
        <v>0.31688087814028953</v>
      </c>
      <c r="AD27" s="10">
        <f t="shared" si="9"/>
        <v>0.31688087814028953</v>
      </c>
      <c r="AE27" s="10">
        <f t="shared" si="9"/>
        <v>0.31688087814028953</v>
      </c>
      <c r="AF27" s="10">
        <f t="shared" si="13"/>
        <v>0.31688087814028953</v>
      </c>
      <c r="AG27" s="10">
        <f t="shared" si="13"/>
        <v>0.31688087814028953</v>
      </c>
      <c r="AH27" s="10">
        <f t="shared" si="13"/>
        <v>0.31688087814028953</v>
      </c>
      <c r="AI27" s="10">
        <f t="shared" si="13"/>
        <v>0.31688087814028953</v>
      </c>
      <c r="AJ27" s="10">
        <f t="shared" si="13"/>
        <v>0.31688087814028953</v>
      </c>
      <c r="AK27" s="10">
        <f t="shared" si="13"/>
        <v>0.31688087814028953</v>
      </c>
      <c r="AL27" s="10">
        <f t="shared" si="13"/>
        <v>0.31688087814028953</v>
      </c>
      <c r="AM27" s="10">
        <f t="shared" si="13"/>
        <v>0.31688087814028953</v>
      </c>
      <c r="AN27" s="10">
        <f t="shared" si="13"/>
        <v>0.31688087814028953</v>
      </c>
      <c r="AO27" s="10">
        <f t="shared" si="13"/>
        <v>0.31688087814028953</v>
      </c>
      <c r="AP27" s="10">
        <f t="shared" si="13"/>
        <v>0.31688087814028953</v>
      </c>
      <c r="AQ27" s="10">
        <f t="shared" si="13"/>
        <v>0.31688087814028953</v>
      </c>
      <c r="AR27" s="10">
        <f t="shared" si="13"/>
        <v>0.31688087814028953</v>
      </c>
      <c r="AS27" s="10">
        <f t="shared" si="13"/>
        <v>0.31688087814028953</v>
      </c>
      <c r="AT27" s="10">
        <f t="shared" si="8"/>
        <v>0.31688087814028953</v>
      </c>
      <c r="AU27" s="10">
        <f t="shared" si="8"/>
        <v>0.31688087814028953</v>
      </c>
      <c r="AV27" s="10">
        <f t="shared" si="8"/>
        <v>0.31688087814028953</v>
      </c>
      <c r="AW27" s="10">
        <f t="shared" si="8"/>
        <v>0.31688087814028953</v>
      </c>
      <c r="AX27" s="10">
        <f t="shared" si="8"/>
        <v>0.31688087814028953</v>
      </c>
      <c r="AY27" s="10">
        <f t="shared" si="8"/>
        <v>0.31688087814028953</v>
      </c>
      <c r="AZ27" s="10">
        <f t="shared" si="8"/>
        <v>0.31688087814028953</v>
      </c>
      <c r="BA27" s="10">
        <f t="shared" si="8"/>
        <v>0.31688087814028953</v>
      </c>
      <c r="BB27" s="10">
        <f t="shared" si="8"/>
        <v>0.31688087814028953</v>
      </c>
      <c r="BC27" s="10">
        <f t="shared" si="8"/>
        <v>0.31688087814028953</v>
      </c>
      <c r="BD27" s="10">
        <f t="shared" si="8"/>
        <v>0.31688087814028953</v>
      </c>
      <c r="BE27" s="10">
        <f t="shared" si="8"/>
        <v>0.31688087814028953</v>
      </c>
      <c r="BF27" s="10">
        <f t="shared" si="8"/>
        <v>0.31688087814028953</v>
      </c>
      <c r="BG27" s="10">
        <f t="shared" si="8"/>
        <v>0.31688087814028953</v>
      </c>
      <c r="BH27" s="10">
        <f t="shared" si="8"/>
        <v>0.31688087814028953</v>
      </c>
      <c r="BI27" s="10">
        <f t="shared" si="8"/>
        <v>0.31688087814028953</v>
      </c>
      <c r="BJ27" s="10">
        <f t="shared" si="3"/>
        <v>0.31688087814028953</v>
      </c>
      <c r="BK27" s="10">
        <f t="shared" si="3"/>
        <v>0.31688087814028953</v>
      </c>
      <c r="BL27" s="10">
        <f t="shared" si="8"/>
        <v>0.31688087814028953</v>
      </c>
      <c r="BM27" s="10">
        <f t="shared" si="12"/>
        <v>0.31688087814028953</v>
      </c>
      <c r="BN27" s="10">
        <f t="shared" si="12"/>
        <v>0.31688087814028953</v>
      </c>
      <c r="BO27" s="15">
        <f>E27</f>
        <v>0.2851927903262606</v>
      </c>
      <c r="BP27" s="15">
        <f>F27</f>
        <v>0.34856896595431852</v>
      </c>
    </row>
    <row r="28" spans="1:68" ht="14" x14ac:dyDescent="0.2">
      <c r="A28" s="1" t="s">
        <v>8</v>
      </c>
      <c r="B28" s="1" t="s">
        <v>68</v>
      </c>
      <c r="C28" s="1" t="s">
        <v>60</v>
      </c>
      <c r="D28" s="1">
        <v>0.31688087814028953</v>
      </c>
      <c r="E28" s="1">
        <v>0.2851927903262606</v>
      </c>
      <c r="F28" s="1">
        <v>0.34856896595431852</v>
      </c>
      <c r="G28" s="7"/>
      <c r="H28" s="14" t="s">
        <v>391</v>
      </c>
      <c r="I28" s="1" t="s">
        <v>393</v>
      </c>
      <c r="J28" s="6" t="s">
        <v>69</v>
      </c>
      <c r="K28" s="10">
        <f t="shared" si="0"/>
        <v>0.31688087814028953</v>
      </c>
      <c r="L28" s="10">
        <f t="shared" si="5"/>
        <v>0.31688087814028953</v>
      </c>
      <c r="M28" s="10">
        <f t="shared" si="9"/>
        <v>0.31688087814028953</v>
      </c>
      <c r="N28" s="10">
        <f t="shared" si="9"/>
        <v>0.31688087814028953</v>
      </c>
      <c r="O28" s="10">
        <f t="shared" si="9"/>
        <v>0.31688087814028953</v>
      </c>
      <c r="P28" s="10">
        <f t="shared" si="9"/>
        <v>0.31688087814028953</v>
      </c>
      <c r="Q28" s="10">
        <f t="shared" si="9"/>
        <v>0.31688087814028953</v>
      </c>
      <c r="R28" s="10">
        <f t="shared" si="14"/>
        <v>0.31688087814028953</v>
      </c>
      <c r="S28" s="10">
        <f t="shared" si="9"/>
        <v>0.31688087814028953</v>
      </c>
      <c r="T28" s="10">
        <f t="shared" si="9"/>
        <v>0.31688087814028953</v>
      </c>
      <c r="U28" s="10">
        <f t="shared" si="9"/>
        <v>0.31688087814028953</v>
      </c>
      <c r="V28" s="10">
        <f t="shared" si="9"/>
        <v>0.31688087814028953</v>
      </c>
      <c r="W28" s="10">
        <f t="shared" si="9"/>
        <v>0.31688087814028953</v>
      </c>
      <c r="X28" s="10">
        <f t="shared" si="10"/>
        <v>0.31688087814028953</v>
      </c>
      <c r="Y28" s="10">
        <f t="shared" si="10"/>
        <v>0.31688087814028953</v>
      </c>
      <c r="Z28" s="10">
        <f t="shared" si="9"/>
        <v>0.31688087814028953</v>
      </c>
      <c r="AA28" s="10">
        <f t="shared" si="9"/>
        <v>0.31688087814028953</v>
      </c>
      <c r="AB28" s="10">
        <f t="shared" si="9"/>
        <v>0.31688087814028953</v>
      </c>
      <c r="AC28" s="10">
        <f t="shared" si="9"/>
        <v>0.31688087814028953</v>
      </c>
      <c r="AD28" s="10">
        <f t="shared" si="9"/>
        <v>0.31688087814028953</v>
      </c>
      <c r="AE28" s="10">
        <f t="shared" si="9"/>
        <v>0.31688087814028953</v>
      </c>
      <c r="AF28" s="10">
        <f t="shared" si="13"/>
        <v>0.31688087814028953</v>
      </c>
      <c r="AG28" s="10">
        <f t="shared" si="13"/>
        <v>0.31688087814028953</v>
      </c>
      <c r="AH28" s="10">
        <f t="shared" si="13"/>
        <v>0.31688087814028953</v>
      </c>
      <c r="AI28" s="10">
        <f t="shared" si="13"/>
        <v>0.31688087814028953</v>
      </c>
      <c r="AJ28" s="10">
        <f t="shared" si="13"/>
        <v>0.31688087814028953</v>
      </c>
      <c r="AK28" s="10">
        <f t="shared" si="13"/>
        <v>0.31688087814028953</v>
      </c>
      <c r="AL28" s="10">
        <f t="shared" si="13"/>
        <v>0.31688087814028953</v>
      </c>
      <c r="AM28" s="10">
        <f t="shared" si="13"/>
        <v>0.31688087814028953</v>
      </c>
      <c r="AN28" s="10">
        <f t="shared" si="13"/>
        <v>0.31688087814028953</v>
      </c>
      <c r="AO28" s="10">
        <f t="shared" si="13"/>
        <v>0.31688087814028953</v>
      </c>
      <c r="AP28" s="10">
        <f t="shared" si="13"/>
        <v>0.31688087814028953</v>
      </c>
      <c r="AQ28" s="10">
        <f t="shared" si="13"/>
        <v>0.31688087814028953</v>
      </c>
      <c r="AR28" s="10">
        <f t="shared" si="13"/>
        <v>0.31688087814028953</v>
      </c>
      <c r="AS28" s="10">
        <f t="shared" si="13"/>
        <v>0.31688087814028953</v>
      </c>
      <c r="AT28" s="10">
        <f t="shared" si="8"/>
        <v>0.31688087814028953</v>
      </c>
      <c r="AU28" s="10">
        <f t="shared" si="8"/>
        <v>0.31688087814028953</v>
      </c>
      <c r="AV28" s="10">
        <f t="shared" si="8"/>
        <v>0.31688087814028953</v>
      </c>
      <c r="AW28" s="10">
        <f t="shared" si="8"/>
        <v>0.31688087814028953</v>
      </c>
      <c r="AX28" s="10">
        <f t="shared" si="8"/>
        <v>0.31688087814028953</v>
      </c>
      <c r="AY28" s="10">
        <f t="shared" si="8"/>
        <v>0.31688087814028953</v>
      </c>
      <c r="AZ28" s="10">
        <f t="shared" si="8"/>
        <v>0.31688087814028953</v>
      </c>
      <c r="BA28" s="10">
        <f t="shared" si="8"/>
        <v>0.31688087814028953</v>
      </c>
      <c r="BB28" s="10">
        <f t="shared" si="8"/>
        <v>0.31688087814028953</v>
      </c>
      <c r="BC28" s="10">
        <f t="shared" si="8"/>
        <v>0.31688087814028953</v>
      </c>
      <c r="BD28" s="10">
        <f t="shared" si="8"/>
        <v>0.31688087814028953</v>
      </c>
      <c r="BE28" s="10">
        <f t="shared" si="8"/>
        <v>0.31688087814028953</v>
      </c>
      <c r="BF28" s="10">
        <f t="shared" si="8"/>
        <v>0.31688087814028953</v>
      </c>
      <c r="BG28" s="10">
        <f t="shared" si="8"/>
        <v>0.31688087814028953</v>
      </c>
      <c r="BH28" s="10">
        <f t="shared" si="8"/>
        <v>0.31688087814028953</v>
      </c>
      <c r="BI28" s="10">
        <f t="shared" si="8"/>
        <v>0.31688087814028953</v>
      </c>
      <c r="BJ28" s="10">
        <f t="shared" si="3"/>
        <v>0.31688087814028953</v>
      </c>
      <c r="BK28" s="10">
        <f t="shared" si="3"/>
        <v>0.31688087814028953</v>
      </c>
      <c r="BL28" s="10">
        <f t="shared" si="8"/>
        <v>0.31688087814028953</v>
      </c>
      <c r="BM28" s="10">
        <f t="shared" si="12"/>
        <v>0.31688087814028953</v>
      </c>
      <c r="BN28" s="10">
        <f t="shared" si="12"/>
        <v>0.31688087814028953</v>
      </c>
      <c r="BO28" s="15">
        <f>E28</f>
        <v>0.2851927903262606</v>
      </c>
      <c r="BP28" s="15">
        <f>F28</f>
        <v>0.34856896595431852</v>
      </c>
    </row>
    <row r="29" spans="1:68" ht="14" x14ac:dyDescent="0.2">
      <c r="A29" s="1" t="s">
        <v>8</v>
      </c>
      <c r="B29" s="1" t="s">
        <v>70</v>
      </c>
      <c r="C29" s="1" t="s">
        <v>60</v>
      </c>
      <c r="D29" s="1">
        <v>1.4084436498535133</v>
      </c>
      <c r="H29" s="9"/>
      <c r="I29" s="1" t="s">
        <v>71</v>
      </c>
      <c r="J29" s="6" t="s">
        <v>72</v>
      </c>
      <c r="K29" s="10">
        <f t="shared" si="0"/>
        <v>1.4084436498535133</v>
      </c>
      <c r="L29" s="10">
        <f t="shared" si="5"/>
        <v>1.4084436498535133</v>
      </c>
      <c r="M29" s="10">
        <f t="shared" si="9"/>
        <v>1.4084436498535133</v>
      </c>
      <c r="N29" s="10">
        <f t="shared" si="9"/>
        <v>1.4084436498535133</v>
      </c>
      <c r="O29" s="10">
        <f t="shared" si="9"/>
        <v>1.4084436498535133</v>
      </c>
      <c r="P29" s="10">
        <f t="shared" si="9"/>
        <v>1.4084436498535133</v>
      </c>
      <c r="Q29" s="10">
        <f t="shared" si="9"/>
        <v>1.4084436498535133</v>
      </c>
      <c r="R29" s="10">
        <f t="shared" si="14"/>
        <v>1.4084436498535133</v>
      </c>
      <c r="S29" s="10">
        <f t="shared" si="9"/>
        <v>1.4084436498535133</v>
      </c>
      <c r="T29" s="10">
        <f t="shared" si="9"/>
        <v>1.4084436498535133</v>
      </c>
      <c r="U29" s="10">
        <f t="shared" si="9"/>
        <v>1.4084436498535133</v>
      </c>
      <c r="V29" s="10">
        <f t="shared" si="9"/>
        <v>1.4084436498535133</v>
      </c>
      <c r="W29" s="10">
        <f t="shared" si="9"/>
        <v>1.4084436498535133</v>
      </c>
      <c r="X29" s="10">
        <f t="shared" si="10"/>
        <v>1.4084436498535133</v>
      </c>
      <c r="Y29" s="10">
        <f t="shared" si="10"/>
        <v>1.4084436498535133</v>
      </c>
      <c r="Z29" s="10">
        <f t="shared" si="9"/>
        <v>1.4084436498535133</v>
      </c>
      <c r="AA29" s="10">
        <f t="shared" si="9"/>
        <v>1.4084436498535133</v>
      </c>
      <c r="AB29" s="10">
        <f t="shared" si="9"/>
        <v>1.4084436498535133</v>
      </c>
      <c r="AC29" s="10">
        <f t="shared" si="9"/>
        <v>1.4084436498535133</v>
      </c>
      <c r="AD29" s="10">
        <f t="shared" si="9"/>
        <v>1.4084436498535133</v>
      </c>
      <c r="AE29" s="10">
        <f t="shared" si="9"/>
        <v>1.4084436498535133</v>
      </c>
      <c r="AF29" s="10">
        <f t="shared" si="13"/>
        <v>1.4084436498535133</v>
      </c>
      <c r="AG29" s="10">
        <f t="shared" si="13"/>
        <v>1.4084436498535133</v>
      </c>
      <c r="AH29" s="10">
        <f t="shared" si="13"/>
        <v>1.4084436498535133</v>
      </c>
      <c r="AI29" s="10">
        <f t="shared" si="13"/>
        <v>1.4084436498535133</v>
      </c>
      <c r="AJ29" s="10">
        <f t="shared" si="13"/>
        <v>1.4084436498535133</v>
      </c>
      <c r="AK29" s="10">
        <f t="shared" si="13"/>
        <v>1.4084436498535133</v>
      </c>
      <c r="AL29" s="10">
        <f t="shared" si="13"/>
        <v>1.4084436498535133</v>
      </c>
      <c r="AM29" s="10">
        <f t="shared" si="13"/>
        <v>1.4084436498535133</v>
      </c>
      <c r="AN29" s="10">
        <f t="shared" si="13"/>
        <v>1.4084436498535133</v>
      </c>
      <c r="AO29" s="10">
        <f t="shared" si="13"/>
        <v>1.4084436498535133</v>
      </c>
      <c r="AP29" s="10">
        <f t="shared" si="13"/>
        <v>1.4084436498535133</v>
      </c>
      <c r="AQ29" s="10">
        <f t="shared" si="13"/>
        <v>1.4084436498535133</v>
      </c>
      <c r="AR29" s="10">
        <f t="shared" si="13"/>
        <v>1.4084436498535133</v>
      </c>
      <c r="AS29" s="10">
        <f t="shared" si="13"/>
        <v>1.4084436498535133</v>
      </c>
      <c r="AT29" s="10">
        <f t="shared" si="8"/>
        <v>1.4084436498535133</v>
      </c>
      <c r="AU29" s="10">
        <f t="shared" si="8"/>
        <v>1.4084436498535133</v>
      </c>
      <c r="AV29" s="10">
        <f t="shared" si="8"/>
        <v>1.4084436498535133</v>
      </c>
      <c r="AW29" s="10">
        <f t="shared" si="8"/>
        <v>1.4084436498535133</v>
      </c>
      <c r="AX29" s="10">
        <f t="shared" si="8"/>
        <v>1.4084436498535133</v>
      </c>
      <c r="AY29" s="10">
        <f t="shared" si="8"/>
        <v>1.4084436498535133</v>
      </c>
      <c r="AZ29" s="10">
        <f t="shared" si="8"/>
        <v>1.4084436498535133</v>
      </c>
      <c r="BA29" s="10">
        <f t="shared" si="8"/>
        <v>1.4084436498535133</v>
      </c>
      <c r="BB29" s="10">
        <f t="shared" si="8"/>
        <v>1.4084436498535133</v>
      </c>
      <c r="BC29" s="10">
        <f t="shared" si="8"/>
        <v>1.4084436498535133</v>
      </c>
      <c r="BD29" s="10">
        <f t="shared" si="8"/>
        <v>1.4084436498535133</v>
      </c>
      <c r="BE29" s="10">
        <f t="shared" si="8"/>
        <v>1.4084436498535133</v>
      </c>
      <c r="BF29" s="10">
        <f t="shared" si="8"/>
        <v>1.4084436498535133</v>
      </c>
      <c r="BG29" s="10">
        <f t="shared" si="8"/>
        <v>1.4084436498535133</v>
      </c>
      <c r="BH29" s="10">
        <f t="shared" si="8"/>
        <v>1.4084436498535133</v>
      </c>
      <c r="BI29" s="10">
        <f t="shared" si="8"/>
        <v>1.4084436498535133</v>
      </c>
      <c r="BJ29" s="10">
        <f t="shared" si="3"/>
        <v>1.4084436498535133</v>
      </c>
      <c r="BK29" s="10">
        <f t="shared" si="3"/>
        <v>1.4084436498535133</v>
      </c>
      <c r="BL29" s="10">
        <f t="shared" si="8"/>
        <v>1.4084436498535133</v>
      </c>
      <c r="BM29" s="10">
        <f t="shared" si="12"/>
        <v>1.4084436498535133</v>
      </c>
      <c r="BN29" s="10">
        <f t="shared" si="12"/>
        <v>1.4084436498535133</v>
      </c>
      <c r="BO29" s="10">
        <f t="shared" si="12"/>
        <v>1.4084436498535133</v>
      </c>
      <c r="BP29" s="10">
        <f t="shared" si="12"/>
        <v>1.4084436498535133</v>
      </c>
    </row>
    <row r="30" spans="1:68" s="10" customFormat="1" ht="14.25" customHeight="1" x14ac:dyDescent="0.2">
      <c r="A30" s="10" t="s">
        <v>8</v>
      </c>
      <c r="B30" s="21" t="s">
        <v>308</v>
      </c>
      <c r="C30" s="21" t="s">
        <v>28</v>
      </c>
      <c r="D30" s="21">
        <v>1.2</v>
      </c>
      <c r="E30" s="21">
        <v>1</v>
      </c>
      <c r="F30" s="21">
        <v>1.5</v>
      </c>
      <c r="G30" s="7"/>
      <c r="H30" s="22" t="s">
        <v>373</v>
      </c>
      <c r="I30" s="10" t="s">
        <v>394</v>
      </c>
      <c r="J30" s="2" t="s">
        <v>309</v>
      </c>
      <c r="K30" s="10">
        <f t="shared" si="0"/>
        <v>1.2</v>
      </c>
      <c r="L30" s="10">
        <f t="shared" si="5"/>
        <v>1.2</v>
      </c>
      <c r="M30" s="10">
        <f t="shared" si="9"/>
        <v>1.2</v>
      </c>
      <c r="N30" s="10">
        <f t="shared" si="9"/>
        <v>1.2</v>
      </c>
      <c r="O30" s="10">
        <f t="shared" si="9"/>
        <v>1.2</v>
      </c>
      <c r="P30" s="10">
        <f t="shared" si="9"/>
        <v>1.2</v>
      </c>
      <c r="Q30" s="10">
        <f t="shared" si="9"/>
        <v>1.2</v>
      </c>
      <c r="R30" s="10">
        <f t="shared" si="14"/>
        <v>1.2</v>
      </c>
      <c r="S30" s="10">
        <f t="shared" si="9"/>
        <v>1.2</v>
      </c>
      <c r="T30" s="10">
        <f t="shared" si="9"/>
        <v>1.2</v>
      </c>
      <c r="U30" s="10">
        <f t="shared" si="9"/>
        <v>1.2</v>
      </c>
      <c r="V30" s="10">
        <f t="shared" si="9"/>
        <v>1.2</v>
      </c>
      <c r="W30" s="10">
        <f t="shared" si="9"/>
        <v>1.2</v>
      </c>
      <c r="X30" s="10">
        <f t="shared" si="10"/>
        <v>1.2</v>
      </c>
      <c r="Y30" s="10">
        <f t="shared" si="10"/>
        <v>1.2</v>
      </c>
      <c r="Z30" s="10">
        <f t="shared" si="9"/>
        <v>1.2</v>
      </c>
      <c r="AA30" s="10">
        <f t="shared" si="9"/>
        <v>1.2</v>
      </c>
      <c r="AB30" s="10">
        <f t="shared" si="9"/>
        <v>1.2</v>
      </c>
      <c r="AC30" s="15">
        <f>E30</f>
        <v>1</v>
      </c>
      <c r="AD30" s="15">
        <f>F30</f>
        <v>1.5</v>
      </c>
      <c r="AE30" s="10">
        <f t="shared" si="9"/>
        <v>1.2</v>
      </c>
      <c r="AF30" s="10">
        <f t="shared" si="13"/>
        <v>1.2</v>
      </c>
      <c r="AG30" s="10">
        <f t="shared" si="13"/>
        <v>1.2</v>
      </c>
      <c r="AH30" s="10">
        <f t="shared" si="13"/>
        <v>1.2</v>
      </c>
      <c r="AI30" s="10">
        <f t="shared" si="13"/>
        <v>1.2</v>
      </c>
      <c r="AJ30" s="10">
        <f t="shared" si="13"/>
        <v>1.2</v>
      </c>
      <c r="AK30" s="10">
        <f t="shared" si="13"/>
        <v>1.2</v>
      </c>
      <c r="AL30" s="10">
        <f t="shared" si="13"/>
        <v>1.2</v>
      </c>
      <c r="AM30" s="10">
        <f t="shared" si="13"/>
        <v>1.2</v>
      </c>
      <c r="AN30" s="10">
        <f t="shared" si="13"/>
        <v>1.2</v>
      </c>
      <c r="AO30" s="10">
        <f t="shared" si="13"/>
        <v>1.2</v>
      </c>
      <c r="AP30" s="10">
        <f t="shared" si="13"/>
        <v>1.2</v>
      </c>
      <c r="AQ30" s="10">
        <f t="shared" si="13"/>
        <v>1.2</v>
      </c>
      <c r="AR30" s="10">
        <f t="shared" si="13"/>
        <v>1.2</v>
      </c>
      <c r="AS30" s="10">
        <f t="shared" si="13"/>
        <v>1.2</v>
      </c>
      <c r="AT30" s="10">
        <f t="shared" si="8"/>
        <v>1.2</v>
      </c>
      <c r="AU30" s="10">
        <f t="shared" si="8"/>
        <v>1.2</v>
      </c>
      <c r="AV30" s="10">
        <f t="shared" ref="AT30:BL43" si="15">$K30</f>
        <v>1.2</v>
      </c>
      <c r="AW30" s="10">
        <f t="shared" si="15"/>
        <v>1.2</v>
      </c>
      <c r="AX30" s="10">
        <f t="shared" si="15"/>
        <v>1.2</v>
      </c>
      <c r="AY30" s="10">
        <f t="shared" si="15"/>
        <v>1.2</v>
      </c>
      <c r="AZ30" s="10">
        <f t="shared" si="15"/>
        <v>1.2</v>
      </c>
      <c r="BA30" s="10">
        <f t="shared" si="15"/>
        <v>1.2</v>
      </c>
      <c r="BB30" s="10">
        <f t="shared" si="15"/>
        <v>1.2</v>
      </c>
      <c r="BC30" s="10">
        <f t="shared" si="15"/>
        <v>1.2</v>
      </c>
      <c r="BD30" s="10">
        <f t="shared" si="15"/>
        <v>1.2</v>
      </c>
      <c r="BE30" s="10">
        <f t="shared" si="15"/>
        <v>1.2</v>
      </c>
      <c r="BF30" s="10">
        <f t="shared" si="8"/>
        <v>1.2</v>
      </c>
      <c r="BG30" s="10">
        <f t="shared" si="8"/>
        <v>1.2</v>
      </c>
      <c r="BH30" s="10">
        <f t="shared" si="8"/>
        <v>1.2</v>
      </c>
      <c r="BI30" s="10">
        <f t="shared" si="8"/>
        <v>1.2</v>
      </c>
      <c r="BJ30" s="10">
        <f t="shared" si="3"/>
        <v>1.2</v>
      </c>
      <c r="BK30" s="10">
        <f t="shared" si="3"/>
        <v>1.2</v>
      </c>
      <c r="BL30" s="10">
        <f t="shared" si="8"/>
        <v>1.2</v>
      </c>
      <c r="BM30" s="10">
        <f t="shared" si="12"/>
        <v>1.2</v>
      </c>
      <c r="BN30" s="10">
        <f t="shared" si="12"/>
        <v>1.2</v>
      </c>
      <c r="BO30" s="10">
        <f t="shared" si="12"/>
        <v>1.2</v>
      </c>
      <c r="BP30" s="10">
        <f t="shared" si="12"/>
        <v>1.2</v>
      </c>
    </row>
    <row r="31" spans="1:68" s="10" customFormat="1" ht="14.25" customHeight="1" x14ac:dyDescent="0.2">
      <c r="A31" s="10" t="s">
        <v>8</v>
      </c>
      <c r="B31" s="21" t="s">
        <v>310</v>
      </c>
      <c r="C31" s="21" t="s">
        <v>28</v>
      </c>
      <c r="D31" s="21">
        <v>1.1000000000000001</v>
      </c>
      <c r="E31" s="21">
        <v>1</v>
      </c>
      <c r="F31" s="21">
        <v>1.5</v>
      </c>
      <c r="G31" s="7"/>
      <c r="H31" s="22" t="s">
        <v>374</v>
      </c>
      <c r="I31" s="10" t="s">
        <v>394</v>
      </c>
      <c r="J31" s="2" t="s">
        <v>311</v>
      </c>
      <c r="K31" s="10">
        <f t="shared" si="0"/>
        <v>1.1000000000000001</v>
      </c>
      <c r="L31" s="10">
        <f t="shared" si="5"/>
        <v>1.1000000000000001</v>
      </c>
      <c r="M31" s="10">
        <f t="shared" si="9"/>
        <v>1.1000000000000001</v>
      </c>
      <c r="N31" s="10">
        <f t="shared" si="9"/>
        <v>1.1000000000000001</v>
      </c>
      <c r="O31" s="10">
        <f t="shared" si="9"/>
        <v>1.1000000000000001</v>
      </c>
      <c r="P31" s="10">
        <f t="shared" si="9"/>
        <v>1.1000000000000001</v>
      </c>
      <c r="Q31" s="10">
        <f t="shared" si="9"/>
        <v>1.1000000000000001</v>
      </c>
      <c r="R31" s="10">
        <f t="shared" si="14"/>
        <v>1.1000000000000001</v>
      </c>
      <c r="S31" s="10">
        <f t="shared" si="9"/>
        <v>1.1000000000000001</v>
      </c>
      <c r="T31" s="10">
        <f t="shared" si="9"/>
        <v>1.1000000000000001</v>
      </c>
      <c r="U31" s="10">
        <f t="shared" si="9"/>
        <v>1.1000000000000001</v>
      </c>
      <c r="V31" s="10">
        <f t="shared" si="9"/>
        <v>1.1000000000000001</v>
      </c>
      <c r="W31" s="10">
        <f t="shared" si="9"/>
        <v>1.1000000000000001</v>
      </c>
      <c r="X31" s="10">
        <f t="shared" si="10"/>
        <v>1.1000000000000001</v>
      </c>
      <c r="Y31" s="10">
        <f t="shared" si="10"/>
        <v>1.1000000000000001</v>
      </c>
      <c r="Z31" s="10">
        <f t="shared" si="9"/>
        <v>1.1000000000000001</v>
      </c>
      <c r="AA31" s="10">
        <f t="shared" si="9"/>
        <v>1.1000000000000001</v>
      </c>
      <c r="AB31" s="10">
        <f t="shared" si="9"/>
        <v>1.1000000000000001</v>
      </c>
      <c r="AC31" s="10">
        <f t="shared" si="9"/>
        <v>1.1000000000000001</v>
      </c>
      <c r="AD31" s="10">
        <f t="shared" si="9"/>
        <v>1.1000000000000001</v>
      </c>
      <c r="AE31" s="15">
        <f>E31</f>
        <v>1</v>
      </c>
      <c r="AF31" s="15">
        <f>F31</f>
        <v>1.5</v>
      </c>
      <c r="AG31" s="10">
        <f t="shared" si="13"/>
        <v>1.1000000000000001</v>
      </c>
      <c r="AH31" s="10">
        <f t="shared" si="13"/>
        <v>1.1000000000000001</v>
      </c>
      <c r="AI31" s="10">
        <f t="shared" si="13"/>
        <v>1.1000000000000001</v>
      </c>
      <c r="AJ31" s="10">
        <f t="shared" si="13"/>
        <v>1.1000000000000001</v>
      </c>
      <c r="AK31" s="10">
        <f t="shared" si="13"/>
        <v>1.1000000000000001</v>
      </c>
      <c r="AL31" s="10">
        <f t="shared" si="13"/>
        <v>1.1000000000000001</v>
      </c>
      <c r="AM31" s="10">
        <f t="shared" si="13"/>
        <v>1.1000000000000001</v>
      </c>
      <c r="AN31" s="10">
        <f t="shared" si="13"/>
        <v>1.1000000000000001</v>
      </c>
      <c r="AO31" s="10">
        <f t="shared" si="13"/>
        <v>1.1000000000000001</v>
      </c>
      <c r="AP31" s="10">
        <f t="shared" si="13"/>
        <v>1.1000000000000001</v>
      </c>
      <c r="AQ31" s="10">
        <f t="shared" si="13"/>
        <v>1.1000000000000001</v>
      </c>
      <c r="AR31" s="10">
        <f t="shared" si="13"/>
        <v>1.1000000000000001</v>
      </c>
      <c r="AS31" s="10">
        <f t="shared" si="13"/>
        <v>1.1000000000000001</v>
      </c>
      <c r="AT31" s="10">
        <f t="shared" si="15"/>
        <v>1.1000000000000001</v>
      </c>
      <c r="AU31" s="10">
        <f t="shared" si="15"/>
        <v>1.1000000000000001</v>
      </c>
      <c r="AV31" s="10">
        <f t="shared" si="15"/>
        <v>1.1000000000000001</v>
      </c>
      <c r="AW31" s="10">
        <f t="shared" si="15"/>
        <v>1.1000000000000001</v>
      </c>
      <c r="AX31" s="10">
        <f t="shared" si="15"/>
        <v>1.1000000000000001</v>
      </c>
      <c r="AY31" s="10">
        <f t="shared" si="15"/>
        <v>1.1000000000000001</v>
      </c>
      <c r="AZ31" s="10">
        <f t="shared" si="15"/>
        <v>1.1000000000000001</v>
      </c>
      <c r="BA31" s="10">
        <f t="shared" si="15"/>
        <v>1.1000000000000001</v>
      </c>
      <c r="BB31" s="10">
        <f t="shared" si="15"/>
        <v>1.1000000000000001</v>
      </c>
      <c r="BC31" s="10">
        <f t="shared" si="15"/>
        <v>1.1000000000000001</v>
      </c>
      <c r="BD31" s="10">
        <f t="shared" si="15"/>
        <v>1.1000000000000001</v>
      </c>
      <c r="BE31" s="10">
        <f t="shared" si="15"/>
        <v>1.1000000000000001</v>
      </c>
      <c r="BF31" s="10">
        <f t="shared" si="15"/>
        <v>1.1000000000000001</v>
      </c>
      <c r="BG31" s="10">
        <f t="shared" si="15"/>
        <v>1.1000000000000001</v>
      </c>
      <c r="BH31" s="10">
        <f t="shared" si="15"/>
        <v>1.1000000000000001</v>
      </c>
      <c r="BI31" s="10">
        <f t="shared" si="15"/>
        <v>1.1000000000000001</v>
      </c>
      <c r="BJ31" s="10">
        <f t="shared" si="3"/>
        <v>1.1000000000000001</v>
      </c>
      <c r="BK31" s="10">
        <f t="shared" si="3"/>
        <v>1.1000000000000001</v>
      </c>
      <c r="BL31" s="10">
        <f t="shared" si="15"/>
        <v>1.1000000000000001</v>
      </c>
      <c r="BM31" s="10">
        <f t="shared" si="12"/>
        <v>1.1000000000000001</v>
      </c>
      <c r="BN31" s="10">
        <f t="shared" si="12"/>
        <v>1.1000000000000001</v>
      </c>
      <c r="BO31" s="10">
        <f t="shared" si="12"/>
        <v>1.1000000000000001</v>
      </c>
      <c r="BP31" s="10">
        <f t="shared" si="12"/>
        <v>1.1000000000000001</v>
      </c>
    </row>
    <row r="32" spans="1:68" s="10" customFormat="1" ht="14.25" customHeight="1" x14ac:dyDescent="0.2">
      <c r="A32" s="10" t="s">
        <v>8</v>
      </c>
      <c r="B32" s="21" t="s">
        <v>312</v>
      </c>
      <c r="C32" s="21" t="s">
        <v>28</v>
      </c>
      <c r="D32" s="21">
        <v>0.8</v>
      </c>
      <c r="E32" s="21">
        <v>0.7</v>
      </c>
      <c r="F32" s="21">
        <v>0.9</v>
      </c>
      <c r="G32" s="7"/>
      <c r="H32" s="22" t="s">
        <v>375</v>
      </c>
      <c r="I32" s="10" t="s">
        <v>394</v>
      </c>
      <c r="J32" s="2" t="s">
        <v>313</v>
      </c>
      <c r="K32" s="10">
        <f t="shared" si="0"/>
        <v>0.8</v>
      </c>
      <c r="L32" s="10">
        <f t="shared" si="5"/>
        <v>0.8</v>
      </c>
      <c r="M32" s="10">
        <f t="shared" si="9"/>
        <v>0.8</v>
      </c>
      <c r="N32" s="10">
        <f t="shared" si="9"/>
        <v>0.8</v>
      </c>
      <c r="O32" s="10">
        <f t="shared" si="9"/>
        <v>0.8</v>
      </c>
      <c r="P32" s="10">
        <f t="shared" si="9"/>
        <v>0.8</v>
      </c>
      <c r="Q32" s="10">
        <f t="shared" si="9"/>
        <v>0.8</v>
      </c>
      <c r="R32" s="10">
        <f t="shared" si="14"/>
        <v>0.8</v>
      </c>
      <c r="S32" s="10">
        <f t="shared" si="9"/>
        <v>0.8</v>
      </c>
      <c r="T32" s="10">
        <f t="shared" si="9"/>
        <v>0.8</v>
      </c>
      <c r="U32" s="10">
        <f t="shared" si="9"/>
        <v>0.8</v>
      </c>
      <c r="V32" s="10">
        <f t="shared" si="9"/>
        <v>0.8</v>
      </c>
      <c r="W32" s="10">
        <f t="shared" si="9"/>
        <v>0.8</v>
      </c>
      <c r="X32" s="10">
        <f t="shared" si="10"/>
        <v>0.8</v>
      </c>
      <c r="Y32" s="10">
        <f t="shared" si="10"/>
        <v>0.8</v>
      </c>
      <c r="Z32" s="10">
        <f t="shared" si="9"/>
        <v>0.8</v>
      </c>
      <c r="AA32" s="10">
        <f t="shared" si="9"/>
        <v>0.8</v>
      </c>
      <c r="AB32" s="10">
        <f t="shared" si="9"/>
        <v>0.8</v>
      </c>
      <c r="AC32" s="10">
        <f t="shared" si="9"/>
        <v>0.8</v>
      </c>
      <c r="AD32" s="10">
        <f t="shared" si="9"/>
        <v>0.8</v>
      </c>
      <c r="AE32" s="10">
        <f t="shared" si="9"/>
        <v>0.8</v>
      </c>
      <c r="AF32" s="10">
        <f t="shared" si="13"/>
        <v>0.8</v>
      </c>
      <c r="AG32" s="15">
        <f>E32</f>
        <v>0.7</v>
      </c>
      <c r="AH32" s="15">
        <f>F32</f>
        <v>0.9</v>
      </c>
      <c r="AI32" s="10">
        <f t="shared" si="13"/>
        <v>0.8</v>
      </c>
      <c r="AJ32" s="10">
        <f t="shared" si="13"/>
        <v>0.8</v>
      </c>
      <c r="AK32" s="10">
        <f t="shared" si="13"/>
        <v>0.8</v>
      </c>
      <c r="AL32" s="10">
        <f t="shared" si="13"/>
        <v>0.8</v>
      </c>
      <c r="AM32" s="10">
        <f t="shared" si="13"/>
        <v>0.8</v>
      </c>
      <c r="AN32" s="10">
        <f t="shared" si="13"/>
        <v>0.8</v>
      </c>
      <c r="AO32" s="10">
        <f t="shared" si="13"/>
        <v>0.8</v>
      </c>
      <c r="AP32" s="10">
        <f t="shared" si="13"/>
        <v>0.8</v>
      </c>
      <c r="AQ32" s="10">
        <f t="shared" si="13"/>
        <v>0.8</v>
      </c>
      <c r="AR32" s="10">
        <f t="shared" si="13"/>
        <v>0.8</v>
      </c>
      <c r="AS32" s="10">
        <f t="shared" si="13"/>
        <v>0.8</v>
      </c>
      <c r="AT32" s="10">
        <f t="shared" si="15"/>
        <v>0.8</v>
      </c>
      <c r="AU32" s="10">
        <f t="shared" si="15"/>
        <v>0.8</v>
      </c>
      <c r="AV32" s="10">
        <f t="shared" si="15"/>
        <v>0.8</v>
      </c>
      <c r="AW32" s="10">
        <f t="shared" si="15"/>
        <v>0.8</v>
      </c>
      <c r="AX32" s="10">
        <f t="shared" si="15"/>
        <v>0.8</v>
      </c>
      <c r="AY32" s="10">
        <f t="shared" si="15"/>
        <v>0.8</v>
      </c>
      <c r="AZ32" s="10">
        <f t="shared" si="15"/>
        <v>0.8</v>
      </c>
      <c r="BA32" s="10">
        <f t="shared" si="15"/>
        <v>0.8</v>
      </c>
      <c r="BB32" s="10">
        <f t="shared" si="15"/>
        <v>0.8</v>
      </c>
      <c r="BC32" s="10">
        <f t="shared" si="15"/>
        <v>0.8</v>
      </c>
      <c r="BD32" s="10">
        <f t="shared" si="15"/>
        <v>0.8</v>
      </c>
      <c r="BE32" s="10">
        <f t="shared" si="15"/>
        <v>0.8</v>
      </c>
      <c r="BF32" s="10">
        <f t="shared" si="15"/>
        <v>0.8</v>
      </c>
      <c r="BG32" s="10">
        <f t="shared" si="15"/>
        <v>0.8</v>
      </c>
      <c r="BH32" s="10">
        <f t="shared" si="15"/>
        <v>0.8</v>
      </c>
      <c r="BI32" s="10">
        <f t="shared" si="15"/>
        <v>0.8</v>
      </c>
      <c r="BJ32" s="10">
        <f t="shared" si="3"/>
        <v>0.8</v>
      </c>
      <c r="BK32" s="10">
        <f t="shared" si="3"/>
        <v>0.8</v>
      </c>
      <c r="BL32" s="10">
        <f t="shared" si="15"/>
        <v>0.8</v>
      </c>
      <c r="BM32" s="10">
        <f t="shared" si="12"/>
        <v>0.8</v>
      </c>
      <c r="BN32" s="10">
        <f t="shared" si="12"/>
        <v>0.8</v>
      </c>
      <c r="BO32" s="10">
        <f t="shared" si="12"/>
        <v>0.8</v>
      </c>
      <c r="BP32" s="10">
        <f t="shared" si="12"/>
        <v>0.8</v>
      </c>
    </row>
    <row r="33" spans="1:68" ht="14" x14ac:dyDescent="0.2">
      <c r="A33" s="1" t="s">
        <v>330</v>
      </c>
      <c r="B33" t="s">
        <v>331</v>
      </c>
      <c r="C33" t="s">
        <v>332</v>
      </c>
      <c r="D33" s="1">
        <v>0.33335868380358458</v>
      </c>
      <c r="H33" s="9"/>
      <c r="I33" s="1" t="s">
        <v>165</v>
      </c>
      <c r="K33" s="10">
        <f t="shared" si="0"/>
        <v>0.33335868380358458</v>
      </c>
      <c r="L33" s="10">
        <f t="shared" si="5"/>
        <v>0.33335868380358458</v>
      </c>
      <c r="M33" s="10">
        <f t="shared" si="9"/>
        <v>0.33335868380358458</v>
      </c>
      <c r="N33" s="10">
        <f t="shared" si="9"/>
        <v>0.33335868380358458</v>
      </c>
      <c r="O33" s="10">
        <f t="shared" si="9"/>
        <v>0.33335868380358458</v>
      </c>
      <c r="P33" s="10">
        <f t="shared" si="9"/>
        <v>0.33335868380358458</v>
      </c>
      <c r="Q33" s="10">
        <f t="shared" si="9"/>
        <v>0.33335868380358458</v>
      </c>
      <c r="R33" s="10">
        <f t="shared" si="14"/>
        <v>0.33335868380358458</v>
      </c>
      <c r="S33" s="10">
        <f t="shared" si="9"/>
        <v>0.33335868380358458</v>
      </c>
      <c r="T33" s="10">
        <f t="shared" si="9"/>
        <v>0.33335868380358458</v>
      </c>
      <c r="U33" s="10">
        <f t="shared" si="9"/>
        <v>0.33335868380358458</v>
      </c>
      <c r="V33" s="10">
        <f t="shared" si="9"/>
        <v>0.33335868380358458</v>
      </c>
      <c r="W33" s="10">
        <f t="shared" si="9"/>
        <v>0.33335868380358458</v>
      </c>
      <c r="X33" s="10">
        <f t="shared" si="10"/>
        <v>0.33335868380358458</v>
      </c>
      <c r="Y33" s="10">
        <f t="shared" si="10"/>
        <v>0.33335868380358458</v>
      </c>
      <c r="Z33" s="10">
        <f t="shared" si="9"/>
        <v>0.33335868380358458</v>
      </c>
      <c r="AA33" s="10">
        <f t="shared" si="9"/>
        <v>0.33335868380358458</v>
      </c>
      <c r="AB33" s="10">
        <f t="shared" si="9"/>
        <v>0.33335868380358458</v>
      </c>
      <c r="AC33" s="10">
        <f t="shared" si="9"/>
        <v>0.33335868380358458</v>
      </c>
      <c r="AD33" s="10">
        <f t="shared" si="9"/>
        <v>0.33335868380358458</v>
      </c>
      <c r="AE33" s="10">
        <f t="shared" si="9"/>
        <v>0.33335868380358458</v>
      </c>
      <c r="AF33" s="10">
        <f t="shared" si="13"/>
        <v>0.33335868380358458</v>
      </c>
      <c r="AG33" s="10">
        <f t="shared" si="13"/>
        <v>0.33335868380358458</v>
      </c>
      <c r="AH33" s="10">
        <f t="shared" si="13"/>
        <v>0.33335868380358458</v>
      </c>
      <c r="AI33" s="10">
        <f t="shared" si="13"/>
        <v>0.33335868380358458</v>
      </c>
      <c r="AJ33" s="10">
        <f t="shared" si="13"/>
        <v>0.33335868380358458</v>
      </c>
      <c r="AK33" s="10">
        <f t="shared" si="13"/>
        <v>0.33335868380358458</v>
      </c>
      <c r="AL33" s="10">
        <f t="shared" si="13"/>
        <v>0.33335868380358458</v>
      </c>
      <c r="AM33" s="10">
        <f t="shared" si="13"/>
        <v>0.33335868380358458</v>
      </c>
      <c r="AN33" s="10">
        <f t="shared" si="13"/>
        <v>0.33335868380358458</v>
      </c>
      <c r="AO33" s="10">
        <f t="shared" si="13"/>
        <v>0.33335868380358458</v>
      </c>
      <c r="AP33" s="10">
        <f t="shared" si="13"/>
        <v>0.33335868380358458</v>
      </c>
      <c r="AQ33" s="10">
        <f t="shared" si="13"/>
        <v>0.33335868380358458</v>
      </c>
      <c r="AR33" s="10">
        <f t="shared" si="13"/>
        <v>0.33335868380358458</v>
      </c>
      <c r="AS33" s="10">
        <f t="shared" si="13"/>
        <v>0.33335868380358458</v>
      </c>
      <c r="AT33" s="10">
        <f t="shared" si="15"/>
        <v>0.33335868380358458</v>
      </c>
      <c r="AU33" s="10">
        <f t="shared" si="15"/>
        <v>0.33335868380358458</v>
      </c>
      <c r="AV33" s="10">
        <f t="shared" si="15"/>
        <v>0.33335868380358458</v>
      </c>
      <c r="AW33" s="10">
        <f t="shared" si="15"/>
        <v>0.33335868380358458</v>
      </c>
      <c r="AX33" s="10">
        <f t="shared" si="15"/>
        <v>0.33335868380358458</v>
      </c>
      <c r="AY33" s="10">
        <f t="shared" si="15"/>
        <v>0.33335868380358458</v>
      </c>
      <c r="AZ33" s="10">
        <f t="shared" si="15"/>
        <v>0.33335868380358458</v>
      </c>
      <c r="BA33" s="10">
        <f t="shared" si="15"/>
        <v>0.33335868380358458</v>
      </c>
      <c r="BB33" s="10">
        <f t="shared" si="15"/>
        <v>0.33335868380358458</v>
      </c>
      <c r="BC33" s="10">
        <f t="shared" si="15"/>
        <v>0.33335868380358458</v>
      </c>
      <c r="BD33" s="10">
        <f t="shared" si="15"/>
        <v>0.33335868380358458</v>
      </c>
      <c r="BE33" s="10">
        <f t="shared" si="15"/>
        <v>0.33335868380358458</v>
      </c>
      <c r="BF33" s="10">
        <f t="shared" si="15"/>
        <v>0.33335868380358458</v>
      </c>
      <c r="BG33" s="10">
        <f t="shared" si="15"/>
        <v>0.33335868380358458</v>
      </c>
      <c r="BH33" s="10">
        <f t="shared" si="15"/>
        <v>0.33335868380358458</v>
      </c>
      <c r="BI33" s="10">
        <f t="shared" si="15"/>
        <v>0.33335868380358458</v>
      </c>
      <c r="BJ33" s="10">
        <f t="shared" si="3"/>
        <v>0.33335868380358458</v>
      </c>
      <c r="BK33" s="10">
        <f t="shared" si="3"/>
        <v>0.33335868380358458</v>
      </c>
      <c r="BL33" s="10">
        <f t="shared" si="15"/>
        <v>0.33335868380358458</v>
      </c>
      <c r="BM33" s="10">
        <f t="shared" si="12"/>
        <v>0.33335868380358458</v>
      </c>
      <c r="BN33" s="10">
        <f t="shared" si="12"/>
        <v>0.33335868380358458</v>
      </c>
      <c r="BO33" s="10">
        <f t="shared" si="12"/>
        <v>0.33335868380358458</v>
      </c>
      <c r="BP33" s="10">
        <f t="shared" si="12"/>
        <v>0.33335868380358458</v>
      </c>
    </row>
    <row r="34" spans="1:68" ht="14" x14ac:dyDescent="0.2">
      <c r="A34" s="1" t="s">
        <v>333</v>
      </c>
      <c r="B34" t="s">
        <v>334</v>
      </c>
      <c r="C34" t="s">
        <v>332</v>
      </c>
      <c r="D34" s="1">
        <v>0.16255989048596853</v>
      </c>
      <c r="H34" s="9"/>
      <c r="I34" s="1" t="s">
        <v>165</v>
      </c>
      <c r="K34" s="10">
        <f t="shared" si="0"/>
        <v>0.16255989048596853</v>
      </c>
      <c r="L34" s="10">
        <f t="shared" si="5"/>
        <v>0.16255989048596853</v>
      </c>
      <c r="M34" s="10">
        <f t="shared" ref="M34:AF49" si="16">$K34</f>
        <v>0.16255989048596853</v>
      </c>
      <c r="N34" s="10">
        <f t="shared" si="16"/>
        <v>0.16255989048596853</v>
      </c>
      <c r="O34" s="10">
        <f t="shared" si="16"/>
        <v>0.16255989048596853</v>
      </c>
      <c r="P34" s="10">
        <f t="shared" si="16"/>
        <v>0.16255989048596853</v>
      </c>
      <c r="Q34" s="10">
        <f t="shared" si="16"/>
        <v>0.16255989048596853</v>
      </c>
      <c r="R34" s="10">
        <f t="shared" si="14"/>
        <v>0.16255989048596853</v>
      </c>
      <c r="S34" s="10">
        <f t="shared" si="16"/>
        <v>0.16255989048596853</v>
      </c>
      <c r="T34" s="10">
        <f t="shared" si="16"/>
        <v>0.16255989048596853</v>
      </c>
      <c r="U34" s="10">
        <f t="shared" si="16"/>
        <v>0.16255989048596853</v>
      </c>
      <c r="V34" s="10">
        <f t="shared" si="16"/>
        <v>0.16255989048596853</v>
      </c>
      <c r="W34" s="10">
        <f t="shared" si="16"/>
        <v>0.16255989048596853</v>
      </c>
      <c r="X34" s="10">
        <f t="shared" si="10"/>
        <v>0.16255989048596853</v>
      </c>
      <c r="Y34" s="10">
        <f t="shared" si="10"/>
        <v>0.16255989048596853</v>
      </c>
      <c r="Z34" s="10">
        <f t="shared" si="16"/>
        <v>0.16255989048596853</v>
      </c>
      <c r="AA34" s="10">
        <f t="shared" si="16"/>
        <v>0.16255989048596853</v>
      </c>
      <c r="AB34" s="10">
        <f t="shared" si="16"/>
        <v>0.16255989048596853</v>
      </c>
      <c r="AC34" s="10">
        <f t="shared" si="16"/>
        <v>0.16255989048596853</v>
      </c>
      <c r="AD34" s="10">
        <f t="shared" si="16"/>
        <v>0.16255989048596853</v>
      </c>
      <c r="AE34" s="10">
        <f t="shared" si="16"/>
        <v>0.16255989048596853</v>
      </c>
      <c r="AF34" s="10">
        <f t="shared" si="16"/>
        <v>0.16255989048596853</v>
      </c>
      <c r="AG34" s="10">
        <f t="shared" si="13"/>
        <v>0.16255989048596853</v>
      </c>
      <c r="AH34" s="10">
        <f t="shared" si="13"/>
        <v>0.16255989048596853</v>
      </c>
      <c r="AI34" s="10">
        <f t="shared" si="13"/>
        <v>0.16255989048596853</v>
      </c>
      <c r="AJ34" s="10">
        <f t="shared" si="13"/>
        <v>0.16255989048596853</v>
      </c>
      <c r="AK34" s="10">
        <f t="shared" si="13"/>
        <v>0.16255989048596853</v>
      </c>
      <c r="AL34" s="10">
        <f t="shared" si="13"/>
        <v>0.16255989048596853</v>
      </c>
      <c r="AM34" s="10">
        <f t="shared" si="13"/>
        <v>0.16255989048596853</v>
      </c>
      <c r="AN34" s="10">
        <f t="shared" si="13"/>
        <v>0.16255989048596853</v>
      </c>
      <c r="AO34" s="10">
        <f t="shared" si="13"/>
        <v>0.16255989048596853</v>
      </c>
      <c r="AP34" s="10">
        <f t="shared" si="13"/>
        <v>0.16255989048596853</v>
      </c>
      <c r="AQ34" s="10">
        <f t="shared" si="13"/>
        <v>0.16255989048596853</v>
      </c>
      <c r="AR34" s="10">
        <f t="shared" si="13"/>
        <v>0.16255989048596853</v>
      </c>
      <c r="AS34" s="10">
        <f t="shared" si="13"/>
        <v>0.16255989048596853</v>
      </c>
      <c r="AT34" s="10">
        <f t="shared" si="15"/>
        <v>0.16255989048596853</v>
      </c>
      <c r="AU34" s="10">
        <f t="shared" si="15"/>
        <v>0.16255989048596853</v>
      </c>
      <c r="AV34" s="10">
        <f t="shared" si="15"/>
        <v>0.16255989048596853</v>
      </c>
      <c r="AW34" s="10">
        <f t="shared" si="15"/>
        <v>0.16255989048596853</v>
      </c>
      <c r="AX34" s="10">
        <f t="shared" si="15"/>
        <v>0.16255989048596853</v>
      </c>
      <c r="AY34" s="10">
        <f t="shared" si="15"/>
        <v>0.16255989048596853</v>
      </c>
      <c r="AZ34" s="10">
        <f t="shared" si="15"/>
        <v>0.16255989048596853</v>
      </c>
      <c r="BA34" s="10">
        <f t="shared" si="15"/>
        <v>0.16255989048596853</v>
      </c>
      <c r="BB34" s="10">
        <f t="shared" si="15"/>
        <v>0.16255989048596853</v>
      </c>
      <c r="BC34" s="10">
        <f t="shared" si="15"/>
        <v>0.16255989048596853</v>
      </c>
      <c r="BD34" s="10">
        <f t="shared" si="15"/>
        <v>0.16255989048596853</v>
      </c>
      <c r="BE34" s="10">
        <f t="shared" si="15"/>
        <v>0.16255989048596853</v>
      </c>
      <c r="BF34" s="10">
        <f t="shared" si="15"/>
        <v>0.16255989048596853</v>
      </c>
      <c r="BG34" s="10">
        <f t="shared" si="15"/>
        <v>0.16255989048596853</v>
      </c>
      <c r="BH34" s="10">
        <f t="shared" si="15"/>
        <v>0.16255989048596853</v>
      </c>
      <c r="BI34" s="10">
        <f t="shared" si="15"/>
        <v>0.16255989048596853</v>
      </c>
      <c r="BJ34" s="10">
        <f t="shared" si="3"/>
        <v>0.16255989048596853</v>
      </c>
      <c r="BK34" s="10">
        <f t="shared" si="3"/>
        <v>0.16255989048596853</v>
      </c>
      <c r="BL34" s="10">
        <f t="shared" si="15"/>
        <v>0.16255989048596853</v>
      </c>
      <c r="BM34" s="10">
        <f t="shared" si="12"/>
        <v>0.16255989048596853</v>
      </c>
      <c r="BN34" s="10">
        <f t="shared" si="12"/>
        <v>0.16255989048596853</v>
      </c>
      <c r="BO34" s="10">
        <f t="shared" si="12"/>
        <v>0.16255989048596853</v>
      </c>
      <c r="BP34" s="10">
        <f t="shared" si="12"/>
        <v>0.16255989048596853</v>
      </c>
    </row>
    <row r="35" spans="1:68" ht="14" x14ac:dyDescent="0.2">
      <c r="A35" s="1" t="s">
        <v>73</v>
      </c>
      <c r="B35" s="1" t="s">
        <v>74</v>
      </c>
      <c r="C35" s="1" t="s">
        <v>75</v>
      </c>
      <c r="D35" s="1">
        <v>948</v>
      </c>
      <c r="G35" s="1" t="s">
        <v>357</v>
      </c>
      <c r="H35" s="9"/>
      <c r="I35" s="1" t="s">
        <v>76</v>
      </c>
      <c r="J35" s="6" t="s">
        <v>77</v>
      </c>
      <c r="K35" s="10">
        <f t="shared" ref="K35:K66" si="17">D35</f>
        <v>948</v>
      </c>
      <c r="L35" s="10">
        <f t="shared" si="5"/>
        <v>948</v>
      </c>
      <c r="M35" s="10">
        <f t="shared" si="16"/>
        <v>948</v>
      </c>
      <c r="N35" s="10">
        <f t="shared" si="16"/>
        <v>948</v>
      </c>
      <c r="O35" s="10">
        <f t="shared" si="16"/>
        <v>948</v>
      </c>
      <c r="P35" s="10">
        <f t="shared" si="16"/>
        <v>948</v>
      </c>
      <c r="Q35" s="10">
        <f t="shared" si="16"/>
        <v>948</v>
      </c>
      <c r="R35" s="10">
        <f t="shared" si="14"/>
        <v>948</v>
      </c>
      <c r="S35" s="10">
        <f t="shared" si="16"/>
        <v>948</v>
      </c>
      <c r="T35" s="10">
        <f t="shared" si="16"/>
        <v>948</v>
      </c>
      <c r="U35" s="10">
        <f t="shared" si="16"/>
        <v>948</v>
      </c>
      <c r="V35" s="10">
        <f t="shared" si="16"/>
        <v>948</v>
      </c>
      <c r="W35" s="10">
        <f t="shared" si="16"/>
        <v>948</v>
      </c>
      <c r="X35" s="10">
        <f t="shared" ref="X35:Y55" si="18">$K35</f>
        <v>948</v>
      </c>
      <c r="Y35" s="10">
        <f t="shared" si="18"/>
        <v>948</v>
      </c>
      <c r="Z35" s="10">
        <f t="shared" si="16"/>
        <v>948</v>
      </c>
      <c r="AA35" s="10">
        <f t="shared" si="16"/>
        <v>948</v>
      </c>
      <c r="AB35" s="10">
        <f t="shared" si="16"/>
        <v>948</v>
      </c>
      <c r="AC35" s="10">
        <f t="shared" si="16"/>
        <v>948</v>
      </c>
      <c r="AD35" s="10">
        <f t="shared" si="16"/>
        <v>948</v>
      </c>
      <c r="AE35" s="10">
        <f t="shared" si="16"/>
        <v>948</v>
      </c>
      <c r="AF35" s="10">
        <f t="shared" si="13"/>
        <v>948</v>
      </c>
      <c r="AG35" s="10">
        <f t="shared" si="13"/>
        <v>948</v>
      </c>
      <c r="AH35" s="10">
        <f t="shared" si="13"/>
        <v>948</v>
      </c>
      <c r="AI35" s="10">
        <f t="shared" si="13"/>
        <v>948</v>
      </c>
      <c r="AJ35" s="10">
        <f t="shared" si="13"/>
        <v>948</v>
      </c>
      <c r="AK35" s="10">
        <f t="shared" si="13"/>
        <v>948</v>
      </c>
      <c r="AL35" s="10">
        <f t="shared" si="13"/>
        <v>948</v>
      </c>
      <c r="AM35" s="10">
        <f t="shared" si="13"/>
        <v>948</v>
      </c>
      <c r="AN35" s="10">
        <f t="shared" si="13"/>
        <v>948</v>
      </c>
      <c r="AO35" s="10">
        <f t="shared" si="13"/>
        <v>948</v>
      </c>
      <c r="AP35" s="10">
        <f t="shared" si="13"/>
        <v>948</v>
      </c>
      <c r="AQ35" s="10">
        <f t="shared" si="13"/>
        <v>948</v>
      </c>
      <c r="AR35" s="10">
        <f t="shared" si="13"/>
        <v>948</v>
      </c>
      <c r="AS35" s="10">
        <f t="shared" si="13"/>
        <v>948</v>
      </c>
      <c r="AT35" s="10">
        <f t="shared" si="15"/>
        <v>948</v>
      </c>
      <c r="AU35" s="10">
        <f t="shared" si="15"/>
        <v>948</v>
      </c>
      <c r="AV35" s="10">
        <f t="shared" si="15"/>
        <v>948</v>
      </c>
      <c r="AW35" s="10">
        <f t="shared" si="15"/>
        <v>948</v>
      </c>
      <c r="AX35" s="10">
        <f t="shared" si="15"/>
        <v>948</v>
      </c>
      <c r="AY35" s="10">
        <f t="shared" si="15"/>
        <v>948</v>
      </c>
      <c r="AZ35" s="10">
        <f t="shared" si="15"/>
        <v>948</v>
      </c>
      <c r="BA35" s="10">
        <f t="shared" si="15"/>
        <v>948</v>
      </c>
      <c r="BB35" s="10">
        <f t="shared" si="15"/>
        <v>948</v>
      </c>
      <c r="BC35" s="10">
        <f t="shared" si="15"/>
        <v>948</v>
      </c>
      <c r="BD35" s="10">
        <f t="shared" si="15"/>
        <v>948</v>
      </c>
      <c r="BE35" s="10">
        <f t="shared" si="15"/>
        <v>948</v>
      </c>
      <c r="BF35" s="10">
        <f t="shared" si="15"/>
        <v>948</v>
      </c>
      <c r="BG35" s="10">
        <f t="shared" si="15"/>
        <v>948</v>
      </c>
      <c r="BH35" s="10">
        <f t="shared" si="15"/>
        <v>948</v>
      </c>
      <c r="BI35" s="10">
        <f t="shared" si="15"/>
        <v>948</v>
      </c>
      <c r="BJ35" s="10">
        <f t="shared" si="3"/>
        <v>948</v>
      </c>
      <c r="BK35" s="10">
        <f t="shared" si="3"/>
        <v>948</v>
      </c>
      <c r="BL35" s="10">
        <f t="shared" si="15"/>
        <v>948</v>
      </c>
      <c r="BM35" s="10">
        <f t="shared" si="12"/>
        <v>948</v>
      </c>
      <c r="BN35" s="10">
        <f t="shared" si="12"/>
        <v>948</v>
      </c>
      <c r="BO35" s="10">
        <f t="shared" si="12"/>
        <v>948</v>
      </c>
      <c r="BP35" s="10">
        <f t="shared" si="12"/>
        <v>948</v>
      </c>
    </row>
    <row r="36" spans="1:68" ht="14" x14ac:dyDescent="0.2">
      <c r="A36" s="1" t="s">
        <v>73</v>
      </c>
      <c r="B36" s="1" t="s">
        <v>78</v>
      </c>
      <c r="C36" s="1" t="s">
        <v>28</v>
      </c>
      <c r="D36" s="27">
        <v>8300000000</v>
      </c>
      <c r="G36" s="1" t="s">
        <v>357</v>
      </c>
      <c r="H36" s="9"/>
      <c r="I36" s="24" t="s">
        <v>79</v>
      </c>
      <c r="K36" s="10">
        <f t="shared" si="17"/>
        <v>8300000000</v>
      </c>
      <c r="L36" s="10">
        <f t="shared" si="5"/>
        <v>8300000000</v>
      </c>
      <c r="M36" s="10">
        <f t="shared" si="16"/>
        <v>8300000000</v>
      </c>
      <c r="N36" s="10">
        <f t="shared" si="16"/>
        <v>8300000000</v>
      </c>
      <c r="O36" s="10">
        <f t="shared" si="16"/>
        <v>8300000000</v>
      </c>
      <c r="P36" s="10">
        <f t="shared" si="16"/>
        <v>8300000000</v>
      </c>
      <c r="Q36" s="10">
        <f t="shared" si="16"/>
        <v>8300000000</v>
      </c>
      <c r="R36" s="10">
        <f t="shared" si="14"/>
        <v>8300000000</v>
      </c>
      <c r="S36" s="10">
        <f t="shared" si="16"/>
        <v>8300000000</v>
      </c>
      <c r="T36" s="10">
        <f t="shared" si="16"/>
        <v>8300000000</v>
      </c>
      <c r="U36" s="10">
        <f t="shared" si="16"/>
        <v>8300000000</v>
      </c>
      <c r="V36" s="10">
        <f t="shared" si="16"/>
        <v>8300000000</v>
      </c>
      <c r="W36" s="10">
        <f t="shared" si="16"/>
        <v>8300000000</v>
      </c>
      <c r="X36" s="10">
        <f t="shared" si="18"/>
        <v>8300000000</v>
      </c>
      <c r="Y36" s="10">
        <f t="shared" si="18"/>
        <v>8300000000</v>
      </c>
      <c r="Z36" s="10">
        <f t="shared" si="16"/>
        <v>8300000000</v>
      </c>
      <c r="AA36" s="10">
        <f t="shared" si="16"/>
        <v>8300000000</v>
      </c>
      <c r="AB36" s="10">
        <f t="shared" si="16"/>
        <v>8300000000</v>
      </c>
      <c r="AC36" s="10">
        <f t="shared" si="16"/>
        <v>8300000000</v>
      </c>
      <c r="AD36" s="10">
        <f t="shared" si="16"/>
        <v>8300000000</v>
      </c>
      <c r="AE36" s="10">
        <f t="shared" si="16"/>
        <v>8300000000</v>
      </c>
      <c r="AF36" s="10">
        <f t="shared" si="13"/>
        <v>8300000000</v>
      </c>
      <c r="AG36" s="10">
        <f t="shared" si="13"/>
        <v>8300000000</v>
      </c>
      <c r="AH36" s="10">
        <f t="shared" si="13"/>
        <v>8300000000</v>
      </c>
      <c r="AI36" s="10">
        <f t="shared" si="13"/>
        <v>8300000000</v>
      </c>
      <c r="AJ36" s="10">
        <f t="shared" si="13"/>
        <v>8300000000</v>
      </c>
      <c r="AK36" s="10">
        <f t="shared" si="13"/>
        <v>8300000000</v>
      </c>
      <c r="AL36" s="10">
        <f t="shared" si="13"/>
        <v>8300000000</v>
      </c>
      <c r="AM36" s="10">
        <f t="shared" si="13"/>
        <v>8300000000</v>
      </c>
      <c r="AN36" s="10">
        <f t="shared" si="13"/>
        <v>8300000000</v>
      </c>
      <c r="AO36" s="10">
        <f t="shared" si="13"/>
        <v>8300000000</v>
      </c>
      <c r="AP36" s="10">
        <f t="shared" si="13"/>
        <v>8300000000</v>
      </c>
      <c r="AQ36" s="10">
        <f t="shared" si="13"/>
        <v>8300000000</v>
      </c>
      <c r="AR36" s="10">
        <f t="shared" si="13"/>
        <v>8300000000</v>
      </c>
      <c r="AS36" s="10">
        <f t="shared" si="13"/>
        <v>8300000000</v>
      </c>
      <c r="AT36" s="10">
        <f t="shared" si="15"/>
        <v>8300000000</v>
      </c>
      <c r="AU36" s="10">
        <f t="shared" si="15"/>
        <v>8300000000</v>
      </c>
      <c r="AV36" s="10">
        <f t="shared" si="15"/>
        <v>8300000000</v>
      </c>
      <c r="AW36" s="10">
        <f t="shared" si="15"/>
        <v>8300000000</v>
      </c>
      <c r="AX36" s="10">
        <f t="shared" si="15"/>
        <v>8300000000</v>
      </c>
      <c r="AY36" s="10">
        <f t="shared" si="15"/>
        <v>8300000000</v>
      </c>
      <c r="AZ36" s="10">
        <f t="shared" si="15"/>
        <v>8300000000</v>
      </c>
      <c r="BA36" s="10">
        <f t="shared" si="15"/>
        <v>8300000000</v>
      </c>
      <c r="BB36" s="10">
        <f t="shared" si="15"/>
        <v>8300000000</v>
      </c>
      <c r="BC36" s="10">
        <f t="shared" si="15"/>
        <v>8300000000</v>
      </c>
      <c r="BD36" s="10">
        <f t="shared" si="15"/>
        <v>8300000000</v>
      </c>
      <c r="BE36" s="10">
        <f t="shared" si="15"/>
        <v>8300000000</v>
      </c>
      <c r="BF36" s="10">
        <f t="shared" si="15"/>
        <v>8300000000</v>
      </c>
      <c r="BG36" s="10">
        <f t="shared" si="15"/>
        <v>8300000000</v>
      </c>
      <c r="BH36" s="10">
        <f t="shared" si="15"/>
        <v>8300000000</v>
      </c>
      <c r="BI36" s="10">
        <f t="shared" si="15"/>
        <v>8300000000</v>
      </c>
      <c r="BJ36" s="10">
        <f t="shared" si="3"/>
        <v>8300000000</v>
      </c>
      <c r="BK36" s="10">
        <f t="shared" si="3"/>
        <v>8300000000</v>
      </c>
      <c r="BL36" s="10">
        <f t="shared" si="15"/>
        <v>8300000000</v>
      </c>
      <c r="BM36" s="10">
        <f t="shared" si="12"/>
        <v>8300000000</v>
      </c>
      <c r="BN36" s="10">
        <f t="shared" si="12"/>
        <v>8300000000</v>
      </c>
      <c r="BO36" s="10">
        <f t="shared" si="12"/>
        <v>8300000000</v>
      </c>
      <c r="BP36" s="10">
        <f t="shared" si="12"/>
        <v>8300000000</v>
      </c>
    </row>
    <row r="37" spans="1:68" ht="14" x14ac:dyDescent="0.2">
      <c r="A37" s="1" t="s">
        <v>73</v>
      </c>
      <c r="B37" s="1" t="s">
        <v>80</v>
      </c>
      <c r="C37" s="1" t="s">
        <v>81</v>
      </c>
      <c r="D37" s="1">
        <v>1.623</v>
      </c>
      <c r="G37" s="1" t="s">
        <v>357</v>
      </c>
      <c r="H37" s="9"/>
      <c r="I37" s="1" t="s">
        <v>82</v>
      </c>
      <c r="J37" s="6" t="s">
        <v>83</v>
      </c>
      <c r="K37" s="10">
        <f t="shared" si="17"/>
        <v>1.623</v>
      </c>
      <c r="L37" s="10">
        <f t="shared" si="5"/>
        <v>1.623</v>
      </c>
      <c r="M37" s="10">
        <f t="shared" si="16"/>
        <v>1.623</v>
      </c>
      <c r="N37" s="10">
        <f t="shared" si="16"/>
        <v>1.623</v>
      </c>
      <c r="O37" s="10">
        <f t="shared" si="16"/>
        <v>1.623</v>
      </c>
      <c r="P37" s="10">
        <f t="shared" si="16"/>
        <v>1.623</v>
      </c>
      <c r="Q37" s="10">
        <f t="shared" si="16"/>
        <v>1.623</v>
      </c>
      <c r="R37" s="10">
        <f t="shared" si="14"/>
        <v>1.623</v>
      </c>
      <c r="S37" s="10">
        <f t="shared" si="16"/>
        <v>1.623</v>
      </c>
      <c r="T37" s="10">
        <f t="shared" si="16"/>
        <v>1.623</v>
      </c>
      <c r="U37" s="10">
        <f t="shared" si="16"/>
        <v>1.623</v>
      </c>
      <c r="V37" s="10">
        <f t="shared" si="16"/>
        <v>1.623</v>
      </c>
      <c r="W37" s="10">
        <f t="shared" si="16"/>
        <v>1.623</v>
      </c>
      <c r="X37" s="10">
        <f t="shared" si="18"/>
        <v>1.623</v>
      </c>
      <c r="Y37" s="10">
        <f t="shared" si="18"/>
        <v>1.623</v>
      </c>
      <c r="Z37" s="10">
        <f t="shared" si="16"/>
        <v>1.623</v>
      </c>
      <c r="AA37" s="10">
        <f t="shared" si="16"/>
        <v>1.623</v>
      </c>
      <c r="AB37" s="10">
        <f t="shared" si="16"/>
        <v>1.623</v>
      </c>
      <c r="AC37" s="10">
        <f t="shared" si="16"/>
        <v>1.623</v>
      </c>
      <c r="AD37" s="10">
        <f t="shared" si="16"/>
        <v>1.623</v>
      </c>
      <c r="AE37" s="10">
        <f t="shared" si="16"/>
        <v>1.623</v>
      </c>
      <c r="AF37" s="10">
        <f t="shared" si="13"/>
        <v>1.623</v>
      </c>
      <c r="AG37" s="10">
        <f t="shared" si="13"/>
        <v>1.623</v>
      </c>
      <c r="AH37" s="10">
        <f t="shared" si="13"/>
        <v>1.623</v>
      </c>
      <c r="AI37" s="10">
        <f t="shared" si="13"/>
        <v>1.623</v>
      </c>
      <c r="AJ37" s="10">
        <f t="shared" si="13"/>
        <v>1.623</v>
      </c>
      <c r="AK37" s="10">
        <f t="shared" si="13"/>
        <v>1.623</v>
      </c>
      <c r="AL37" s="10">
        <f t="shared" si="13"/>
        <v>1.623</v>
      </c>
      <c r="AM37" s="10">
        <f t="shared" si="13"/>
        <v>1.623</v>
      </c>
      <c r="AN37" s="10">
        <f t="shared" si="13"/>
        <v>1.623</v>
      </c>
      <c r="AO37" s="10">
        <f t="shared" si="13"/>
        <v>1.623</v>
      </c>
      <c r="AP37" s="10">
        <f t="shared" si="13"/>
        <v>1.623</v>
      </c>
      <c r="AQ37" s="10">
        <f t="shared" si="13"/>
        <v>1.623</v>
      </c>
      <c r="AR37" s="10">
        <f t="shared" si="13"/>
        <v>1.623</v>
      </c>
      <c r="AS37" s="10">
        <f t="shared" si="13"/>
        <v>1.623</v>
      </c>
      <c r="AT37" s="10">
        <f t="shared" si="15"/>
        <v>1.623</v>
      </c>
      <c r="AU37" s="10">
        <f t="shared" si="15"/>
        <v>1.623</v>
      </c>
      <c r="AV37" s="10">
        <f t="shared" si="15"/>
        <v>1.623</v>
      </c>
      <c r="AW37" s="10">
        <f t="shared" si="15"/>
        <v>1.623</v>
      </c>
      <c r="AX37" s="10">
        <f t="shared" si="15"/>
        <v>1.623</v>
      </c>
      <c r="AY37" s="10">
        <f t="shared" si="15"/>
        <v>1.623</v>
      </c>
      <c r="AZ37" s="10">
        <f t="shared" si="15"/>
        <v>1.623</v>
      </c>
      <c r="BA37" s="10">
        <f t="shared" si="15"/>
        <v>1.623</v>
      </c>
      <c r="BB37" s="10">
        <f t="shared" si="15"/>
        <v>1.623</v>
      </c>
      <c r="BC37" s="10">
        <f t="shared" si="15"/>
        <v>1.623</v>
      </c>
      <c r="BD37" s="10">
        <f t="shared" si="15"/>
        <v>1.623</v>
      </c>
      <c r="BE37" s="10">
        <f t="shared" si="15"/>
        <v>1.623</v>
      </c>
      <c r="BF37" s="10">
        <f t="shared" si="15"/>
        <v>1.623</v>
      </c>
      <c r="BG37" s="10">
        <f t="shared" si="15"/>
        <v>1.623</v>
      </c>
      <c r="BH37" s="10">
        <f t="shared" si="15"/>
        <v>1.623</v>
      </c>
      <c r="BI37" s="10">
        <f t="shared" si="15"/>
        <v>1.623</v>
      </c>
      <c r="BJ37" s="10">
        <f t="shared" si="3"/>
        <v>1.623</v>
      </c>
      <c r="BK37" s="10">
        <f t="shared" si="3"/>
        <v>1.623</v>
      </c>
      <c r="BL37" s="10">
        <f t="shared" si="15"/>
        <v>1.623</v>
      </c>
      <c r="BM37" s="10">
        <f t="shared" si="12"/>
        <v>1.623</v>
      </c>
      <c r="BN37" s="10">
        <f t="shared" si="12"/>
        <v>1.623</v>
      </c>
      <c r="BO37" s="10">
        <f t="shared" si="12"/>
        <v>1.623</v>
      </c>
      <c r="BP37" s="10">
        <f t="shared" si="12"/>
        <v>1.623</v>
      </c>
    </row>
    <row r="38" spans="1:68" ht="14" x14ac:dyDescent="0.2">
      <c r="A38" s="1" t="s">
        <v>73</v>
      </c>
      <c r="B38" s="1" t="s">
        <v>84</v>
      </c>
      <c r="C38" s="1" t="s">
        <v>32</v>
      </c>
      <c r="D38" s="1">
        <v>9.8699999999999996E-2</v>
      </c>
      <c r="G38" s="1" t="s">
        <v>357</v>
      </c>
      <c r="H38" s="9"/>
      <c r="I38" s="8" t="s">
        <v>15</v>
      </c>
      <c r="J38" s="6" t="s">
        <v>85</v>
      </c>
      <c r="K38" s="10">
        <f t="shared" si="17"/>
        <v>9.8699999999999996E-2</v>
      </c>
      <c r="L38" s="10">
        <f t="shared" si="5"/>
        <v>9.8699999999999996E-2</v>
      </c>
      <c r="M38" s="10">
        <f t="shared" si="16"/>
        <v>9.8699999999999996E-2</v>
      </c>
      <c r="N38" s="10">
        <f t="shared" si="16"/>
        <v>9.8699999999999996E-2</v>
      </c>
      <c r="O38" s="10">
        <f t="shared" si="16"/>
        <v>9.8699999999999996E-2</v>
      </c>
      <c r="P38" s="10">
        <f t="shared" si="16"/>
        <v>9.8699999999999996E-2</v>
      </c>
      <c r="Q38" s="10">
        <f t="shared" si="16"/>
        <v>9.8699999999999996E-2</v>
      </c>
      <c r="R38" s="10">
        <f t="shared" si="14"/>
        <v>9.8699999999999996E-2</v>
      </c>
      <c r="S38" s="10">
        <f t="shared" si="16"/>
        <v>9.8699999999999996E-2</v>
      </c>
      <c r="T38" s="10">
        <f t="shared" si="16"/>
        <v>9.8699999999999996E-2</v>
      </c>
      <c r="U38" s="10">
        <f t="shared" si="16"/>
        <v>9.8699999999999996E-2</v>
      </c>
      <c r="V38" s="10">
        <f t="shared" si="16"/>
        <v>9.8699999999999996E-2</v>
      </c>
      <c r="W38" s="10">
        <f t="shared" si="16"/>
        <v>9.8699999999999996E-2</v>
      </c>
      <c r="X38" s="10">
        <f t="shared" si="18"/>
        <v>9.8699999999999996E-2</v>
      </c>
      <c r="Y38" s="10">
        <f t="shared" si="18"/>
        <v>9.8699999999999996E-2</v>
      </c>
      <c r="Z38" s="10">
        <f t="shared" si="16"/>
        <v>9.8699999999999996E-2</v>
      </c>
      <c r="AA38" s="10">
        <f t="shared" si="16"/>
        <v>9.8699999999999996E-2</v>
      </c>
      <c r="AB38" s="10">
        <f t="shared" si="16"/>
        <v>9.8699999999999996E-2</v>
      </c>
      <c r="AC38" s="10">
        <f t="shared" si="16"/>
        <v>9.8699999999999996E-2</v>
      </c>
      <c r="AD38" s="10">
        <f t="shared" si="16"/>
        <v>9.8699999999999996E-2</v>
      </c>
      <c r="AE38" s="10">
        <f t="shared" si="16"/>
        <v>9.8699999999999996E-2</v>
      </c>
      <c r="AF38" s="10">
        <f t="shared" si="13"/>
        <v>9.8699999999999996E-2</v>
      </c>
      <c r="AG38" s="10">
        <f t="shared" si="13"/>
        <v>9.8699999999999996E-2</v>
      </c>
      <c r="AH38" s="10">
        <f t="shared" si="13"/>
        <v>9.8699999999999996E-2</v>
      </c>
      <c r="AI38" s="10">
        <f t="shared" si="13"/>
        <v>9.8699999999999996E-2</v>
      </c>
      <c r="AJ38" s="10">
        <f t="shared" si="13"/>
        <v>9.8699999999999996E-2</v>
      </c>
      <c r="AK38" s="10">
        <f t="shared" si="13"/>
        <v>9.8699999999999996E-2</v>
      </c>
      <c r="AL38" s="10">
        <f t="shared" si="13"/>
        <v>9.8699999999999996E-2</v>
      </c>
      <c r="AM38" s="10">
        <f t="shared" si="13"/>
        <v>9.8699999999999996E-2</v>
      </c>
      <c r="AN38" s="10">
        <f t="shared" si="13"/>
        <v>9.8699999999999996E-2</v>
      </c>
      <c r="AO38" s="10">
        <f t="shared" si="13"/>
        <v>9.8699999999999996E-2</v>
      </c>
      <c r="AP38" s="10">
        <f t="shared" si="13"/>
        <v>9.8699999999999996E-2</v>
      </c>
      <c r="AQ38" s="10">
        <f t="shared" si="13"/>
        <v>9.8699999999999996E-2</v>
      </c>
      <c r="AR38" s="10">
        <f t="shared" si="13"/>
        <v>9.8699999999999996E-2</v>
      </c>
      <c r="AS38" s="10">
        <f t="shared" si="13"/>
        <v>9.8699999999999996E-2</v>
      </c>
      <c r="AT38" s="10">
        <f t="shared" si="15"/>
        <v>9.8699999999999996E-2</v>
      </c>
      <c r="AU38" s="10">
        <f t="shared" si="15"/>
        <v>9.8699999999999996E-2</v>
      </c>
      <c r="AV38" s="10">
        <f t="shared" si="15"/>
        <v>9.8699999999999996E-2</v>
      </c>
      <c r="AW38" s="10">
        <f t="shared" si="15"/>
        <v>9.8699999999999996E-2</v>
      </c>
      <c r="AX38" s="10">
        <f t="shared" si="15"/>
        <v>9.8699999999999996E-2</v>
      </c>
      <c r="AY38" s="10">
        <f t="shared" si="15"/>
        <v>9.8699999999999996E-2</v>
      </c>
      <c r="AZ38" s="10">
        <f t="shared" si="15"/>
        <v>9.8699999999999996E-2</v>
      </c>
      <c r="BA38" s="10">
        <f t="shared" si="15"/>
        <v>9.8699999999999996E-2</v>
      </c>
      <c r="BB38" s="10">
        <f t="shared" si="15"/>
        <v>9.8699999999999996E-2</v>
      </c>
      <c r="BC38" s="10">
        <f t="shared" si="15"/>
        <v>9.8699999999999996E-2</v>
      </c>
      <c r="BD38" s="10">
        <f t="shared" si="15"/>
        <v>9.8699999999999996E-2</v>
      </c>
      <c r="BE38" s="10">
        <f t="shared" si="15"/>
        <v>9.8699999999999996E-2</v>
      </c>
      <c r="BF38" s="10">
        <f t="shared" si="15"/>
        <v>9.8699999999999996E-2</v>
      </c>
      <c r="BG38" s="10">
        <f t="shared" si="15"/>
        <v>9.8699999999999996E-2</v>
      </c>
      <c r="BH38" s="10">
        <f t="shared" si="15"/>
        <v>9.8699999999999996E-2</v>
      </c>
      <c r="BI38" s="10">
        <f t="shared" si="15"/>
        <v>9.8699999999999996E-2</v>
      </c>
      <c r="BJ38" s="10">
        <f t="shared" si="3"/>
        <v>9.8699999999999996E-2</v>
      </c>
      <c r="BK38" s="10">
        <f t="shared" si="3"/>
        <v>9.8699999999999996E-2</v>
      </c>
      <c r="BL38" s="10">
        <f t="shared" si="15"/>
        <v>9.8699999999999996E-2</v>
      </c>
      <c r="BM38" s="10">
        <f t="shared" si="12"/>
        <v>9.8699999999999996E-2</v>
      </c>
      <c r="BN38" s="10">
        <f t="shared" si="12"/>
        <v>9.8699999999999996E-2</v>
      </c>
      <c r="BO38" s="10">
        <f t="shared" si="12"/>
        <v>9.8699999999999996E-2</v>
      </c>
      <c r="BP38" s="10">
        <f t="shared" si="12"/>
        <v>9.8699999999999996E-2</v>
      </c>
    </row>
    <row r="39" spans="1:68" ht="14" x14ac:dyDescent="0.2">
      <c r="A39" s="1" t="s">
        <v>73</v>
      </c>
      <c r="B39" s="1" t="s">
        <v>86</v>
      </c>
      <c r="C39" s="1" t="s">
        <v>35</v>
      </c>
      <c r="D39" s="1">
        <v>23</v>
      </c>
      <c r="E39" s="1">
        <v>20</v>
      </c>
      <c r="F39" s="1">
        <v>30</v>
      </c>
      <c r="G39" s="7"/>
      <c r="H39" s="14" t="s">
        <v>376</v>
      </c>
      <c r="I39" s="8" t="s">
        <v>396</v>
      </c>
      <c r="J39" s="6" t="s">
        <v>87</v>
      </c>
      <c r="K39" s="10">
        <f t="shared" si="17"/>
        <v>23</v>
      </c>
      <c r="L39" s="10">
        <f t="shared" si="5"/>
        <v>23</v>
      </c>
      <c r="M39" s="10">
        <f t="shared" si="16"/>
        <v>23</v>
      </c>
      <c r="N39" s="10">
        <f t="shared" si="16"/>
        <v>23</v>
      </c>
      <c r="O39" s="10">
        <f t="shared" si="16"/>
        <v>23</v>
      </c>
      <c r="P39" s="10">
        <f t="shared" si="16"/>
        <v>23</v>
      </c>
      <c r="Q39" s="10">
        <f t="shared" si="16"/>
        <v>23</v>
      </c>
      <c r="R39" s="10">
        <f t="shared" si="14"/>
        <v>23</v>
      </c>
      <c r="S39" s="10">
        <f t="shared" si="16"/>
        <v>23</v>
      </c>
      <c r="T39" s="10">
        <f t="shared" si="16"/>
        <v>23</v>
      </c>
      <c r="U39" s="10">
        <f t="shared" si="16"/>
        <v>23</v>
      </c>
      <c r="V39" s="10">
        <f t="shared" si="16"/>
        <v>23</v>
      </c>
      <c r="W39" s="10">
        <f t="shared" si="16"/>
        <v>23</v>
      </c>
      <c r="X39" s="10">
        <f t="shared" si="18"/>
        <v>23</v>
      </c>
      <c r="Y39" s="10">
        <f t="shared" si="18"/>
        <v>23</v>
      </c>
      <c r="Z39" s="10">
        <f t="shared" si="16"/>
        <v>23</v>
      </c>
      <c r="AA39" s="10">
        <f t="shared" si="16"/>
        <v>23</v>
      </c>
      <c r="AB39" s="10">
        <f t="shared" si="16"/>
        <v>23</v>
      </c>
      <c r="AC39" s="10">
        <f t="shared" si="16"/>
        <v>23</v>
      </c>
      <c r="AD39" s="10">
        <f t="shared" si="16"/>
        <v>23</v>
      </c>
      <c r="AE39" s="10">
        <f t="shared" si="16"/>
        <v>23</v>
      </c>
      <c r="AF39" s="10">
        <f t="shared" si="13"/>
        <v>23</v>
      </c>
      <c r="AG39" s="10">
        <f t="shared" si="13"/>
        <v>23</v>
      </c>
      <c r="AH39" s="10">
        <f t="shared" si="13"/>
        <v>23</v>
      </c>
      <c r="AI39" s="15">
        <f>E39</f>
        <v>20</v>
      </c>
      <c r="AJ39" s="15">
        <f>F39</f>
        <v>30</v>
      </c>
      <c r="AK39" s="10">
        <f t="shared" si="13"/>
        <v>23</v>
      </c>
      <c r="AL39" s="10">
        <f t="shared" si="13"/>
        <v>23</v>
      </c>
      <c r="AM39" s="10">
        <f t="shared" si="13"/>
        <v>23</v>
      </c>
      <c r="AN39" s="10">
        <f t="shared" si="13"/>
        <v>23</v>
      </c>
      <c r="AO39" s="10">
        <f t="shared" si="13"/>
        <v>23</v>
      </c>
      <c r="AP39" s="10">
        <f t="shared" si="13"/>
        <v>23</v>
      </c>
      <c r="AQ39" s="10">
        <f t="shared" si="13"/>
        <v>23</v>
      </c>
      <c r="AR39" s="10">
        <f t="shared" si="13"/>
        <v>23</v>
      </c>
      <c r="AS39" s="10">
        <f t="shared" si="13"/>
        <v>23</v>
      </c>
      <c r="AT39" s="10">
        <f t="shared" si="15"/>
        <v>23</v>
      </c>
      <c r="AU39" s="10">
        <f t="shared" si="15"/>
        <v>23</v>
      </c>
      <c r="AV39" s="10">
        <f t="shared" si="15"/>
        <v>23</v>
      </c>
      <c r="AW39" s="10">
        <f t="shared" si="15"/>
        <v>23</v>
      </c>
      <c r="AX39" s="10">
        <f t="shared" si="15"/>
        <v>23</v>
      </c>
      <c r="AY39" s="10">
        <f t="shared" si="15"/>
        <v>23</v>
      </c>
      <c r="AZ39" s="10">
        <f t="shared" si="15"/>
        <v>23</v>
      </c>
      <c r="BA39" s="10">
        <f t="shared" si="15"/>
        <v>23</v>
      </c>
      <c r="BB39" s="10">
        <f t="shared" si="15"/>
        <v>23</v>
      </c>
      <c r="BC39" s="10">
        <f t="shared" si="15"/>
        <v>23</v>
      </c>
      <c r="BD39" s="10">
        <f t="shared" si="15"/>
        <v>23</v>
      </c>
      <c r="BE39" s="10">
        <f t="shared" si="15"/>
        <v>23</v>
      </c>
      <c r="BF39" s="10">
        <f t="shared" si="15"/>
        <v>23</v>
      </c>
      <c r="BG39" s="10">
        <f t="shared" si="15"/>
        <v>23</v>
      </c>
      <c r="BH39" s="10">
        <f t="shared" si="15"/>
        <v>23</v>
      </c>
      <c r="BI39" s="10">
        <f t="shared" si="15"/>
        <v>23</v>
      </c>
      <c r="BJ39" s="10">
        <f t="shared" si="3"/>
        <v>23</v>
      </c>
      <c r="BK39" s="10">
        <f t="shared" si="3"/>
        <v>23</v>
      </c>
      <c r="BL39" s="10">
        <f t="shared" si="15"/>
        <v>23</v>
      </c>
      <c r="BM39" s="10">
        <f t="shared" si="12"/>
        <v>23</v>
      </c>
      <c r="BN39" s="10">
        <f t="shared" si="12"/>
        <v>23</v>
      </c>
      <c r="BO39" s="10">
        <f t="shared" si="12"/>
        <v>23</v>
      </c>
      <c r="BP39" s="10">
        <f t="shared" si="12"/>
        <v>23</v>
      </c>
    </row>
    <row r="40" spans="1:68" ht="14" x14ac:dyDescent="0.2">
      <c r="A40" s="1" t="s">
        <v>17</v>
      </c>
      <c r="B40" s="1" t="s">
        <v>88</v>
      </c>
      <c r="C40" s="1" t="s">
        <v>35</v>
      </c>
      <c r="D40" s="1">
        <v>3</v>
      </c>
      <c r="G40" s="1" t="s">
        <v>345</v>
      </c>
      <c r="H40" s="9"/>
      <c r="I40" s="24" t="s">
        <v>89</v>
      </c>
      <c r="J40" s="6" t="s">
        <v>90</v>
      </c>
      <c r="K40" s="10">
        <f t="shared" si="17"/>
        <v>3</v>
      </c>
      <c r="L40" s="10">
        <f t="shared" si="5"/>
        <v>3</v>
      </c>
      <c r="M40" s="10">
        <f t="shared" si="16"/>
        <v>3</v>
      </c>
      <c r="N40" s="10">
        <f t="shared" si="16"/>
        <v>3</v>
      </c>
      <c r="O40" s="10">
        <f t="shared" si="16"/>
        <v>3</v>
      </c>
      <c r="P40" s="10">
        <f t="shared" si="16"/>
        <v>3</v>
      </c>
      <c r="Q40" s="10">
        <f t="shared" si="16"/>
        <v>3</v>
      </c>
      <c r="R40" s="10">
        <f t="shared" si="14"/>
        <v>3</v>
      </c>
      <c r="S40" s="10">
        <f t="shared" si="16"/>
        <v>3</v>
      </c>
      <c r="T40" s="10">
        <f t="shared" si="16"/>
        <v>3</v>
      </c>
      <c r="U40" s="10">
        <f t="shared" si="16"/>
        <v>3</v>
      </c>
      <c r="V40" s="10">
        <f t="shared" si="16"/>
        <v>3</v>
      </c>
      <c r="W40" s="10">
        <f t="shared" si="16"/>
        <v>3</v>
      </c>
      <c r="X40" s="10">
        <f t="shared" si="18"/>
        <v>3</v>
      </c>
      <c r="Y40" s="10">
        <f t="shared" si="18"/>
        <v>3</v>
      </c>
      <c r="Z40" s="10">
        <f t="shared" si="16"/>
        <v>3</v>
      </c>
      <c r="AA40" s="10">
        <f t="shared" si="16"/>
        <v>3</v>
      </c>
      <c r="AB40" s="10">
        <f t="shared" si="16"/>
        <v>3</v>
      </c>
      <c r="AC40" s="10">
        <f t="shared" si="16"/>
        <v>3</v>
      </c>
      <c r="AD40" s="10">
        <f t="shared" si="16"/>
        <v>3</v>
      </c>
      <c r="AE40" s="10">
        <f t="shared" si="16"/>
        <v>3</v>
      </c>
      <c r="AF40" s="10">
        <f t="shared" ref="AF40:BG55" si="19">$K40</f>
        <v>3</v>
      </c>
      <c r="AG40" s="10">
        <f t="shared" si="19"/>
        <v>3</v>
      </c>
      <c r="AH40" s="10">
        <f t="shared" si="19"/>
        <v>3</v>
      </c>
      <c r="AI40" s="10">
        <f t="shared" si="19"/>
        <v>3</v>
      </c>
      <c r="AJ40" s="10">
        <f t="shared" si="19"/>
        <v>3</v>
      </c>
      <c r="AK40" s="10">
        <f t="shared" si="19"/>
        <v>3</v>
      </c>
      <c r="AL40" s="10">
        <f t="shared" si="19"/>
        <v>3</v>
      </c>
      <c r="AM40" s="10">
        <f t="shared" si="19"/>
        <v>3</v>
      </c>
      <c r="AN40" s="10">
        <f t="shared" si="19"/>
        <v>3</v>
      </c>
      <c r="AO40" s="10">
        <f t="shared" si="19"/>
        <v>3</v>
      </c>
      <c r="AP40" s="10">
        <f t="shared" si="19"/>
        <v>3</v>
      </c>
      <c r="AQ40" s="10">
        <f t="shared" si="19"/>
        <v>3</v>
      </c>
      <c r="AR40" s="10">
        <f t="shared" si="19"/>
        <v>3</v>
      </c>
      <c r="AS40" s="10">
        <f t="shared" si="19"/>
        <v>3</v>
      </c>
      <c r="AT40" s="10">
        <f t="shared" si="15"/>
        <v>3</v>
      </c>
      <c r="AU40" s="10">
        <f t="shared" si="15"/>
        <v>3</v>
      </c>
      <c r="AV40" s="10">
        <f t="shared" si="15"/>
        <v>3</v>
      </c>
      <c r="AW40" s="10">
        <f t="shared" si="15"/>
        <v>3</v>
      </c>
      <c r="AX40" s="10">
        <f t="shared" si="15"/>
        <v>3</v>
      </c>
      <c r="AY40" s="10">
        <f t="shared" si="15"/>
        <v>3</v>
      </c>
      <c r="AZ40" s="10">
        <f t="shared" si="15"/>
        <v>3</v>
      </c>
      <c r="BA40" s="10">
        <f t="shared" si="15"/>
        <v>3</v>
      </c>
      <c r="BB40" s="10">
        <f t="shared" si="15"/>
        <v>3</v>
      </c>
      <c r="BC40" s="10">
        <f t="shared" si="15"/>
        <v>3</v>
      </c>
      <c r="BD40" s="10">
        <f t="shared" si="15"/>
        <v>3</v>
      </c>
      <c r="BE40" s="10">
        <f t="shared" si="15"/>
        <v>3</v>
      </c>
      <c r="BF40" s="10">
        <f t="shared" si="19"/>
        <v>3</v>
      </c>
      <c r="BG40" s="10">
        <f t="shared" si="19"/>
        <v>3</v>
      </c>
      <c r="BH40" s="10">
        <f t="shared" si="15"/>
        <v>3</v>
      </c>
      <c r="BI40" s="10">
        <f t="shared" si="15"/>
        <v>3</v>
      </c>
      <c r="BJ40" s="10">
        <f t="shared" si="3"/>
        <v>3</v>
      </c>
      <c r="BK40" s="10">
        <f t="shared" si="3"/>
        <v>3</v>
      </c>
      <c r="BL40" s="10">
        <f t="shared" si="15"/>
        <v>3</v>
      </c>
      <c r="BM40" s="10">
        <f t="shared" si="12"/>
        <v>3</v>
      </c>
      <c r="BN40" s="10">
        <f t="shared" si="12"/>
        <v>3</v>
      </c>
      <c r="BO40" s="10">
        <f t="shared" si="12"/>
        <v>3</v>
      </c>
      <c r="BP40" s="10">
        <f t="shared" si="12"/>
        <v>3</v>
      </c>
    </row>
    <row r="41" spans="1:68" ht="14" x14ac:dyDescent="0.2">
      <c r="A41" s="1" t="s">
        <v>17</v>
      </c>
      <c r="B41" s="1" t="s">
        <v>91</v>
      </c>
      <c r="C41" s="1" t="s">
        <v>92</v>
      </c>
      <c r="D41" s="1">
        <v>26.63</v>
      </c>
      <c r="G41" s="1" t="s">
        <v>345</v>
      </c>
      <c r="H41" s="9"/>
      <c r="I41" s="8" t="s">
        <v>397</v>
      </c>
      <c r="J41" s="6" t="s">
        <v>93</v>
      </c>
      <c r="K41" s="10">
        <f t="shared" si="17"/>
        <v>26.63</v>
      </c>
      <c r="L41" s="10">
        <f t="shared" si="5"/>
        <v>26.63</v>
      </c>
      <c r="M41" s="10">
        <f t="shared" si="16"/>
        <v>26.63</v>
      </c>
      <c r="N41" s="10">
        <f t="shared" si="16"/>
        <v>26.63</v>
      </c>
      <c r="O41" s="10">
        <f t="shared" si="16"/>
        <v>26.63</v>
      </c>
      <c r="P41" s="10">
        <f t="shared" si="16"/>
        <v>26.63</v>
      </c>
      <c r="Q41" s="10">
        <f t="shared" si="16"/>
        <v>26.63</v>
      </c>
      <c r="R41" s="10">
        <f t="shared" si="14"/>
        <v>26.63</v>
      </c>
      <c r="S41" s="10">
        <f t="shared" si="16"/>
        <v>26.63</v>
      </c>
      <c r="T41" s="10">
        <f t="shared" si="16"/>
        <v>26.63</v>
      </c>
      <c r="U41" s="10">
        <f t="shared" si="16"/>
        <v>26.63</v>
      </c>
      <c r="V41" s="10">
        <f t="shared" si="16"/>
        <v>26.63</v>
      </c>
      <c r="W41" s="10">
        <f t="shared" si="16"/>
        <v>26.63</v>
      </c>
      <c r="X41" s="10">
        <f t="shared" si="18"/>
        <v>26.63</v>
      </c>
      <c r="Y41" s="10">
        <f t="shared" si="18"/>
        <v>26.63</v>
      </c>
      <c r="Z41" s="10">
        <f t="shared" si="16"/>
        <v>26.63</v>
      </c>
      <c r="AA41" s="10">
        <f t="shared" si="16"/>
        <v>26.63</v>
      </c>
      <c r="AB41" s="10">
        <f t="shared" si="16"/>
        <v>26.63</v>
      </c>
      <c r="AC41" s="10">
        <f t="shared" si="16"/>
        <v>26.63</v>
      </c>
      <c r="AD41" s="10">
        <f t="shared" si="16"/>
        <v>26.63</v>
      </c>
      <c r="AE41" s="10">
        <f t="shared" si="16"/>
        <v>26.63</v>
      </c>
      <c r="AF41" s="10">
        <f t="shared" si="19"/>
        <v>26.63</v>
      </c>
      <c r="AG41" s="10">
        <f t="shared" si="19"/>
        <v>26.63</v>
      </c>
      <c r="AH41" s="10">
        <f t="shared" si="19"/>
        <v>26.63</v>
      </c>
      <c r="AI41" s="10">
        <f t="shared" si="19"/>
        <v>26.63</v>
      </c>
      <c r="AJ41" s="10">
        <f t="shared" si="19"/>
        <v>26.63</v>
      </c>
      <c r="AK41" s="10">
        <f t="shared" si="19"/>
        <v>26.63</v>
      </c>
      <c r="AL41" s="10">
        <f t="shared" si="19"/>
        <v>26.63</v>
      </c>
      <c r="AM41" s="10">
        <f t="shared" si="19"/>
        <v>26.63</v>
      </c>
      <c r="AN41" s="10">
        <f t="shared" si="19"/>
        <v>26.63</v>
      </c>
      <c r="AO41" s="10">
        <f t="shared" si="19"/>
        <v>26.63</v>
      </c>
      <c r="AP41" s="10">
        <f t="shared" si="19"/>
        <v>26.63</v>
      </c>
      <c r="AQ41" s="10">
        <f t="shared" si="19"/>
        <v>26.63</v>
      </c>
      <c r="AR41" s="10">
        <f t="shared" si="19"/>
        <v>26.63</v>
      </c>
      <c r="AS41" s="10">
        <f t="shared" si="19"/>
        <v>26.63</v>
      </c>
      <c r="AT41" s="10">
        <f t="shared" si="15"/>
        <v>26.63</v>
      </c>
      <c r="AU41" s="10">
        <f t="shared" si="15"/>
        <v>26.63</v>
      </c>
      <c r="AV41" s="10">
        <f t="shared" si="15"/>
        <v>26.63</v>
      </c>
      <c r="AW41" s="10">
        <f t="shared" si="15"/>
        <v>26.63</v>
      </c>
      <c r="AX41" s="10">
        <f t="shared" si="15"/>
        <v>26.63</v>
      </c>
      <c r="AY41" s="10">
        <f t="shared" si="15"/>
        <v>26.63</v>
      </c>
      <c r="AZ41" s="10">
        <f t="shared" si="15"/>
        <v>26.63</v>
      </c>
      <c r="BA41" s="10">
        <f t="shared" si="15"/>
        <v>26.63</v>
      </c>
      <c r="BB41" s="10">
        <f t="shared" si="15"/>
        <v>26.63</v>
      </c>
      <c r="BC41" s="10">
        <f t="shared" si="15"/>
        <v>26.63</v>
      </c>
      <c r="BD41" s="10">
        <f t="shared" si="15"/>
        <v>26.63</v>
      </c>
      <c r="BE41" s="10">
        <f t="shared" si="15"/>
        <v>26.63</v>
      </c>
      <c r="BF41" s="10">
        <f t="shared" si="15"/>
        <v>26.63</v>
      </c>
      <c r="BG41" s="10">
        <f t="shared" si="15"/>
        <v>26.63</v>
      </c>
      <c r="BH41" s="10">
        <f t="shared" si="15"/>
        <v>26.63</v>
      </c>
      <c r="BI41" s="10">
        <f t="shared" si="15"/>
        <v>26.63</v>
      </c>
      <c r="BJ41" s="10">
        <f t="shared" si="3"/>
        <v>26.63</v>
      </c>
      <c r="BK41" s="10">
        <f t="shared" si="3"/>
        <v>26.63</v>
      </c>
      <c r="BL41" s="10">
        <f t="shared" si="15"/>
        <v>26.63</v>
      </c>
      <c r="BM41" s="10">
        <f t="shared" si="12"/>
        <v>26.63</v>
      </c>
      <c r="BN41" s="10">
        <f t="shared" si="12"/>
        <v>26.63</v>
      </c>
      <c r="BO41" s="10">
        <f t="shared" si="12"/>
        <v>26.63</v>
      </c>
      <c r="BP41" s="10">
        <f t="shared" si="12"/>
        <v>26.63</v>
      </c>
    </row>
    <row r="42" spans="1:68" ht="14" x14ac:dyDescent="0.2">
      <c r="A42" s="1" t="s">
        <v>17</v>
      </c>
      <c r="B42" s="1" t="s">
        <v>94</v>
      </c>
      <c r="C42" s="1" t="s">
        <v>35</v>
      </c>
      <c r="D42" s="1">
        <v>30</v>
      </c>
      <c r="G42" s="1" t="s">
        <v>345</v>
      </c>
      <c r="H42" s="9"/>
      <c r="I42" s="8" t="s">
        <v>397</v>
      </c>
      <c r="J42" s="6" t="s">
        <v>95</v>
      </c>
      <c r="K42" s="10">
        <f t="shared" si="17"/>
        <v>30</v>
      </c>
      <c r="L42" s="10">
        <f t="shared" si="5"/>
        <v>30</v>
      </c>
      <c r="M42" s="10">
        <f t="shared" si="16"/>
        <v>30</v>
      </c>
      <c r="N42" s="10">
        <f t="shared" si="16"/>
        <v>30</v>
      </c>
      <c r="O42" s="10">
        <f t="shared" si="16"/>
        <v>30</v>
      </c>
      <c r="P42" s="10">
        <f t="shared" si="16"/>
        <v>30</v>
      </c>
      <c r="Q42" s="10">
        <f t="shared" si="16"/>
        <v>30</v>
      </c>
      <c r="R42" s="10">
        <f t="shared" si="14"/>
        <v>30</v>
      </c>
      <c r="S42" s="10">
        <f t="shared" si="16"/>
        <v>30</v>
      </c>
      <c r="T42" s="10">
        <f t="shared" si="16"/>
        <v>30</v>
      </c>
      <c r="U42" s="10">
        <f t="shared" si="16"/>
        <v>30</v>
      </c>
      <c r="V42" s="10">
        <f t="shared" si="16"/>
        <v>30</v>
      </c>
      <c r="W42" s="10">
        <f t="shared" si="16"/>
        <v>30</v>
      </c>
      <c r="X42" s="10">
        <f t="shared" si="18"/>
        <v>30</v>
      </c>
      <c r="Y42" s="10">
        <f t="shared" si="18"/>
        <v>30</v>
      </c>
      <c r="Z42" s="10">
        <f t="shared" si="16"/>
        <v>30</v>
      </c>
      <c r="AA42" s="10">
        <f t="shared" si="16"/>
        <v>30</v>
      </c>
      <c r="AB42" s="10">
        <f t="shared" si="16"/>
        <v>30</v>
      </c>
      <c r="AC42" s="10">
        <f t="shared" si="16"/>
        <v>30</v>
      </c>
      <c r="AD42" s="10">
        <f t="shared" si="16"/>
        <v>30</v>
      </c>
      <c r="AE42" s="10">
        <f t="shared" si="16"/>
        <v>30</v>
      </c>
      <c r="AF42" s="10">
        <f t="shared" si="19"/>
        <v>30</v>
      </c>
      <c r="AG42" s="10">
        <f t="shared" si="19"/>
        <v>30</v>
      </c>
      <c r="AH42" s="10">
        <f t="shared" si="19"/>
        <v>30</v>
      </c>
      <c r="AI42" s="10">
        <f t="shared" si="19"/>
        <v>30</v>
      </c>
      <c r="AJ42" s="10">
        <f t="shared" si="19"/>
        <v>30</v>
      </c>
      <c r="AK42" s="10">
        <f t="shared" si="19"/>
        <v>30</v>
      </c>
      <c r="AL42" s="10">
        <f t="shared" si="19"/>
        <v>30</v>
      </c>
      <c r="AM42" s="10">
        <f t="shared" si="19"/>
        <v>30</v>
      </c>
      <c r="AN42" s="10">
        <f t="shared" si="19"/>
        <v>30</v>
      </c>
      <c r="AO42" s="10">
        <f t="shared" si="19"/>
        <v>30</v>
      </c>
      <c r="AP42" s="10">
        <f t="shared" si="19"/>
        <v>30</v>
      </c>
      <c r="AQ42" s="10">
        <f t="shared" si="19"/>
        <v>30</v>
      </c>
      <c r="AR42" s="10">
        <f t="shared" si="19"/>
        <v>30</v>
      </c>
      <c r="AS42" s="10">
        <f t="shared" si="19"/>
        <v>30</v>
      </c>
      <c r="AT42" s="10">
        <f t="shared" si="15"/>
        <v>30</v>
      </c>
      <c r="AU42" s="10">
        <f t="shared" si="15"/>
        <v>30</v>
      </c>
      <c r="AV42" s="10">
        <f t="shared" si="15"/>
        <v>30</v>
      </c>
      <c r="AW42" s="10">
        <f t="shared" si="15"/>
        <v>30</v>
      </c>
      <c r="AX42" s="10">
        <f t="shared" si="15"/>
        <v>30</v>
      </c>
      <c r="AY42" s="10">
        <f t="shared" si="15"/>
        <v>30</v>
      </c>
      <c r="AZ42" s="10">
        <f t="shared" si="15"/>
        <v>30</v>
      </c>
      <c r="BA42" s="10">
        <f t="shared" si="15"/>
        <v>30</v>
      </c>
      <c r="BB42" s="10">
        <f t="shared" si="15"/>
        <v>30</v>
      </c>
      <c r="BC42" s="10">
        <f t="shared" si="15"/>
        <v>30</v>
      </c>
      <c r="BD42" s="10">
        <f t="shared" si="15"/>
        <v>30</v>
      </c>
      <c r="BE42" s="10">
        <f t="shared" si="15"/>
        <v>30</v>
      </c>
      <c r="BF42" s="10">
        <f t="shared" si="15"/>
        <v>30</v>
      </c>
      <c r="BG42" s="10">
        <f t="shared" si="15"/>
        <v>30</v>
      </c>
      <c r="BH42" s="10">
        <f t="shared" si="15"/>
        <v>30</v>
      </c>
      <c r="BI42" s="10">
        <f t="shared" si="15"/>
        <v>30</v>
      </c>
      <c r="BJ42" s="10">
        <f t="shared" si="3"/>
        <v>30</v>
      </c>
      <c r="BK42" s="10">
        <f t="shared" si="3"/>
        <v>30</v>
      </c>
      <c r="BL42" s="10">
        <f t="shared" si="15"/>
        <v>30</v>
      </c>
      <c r="BM42" s="10">
        <f t="shared" si="12"/>
        <v>30</v>
      </c>
      <c r="BN42" s="10">
        <f t="shared" si="12"/>
        <v>30</v>
      </c>
      <c r="BO42" s="10">
        <f t="shared" si="12"/>
        <v>30</v>
      </c>
      <c r="BP42" s="10">
        <f t="shared" si="12"/>
        <v>30</v>
      </c>
    </row>
    <row r="43" spans="1:68" ht="14" x14ac:dyDescent="0.2">
      <c r="A43" s="1" t="s">
        <v>17</v>
      </c>
      <c r="B43" s="1" t="s">
        <v>96</v>
      </c>
      <c r="C43" s="1" t="s">
        <v>35</v>
      </c>
      <c r="D43" s="1">
        <v>25</v>
      </c>
      <c r="G43" s="1" t="s">
        <v>345</v>
      </c>
      <c r="H43" s="9"/>
      <c r="I43" s="8" t="s">
        <v>397</v>
      </c>
      <c r="J43" s="5" t="s">
        <v>97</v>
      </c>
      <c r="K43" s="10">
        <f t="shared" si="17"/>
        <v>25</v>
      </c>
      <c r="L43" s="10">
        <f t="shared" si="5"/>
        <v>25</v>
      </c>
      <c r="M43" s="10">
        <f t="shared" si="16"/>
        <v>25</v>
      </c>
      <c r="N43" s="10">
        <f t="shared" si="16"/>
        <v>25</v>
      </c>
      <c r="O43" s="10">
        <f t="shared" si="16"/>
        <v>25</v>
      </c>
      <c r="P43" s="10">
        <f t="shared" si="16"/>
        <v>25</v>
      </c>
      <c r="Q43" s="10">
        <f t="shared" si="16"/>
        <v>25</v>
      </c>
      <c r="R43" s="10">
        <f t="shared" si="14"/>
        <v>25</v>
      </c>
      <c r="S43" s="10">
        <f t="shared" si="16"/>
        <v>25</v>
      </c>
      <c r="T43" s="10">
        <f t="shared" si="16"/>
        <v>25</v>
      </c>
      <c r="U43" s="10">
        <f t="shared" si="16"/>
        <v>25</v>
      </c>
      <c r="V43" s="10">
        <f t="shared" si="16"/>
        <v>25</v>
      </c>
      <c r="W43" s="10">
        <f t="shared" si="16"/>
        <v>25</v>
      </c>
      <c r="X43" s="10">
        <f t="shared" si="18"/>
        <v>25</v>
      </c>
      <c r="Y43" s="10">
        <f t="shared" si="18"/>
        <v>25</v>
      </c>
      <c r="Z43" s="10">
        <f t="shared" si="16"/>
        <v>25</v>
      </c>
      <c r="AA43" s="10">
        <f t="shared" si="16"/>
        <v>25</v>
      </c>
      <c r="AB43" s="10">
        <f t="shared" si="16"/>
        <v>25</v>
      </c>
      <c r="AC43" s="10">
        <f t="shared" si="16"/>
        <v>25</v>
      </c>
      <c r="AD43" s="10">
        <f t="shared" si="16"/>
        <v>25</v>
      </c>
      <c r="AE43" s="10">
        <f t="shared" si="16"/>
        <v>25</v>
      </c>
      <c r="AF43" s="10">
        <f t="shared" si="19"/>
        <v>25</v>
      </c>
      <c r="AG43" s="10">
        <f t="shared" si="19"/>
        <v>25</v>
      </c>
      <c r="AH43" s="10">
        <f t="shared" si="19"/>
        <v>25</v>
      </c>
      <c r="AI43" s="10">
        <f t="shared" si="19"/>
        <v>25</v>
      </c>
      <c r="AJ43" s="10">
        <f t="shared" si="19"/>
        <v>25</v>
      </c>
      <c r="AK43" s="10">
        <f t="shared" si="19"/>
        <v>25</v>
      </c>
      <c r="AL43" s="10">
        <f t="shared" si="19"/>
        <v>25</v>
      </c>
      <c r="AM43" s="10">
        <f t="shared" si="19"/>
        <v>25</v>
      </c>
      <c r="AN43" s="10">
        <f t="shared" si="19"/>
        <v>25</v>
      </c>
      <c r="AO43" s="10">
        <f t="shared" si="19"/>
        <v>25</v>
      </c>
      <c r="AP43" s="10">
        <f t="shared" si="19"/>
        <v>25</v>
      </c>
      <c r="AQ43" s="10">
        <f t="shared" si="19"/>
        <v>25</v>
      </c>
      <c r="AR43" s="10">
        <f t="shared" si="19"/>
        <v>25</v>
      </c>
      <c r="AS43" s="10">
        <f t="shared" si="19"/>
        <v>25</v>
      </c>
      <c r="AT43" s="10">
        <f t="shared" ref="AT43:BL55" si="20">$K43</f>
        <v>25</v>
      </c>
      <c r="AU43" s="10">
        <f t="shared" si="20"/>
        <v>25</v>
      </c>
      <c r="AV43" s="10">
        <f t="shared" si="20"/>
        <v>25</v>
      </c>
      <c r="AW43" s="10">
        <f t="shared" si="20"/>
        <v>25</v>
      </c>
      <c r="AX43" s="10">
        <f t="shared" si="20"/>
        <v>25</v>
      </c>
      <c r="AY43" s="10">
        <f t="shared" si="20"/>
        <v>25</v>
      </c>
      <c r="AZ43" s="10">
        <f t="shared" si="20"/>
        <v>25</v>
      </c>
      <c r="BA43" s="10">
        <f t="shared" si="20"/>
        <v>25</v>
      </c>
      <c r="BB43" s="10">
        <f t="shared" si="20"/>
        <v>25</v>
      </c>
      <c r="BC43" s="10">
        <f t="shared" si="20"/>
        <v>25</v>
      </c>
      <c r="BD43" s="10">
        <f t="shared" si="20"/>
        <v>25</v>
      </c>
      <c r="BE43" s="10">
        <f t="shared" si="20"/>
        <v>25</v>
      </c>
      <c r="BF43" s="10">
        <f t="shared" si="15"/>
        <v>25</v>
      </c>
      <c r="BG43" s="10">
        <f t="shared" si="15"/>
        <v>25</v>
      </c>
      <c r="BH43" s="10">
        <f t="shared" si="15"/>
        <v>25</v>
      </c>
      <c r="BI43" s="10">
        <f t="shared" si="15"/>
        <v>25</v>
      </c>
      <c r="BJ43" s="10">
        <f t="shared" si="3"/>
        <v>25</v>
      </c>
      <c r="BK43" s="10">
        <f t="shared" si="3"/>
        <v>25</v>
      </c>
      <c r="BL43" s="10">
        <f t="shared" si="20"/>
        <v>25</v>
      </c>
      <c r="BM43" s="10">
        <f t="shared" si="12"/>
        <v>25</v>
      </c>
      <c r="BN43" s="10">
        <f t="shared" si="12"/>
        <v>25</v>
      </c>
      <c r="BO43" s="10">
        <f t="shared" si="12"/>
        <v>25</v>
      </c>
      <c r="BP43" s="10">
        <f t="shared" si="12"/>
        <v>25</v>
      </c>
    </row>
    <row r="44" spans="1:68" ht="14" x14ac:dyDescent="0.2">
      <c r="A44" s="1" t="s">
        <v>17</v>
      </c>
      <c r="B44" s="1" t="s">
        <v>98</v>
      </c>
      <c r="C44" s="1" t="s">
        <v>99</v>
      </c>
      <c r="D44" s="1">
        <v>6.1209999999999997E-3</v>
      </c>
      <c r="G44" s="1" t="s">
        <v>71</v>
      </c>
      <c r="H44" s="9"/>
      <c r="I44" s="1" t="s">
        <v>71</v>
      </c>
      <c r="J44" s="6" t="s">
        <v>100</v>
      </c>
      <c r="K44" s="10">
        <f t="shared" si="17"/>
        <v>6.1209999999999997E-3</v>
      </c>
      <c r="L44" s="10">
        <f t="shared" si="5"/>
        <v>6.1209999999999997E-3</v>
      </c>
      <c r="M44" s="10">
        <f t="shared" si="16"/>
        <v>6.1209999999999997E-3</v>
      </c>
      <c r="N44" s="10">
        <f t="shared" si="16"/>
        <v>6.1209999999999997E-3</v>
      </c>
      <c r="O44" s="10">
        <f t="shared" si="16"/>
        <v>6.1209999999999997E-3</v>
      </c>
      <c r="P44" s="10">
        <f t="shared" si="16"/>
        <v>6.1209999999999997E-3</v>
      </c>
      <c r="Q44" s="10">
        <f t="shared" si="16"/>
        <v>6.1209999999999997E-3</v>
      </c>
      <c r="R44" s="10">
        <f t="shared" si="14"/>
        <v>6.1209999999999997E-3</v>
      </c>
      <c r="S44" s="10">
        <f t="shared" si="16"/>
        <v>6.1209999999999997E-3</v>
      </c>
      <c r="T44" s="10">
        <f t="shared" si="16"/>
        <v>6.1209999999999997E-3</v>
      </c>
      <c r="U44" s="10">
        <f t="shared" si="16"/>
        <v>6.1209999999999997E-3</v>
      </c>
      <c r="V44" s="10">
        <f t="shared" si="16"/>
        <v>6.1209999999999997E-3</v>
      </c>
      <c r="W44" s="10">
        <f t="shared" si="16"/>
        <v>6.1209999999999997E-3</v>
      </c>
      <c r="X44" s="10">
        <f t="shared" si="18"/>
        <v>6.1209999999999997E-3</v>
      </c>
      <c r="Y44" s="10">
        <f t="shared" si="18"/>
        <v>6.1209999999999997E-3</v>
      </c>
      <c r="Z44" s="10">
        <f t="shared" si="16"/>
        <v>6.1209999999999997E-3</v>
      </c>
      <c r="AA44" s="10">
        <f t="shared" si="16"/>
        <v>6.1209999999999997E-3</v>
      </c>
      <c r="AB44" s="10">
        <f t="shared" si="16"/>
        <v>6.1209999999999997E-3</v>
      </c>
      <c r="AC44" s="10">
        <f t="shared" si="16"/>
        <v>6.1209999999999997E-3</v>
      </c>
      <c r="AD44" s="10">
        <f t="shared" si="16"/>
        <v>6.1209999999999997E-3</v>
      </c>
      <c r="AE44" s="10">
        <f t="shared" si="16"/>
        <v>6.1209999999999997E-3</v>
      </c>
      <c r="AF44" s="10">
        <f t="shared" si="19"/>
        <v>6.1209999999999997E-3</v>
      </c>
      <c r="AG44" s="10">
        <f t="shared" si="19"/>
        <v>6.1209999999999997E-3</v>
      </c>
      <c r="AH44" s="10">
        <f t="shared" si="19"/>
        <v>6.1209999999999997E-3</v>
      </c>
      <c r="AI44" s="10">
        <f t="shared" si="19"/>
        <v>6.1209999999999997E-3</v>
      </c>
      <c r="AJ44" s="10">
        <f t="shared" si="19"/>
        <v>6.1209999999999997E-3</v>
      </c>
      <c r="AK44" s="10">
        <f t="shared" si="19"/>
        <v>6.1209999999999997E-3</v>
      </c>
      <c r="AL44" s="10">
        <f t="shared" si="19"/>
        <v>6.1209999999999997E-3</v>
      </c>
      <c r="AM44" s="10">
        <f t="shared" si="19"/>
        <v>6.1209999999999997E-3</v>
      </c>
      <c r="AN44" s="10">
        <f t="shared" si="19"/>
        <v>6.1209999999999997E-3</v>
      </c>
      <c r="AO44" s="10">
        <f t="shared" si="19"/>
        <v>6.1209999999999997E-3</v>
      </c>
      <c r="AP44" s="10">
        <f t="shared" si="19"/>
        <v>6.1209999999999997E-3</v>
      </c>
      <c r="AQ44" s="10">
        <f t="shared" si="19"/>
        <v>6.1209999999999997E-3</v>
      </c>
      <c r="AR44" s="10">
        <f t="shared" si="19"/>
        <v>6.1209999999999997E-3</v>
      </c>
      <c r="AS44" s="10">
        <f t="shared" si="19"/>
        <v>6.1209999999999997E-3</v>
      </c>
      <c r="AT44" s="10">
        <f t="shared" si="20"/>
        <v>6.1209999999999997E-3</v>
      </c>
      <c r="AU44" s="10">
        <f t="shared" si="20"/>
        <v>6.1209999999999997E-3</v>
      </c>
      <c r="AV44" s="10">
        <f t="shared" si="20"/>
        <v>6.1209999999999997E-3</v>
      </c>
      <c r="AW44" s="10">
        <f t="shared" si="20"/>
        <v>6.1209999999999997E-3</v>
      </c>
      <c r="AX44" s="10">
        <f t="shared" si="20"/>
        <v>6.1209999999999997E-3</v>
      </c>
      <c r="AY44" s="10">
        <f t="shared" si="20"/>
        <v>6.1209999999999997E-3</v>
      </c>
      <c r="AZ44" s="10">
        <f t="shared" si="20"/>
        <v>6.1209999999999997E-3</v>
      </c>
      <c r="BA44" s="10">
        <f t="shared" si="20"/>
        <v>6.1209999999999997E-3</v>
      </c>
      <c r="BB44" s="10">
        <f t="shared" si="20"/>
        <v>6.1209999999999997E-3</v>
      </c>
      <c r="BC44" s="10">
        <f t="shared" si="20"/>
        <v>6.1209999999999997E-3</v>
      </c>
      <c r="BD44" s="10">
        <f t="shared" si="20"/>
        <v>6.1209999999999997E-3</v>
      </c>
      <c r="BE44" s="10">
        <f t="shared" si="20"/>
        <v>6.1209999999999997E-3</v>
      </c>
      <c r="BF44" s="10">
        <f t="shared" si="20"/>
        <v>6.1209999999999997E-3</v>
      </c>
      <c r="BG44" s="10">
        <f t="shared" si="20"/>
        <v>6.1209999999999997E-3</v>
      </c>
      <c r="BH44" s="10">
        <f t="shared" si="20"/>
        <v>6.1209999999999997E-3</v>
      </c>
      <c r="BI44" s="10">
        <f t="shared" si="20"/>
        <v>6.1209999999999997E-3</v>
      </c>
      <c r="BJ44" s="10">
        <f t="shared" si="3"/>
        <v>6.1209999999999997E-3</v>
      </c>
      <c r="BK44" s="10">
        <f t="shared" si="3"/>
        <v>6.1209999999999997E-3</v>
      </c>
      <c r="BL44" s="10">
        <f t="shared" si="20"/>
        <v>6.1209999999999997E-3</v>
      </c>
      <c r="BM44" s="10">
        <f t="shared" si="12"/>
        <v>6.1209999999999997E-3</v>
      </c>
      <c r="BN44" s="10">
        <f t="shared" si="12"/>
        <v>6.1209999999999997E-3</v>
      </c>
      <c r="BO44" s="10">
        <f t="shared" si="12"/>
        <v>6.1209999999999997E-3</v>
      </c>
      <c r="BP44" s="10">
        <f t="shared" si="12"/>
        <v>6.1209999999999997E-3</v>
      </c>
    </row>
    <row r="45" spans="1:68" ht="14" x14ac:dyDescent="0.2">
      <c r="A45" s="1" t="s">
        <v>101</v>
      </c>
      <c r="B45" s="1" t="s">
        <v>103</v>
      </c>
      <c r="C45" s="1" t="s">
        <v>35</v>
      </c>
      <c r="D45" s="1">
        <v>0.11600000000000001</v>
      </c>
      <c r="E45" s="1">
        <v>0.1</v>
      </c>
      <c r="F45" s="1">
        <v>0.25</v>
      </c>
      <c r="G45" s="7"/>
      <c r="H45" s="14" t="s">
        <v>377</v>
      </c>
      <c r="I45" s="8" t="s">
        <v>399</v>
      </c>
      <c r="J45" s="6" t="s">
        <v>104</v>
      </c>
      <c r="K45" s="10">
        <f t="shared" si="17"/>
        <v>0.11600000000000001</v>
      </c>
      <c r="L45" s="10">
        <f t="shared" si="5"/>
        <v>0.11600000000000001</v>
      </c>
      <c r="M45" s="10">
        <f t="shared" si="16"/>
        <v>0.11600000000000001</v>
      </c>
      <c r="N45" s="10">
        <f t="shared" si="16"/>
        <v>0.11600000000000001</v>
      </c>
      <c r="O45" s="10">
        <f t="shared" si="16"/>
        <v>0.11600000000000001</v>
      </c>
      <c r="P45" s="10">
        <f t="shared" si="16"/>
        <v>0.11600000000000001</v>
      </c>
      <c r="Q45" s="10">
        <f t="shared" si="16"/>
        <v>0.11600000000000001</v>
      </c>
      <c r="R45" s="10">
        <f t="shared" si="14"/>
        <v>0.11600000000000001</v>
      </c>
      <c r="S45" s="10">
        <f t="shared" si="16"/>
        <v>0.11600000000000001</v>
      </c>
      <c r="T45" s="10">
        <f t="shared" si="16"/>
        <v>0.11600000000000001</v>
      </c>
      <c r="U45" s="10">
        <f t="shared" si="16"/>
        <v>0.11600000000000001</v>
      </c>
      <c r="V45" s="10">
        <f t="shared" si="16"/>
        <v>0.11600000000000001</v>
      </c>
      <c r="W45" s="10">
        <f t="shared" si="16"/>
        <v>0.11600000000000001</v>
      </c>
      <c r="X45" s="10">
        <f t="shared" si="18"/>
        <v>0.11600000000000001</v>
      </c>
      <c r="Y45" s="10">
        <f t="shared" si="18"/>
        <v>0.11600000000000001</v>
      </c>
      <c r="Z45" s="10">
        <f t="shared" si="16"/>
        <v>0.11600000000000001</v>
      </c>
      <c r="AA45" s="10">
        <f t="shared" si="16"/>
        <v>0.11600000000000001</v>
      </c>
      <c r="AB45" s="10">
        <f t="shared" si="16"/>
        <v>0.11600000000000001</v>
      </c>
      <c r="AC45" s="10">
        <f t="shared" si="16"/>
        <v>0.11600000000000001</v>
      </c>
      <c r="AD45" s="10">
        <f t="shared" si="16"/>
        <v>0.11600000000000001</v>
      </c>
      <c r="AE45" s="10">
        <f t="shared" si="16"/>
        <v>0.11600000000000001</v>
      </c>
      <c r="AF45" s="10">
        <f t="shared" si="19"/>
        <v>0.11600000000000001</v>
      </c>
      <c r="AG45" s="10">
        <f t="shared" si="19"/>
        <v>0.11600000000000001</v>
      </c>
      <c r="AH45" s="10">
        <f t="shared" si="19"/>
        <v>0.11600000000000001</v>
      </c>
      <c r="AI45" s="10">
        <f t="shared" si="19"/>
        <v>0.11600000000000001</v>
      </c>
      <c r="AJ45" s="10">
        <f t="shared" si="19"/>
        <v>0.11600000000000001</v>
      </c>
      <c r="AK45" s="15">
        <f>E45</f>
        <v>0.1</v>
      </c>
      <c r="AL45" s="15">
        <f>F45</f>
        <v>0.25</v>
      </c>
      <c r="AM45" s="10">
        <f t="shared" si="19"/>
        <v>0.11600000000000001</v>
      </c>
      <c r="AN45" s="10">
        <f t="shared" si="19"/>
        <v>0.11600000000000001</v>
      </c>
      <c r="AO45" s="10">
        <f t="shared" si="19"/>
        <v>0.11600000000000001</v>
      </c>
      <c r="AP45" s="10">
        <f t="shared" si="19"/>
        <v>0.11600000000000001</v>
      </c>
      <c r="AQ45" s="10">
        <f t="shared" si="19"/>
        <v>0.11600000000000001</v>
      </c>
      <c r="AR45" s="10">
        <f t="shared" si="19"/>
        <v>0.11600000000000001</v>
      </c>
      <c r="AS45" s="10">
        <f t="shared" si="19"/>
        <v>0.11600000000000001</v>
      </c>
      <c r="AT45" s="10">
        <f t="shared" si="20"/>
        <v>0.11600000000000001</v>
      </c>
      <c r="AU45" s="10">
        <f t="shared" si="20"/>
        <v>0.11600000000000001</v>
      </c>
      <c r="AV45" s="10">
        <f t="shared" si="20"/>
        <v>0.11600000000000001</v>
      </c>
      <c r="AW45" s="10">
        <f t="shared" si="20"/>
        <v>0.11600000000000001</v>
      </c>
      <c r="AX45" s="10">
        <f t="shared" si="20"/>
        <v>0.11600000000000001</v>
      </c>
      <c r="AY45" s="10">
        <f t="shared" si="20"/>
        <v>0.11600000000000001</v>
      </c>
      <c r="AZ45" s="10">
        <f t="shared" si="20"/>
        <v>0.11600000000000001</v>
      </c>
      <c r="BA45" s="10">
        <f t="shared" si="20"/>
        <v>0.11600000000000001</v>
      </c>
      <c r="BB45" s="10">
        <f t="shared" si="20"/>
        <v>0.11600000000000001</v>
      </c>
      <c r="BC45" s="10">
        <f t="shared" si="20"/>
        <v>0.11600000000000001</v>
      </c>
      <c r="BD45" s="10">
        <f t="shared" si="20"/>
        <v>0.11600000000000001</v>
      </c>
      <c r="BE45" s="10">
        <f t="shared" si="20"/>
        <v>0.11600000000000001</v>
      </c>
      <c r="BF45" s="10">
        <f t="shared" si="20"/>
        <v>0.11600000000000001</v>
      </c>
      <c r="BG45" s="10">
        <f t="shared" si="20"/>
        <v>0.11600000000000001</v>
      </c>
      <c r="BH45" s="10">
        <f t="shared" si="20"/>
        <v>0.11600000000000001</v>
      </c>
      <c r="BI45" s="10">
        <f t="shared" si="20"/>
        <v>0.11600000000000001</v>
      </c>
      <c r="BJ45" s="10">
        <f t="shared" si="3"/>
        <v>0.11600000000000001</v>
      </c>
      <c r="BK45" s="10">
        <f t="shared" si="3"/>
        <v>0.11600000000000001</v>
      </c>
      <c r="BL45" s="10">
        <f t="shared" si="20"/>
        <v>0.11600000000000001</v>
      </c>
      <c r="BM45" s="10">
        <f t="shared" si="12"/>
        <v>0.11600000000000001</v>
      </c>
      <c r="BN45" s="10">
        <f t="shared" si="12"/>
        <v>0.11600000000000001</v>
      </c>
      <c r="BO45" s="10">
        <f t="shared" si="12"/>
        <v>0.11600000000000001</v>
      </c>
      <c r="BP45" s="10">
        <f t="shared" si="12"/>
        <v>0.11600000000000001</v>
      </c>
    </row>
    <row r="46" spans="1:68" ht="14" x14ac:dyDescent="0.2">
      <c r="A46" s="1" t="s">
        <v>101</v>
      </c>
      <c r="B46" s="1" t="s">
        <v>105</v>
      </c>
      <c r="C46" s="1" t="s">
        <v>35</v>
      </c>
      <c r="D46" s="1">
        <v>25</v>
      </c>
      <c r="G46" s="1" t="s">
        <v>345</v>
      </c>
      <c r="H46" s="9"/>
      <c r="I46" s="8" t="s">
        <v>397</v>
      </c>
      <c r="J46" s="6" t="s">
        <v>106</v>
      </c>
      <c r="K46" s="10">
        <f t="shared" si="17"/>
        <v>25</v>
      </c>
      <c r="L46" s="10">
        <f t="shared" si="5"/>
        <v>25</v>
      </c>
      <c r="M46" s="10">
        <f t="shared" si="16"/>
        <v>25</v>
      </c>
      <c r="N46" s="10">
        <f t="shared" si="16"/>
        <v>25</v>
      </c>
      <c r="O46" s="10">
        <f t="shared" si="16"/>
        <v>25</v>
      </c>
      <c r="P46" s="10">
        <f t="shared" si="16"/>
        <v>25</v>
      </c>
      <c r="Q46" s="10">
        <f t="shared" si="16"/>
        <v>25</v>
      </c>
      <c r="R46" s="10">
        <f t="shared" si="14"/>
        <v>25</v>
      </c>
      <c r="S46" s="10">
        <f t="shared" si="16"/>
        <v>25</v>
      </c>
      <c r="T46" s="10">
        <f t="shared" si="16"/>
        <v>25</v>
      </c>
      <c r="U46" s="10">
        <f t="shared" si="16"/>
        <v>25</v>
      </c>
      <c r="V46" s="10">
        <f t="shared" si="16"/>
        <v>25</v>
      </c>
      <c r="W46" s="10">
        <f t="shared" si="16"/>
        <v>25</v>
      </c>
      <c r="X46" s="10">
        <f t="shared" si="18"/>
        <v>25</v>
      </c>
      <c r="Y46" s="10">
        <f t="shared" si="18"/>
        <v>25</v>
      </c>
      <c r="Z46" s="10">
        <f t="shared" si="16"/>
        <v>25</v>
      </c>
      <c r="AA46" s="10">
        <f t="shared" si="16"/>
        <v>25</v>
      </c>
      <c r="AB46" s="10">
        <f t="shared" si="16"/>
        <v>25</v>
      </c>
      <c r="AC46" s="10">
        <f t="shared" si="16"/>
        <v>25</v>
      </c>
      <c r="AD46" s="10">
        <f t="shared" si="16"/>
        <v>25</v>
      </c>
      <c r="AE46" s="10">
        <f t="shared" si="16"/>
        <v>25</v>
      </c>
      <c r="AF46" s="10">
        <f t="shared" si="19"/>
        <v>25</v>
      </c>
      <c r="AG46" s="10">
        <f t="shared" si="19"/>
        <v>25</v>
      </c>
      <c r="AH46" s="10">
        <f t="shared" si="19"/>
        <v>25</v>
      </c>
      <c r="AI46" s="10">
        <f t="shared" si="19"/>
        <v>25</v>
      </c>
      <c r="AJ46" s="10">
        <f t="shared" si="19"/>
        <v>25</v>
      </c>
      <c r="AK46" s="10">
        <f t="shared" si="19"/>
        <v>25</v>
      </c>
      <c r="AL46" s="10">
        <f t="shared" si="19"/>
        <v>25</v>
      </c>
      <c r="AM46" s="10">
        <f t="shared" si="19"/>
        <v>25</v>
      </c>
      <c r="AN46" s="10">
        <f t="shared" si="19"/>
        <v>25</v>
      </c>
      <c r="AO46" s="10">
        <f t="shared" si="19"/>
        <v>25</v>
      </c>
      <c r="AP46" s="10">
        <f t="shared" si="19"/>
        <v>25</v>
      </c>
      <c r="AQ46" s="10">
        <f t="shared" si="19"/>
        <v>25</v>
      </c>
      <c r="AR46" s="10">
        <f t="shared" si="19"/>
        <v>25</v>
      </c>
      <c r="AS46" s="10">
        <f t="shared" si="19"/>
        <v>25</v>
      </c>
      <c r="AT46" s="10">
        <f t="shared" si="20"/>
        <v>25</v>
      </c>
      <c r="AU46" s="10">
        <f t="shared" si="20"/>
        <v>25</v>
      </c>
      <c r="AV46" s="10">
        <f t="shared" si="20"/>
        <v>25</v>
      </c>
      <c r="AW46" s="10">
        <f t="shared" si="20"/>
        <v>25</v>
      </c>
      <c r="AX46" s="10">
        <f t="shared" si="20"/>
        <v>25</v>
      </c>
      <c r="AY46" s="10">
        <f t="shared" si="20"/>
        <v>25</v>
      </c>
      <c r="AZ46" s="10">
        <f t="shared" si="20"/>
        <v>25</v>
      </c>
      <c r="BA46" s="10">
        <f t="shared" si="20"/>
        <v>25</v>
      </c>
      <c r="BB46" s="10">
        <f t="shared" si="20"/>
        <v>25</v>
      </c>
      <c r="BC46" s="10">
        <f t="shared" si="20"/>
        <v>25</v>
      </c>
      <c r="BD46" s="10">
        <f t="shared" si="20"/>
        <v>25</v>
      </c>
      <c r="BE46" s="10">
        <f t="shared" si="20"/>
        <v>25</v>
      </c>
      <c r="BF46" s="10">
        <f t="shared" si="20"/>
        <v>25</v>
      </c>
      <c r="BG46" s="10">
        <f t="shared" si="20"/>
        <v>25</v>
      </c>
      <c r="BH46" s="10">
        <f t="shared" si="20"/>
        <v>25</v>
      </c>
      <c r="BI46" s="10">
        <f t="shared" si="20"/>
        <v>25</v>
      </c>
      <c r="BJ46" s="10">
        <f t="shared" si="3"/>
        <v>25</v>
      </c>
      <c r="BK46" s="10">
        <f t="shared" si="3"/>
        <v>25</v>
      </c>
      <c r="BL46" s="10">
        <f t="shared" si="20"/>
        <v>25</v>
      </c>
      <c r="BM46" s="10">
        <f t="shared" si="12"/>
        <v>25</v>
      </c>
      <c r="BN46" s="10">
        <f t="shared" si="12"/>
        <v>25</v>
      </c>
      <c r="BO46" s="10">
        <f t="shared" si="12"/>
        <v>25</v>
      </c>
      <c r="BP46" s="10">
        <f t="shared" si="12"/>
        <v>25</v>
      </c>
    </row>
    <row r="47" spans="1:68" ht="14" x14ac:dyDescent="0.2">
      <c r="A47" s="1" t="s">
        <v>101</v>
      </c>
      <c r="B47" s="1" t="s">
        <v>107</v>
      </c>
      <c r="C47" s="1" t="s">
        <v>35</v>
      </c>
      <c r="D47" s="1">
        <v>20</v>
      </c>
      <c r="G47" s="1" t="s">
        <v>345</v>
      </c>
      <c r="H47" s="9"/>
      <c r="I47" s="8" t="s">
        <v>397</v>
      </c>
      <c r="J47" s="5" t="s">
        <v>108</v>
      </c>
      <c r="K47" s="10">
        <f t="shared" si="17"/>
        <v>20</v>
      </c>
      <c r="L47" s="10">
        <f t="shared" si="5"/>
        <v>20</v>
      </c>
      <c r="M47" s="10">
        <f t="shared" si="16"/>
        <v>20</v>
      </c>
      <c r="N47" s="10">
        <f t="shared" si="16"/>
        <v>20</v>
      </c>
      <c r="O47" s="10">
        <f t="shared" si="16"/>
        <v>20</v>
      </c>
      <c r="P47" s="10">
        <f t="shared" si="16"/>
        <v>20</v>
      </c>
      <c r="Q47" s="10">
        <f t="shared" si="16"/>
        <v>20</v>
      </c>
      <c r="R47" s="10">
        <f t="shared" si="14"/>
        <v>20</v>
      </c>
      <c r="S47" s="10">
        <f t="shared" si="16"/>
        <v>20</v>
      </c>
      <c r="T47" s="10">
        <f t="shared" si="16"/>
        <v>20</v>
      </c>
      <c r="U47" s="10">
        <f t="shared" si="16"/>
        <v>20</v>
      </c>
      <c r="V47" s="10">
        <f t="shared" si="16"/>
        <v>20</v>
      </c>
      <c r="W47" s="10">
        <f t="shared" si="16"/>
        <v>20</v>
      </c>
      <c r="X47" s="10">
        <f t="shared" si="18"/>
        <v>20</v>
      </c>
      <c r="Y47" s="10">
        <f t="shared" si="18"/>
        <v>20</v>
      </c>
      <c r="Z47" s="10">
        <f t="shared" si="16"/>
        <v>20</v>
      </c>
      <c r="AA47" s="10">
        <f t="shared" si="16"/>
        <v>20</v>
      </c>
      <c r="AB47" s="10">
        <f t="shared" si="16"/>
        <v>20</v>
      </c>
      <c r="AC47" s="10">
        <f t="shared" si="16"/>
        <v>20</v>
      </c>
      <c r="AD47" s="10">
        <f t="shared" si="16"/>
        <v>20</v>
      </c>
      <c r="AE47" s="10">
        <f t="shared" si="16"/>
        <v>20</v>
      </c>
      <c r="AF47" s="10">
        <f t="shared" si="19"/>
        <v>20</v>
      </c>
      <c r="AG47" s="10">
        <f t="shared" si="19"/>
        <v>20</v>
      </c>
      <c r="AH47" s="10">
        <f t="shared" si="19"/>
        <v>20</v>
      </c>
      <c r="AI47" s="10">
        <f t="shared" si="19"/>
        <v>20</v>
      </c>
      <c r="AJ47" s="10">
        <f t="shared" si="19"/>
        <v>20</v>
      </c>
      <c r="AK47" s="10">
        <f t="shared" si="19"/>
        <v>20</v>
      </c>
      <c r="AL47" s="10">
        <f t="shared" si="19"/>
        <v>20</v>
      </c>
      <c r="AM47" s="10">
        <f t="shared" si="19"/>
        <v>20</v>
      </c>
      <c r="AN47" s="10">
        <f t="shared" si="19"/>
        <v>20</v>
      </c>
      <c r="AO47" s="10">
        <f t="shared" si="19"/>
        <v>20</v>
      </c>
      <c r="AP47" s="10">
        <f t="shared" si="19"/>
        <v>20</v>
      </c>
      <c r="AQ47" s="10">
        <f t="shared" si="19"/>
        <v>20</v>
      </c>
      <c r="AR47" s="10">
        <f t="shared" si="19"/>
        <v>20</v>
      </c>
      <c r="AS47" s="10">
        <f t="shared" si="19"/>
        <v>20</v>
      </c>
      <c r="AT47" s="10">
        <f t="shared" si="20"/>
        <v>20</v>
      </c>
      <c r="AU47" s="10">
        <f t="shared" si="20"/>
        <v>20</v>
      </c>
      <c r="AV47" s="10">
        <f t="shared" si="20"/>
        <v>20</v>
      </c>
      <c r="AW47" s="10">
        <f t="shared" si="20"/>
        <v>20</v>
      </c>
      <c r="AX47" s="10">
        <f t="shared" si="20"/>
        <v>20</v>
      </c>
      <c r="AY47" s="10">
        <f t="shared" si="20"/>
        <v>20</v>
      </c>
      <c r="AZ47" s="10">
        <f t="shared" si="20"/>
        <v>20</v>
      </c>
      <c r="BA47" s="10">
        <f t="shared" si="20"/>
        <v>20</v>
      </c>
      <c r="BB47" s="10">
        <f t="shared" si="20"/>
        <v>20</v>
      </c>
      <c r="BC47" s="10">
        <f t="shared" si="20"/>
        <v>20</v>
      </c>
      <c r="BD47" s="10">
        <f t="shared" si="20"/>
        <v>20</v>
      </c>
      <c r="BE47" s="10">
        <f t="shared" si="20"/>
        <v>20</v>
      </c>
      <c r="BF47" s="10">
        <f t="shared" si="20"/>
        <v>20</v>
      </c>
      <c r="BG47" s="10">
        <f t="shared" si="20"/>
        <v>20</v>
      </c>
      <c r="BH47" s="10">
        <f t="shared" si="20"/>
        <v>20</v>
      </c>
      <c r="BI47" s="10">
        <f t="shared" si="20"/>
        <v>20</v>
      </c>
      <c r="BJ47" s="10">
        <f t="shared" si="3"/>
        <v>20</v>
      </c>
      <c r="BK47" s="10">
        <f t="shared" si="3"/>
        <v>20</v>
      </c>
      <c r="BL47" s="10">
        <f t="shared" si="20"/>
        <v>20</v>
      </c>
      <c r="BM47" s="10">
        <f t="shared" si="12"/>
        <v>20</v>
      </c>
      <c r="BN47" s="10">
        <f t="shared" si="12"/>
        <v>20</v>
      </c>
      <c r="BO47" s="10">
        <f t="shared" si="12"/>
        <v>20</v>
      </c>
      <c r="BP47" s="10">
        <f t="shared" si="12"/>
        <v>20</v>
      </c>
    </row>
    <row r="48" spans="1:68" s="10" customFormat="1" ht="14.25" customHeight="1" x14ac:dyDescent="0.2">
      <c r="A48" s="10" t="s">
        <v>101</v>
      </c>
      <c r="B48" s="21" t="s">
        <v>135</v>
      </c>
      <c r="C48" s="21" t="s">
        <v>133</v>
      </c>
      <c r="D48" s="21">
        <v>0.15844</v>
      </c>
      <c r="E48" s="21">
        <v>0.1</v>
      </c>
      <c r="F48" s="21">
        <v>0.2</v>
      </c>
      <c r="G48" s="23"/>
      <c r="H48" s="22" t="s">
        <v>378</v>
      </c>
      <c r="I48" s="10" t="s">
        <v>394</v>
      </c>
      <c r="J48" s="2" t="s">
        <v>241</v>
      </c>
      <c r="K48" s="10">
        <f t="shared" si="17"/>
        <v>0.15844</v>
      </c>
      <c r="L48" s="10">
        <f t="shared" si="5"/>
        <v>0.15844</v>
      </c>
      <c r="M48" s="10">
        <f t="shared" si="16"/>
        <v>0.15844</v>
      </c>
      <c r="N48" s="10">
        <f t="shared" si="16"/>
        <v>0.15844</v>
      </c>
      <c r="O48" s="10">
        <f t="shared" si="16"/>
        <v>0.15844</v>
      </c>
      <c r="P48" s="10">
        <f t="shared" si="16"/>
        <v>0.15844</v>
      </c>
      <c r="Q48" s="10">
        <f t="shared" si="16"/>
        <v>0.15844</v>
      </c>
      <c r="R48" s="10">
        <f t="shared" ref="R48:S80" si="21">$K48</f>
        <v>0.15844</v>
      </c>
      <c r="S48" s="10">
        <f t="shared" si="21"/>
        <v>0.15844</v>
      </c>
      <c r="T48" s="10">
        <f t="shared" si="16"/>
        <v>0.15844</v>
      </c>
      <c r="U48" s="10">
        <f t="shared" si="16"/>
        <v>0.15844</v>
      </c>
      <c r="V48" s="10">
        <f t="shared" si="16"/>
        <v>0.15844</v>
      </c>
      <c r="W48" s="10">
        <f t="shared" si="16"/>
        <v>0.15844</v>
      </c>
      <c r="X48" s="10">
        <f t="shared" si="18"/>
        <v>0.15844</v>
      </c>
      <c r="Y48" s="10">
        <f t="shared" si="18"/>
        <v>0.15844</v>
      </c>
      <c r="Z48" s="10">
        <f t="shared" si="16"/>
        <v>0.15844</v>
      </c>
      <c r="AA48" s="10">
        <f t="shared" si="16"/>
        <v>0.15844</v>
      </c>
      <c r="AB48" s="10">
        <f t="shared" si="16"/>
        <v>0.15844</v>
      </c>
      <c r="AC48" s="10">
        <f t="shared" si="16"/>
        <v>0.15844</v>
      </c>
      <c r="AD48" s="10">
        <f t="shared" si="16"/>
        <v>0.15844</v>
      </c>
      <c r="AE48" s="10">
        <f t="shared" si="16"/>
        <v>0.15844</v>
      </c>
      <c r="AF48" s="10">
        <f t="shared" si="19"/>
        <v>0.15844</v>
      </c>
      <c r="AG48" s="10">
        <f t="shared" si="19"/>
        <v>0.15844</v>
      </c>
      <c r="AH48" s="10">
        <f t="shared" si="19"/>
        <v>0.15844</v>
      </c>
      <c r="AI48" s="10">
        <f t="shared" si="19"/>
        <v>0.15844</v>
      </c>
      <c r="AJ48" s="10">
        <f t="shared" si="19"/>
        <v>0.15844</v>
      </c>
      <c r="AK48" s="10">
        <f t="shared" si="19"/>
        <v>0.15844</v>
      </c>
      <c r="AL48" s="10">
        <f t="shared" si="19"/>
        <v>0.15844</v>
      </c>
      <c r="AM48" s="15">
        <f>E48</f>
        <v>0.1</v>
      </c>
      <c r="AN48" s="15">
        <f>F48</f>
        <v>0.2</v>
      </c>
      <c r="AO48" s="10">
        <f t="shared" si="19"/>
        <v>0.15844</v>
      </c>
      <c r="AP48" s="10">
        <f t="shared" si="19"/>
        <v>0.15844</v>
      </c>
      <c r="AQ48" s="10">
        <f t="shared" si="19"/>
        <v>0.15844</v>
      </c>
      <c r="AR48" s="10">
        <f t="shared" si="19"/>
        <v>0.15844</v>
      </c>
      <c r="AS48" s="10">
        <f t="shared" si="19"/>
        <v>0.15844</v>
      </c>
      <c r="AT48" s="10">
        <f t="shared" si="20"/>
        <v>0.15844</v>
      </c>
      <c r="AU48" s="10">
        <f t="shared" si="20"/>
        <v>0.15844</v>
      </c>
      <c r="AV48" s="10">
        <f t="shared" si="20"/>
        <v>0.15844</v>
      </c>
      <c r="AW48" s="10">
        <f t="shared" si="20"/>
        <v>0.15844</v>
      </c>
      <c r="AX48" s="10">
        <f t="shared" si="20"/>
        <v>0.15844</v>
      </c>
      <c r="AY48" s="10">
        <f t="shared" si="20"/>
        <v>0.15844</v>
      </c>
      <c r="AZ48" s="10">
        <f t="shared" si="20"/>
        <v>0.15844</v>
      </c>
      <c r="BA48" s="10">
        <f t="shared" si="20"/>
        <v>0.15844</v>
      </c>
      <c r="BB48" s="10">
        <f t="shared" si="20"/>
        <v>0.15844</v>
      </c>
      <c r="BC48" s="10">
        <f t="shared" si="20"/>
        <v>0.15844</v>
      </c>
      <c r="BD48" s="10">
        <f t="shared" si="20"/>
        <v>0.15844</v>
      </c>
      <c r="BE48" s="10">
        <f t="shared" si="20"/>
        <v>0.15844</v>
      </c>
      <c r="BF48" s="10">
        <f t="shared" si="20"/>
        <v>0.15844</v>
      </c>
      <c r="BG48" s="10">
        <f t="shared" si="20"/>
        <v>0.15844</v>
      </c>
      <c r="BH48" s="10">
        <f t="shared" si="20"/>
        <v>0.15844</v>
      </c>
      <c r="BI48" s="10">
        <f t="shared" si="20"/>
        <v>0.15844</v>
      </c>
      <c r="BJ48" s="10">
        <f t="shared" si="3"/>
        <v>0.15844</v>
      </c>
      <c r="BK48" s="10">
        <f t="shared" si="3"/>
        <v>0.15844</v>
      </c>
      <c r="BL48" s="10">
        <f t="shared" si="20"/>
        <v>0.15844</v>
      </c>
      <c r="BM48" s="10">
        <f t="shared" si="12"/>
        <v>0.15844</v>
      </c>
      <c r="BN48" s="10">
        <f t="shared" si="12"/>
        <v>0.15844</v>
      </c>
      <c r="BO48" s="10">
        <f t="shared" si="12"/>
        <v>0.15844</v>
      </c>
      <c r="BP48" s="10">
        <f t="shared" si="12"/>
        <v>0.15844</v>
      </c>
    </row>
    <row r="49" spans="1:68" s="10" customFormat="1" ht="14.25" customHeight="1" x14ac:dyDescent="0.2">
      <c r="A49" s="10" t="s">
        <v>101</v>
      </c>
      <c r="B49" s="21" t="s">
        <v>102</v>
      </c>
      <c r="C49" s="21" t="s">
        <v>99</v>
      </c>
      <c r="D49" s="21">
        <v>1.0097999999999999E-2</v>
      </c>
      <c r="E49" s="21">
        <v>1E-3</v>
      </c>
      <c r="F49" s="21">
        <v>0.1</v>
      </c>
      <c r="G49" s="23"/>
      <c r="H49" s="22" t="s">
        <v>379</v>
      </c>
      <c r="I49" s="8" t="s">
        <v>399</v>
      </c>
      <c r="J49" s="2" t="s">
        <v>325</v>
      </c>
      <c r="K49" s="10">
        <f t="shared" si="17"/>
        <v>1.0097999999999999E-2</v>
      </c>
      <c r="L49" s="10">
        <f t="shared" si="5"/>
        <v>1.0097999999999999E-2</v>
      </c>
      <c r="M49" s="10">
        <f t="shared" si="16"/>
        <v>1.0097999999999999E-2</v>
      </c>
      <c r="N49" s="10">
        <f t="shared" si="16"/>
        <v>1.0097999999999999E-2</v>
      </c>
      <c r="O49" s="10">
        <f t="shared" si="16"/>
        <v>1.0097999999999999E-2</v>
      </c>
      <c r="P49" s="10">
        <f t="shared" si="16"/>
        <v>1.0097999999999999E-2</v>
      </c>
      <c r="Q49" s="10">
        <f t="shared" si="16"/>
        <v>1.0097999999999999E-2</v>
      </c>
      <c r="R49" s="10">
        <f t="shared" si="21"/>
        <v>1.0097999999999999E-2</v>
      </c>
      <c r="S49" s="10">
        <f t="shared" si="21"/>
        <v>1.0097999999999999E-2</v>
      </c>
      <c r="T49" s="10">
        <f t="shared" si="16"/>
        <v>1.0097999999999999E-2</v>
      </c>
      <c r="U49" s="10">
        <f t="shared" si="16"/>
        <v>1.0097999999999999E-2</v>
      </c>
      <c r="V49" s="10">
        <f t="shared" si="16"/>
        <v>1.0097999999999999E-2</v>
      </c>
      <c r="W49" s="10">
        <f t="shared" si="16"/>
        <v>1.0097999999999999E-2</v>
      </c>
      <c r="X49" s="10">
        <f t="shared" si="18"/>
        <v>1.0097999999999999E-2</v>
      </c>
      <c r="Y49" s="10">
        <f t="shared" si="18"/>
        <v>1.0097999999999999E-2</v>
      </c>
      <c r="Z49" s="10">
        <f t="shared" si="16"/>
        <v>1.0097999999999999E-2</v>
      </c>
      <c r="AA49" s="10">
        <f t="shared" si="16"/>
        <v>1.0097999999999999E-2</v>
      </c>
      <c r="AB49" s="10">
        <f t="shared" si="16"/>
        <v>1.0097999999999999E-2</v>
      </c>
      <c r="AC49" s="10">
        <f t="shared" si="16"/>
        <v>1.0097999999999999E-2</v>
      </c>
      <c r="AD49" s="10">
        <f t="shared" si="16"/>
        <v>1.0097999999999999E-2</v>
      </c>
      <c r="AE49" s="10">
        <f t="shared" si="16"/>
        <v>1.0097999999999999E-2</v>
      </c>
      <c r="AF49" s="10">
        <f t="shared" si="19"/>
        <v>1.0097999999999999E-2</v>
      </c>
      <c r="AG49" s="10">
        <f t="shared" si="19"/>
        <v>1.0097999999999999E-2</v>
      </c>
      <c r="AH49" s="10">
        <f t="shared" si="19"/>
        <v>1.0097999999999999E-2</v>
      </c>
      <c r="AI49" s="10">
        <f t="shared" si="19"/>
        <v>1.0097999999999999E-2</v>
      </c>
      <c r="AJ49" s="10">
        <f t="shared" si="19"/>
        <v>1.0097999999999999E-2</v>
      </c>
      <c r="AK49" s="10">
        <f t="shared" si="19"/>
        <v>1.0097999999999999E-2</v>
      </c>
      <c r="AL49" s="10">
        <f t="shared" si="19"/>
        <v>1.0097999999999999E-2</v>
      </c>
      <c r="AM49" s="10">
        <f t="shared" si="19"/>
        <v>1.0097999999999999E-2</v>
      </c>
      <c r="AN49" s="10">
        <f t="shared" si="19"/>
        <v>1.0097999999999999E-2</v>
      </c>
      <c r="AO49" s="15">
        <f>E49</f>
        <v>1E-3</v>
      </c>
      <c r="AP49" s="15">
        <f>F49</f>
        <v>0.1</v>
      </c>
      <c r="AQ49" s="15">
        <f>F49</f>
        <v>0.1</v>
      </c>
      <c r="AR49" s="10">
        <f t="shared" si="19"/>
        <v>1.0097999999999999E-2</v>
      </c>
      <c r="AS49" s="10">
        <f t="shared" si="19"/>
        <v>1.0097999999999999E-2</v>
      </c>
      <c r="AT49" s="10">
        <f t="shared" si="20"/>
        <v>1.0097999999999999E-2</v>
      </c>
      <c r="AU49" s="10">
        <f t="shared" si="20"/>
        <v>1.0097999999999999E-2</v>
      </c>
      <c r="AV49" s="10">
        <f t="shared" si="20"/>
        <v>1.0097999999999999E-2</v>
      </c>
      <c r="AW49" s="10">
        <f t="shared" si="20"/>
        <v>1.0097999999999999E-2</v>
      </c>
      <c r="AX49" s="10">
        <f t="shared" si="20"/>
        <v>1.0097999999999999E-2</v>
      </c>
      <c r="AY49" s="10">
        <f t="shared" si="20"/>
        <v>1.0097999999999999E-2</v>
      </c>
      <c r="AZ49" s="10">
        <f t="shared" si="20"/>
        <v>1.0097999999999999E-2</v>
      </c>
      <c r="BA49" s="10">
        <f t="shared" si="20"/>
        <v>1.0097999999999999E-2</v>
      </c>
      <c r="BB49" s="10">
        <f t="shared" si="20"/>
        <v>1.0097999999999999E-2</v>
      </c>
      <c r="BC49" s="10">
        <f t="shared" si="20"/>
        <v>1.0097999999999999E-2</v>
      </c>
      <c r="BD49" s="10">
        <f t="shared" si="20"/>
        <v>1.0097999999999999E-2</v>
      </c>
      <c r="BE49" s="10">
        <f t="shared" si="20"/>
        <v>1.0097999999999999E-2</v>
      </c>
      <c r="BF49" s="10">
        <f t="shared" si="20"/>
        <v>1.0097999999999999E-2</v>
      </c>
      <c r="BG49" s="10">
        <f t="shared" si="20"/>
        <v>1.0097999999999999E-2</v>
      </c>
      <c r="BH49" s="10">
        <f t="shared" si="20"/>
        <v>1.0097999999999999E-2</v>
      </c>
      <c r="BI49" s="10">
        <f t="shared" si="20"/>
        <v>1.0097999999999999E-2</v>
      </c>
      <c r="BJ49" s="10">
        <f t="shared" si="3"/>
        <v>1.0097999999999999E-2</v>
      </c>
      <c r="BK49" s="10">
        <f t="shared" si="3"/>
        <v>1.0097999999999999E-2</v>
      </c>
      <c r="BL49" s="10">
        <f t="shared" si="20"/>
        <v>1.0097999999999999E-2</v>
      </c>
      <c r="BM49" s="10">
        <f t="shared" si="12"/>
        <v>1.0097999999999999E-2</v>
      </c>
      <c r="BN49" s="10">
        <f t="shared" si="12"/>
        <v>1.0097999999999999E-2</v>
      </c>
      <c r="BO49" s="10">
        <f t="shared" si="12"/>
        <v>1.0097999999999999E-2</v>
      </c>
      <c r="BP49" s="10">
        <f t="shared" si="12"/>
        <v>1.0097999999999999E-2</v>
      </c>
    </row>
    <row r="50" spans="1:68" s="10" customFormat="1" ht="14.25" customHeight="1" x14ac:dyDescent="0.2">
      <c r="A50" s="10" t="s">
        <v>101</v>
      </c>
      <c r="B50" s="21" t="s">
        <v>326</v>
      </c>
      <c r="C50" s="21" t="s">
        <v>99</v>
      </c>
      <c r="D50" s="21">
        <v>3.1599999999999998E-4</v>
      </c>
      <c r="E50" s="21">
        <v>1E-4</v>
      </c>
      <c r="F50" s="21">
        <v>0.1</v>
      </c>
      <c r="G50" s="23"/>
      <c r="H50" s="22">
        <v>32</v>
      </c>
      <c r="I50" s="8" t="s">
        <v>399</v>
      </c>
      <c r="J50" s="2" t="s">
        <v>327</v>
      </c>
      <c r="K50" s="10">
        <f t="shared" si="17"/>
        <v>3.1599999999999998E-4</v>
      </c>
      <c r="L50" s="10">
        <f t="shared" si="5"/>
        <v>3.1599999999999998E-4</v>
      </c>
      <c r="M50" s="10">
        <f t="shared" ref="M50:AF65" si="22">$K50</f>
        <v>3.1599999999999998E-4</v>
      </c>
      <c r="N50" s="10">
        <f t="shared" si="22"/>
        <v>3.1599999999999998E-4</v>
      </c>
      <c r="O50" s="10">
        <f t="shared" si="22"/>
        <v>3.1599999999999998E-4</v>
      </c>
      <c r="P50" s="10">
        <f t="shared" si="22"/>
        <v>3.1599999999999998E-4</v>
      </c>
      <c r="Q50" s="10">
        <f t="shared" si="22"/>
        <v>3.1599999999999998E-4</v>
      </c>
      <c r="R50" s="10">
        <f t="shared" si="21"/>
        <v>3.1599999999999998E-4</v>
      </c>
      <c r="S50" s="10">
        <f t="shared" si="21"/>
        <v>3.1599999999999998E-4</v>
      </c>
      <c r="T50" s="10">
        <f t="shared" si="22"/>
        <v>3.1599999999999998E-4</v>
      </c>
      <c r="U50" s="10">
        <f t="shared" si="22"/>
        <v>3.1599999999999998E-4</v>
      </c>
      <c r="V50" s="10">
        <f t="shared" si="22"/>
        <v>3.1599999999999998E-4</v>
      </c>
      <c r="W50" s="10">
        <f t="shared" si="22"/>
        <v>3.1599999999999998E-4</v>
      </c>
      <c r="X50" s="10">
        <f t="shared" si="18"/>
        <v>3.1599999999999998E-4</v>
      </c>
      <c r="Y50" s="10">
        <f t="shared" si="18"/>
        <v>3.1599999999999998E-4</v>
      </c>
      <c r="Z50" s="10">
        <f t="shared" si="22"/>
        <v>3.1599999999999998E-4</v>
      </c>
      <c r="AA50" s="10">
        <f t="shared" si="22"/>
        <v>3.1599999999999998E-4</v>
      </c>
      <c r="AB50" s="10">
        <f t="shared" si="22"/>
        <v>3.1599999999999998E-4</v>
      </c>
      <c r="AC50" s="10">
        <f t="shared" si="22"/>
        <v>3.1599999999999998E-4</v>
      </c>
      <c r="AD50" s="10">
        <f t="shared" si="22"/>
        <v>3.1599999999999998E-4</v>
      </c>
      <c r="AE50" s="10">
        <f t="shared" si="22"/>
        <v>3.1599999999999998E-4</v>
      </c>
      <c r="AF50" s="10">
        <f t="shared" si="22"/>
        <v>3.1599999999999998E-4</v>
      </c>
      <c r="AG50" s="10">
        <f t="shared" si="19"/>
        <v>3.1599999999999998E-4</v>
      </c>
      <c r="AH50" s="10">
        <f t="shared" si="19"/>
        <v>3.1599999999999998E-4</v>
      </c>
      <c r="AI50" s="10">
        <f t="shared" si="19"/>
        <v>3.1599999999999998E-4</v>
      </c>
      <c r="AJ50" s="10">
        <f t="shared" si="19"/>
        <v>3.1599999999999998E-4</v>
      </c>
      <c r="AK50" s="10">
        <f t="shared" si="19"/>
        <v>3.1599999999999998E-4</v>
      </c>
      <c r="AL50" s="10">
        <f t="shared" si="19"/>
        <v>3.1599999999999998E-4</v>
      </c>
      <c r="AM50" s="10">
        <f t="shared" si="19"/>
        <v>3.1599999999999998E-4</v>
      </c>
      <c r="AN50" s="10">
        <f t="shared" si="19"/>
        <v>3.1599999999999998E-4</v>
      </c>
      <c r="AO50" s="10">
        <f t="shared" si="19"/>
        <v>3.1599999999999998E-4</v>
      </c>
      <c r="AP50" s="10">
        <f t="shared" si="19"/>
        <v>3.1599999999999998E-4</v>
      </c>
      <c r="AQ50" s="15">
        <f>F50</f>
        <v>0.1</v>
      </c>
      <c r="AR50" s="10">
        <f t="shared" si="19"/>
        <v>3.1599999999999998E-4</v>
      </c>
      <c r="AS50" s="10">
        <f t="shared" si="19"/>
        <v>3.1599999999999998E-4</v>
      </c>
      <c r="AT50" s="10">
        <f t="shared" si="20"/>
        <v>3.1599999999999998E-4</v>
      </c>
      <c r="AU50" s="10">
        <f t="shared" si="20"/>
        <v>3.1599999999999998E-4</v>
      </c>
      <c r="AV50" s="10">
        <f t="shared" si="20"/>
        <v>3.1599999999999998E-4</v>
      </c>
      <c r="AW50" s="10">
        <f t="shared" si="20"/>
        <v>3.1599999999999998E-4</v>
      </c>
      <c r="AX50" s="10">
        <f t="shared" si="20"/>
        <v>3.1599999999999998E-4</v>
      </c>
      <c r="AY50" s="10">
        <f t="shared" si="20"/>
        <v>3.1599999999999998E-4</v>
      </c>
      <c r="AZ50" s="10">
        <f t="shared" si="20"/>
        <v>3.1599999999999998E-4</v>
      </c>
      <c r="BA50" s="10">
        <f t="shared" si="20"/>
        <v>3.1599999999999998E-4</v>
      </c>
      <c r="BB50" s="10">
        <f t="shared" si="20"/>
        <v>3.1599999999999998E-4</v>
      </c>
      <c r="BC50" s="10">
        <f t="shared" si="20"/>
        <v>3.1599999999999998E-4</v>
      </c>
      <c r="BD50" s="10">
        <f t="shared" si="20"/>
        <v>3.1599999999999998E-4</v>
      </c>
      <c r="BE50" s="10">
        <f t="shared" si="20"/>
        <v>3.1599999999999998E-4</v>
      </c>
      <c r="BF50" s="10">
        <f t="shared" si="20"/>
        <v>3.1599999999999998E-4</v>
      </c>
      <c r="BG50" s="10">
        <f t="shared" si="20"/>
        <v>3.1599999999999998E-4</v>
      </c>
      <c r="BH50" s="10">
        <f t="shared" si="20"/>
        <v>3.1599999999999998E-4</v>
      </c>
      <c r="BI50" s="10">
        <f t="shared" si="20"/>
        <v>3.1599999999999998E-4</v>
      </c>
      <c r="BJ50" s="10">
        <f t="shared" si="3"/>
        <v>3.1599999999999998E-4</v>
      </c>
      <c r="BK50" s="10">
        <f t="shared" si="3"/>
        <v>3.1599999999999998E-4</v>
      </c>
      <c r="BL50" s="10">
        <f t="shared" si="20"/>
        <v>3.1599999999999998E-4</v>
      </c>
      <c r="BM50" s="10">
        <f t="shared" si="12"/>
        <v>3.1599999999999998E-4</v>
      </c>
      <c r="BN50" s="10">
        <f t="shared" si="12"/>
        <v>3.1599999999999998E-4</v>
      </c>
      <c r="BO50" s="10">
        <f t="shared" si="12"/>
        <v>3.1599999999999998E-4</v>
      </c>
      <c r="BP50" s="10">
        <f t="shared" si="12"/>
        <v>3.1599999999999998E-4</v>
      </c>
    </row>
    <row r="51" spans="1:68" s="10" customFormat="1" ht="14.25" customHeight="1" x14ac:dyDescent="0.2">
      <c r="A51" s="10" t="s">
        <v>109</v>
      </c>
      <c r="B51" s="21" t="s">
        <v>119</v>
      </c>
      <c r="C51" s="21" t="s">
        <v>35</v>
      </c>
      <c r="D51" s="21">
        <v>1.5</v>
      </c>
      <c r="E51" s="21">
        <v>1</v>
      </c>
      <c r="F51" s="21">
        <v>2</v>
      </c>
      <c r="G51" s="23"/>
      <c r="H51" s="22" t="s">
        <v>380</v>
      </c>
      <c r="I51" s="8" t="s">
        <v>397</v>
      </c>
      <c r="J51" s="2" t="s">
        <v>227</v>
      </c>
      <c r="K51" s="10">
        <f t="shared" si="17"/>
        <v>1.5</v>
      </c>
      <c r="L51" s="10">
        <f t="shared" si="5"/>
        <v>1.5</v>
      </c>
      <c r="M51" s="10">
        <f t="shared" si="22"/>
        <v>1.5</v>
      </c>
      <c r="N51" s="10">
        <f t="shared" si="22"/>
        <v>1.5</v>
      </c>
      <c r="O51" s="10">
        <f t="shared" si="22"/>
        <v>1.5</v>
      </c>
      <c r="P51" s="10">
        <f t="shared" si="22"/>
        <v>1.5</v>
      </c>
      <c r="Q51" s="10">
        <f t="shared" si="22"/>
        <v>1.5</v>
      </c>
      <c r="R51" s="10">
        <f t="shared" si="21"/>
        <v>1.5</v>
      </c>
      <c r="S51" s="10">
        <f t="shared" si="21"/>
        <v>1.5</v>
      </c>
      <c r="T51" s="10">
        <f t="shared" si="22"/>
        <v>1.5</v>
      </c>
      <c r="U51" s="10">
        <f t="shared" si="22"/>
        <v>1.5</v>
      </c>
      <c r="V51" s="10">
        <f t="shared" si="22"/>
        <v>1.5</v>
      </c>
      <c r="W51" s="10">
        <f t="shared" si="22"/>
        <v>1.5</v>
      </c>
      <c r="X51" s="10">
        <f t="shared" si="18"/>
        <v>1.5</v>
      </c>
      <c r="Y51" s="10">
        <f t="shared" si="18"/>
        <v>1.5</v>
      </c>
      <c r="Z51" s="10">
        <f t="shared" si="22"/>
        <v>1.5</v>
      </c>
      <c r="AA51" s="10">
        <f t="shared" si="22"/>
        <v>1.5</v>
      </c>
      <c r="AB51" s="10">
        <f t="shared" si="22"/>
        <v>1.5</v>
      </c>
      <c r="AC51" s="10">
        <f t="shared" si="22"/>
        <v>1.5</v>
      </c>
      <c r="AD51" s="10">
        <f t="shared" si="22"/>
        <v>1.5</v>
      </c>
      <c r="AE51" s="10">
        <f t="shared" si="22"/>
        <v>1.5</v>
      </c>
      <c r="AF51" s="10">
        <f t="shared" si="19"/>
        <v>1.5</v>
      </c>
      <c r="AG51" s="10">
        <f t="shared" si="19"/>
        <v>1.5</v>
      </c>
      <c r="AH51" s="10">
        <f t="shared" si="19"/>
        <v>1.5</v>
      </c>
      <c r="AI51" s="10">
        <f t="shared" si="19"/>
        <v>1.5</v>
      </c>
      <c r="AJ51" s="10">
        <f t="shared" si="19"/>
        <v>1.5</v>
      </c>
      <c r="AK51" s="10">
        <f t="shared" si="19"/>
        <v>1.5</v>
      </c>
      <c r="AL51" s="10">
        <f t="shared" si="19"/>
        <v>1.5</v>
      </c>
      <c r="AM51" s="10">
        <f t="shared" si="19"/>
        <v>1.5</v>
      </c>
      <c r="AN51" s="10">
        <f t="shared" si="19"/>
        <v>1.5</v>
      </c>
      <c r="AO51" s="10">
        <f t="shared" si="19"/>
        <v>1.5</v>
      </c>
      <c r="AP51" s="10">
        <f t="shared" si="19"/>
        <v>1.5</v>
      </c>
      <c r="AQ51" s="10">
        <f t="shared" si="19"/>
        <v>1.5</v>
      </c>
      <c r="AR51" s="15">
        <f>E51</f>
        <v>1</v>
      </c>
      <c r="AS51" s="15">
        <f>F51</f>
        <v>2</v>
      </c>
      <c r="AT51" s="10">
        <f t="shared" si="20"/>
        <v>1.5</v>
      </c>
      <c r="AU51" s="10">
        <f t="shared" si="20"/>
        <v>1.5</v>
      </c>
      <c r="AV51" s="10">
        <f t="shared" si="20"/>
        <v>1.5</v>
      </c>
      <c r="AW51" s="10">
        <f t="shared" si="20"/>
        <v>1.5</v>
      </c>
      <c r="AX51" s="10">
        <f t="shared" si="20"/>
        <v>1.5</v>
      </c>
      <c r="AY51" s="10">
        <f t="shared" si="20"/>
        <v>1.5</v>
      </c>
      <c r="AZ51" s="10">
        <f t="shared" si="20"/>
        <v>1.5</v>
      </c>
      <c r="BA51" s="10">
        <f t="shared" si="20"/>
        <v>1.5</v>
      </c>
      <c r="BB51" s="10">
        <f t="shared" si="20"/>
        <v>1.5</v>
      </c>
      <c r="BC51" s="10">
        <f t="shared" si="20"/>
        <v>1.5</v>
      </c>
      <c r="BD51" s="10">
        <f t="shared" si="20"/>
        <v>1.5</v>
      </c>
      <c r="BE51" s="10">
        <f t="shared" si="20"/>
        <v>1.5</v>
      </c>
      <c r="BF51" s="10">
        <f t="shared" si="20"/>
        <v>1.5</v>
      </c>
      <c r="BG51" s="10">
        <f t="shared" si="20"/>
        <v>1.5</v>
      </c>
      <c r="BH51" s="10">
        <f t="shared" si="20"/>
        <v>1.5</v>
      </c>
      <c r="BI51" s="10">
        <f t="shared" si="20"/>
        <v>1.5</v>
      </c>
      <c r="BJ51" s="10">
        <f t="shared" si="3"/>
        <v>1.5</v>
      </c>
      <c r="BK51" s="10">
        <f t="shared" si="3"/>
        <v>1.5</v>
      </c>
      <c r="BL51" s="10">
        <f t="shared" si="20"/>
        <v>1.5</v>
      </c>
      <c r="BM51" s="10">
        <f t="shared" si="12"/>
        <v>1.5</v>
      </c>
      <c r="BN51" s="10">
        <f t="shared" si="12"/>
        <v>1.5</v>
      </c>
      <c r="BO51" s="10">
        <f t="shared" si="12"/>
        <v>1.5</v>
      </c>
      <c r="BP51" s="10">
        <f t="shared" si="12"/>
        <v>1.5</v>
      </c>
    </row>
    <row r="52" spans="1:68" ht="14" x14ac:dyDescent="0.2">
      <c r="A52" s="1" t="s">
        <v>109</v>
      </c>
      <c r="B52" s="1" t="s">
        <v>110</v>
      </c>
      <c r="C52" s="1" t="s">
        <v>111</v>
      </c>
      <c r="D52" s="1">
        <v>0.1647400131665569</v>
      </c>
      <c r="E52" s="1">
        <v>0.16300000000000001</v>
      </c>
      <c r="F52" s="1">
        <v>0.27700000000000002</v>
      </c>
      <c r="G52" s="7"/>
      <c r="H52" s="22" t="s">
        <v>381</v>
      </c>
      <c r="I52" s="1" t="s">
        <v>358</v>
      </c>
      <c r="J52" s="6" t="s">
        <v>112</v>
      </c>
      <c r="K52" s="10">
        <f t="shared" si="17"/>
        <v>0.1647400131665569</v>
      </c>
      <c r="L52" s="10">
        <f t="shared" si="5"/>
        <v>0.1647400131665569</v>
      </c>
      <c r="M52" s="10">
        <f t="shared" si="22"/>
        <v>0.1647400131665569</v>
      </c>
      <c r="N52" s="10">
        <f t="shared" si="22"/>
        <v>0.1647400131665569</v>
      </c>
      <c r="O52" s="10">
        <f t="shared" si="22"/>
        <v>0.1647400131665569</v>
      </c>
      <c r="P52" s="10">
        <f t="shared" si="22"/>
        <v>0.1647400131665569</v>
      </c>
      <c r="Q52" s="10">
        <f t="shared" si="22"/>
        <v>0.1647400131665569</v>
      </c>
      <c r="R52" s="10">
        <f t="shared" si="21"/>
        <v>0.1647400131665569</v>
      </c>
      <c r="S52" s="10">
        <f t="shared" si="21"/>
        <v>0.1647400131665569</v>
      </c>
      <c r="T52" s="10">
        <f t="shared" si="22"/>
        <v>0.1647400131665569</v>
      </c>
      <c r="U52" s="10">
        <f t="shared" si="22"/>
        <v>0.1647400131665569</v>
      </c>
      <c r="V52" s="10">
        <f t="shared" si="22"/>
        <v>0.1647400131665569</v>
      </c>
      <c r="W52" s="10">
        <f t="shared" si="22"/>
        <v>0.1647400131665569</v>
      </c>
      <c r="X52" s="10">
        <f t="shared" si="18"/>
        <v>0.1647400131665569</v>
      </c>
      <c r="Y52" s="10">
        <f t="shared" si="18"/>
        <v>0.1647400131665569</v>
      </c>
      <c r="Z52" s="10">
        <f t="shared" si="22"/>
        <v>0.1647400131665569</v>
      </c>
      <c r="AA52" s="10">
        <f t="shared" si="22"/>
        <v>0.1647400131665569</v>
      </c>
      <c r="AB52" s="10">
        <f t="shared" si="22"/>
        <v>0.1647400131665569</v>
      </c>
      <c r="AC52" s="10">
        <f t="shared" si="22"/>
        <v>0.1647400131665569</v>
      </c>
      <c r="AD52" s="10">
        <f t="shared" si="22"/>
        <v>0.1647400131665569</v>
      </c>
      <c r="AE52" s="10">
        <f t="shared" si="22"/>
        <v>0.1647400131665569</v>
      </c>
      <c r="AF52" s="10">
        <f t="shared" si="19"/>
        <v>0.1647400131665569</v>
      </c>
      <c r="AG52" s="10">
        <f t="shared" si="19"/>
        <v>0.1647400131665569</v>
      </c>
      <c r="AH52" s="10">
        <f t="shared" si="19"/>
        <v>0.1647400131665569</v>
      </c>
      <c r="AI52" s="10">
        <f t="shared" si="19"/>
        <v>0.1647400131665569</v>
      </c>
      <c r="AJ52" s="10">
        <f t="shared" si="19"/>
        <v>0.1647400131665569</v>
      </c>
      <c r="AK52" s="10">
        <f t="shared" si="19"/>
        <v>0.1647400131665569</v>
      </c>
      <c r="AL52" s="10">
        <f t="shared" si="19"/>
        <v>0.1647400131665569</v>
      </c>
      <c r="AM52" s="10">
        <f t="shared" si="19"/>
        <v>0.1647400131665569</v>
      </c>
      <c r="AN52" s="10">
        <f t="shared" si="19"/>
        <v>0.1647400131665569</v>
      </c>
      <c r="AO52" s="10">
        <f t="shared" si="19"/>
        <v>0.1647400131665569</v>
      </c>
      <c r="AP52" s="10">
        <f t="shared" si="19"/>
        <v>0.1647400131665569</v>
      </c>
      <c r="AQ52" s="10">
        <f t="shared" si="19"/>
        <v>0.1647400131665569</v>
      </c>
      <c r="AR52" s="10">
        <f t="shared" si="19"/>
        <v>0.1647400131665569</v>
      </c>
      <c r="AS52" s="10">
        <f t="shared" si="19"/>
        <v>0.1647400131665569</v>
      </c>
      <c r="AT52" s="15">
        <f>E52</f>
        <v>0.16300000000000001</v>
      </c>
      <c r="AU52" s="15">
        <f>F52</f>
        <v>0.27700000000000002</v>
      </c>
      <c r="AV52" s="10">
        <f t="shared" si="20"/>
        <v>0.1647400131665569</v>
      </c>
      <c r="AW52" s="10">
        <f t="shared" si="20"/>
        <v>0.1647400131665569</v>
      </c>
      <c r="AX52" s="10">
        <f t="shared" si="20"/>
        <v>0.1647400131665569</v>
      </c>
      <c r="AY52" s="10">
        <f t="shared" si="20"/>
        <v>0.1647400131665569</v>
      </c>
      <c r="AZ52" s="10">
        <f t="shared" si="20"/>
        <v>0.1647400131665569</v>
      </c>
      <c r="BA52" s="10">
        <f t="shared" si="20"/>
        <v>0.1647400131665569</v>
      </c>
      <c r="BB52" s="10">
        <f t="shared" si="20"/>
        <v>0.1647400131665569</v>
      </c>
      <c r="BC52" s="10">
        <f t="shared" si="20"/>
        <v>0.1647400131665569</v>
      </c>
      <c r="BD52" s="10">
        <f t="shared" si="20"/>
        <v>0.1647400131665569</v>
      </c>
      <c r="BE52" s="10">
        <f t="shared" si="20"/>
        <v>0.1647400131665569</v>
      </c>
      <c r="BF52" s="10">
        <f t="shared" si="20"/>
        <v>0.1647400131665569</v>
      </c>
      <c r="BG52" s="10">
        <f t="shared" si="20"/>
        <v>0.1647400131665569</v>
      </c>
      <c r="BH52" s="10">
        <f t="shared" si="20"/>
        <v>0.1647400131665569</v>
      </c>
      <c r="BI52" s="10">
        <f t="shared" si="20"/>
        <v>0.1647400131665569</v>
      </c>
      <c r="BJ52" s="10">
        <f t="shared" si="3"/>
        <v>0.1647400131665569</v>
      </c>
      <c r="BK52" s="10">
        <f t="shared" si="3"/>
        <v>0.1647400131665569</v>
      </c>
      <c r="BL52" s="10">
        <f t="shared" si="20"/>
        <v>0.1647400131665569</v>
      </c>
      <c r="BM52" s="10">
        <f t="shared" si="12"/>
        <v>0.1647400131665569</v>
      </c>
      <c r="BN52" s="10">
        <f t="shared" si="12"/>
        <v>0.1647400131665569</v>
      </c>
      <c r="BO52" s="10">
        <f t="shared" si="12"/>
        <v>0.1647400131665569</v>
      </c>
      <c r="BP52" s="10">
        <f t="shared" si="12"/>
        <v>0.1647400131665569</v>
      </c>
    </row>
    <row r="53" spans="1:68" ht="14" x14ac:dyDescent="0.2">
      <c r="A53" s="1" t="s">
        <v>109</v>
      </c>
      <c r="B53" s="1" t="s">
        <v>113</v>
      </c>
      <c r="C53" s="1" t="s">
        <v>111</v>
      </c>
      <c r="D53" s="1">
        <v>7.0020276497695854E-3</v>
      </c>
      <c r="E53" s="1">
        <f>D53*0.9</f>
        <v>6.3018248847926273E-3</v>
      </c>
      <c r="F53" s="1">
        <f>D53*1.1</f>
        <v>7.7022304147465444E-3</v>
      </c>
      <c r="G53" s="7"/>
      <c r="H53" s="22" t="s">
        <v>382</v>
      </c>
      <c r="I53" s="1" t="s">
        <v>395</v>
      </c>
      <c r="J53" s="6" t="s">
        <v>114</v>
      </c>
      <c r="K53" s="10">
        <f t="shared" si="17"/>
        <v>7.0020276497695854E-3</v>
      </c>
      <c r="L53" s="10">
        <f t="shared" si="5"/>
        <v>7.0020276497695854E-3</v>
      </c>
      <c r="M53" s="10">
        <f t="shared" si="22"/>
        <v>7.0020276497695854E-3</v>
      </c>
      <c r="N53" s="10">
        <f t="shared" si="22"/>
        <v>7.0020276497695854E-3</v>
      </c>
      <c r="O53" s="10">
        <f t="shared" si="22"/>
        <v>7.0020276497695854E-3</v>
      </c>
      <c r="P53" s="10">
        <f t="shared" si="22"/>
        <v>7.0020276497695854E-3</v>
      </c>
      <c r="Q53" s="10">
        <f t="shared" si="22"/>
        <v>7.0020276497695854E-3</v>
      </c>
      <c r="R53" s="10">
        <f t="shared" si="21"/>
        <v>7.0020276497695854E-3</v>
      </c>
      <c r="S53" s="10">
        <f t="shared" si="21"/>
        <v>7.0020276497695854E-3</v>
      </c>
      <c r="T53" s="10">
        <f t="shared" si="22"/>
        <v>7.0020276497695854E-3</v>
      </c>
      <c r="U53" s="10">
        <f t="shared" si="22"/>
        <v>7.0020276497695854E-3</v>
      </c>
      <c r="V53" s="10">
        <f t="shared" si="22"/>
        <v>7.0020276497695854E-3</v>
      </c>
      <c r="W53" s="10">
        <f t="shared" si="22"/>
        <v>7.0020276497695854E-3</v>
      </c>
      <c r="X53" s="10">
        <f t="shared" si="18"/>
        <v>7.0020276497695854E-3</v>
      </c>
      <c r="Y53" s="10">
        <f t="shared" si="18"/>
        <v>7.0020276497695854E-3</v>
      </c>
      <c r="Z53" s="10">
        <f t="shared" si="22"/>
        <v>7.0020276497695854E-3</v>
      </c>
      <c r="AA53" s="10">
        <f t="shared" si="22"/>
        <v>7.0020276497695854E-3</v>
      </c>
      <c r="AB53" s="10">
        <f t="shared" si="22"/>
        <v>7.0020276497695854E-3</v>
      </c>
      <c r="AC53" s="10">
        <f t="shared" si="22"/>
        <v>7.0020276497695854E-3</v>
      </c>
      <c r="AD53" s="10">
        <f t="shared" si="22"/>
        <v>7.0020276497695854E-3</v>
      </c>
      <c r="AE53" s="10">
        <f t="shared" si="22"/>
        <v>7.0020276497695854E-3</v>
      </c>
      <c r="AF53" s="10">
        <f t="shared" si="19"/>
        <v>7.0020276497695854E-3</v>
      </c>
      <c r="AG53" s="10">
        <f t="shared" si="19"/>
        <v>7.0020276497695854E-3</v>
      </c>
      <c r="AH53" s="10">
        <f t="shared" si="19"/>
        <v>7.0020276497695854E-3</v>
      </c>
      <c r="AI53" s="10">
        <f t="shared" si="19"/>
        <v>7.0020276497695854E-3</v>
      </c>
      <c r="AJ53" s="10">
        <f t="shared" si="19"/>
        <v>7.0020276497695854E-3</v>
      </c>
      <c r="AK53" s="10">
        <f t="shared" si="19"/>
        <v>7.0020276497695854E-3</v>
      </c>
      <c r="AL53" s="10">
        <f t="shared" si="19"/>
        <v>7.0020276497695854E-3</v>
      </c>
      <c r="AM53" s="10">
        <f t="shared" si="19"/>
        <v>7.0020276497695854E-3</v>
      </c>
      <c r="AN53" s="10">
        <f t="shared" si="19"/>
        <v>7.0020276497695854E-3</v>
      </c>
      <c r="AO53" s="10">
        <f t="shared" si="19"/>
        <v>7.0020276497695854E-3</v>
      </c>
      <c r="AP53" s="10">
        <f t="shared" si="19"/>
        <v>7.0020276497695854E-3</v>
      </c>
      <c r="AQ53" s="10">
        <f t="shared" si="19"/>
        <v>7.0020276497695854E-3</v>
      </c>
      <c r="AR53" s="10">
        <f t="shared" si="19"/>
        <v>7.0020276497695854E-3</v>
      </c>
      <c r="AS53" s="10">
        <f t="shared" si="19"/>
        <v>7.0020276497695854E-3</v>
      </c>
      <c r="AT53" s="10">
        <f t="shared" si="20"/>
        <v>7.0020276497695854E-3</v>
      </c>
      <c r="AU53" s="10">
        <f t="shared" si="20"/>
        <v>7.0020276497695854E-3</v>
      </c>
      <c r="AV53" s="19">
        <f>E53</f>
        <v>6.3018248847926273E-3</v>
      </c>
      <c r="AW53" s="19">
        <f>F53</f>
        <v>7.7022304147465444E-3</v>
      </c>
      <c r="AX53" s="10">
        <f t="shared" si="20"/>
        <v>7.0020276497695854E-3</v>
      </c>
      <c r="AY53" s="10">
        <f t="shared" si="20"/>
        <v>7.0020276497695854E-3</v>
      </c>
      <c r="AZ53" s="10">
        <f t="shared" si="20"/>
        <v>7.0020276497695854E-3</v>
      </c>
      <c r="BA53" s="10">
        <f t="shared" si="20"/>
        <v>7.0020276497695854E-3</v>
      </c>
      <c r="BB53" s="10">
        <f t="shared" si="20"/>
        <v>7.0020276497695854E-3</v>
      </c>
      <c r="BC53" s="10">
        <f t="shared" si="20"/>
        <v>7.0020276497695854E-3</v>
      </c>
      <c r="BD53" s="10">
        <f t="shared" si="20"/>
        <v>7.0020276497695854E-3</v>
      </c>
      <c r="BE53" s="10">
        <f t="shared" si="20"/>
        <v>7.0020276497695854E-3</v>
      </c>
      <c r="BF53" s="10">
        <f t="shared" si="20"/>
        <v>7.0020276497695854E-3</v>
      </c>
      <c r="BG53" s="10">
        <f t="shared" si="20"/>
        <v>7.0020276497695854E-3</v>
      </c>
      <c r="BH53" s="10">
        <f t="shared" si="20"/>
        <v>7.0020276497695854E-3</v>
      </c>
      <c r="BI53" s="10">
        <f t="shared" si="20"/>
        <v>7.0020276497695854E-3</v>
      </c>
      <c r="BJ53" s="10">
        <f t="shared" si="3"/>
        <v>7.0020276497695854E-3</v>
      </c>
      <c r="BK53" s="10">
        <f t="shared" si="3"/>
        <v>7.0020276497695854E-3</v>
      </c>
      <c r="BL53" s="10">
        <f t="shared" si="20"/>
        <v>7.0020276497695854E-3</v>
      </c>
      <c r="BM53" s="10">
        <f t="shared" si="12"/>
        <v>7.0020276497695854E-3</v>
      </c>
      <c r="BN53" s="10">
        <f t="shared" si="12"/>
        <v>7.0020276497695854E-3</v>
      </c>
      <c r="BO53" s="10">
        <f t="shared" si="12"/>
        <v>7.0020276497695854E-3</v>
      </c>
      <c r="BP53" s="10">
        <f t="shared" si="12"/>
        <v>7.0020276497695854E-3</v>
      </c>
    </row>
    <row r="54" spans="1:68" ht="14" x14ac:dyDescent="0.2">
      <c r="A54" s="1" t="s">
        <v>109</v>
      </c>
      <c r="B54" s="1" t="s">
        <v>115</v>
      </c>
      <c r="C54" s="1" t="s">
        <v>111</v>
      </c>
      <c r="D54" s="1">
        <v>6.0709888084265959E-2</v>
      </c>
      <c r="E54" s="1">
        <f>D54*0.9</f>
        <v>5.4638899275839363E-2</v>
      </c>
      <c r="F54" s="1">
        <f>D54*1.1</f>
        <v>6.6780876892692562E-2</v>
      </c>
      <c r="G54" s="7"/>
      <c r="H54" s="22" t="s">
        <v>383</v>
      </c>
      <c r="I54" s="1" t="s">
        <v>395</v>
      </c>
      <c r="K54" s="10">
        <f t="shared" si="17"/>
        <v>6.0709888084265959E-2</v>
      </c>
      <c r="L54" s="10">
        <f t="shared" si="5"/>
        <v>6.0709888084265959E-2</v>
      </c>
      <c r="M54" s="10">
        <f t="shared" si="22"/>
        <v>6.0709888084265959E-2</v>
      </c>
      <c r="N54" s="10">
        <f t="shared" si="22"/>
        <v>6.0709888084265959E-2</v>
      </c>
      <c r="O54" s="10">
        <f t="shared" si="22"/>
        <v>6.0709888084265959E-2</v>
      </c>
      <c r="P54" s="10">
        <f t="shared" si="22"/>
        <v>6.0709888084265959E-2</v>
      </c>
      <c r="Q54" s="10">
        <f t="shared" si="22"/>
        <v>6.0709888084265959E-2</v>
      </c>
      <c r="R54" s="10">
        <f t="shared" si="21"/>
        <v>6.0709888084265959E-2</v>
      </c>
      <c r="S54" s="10">
        <f t="shared" si="21"/>
        <v>6.0709888084265959E-2</v>
      </c>
      <c r="T54" s="10">
        <f t="shared" si="22"/>
        <v>6.0709888084265959E-2</v>
      </c>
      <c r="U54" s="10">
        <f t="shared" si="22"/>
        <v>6.0709888084265959E-2</v>
      </c>
      <c r="V54" s="10">
        <f t="shared" si="22"/>
        <v>6.0709888084265959E-2</v>
      </c>
      <c r="W54" s="10">
        <f t="shared" si="22"/>
        <v>6.0709888084265959E-2</v>
      </c>
      <c r="X54" s="10">
        <f t="shared" si="18"/>
        <v>6.0709888084265959E-2</v>
      </c>
      <c r="Y54" s="10">
        <f t="shared" si="18"/>
        <v>6.0709888084265959E-2</v>
      </c>
      <c r="Z54" s="10">
        <f t="shared" si="22"/>
        <v>6.0709888084265959E-2</v>
      </c>
      <c r="AA54" s="10">
        <f t="shared" si="22"/>
        <v>6.0709888084265959E-2</v>
      </c>
      <c r="AB54" s="10">
        <f t="shared" si="22"/>
        <v>6.0709888084265959E-2</v>
      </c>
      <c r="AC54" s="10">
        <f t="shared" si="22"/>
        <v>6.0709888084265959E-2</v>
      </c>
      <c r="AD54" s="10">
        <f t="shared" si="22"/>
        <v>6.0709888084265959E-2</v>
      </c>
      <c r="AE54" s="10">
        <f t="shared" si="22"/>
        <v>6.0709888084265959E-2</v>
      </c>
      <c r="AF54" s="10">
        <f t="shared" si="19"/>
        <v>6.0709888084265959E-2</v>
      </c>
      <c r="AG54" s="10">
        <f t="shared" si="19"/>
        <v>6.0709888084265959E-2</v>
      </c>
      <c r="AH54" s="10">
        <f t="shared" si="19"/>
        <v>6.0709888084265959E-2</v>
      </c>
      <c r="AI54" s="10">
        <f t="shared" si="19"/>
        <v>6.0709888084265959E-2</v>
      </c>
      <c r="AJ54" s="10">
        <f t="shared" si="19"/>
        <v>6.0709888084265959E-2</v>
      </c>
      <c r="AK54" s="10">
        <f t="shared" si="19"/>
        <v>6.0709888084265959E-2</v>
      </c>
      <c r="AL54" s="10">
        <f t="shared" si="19"/>
        <v>6.0709888084265959E-2</v>
      </c>
      <c r="AM54" s="10">
        <f t="shared" si="19"/>
        <v>6.0709888084265959E-2</v>
      </c>
      <c r="AN54" s="10">
        <f t="shared" si="19"/>
        <v>6.0709888084265959E-2</v>
      </c>
      <c r="AO54" s="10">
        <f t="shared" si="19"/>
        <v>6.0709888084265959E-2</v>
      </c>
      <c r="AP54" s="10">
        <f t="shared" si="19"/>
        <v>6.0709888084265959E-2</v>
      </c>
      <c r="AQ54" s="10">
        <f t="shared" si="19"/>
        <v>6.0709888084265959E-2</v>
      </c>
      <c r="AR54" s="10">
        <f t="shared" si="19"/>
        <v>6.0709888084265959E-2</v>
      </c>
      <c r="AS54" s="10">
        <f t="shared" si="19"/>
        <v>6.0709888084265959E-2</v>
      </c>
      <c r="AT54" s="10">
        <f t="shared" si="20"/>
        <v>6.0709888084265959E-2</v>
      </c>
      <c r="AU54" s="10">
        <f t="shared" si="20"/>
        <v>6.0709888084265959E-2</v>
      </c>
      <c r="AV54" s="10">
        <f t="shared" si="20"/>
        <v>6.0709888084265959E-2</v>
      </c>
      <c r="AW54" s="10">
        <f t="shared" si="20"/>
        <v>6.0709888084265959E-2</v>
      </c>
      <c r="AX54" s="15">
        <f>E54</f>
        <v>5.4638899275839363E-2</v>
      </c>
      <c r="AY54" s="15">
        <f>F54</f>
        <v>6.6780876892692562E-2</v>
      </c>
      <c r="AZ54" s="10">
        <f t="shared" si="20"/>
        <v>6.0709888084265959E-2</v>
      </c>
      <c r="BA54" s="10">
        <f t="shared" si="20"/>
        <v>6.0709888084265959E-2</v>
      </c>
      <c r="BB54" s="10">
        <f t="shared" si="20"/>
        <v>6.0709888084265959E-2</v>
      </c>
      <c r="BC54" s="10">
        <f t="shared" si="20"/>
        <v>6.0709888084265959E-2</v>
      </c>
      <c r="BD54" s="10">
        <f t="shared" si="20"/>
        <v>6.0709888084265959E-2</v>
      </c>
      <c r="BE54" s="10">
        <f t="shared" si="20"/>
        <v>6.0709888084265959E-2</v>
      </c>
      <c r="BF54" s="10">
        <f t="shared" si="20"/>
        <v>6.0709888084265959E-2</v>
      </c>
      <c r="BG54" s="10">
        <f t="shared" si="20"/>
        <v>6.0709888084265959E-2</v>
      </c>
      <c r="BH54" s="10">
        <f t="shared" si="20"/>
        <v>6.0709888084265959E-2</v>
      </c>
      <c r="BI54" s="10">
        <f t="shared" si="20"/>
        <v>6.0709888084265959E-2</v>
      </c>
      <c r="BJ54" s="10">
        <f t="shared" si="3"/>
        <v>6.0709888084265959E-2</v>
      </c>
      <c r="BK54" s="10">
        <f t="shared" si="3"/>
        <v>6.0709888084265959E-2</v>
      </c>
      <c r="BL54" s="10">
        <f t="shared" si="20"/>
        <v>6.0709888084265959E-2</v>
      </c>
      <c r="BM54" s="10">
        <f t="shared" si="12"/>
        <v>6.0709888084265959E-2</v>
      </c>
      <c r="BN54" s="10">
        <f t="shared" si="12"/>
        <v>6.0709888084265959E-2</v>
      </c>
      <c r="BO54" s="10">
        <f t="shared" si="12"/>
        <v>6.0709888084265959E-2</v>
      </c>
      <c r="BP54" s="10">
        <f t="shared" si="12"/>
        <v>6.0709888084265959E-2</v>
      </c>
    </row>
    <row r="55" spans="1:68" ht="14" x14ac:dyDescent="0.2">
      <c r="A55" s="1" t="s">
        <v>109</v>
      </c>
      <c r="B55" s="1" t="s">
        <v>116</v>
      </c>
      <c r="C55" s="1" t="s">
        <v>111</v>
      </c>
      <c r="D55" s="1">
        <v>8.7332982225148126E-2</v>
      </c>
      <c r="E55" s="1">
        <f t="shared" ref="E55:E57" si="23">D55*0.9</f>
        <v>7.8599684002633313E-2</v>
      </c>
      <c r="F55" s="1">
        <f t="shared" ref="F55:F57" si="24">D55*1.1</f>
        <v>9.6066280447662952E-2</v>
      </c>
      <c r="G55" s="7"/>
      <c r="H55" s="22" t="s">
        <v>384</v>
      </c>
      <c r="I55" s="1" t="s">
        <v>395</v>
      </c>
      <c r="K55" s="10">
        <f t="shared" si="17"/>
        <v>8.7332982225148126E-2</v>
      </c>
      <c r="L55" s="10">
        <f t="shared" si="5"/>
        <v>8.7332982225148126E-2</v>
      </c>
      <c r="M55" s="10">
        <f t="shared" si="22"/>
        <v>8.7332982225148126E-2</v>
      </c>
      <c r="N55" s="10">
        <f t="shared" si="22"/>
        <v>8.7332982225148126E-2</v>
      </c>
      <c r="O55" s="10">
        <f t="shared" si="22"/>
        <v>8.7332982225148126E-2</v>
      </c>
      <c r="P55" s="10">
        <f t="shared" si="22"/>
        <v>8.7332982225148126E-2</v>
      </c>
      <c r="Q55" s="10">
        <f t="shared" si="22"/>
        <v>8.7332982225148126E-2</v>
      </c>
      <c r="R55" s="10">
        <f t="shared" si="21"/>
        <v>8.7332982225148126E-2</v>
      </c>
      <c r="S55" s="10">
        <f t="shared" si="21"/>
        <v>8.7332982225148126E-2</v>
      </c>
      <c r="T55" s="10">
        <f t="shared" si="22"/>
        <v>8.7332982225148126E-2</v>
      </c>
      <c r="U55" s="10">
        <f t="shared" si="22"/>
        <v>8.7332982225148126E-2</v>
      </c>
      <c r="V55" s="10">
        <f t="shared" si="22"/>
        <v>8.7332982225148126E-2</v>
      </c>
      <c r="W55" s="10">
        <f t="shared" si="22"/>
        <v>8.7332982225148126E-2</v>
      </c>
      <c r="X55" s="10">
        <f t="shared" si="18"/>
        <v>8.7332982225148126E-2</v>
      </c>
      <c r="Y55" s="10">
        <f t="shared" si="18"/>
        <v>8.7332982225148126E-2</v>
      </c>
      <c r="Z55" s="10">
        <f t="shared" si="22"/>
        <v>8.7332982225148126E-2</v>
      </c>
      <c r="AA55" s="10">
        <f t="shared" si="22"/>
        <v>8.7332982225148126E-2</v>
      </c>
      <c r="AB55" s="10">
        <f t="shared" si="22"/>
        <v>8.7332982225148126E-2</v>
      </c>
      <c r="AC55" s="10">
        <f t="shared" si="22"/>
        <v>8.7332982225148126E-2</v>
      </c>
      <c r="AD55" s="10">
        <f t="shared" si="22"/>
        <v>8.7332982225148126E-2</v>
      </c>
      <c r="AE55" s="10">
        <f t="shared" si="22"/>
        <v>8.7332982225148126E-2</v>
      </c>
      <c r="AF55" s="10">
        <f t="shared" si="19"/>
        <v>8.7332982225148126E-2</v>
      </c>
      <c r="AG55" s="10">
        <f t="shared" si="19"/>
        <v>8.7332982225148126E-2</v>
      </c>
      <c r="AH55" s="10">
        <f t="shared" si="19"/>
        <v>8.7332982225148126E-2</v>
      </c>
      <c r="AI55" s="10">
        <f t="shared" si="19"/>
        <v>8.7332982225148126E-2</v>
      </c>
      <c r="AJ55" s="10">
        <f t="shared" si="19"/>
        <v>8.7332982225148126E-2</v>
      </c>
      <c r="AK55" s="10">
        <f t="shared" si="19"/>
        <v>8.7332982225148126E-2</v>
      </c>
      <c r="AL55" s="10">
        <f t="shared" si="19"/>
        <v>8.7332982225148126E-2</v>
      </c>
      <c r="AM55" s="10">
        <f t="shared" si="19"/>
        <v>8.7332982225148126E-2</v>
      </c>
      <c r="AN55" s="10">
        <f t="shared" si="19"/>
        <v>8.7332982225148126E-2</v>
      </c>
      <c r="AO55" s="10">
        <f t="shared" si="19"/>
        <v>8.7332982225148126E-2</v>
      </c>
      <c r="AP55" s="10">
        <f t="shared" si="19"/>
        <v>8.7332982225148126E-2</v>
      </c>
      <c r="AQ55" s="10">
        <f t="shared" si="19"/>
        <v>8.7332982225148126E-2</v>
      </c>
      <c r="AR55" s="10">
        <f t="shared" si="19"/>
        <v>8.7332982225148126E-2</v>
      </c>
      <c r="AS55" s="10">
        <f t="shared" si="19"/>
        <v>8.7332982225148126E-2</v>
      </c>
      <c r="AT55" s="10">
        <f t="shared" si="20"/>
        <v>8.7332982225148126E-2</v>
      </c>
      <c r="AU55" s="10">
        <f t="shared" si="20"/>
        <v>8.7332982225148126E-2</v>
      </c>
      <c r="AV55" s="10">
        <f t="shared" si="20"/>
        <v>8.7332982225148126E-2</v>
      </c>
      <c r="AW55" s="10">
        <f t="shared" si="20"/>
        <v>8.7332982225148126E-2</v>
      </c>
      <c r="AX55" s="10">
        <f t="shared" si="20"/>
        <v>8.7332982225148126E-2</v>
      </c>
      <c r="AY55" s="10">
        <f t="shared" si="20"/>
        <v>8.7332982225148126E-2</v>
      </c>
      <c r="AZ55" s="15">
        <f>E55</f>
        <v>7.8599684002633313E-2</v>
      </c>
      <c r="BA55" s="15">
        <f>F55</f>
        <v>9.6066280447662952E-2</v>
      </c>
      <c r="BB55" s="10">
        <f t="shared" si="20"/>
        <v>8.7332982225148126E-2</v>
      </c>
      <c r="BC55" s="10">
        <f t="shared" si="20"/>
        <v>8.7332982225148126E-2</v>
      </c>
      <c r="BD55" s="10">
        <f t="shared" si="20"/>
        <v>8.7332982225148126E-2</v>
      </c>
      <c r="BE55" s="10">
        <f t="shared" si="20"/>
        <v>8.7332982225148126E-2</v>
      </c>
      <c r="BF55" s="10">
        <f t="shared" si="20"/>
        <v>8.7332982225148126E-2</v>
      </c>
      <c r="BG55" s="10">
        <f t="shared" si="20"/>
        <v>8.7332982225148126E-2</v>
      </c>
      <c r="BH55" s="10">
        <f t="shared" si="20"/>
        <v>8.7332982225148126E-2</v>
      </c>
      <c r="BI55" s="10">
        <f t="shared" si="20"/>
        <v>8.7332982225148126E-2</v>
      </c>
      <c r="BJ55" s="10">
        <f t="shared" si="3"/>
        <v>8.7332982225148126E-2</v>
      </c>
      <c r="BK55" s="10">
        <f t="shared" si="3"/>
        <v>8.7332982225148126E-2</v>
      </c>
      <c r="BL55" s="10">
        <f t="shared" si="20"/>
        <v>8.7332982225148126E-2</v>
      </c>
      <c r="BM55" s="10">
        <f t="shared" si="12"/>
        <v>8.7332982225148126E-2</v>
      </c>
      <c r="BN55" s="10">
        <f t="shared" si="12"/>
        <v>8.7332982225148126E-2</v>
      </c>
      <c r="BO55" s="10">
        <f t="shared" si="12"/>
        <v>8.7332982225148126E-2</v>
      </c>
      <c r="BP55" s="10">
        <f t="shared" si="12"/>
        <v>8.7332982225148126E-2</v>
      </c>
    </row>
    <row r="56" spans="1:68" ht="14" x14ac:dyDescent="0.2">
      <c r="A56" s="1" t="s">
        <v>109</v>
      </c>
      <c r="B56" s="1" t="s">
        <v>117</v>
      </c>
      <c r="C56" s="1" t="s">
        <v>111</v>
      </c>
      <c r="D56" s="1">
        <v>0.30778143515470702</v>
      </c>
      <c r="E56" s="1">
        <f t="shared" si="23"/>
        <v>0.27700329163923632</v>
      </c>
      <c r="F56" s="1">
        <f t="shared" si="24"/>
        <v>0.33855957867017772</v>
      </c>
      <c r="G56" s="7"/>
      <c r="H56" s="22" t="s">
        <v>385</v>
      </c>
      <c r="I56" s="1" t="s">
        <v>395</v>
      </c>
      <c r="K56" s="10">
        <f t="shared" si="17"/>
        <v>0.30778143515470702</v>
      </c>
      <c r="L56" s="10">
        <f t="shared" si="5"/>
        <v>0.30778143515470702</v>
      </c>
      <c r="M56" s="10">
        <f t="shared" si="22"/>
        <v>0.30778143515470702</v>
      </c>
      <c r="N56" s="10">
        <f t="shared" si="22"/>
        <v>0.30778143515470702</v>
      </c>
      <c r="O56" s="10">
        <f t="shared" si="22"/>
        <v>0.30778143515470702</v>
      </c>
      <c r="P56" s="10">
        <f t="shared" si="22"/>
        <v>0.30778143515470702</v>
      </c>
      <c r="Q56" s="10">
        <f t="shared" si="22"/>
        <v>0.30778143515470702</v>
      </c>
      <c r="R56" s="10">
        <f t="shared" si="21"/>
        <v>0.30778143515470702</v>
      </c>
      <c r="S56" s="10">
        <f t="shared" si="21"/>
        <v>0.30778143515470702</v>
      </c>
      <c r="T56" s="10">
        <f t="shared" si="22"/>
        <v>0.30778143515470702</v>
      </c>
      <c r="U56" s="10">
        <f t="shared" si="22"/>
        <v>0.30778143515470702</v>
      </c>
      <c r="V56" s="10">
        <f t="shared" si="22"/>
        <v>0.30778143515470702</v>
      </c>
      <c r="W56" s="10">
        <f t="shared" si="22"/>
        <v>0.30778143515470702</v>
      </c>
      <c r="X56" s="10">
        <f t="shared" si="22"/>
        <v>0.30778143515470702</v>
      </c>
      <c r="Y56" s="10">
        <f t="shared" si="22"/>
        <v>0.30778143515470702</v>
      </c>
      <c r="Z56" s="10">
        <f t="shared" si="22"/>
        <v>0.30778143515470702</v>
      </c>
      <c r="AA56" s="10">
        <f t="shared" si="22"/>
        <v>0.30778143515470702</v>
      </c>
      <c r="AB56" s="10">
        <f t="shared" si="22"/>
        <v>0.30778143515470702</v>
      </c>
      <c r="AC56" s="10">
        <f t="shared" si="22"/>
        <v>0.30778143515470702</v>
      </c>
      <c r="AD56" s="10">
        <f t="shared" si="22"/>
        <v>0.30778143515470702</v>
      </c>
      <c r="AE56" s="10">
        <f t="shared" si="22"/>
        <v>0.30778143515470702</v>
      </c>
      <c r="AF56" s="10">
        <f t="shared" ref="AF56:BG71" si="25">$K56</f>
        <v>0.30778143515470702</v>
      </c>
      <c r="AG56" s="10">
        <f t="shared" si="25"/>
        <v>0.30778143515470702</v>
      </c>
      <c r="AH56" s="10">
        <f t="shared" si="25"/>
        <v>0.30778143515470702</v>
      </c>
      <c r="AI56" s="10">
        <f t="shared" si="25"/>
        <v>0.30778143515470702</v>
      </c>
      <c r="AJ56" s="10">
        <f t="shared" si="25"/>
        <v>0.30778143515470702</v>
      </c>
      <c r="AK56" s="10">
        <f t="shared" si="25"/>
        <v>0.30778143515470702</v>
      </c>
      <c r="AL56" s="10">
        <f t="shared" si="25"/>
        <v>0.30778143515470702</v>
      </c>
      <c r="AM56" s="10">
        <f t="shared" si="25"/>
        <v>0.30778143515470702</v>
      </c>
      <c r="AN56" s="10">
        <f t="shared" si="25"/>
        <v>0.30778143515470702</v>
      </c>
      <c r="AO56" s="10">
        <f t="shared" si="25"/>
        <v>0.30778143515470702</v>
      </c>
      <c r="AP56" s="10">
        <f t="shared" si="25"/>
        <v>0.30778143515470702</v>
      </c>
      <c r="AQ56" s="10">
        <f t="shared" si="25"/>
        <v>0.30778143515470702</v>
      </c>
      <c r="AR56" s="10">
        <f t="shared" si="25"/>
        <v>0.30778143515470702</v>
      </c>
      <c r="AS56" s="10">
        <f t="shared" si="25"/>
        <v>0.30778143515470702</v>
      </c>
      <c r="AT56" s="10">
        <f t="shared" ref="AT56:BL68" si="26">$K56</f>
        <v>0.30778143515470702</v>
      </c>
      <c r="AU56" s="10">
        <f t="shared" si="26"/>
        <v>0.30778143515470702</v>
      </c>
      <c r="AV56" s="10">
        <f t="shared" si="26"/>
        <v>0.30778143515470702</v>
      </c>
      <c r="AW56" s="10">
        <f t="shared" si="26"/>
        <v>0.30778143515470702</v>
      </c>
      <c r="AX56" s="10">
        <f t="shared" si="26"/>
        <v>0.30778143515470702</v>
      </c>
      <c r="AY56" s="10">
        <f t="shared" si="26"/>
        <v>0.30778143515470702</v>
      </c>
      <c r="AZ56" s="10">
        <f t="shared" si="26"/>
        <v>0.30778143515470702</v>
      </c>
      <c r="BA56" s="10">
        <f t="shared" si="26"/>
        <v>0.30778143515470702</v>
      </c>
      <c r="BB56" s="15">
        <f>E56</f>
        <v>0.27700329163923632</v>
      </c>
      <c r="BC56" s="15">
        <f>F56</f>
        <v>0.33855957867017772</v>
      </c>
      <c r="BD56" s="10">
        <f t="shared" si="26"/>
        <v>0.30778143515470702</v>
      </c>
      <c r="BE56" s="10">
        <f t="shared" si="26"/>
        <v>0.30778143515470702</v>
      </c>
      <c r="BF56" s="10">
        <f t="shared" si="25"/>
        <v>0.30778143515470702</v>
      </c>
      <c r="BG56" s="10">
        <f t="shared" si="25"/>
        <v>0.30778143515470702</v>
      </c>
      <c r="BH56" s="10">
        <f t="shared" si="26"/>
        <v>0.30778143515470702</v>
      </c>
      <c r="BI56" s="10">
        <f t="shared" si="26"/>
        <v>0.30778143515470702</v>
      </c>
      <c r="BJ56" s="10">
        <f t="shared" si="26"/>
        <v>0.30778143515470702</v>
      </c>
      <c r="BK56" s="10">
        <f t="shared" ref="BK56:BK68" si="27">$K56</f>
        <v>0.30778143515470702</v>
      </c>
      <c r="BL56" s="10">
        <f t="shared" si="26"/>
        <v>0.30778143515470702</v>
      </c>
      <c r="BM56" s="10">
        <f t="shared" si="12"/>
        <v>0.30778143515470702</v>
      </c>
      <c r="BN56" s="10">
        <f t="shared" si="12"/>
        <v>0.30778143515470702</v>
      </c>
      <c r="BO56" s="10">
        <f t="shared" si="12"/>
        <v>0.30778143515470702</v>
      </c>
      <c r="BP56" s="10">
        <f t="shared" si="12"/>
        <v>0.30778143515470702</v>
      </c>
    </row>
    <row r="57" spans="1:68" ht="14" x14ac:dyDescent="0.2">
      <c r="A57" s="1" t="s">
        <v>109</v>
      </c>
      <c r="B57" s="1" t="s">
        <v>118</v>
      </c>
      <c r="C57" s="1" t="s">
        <v>111</v>
      </c>
      <c r="D57" s="1">
        <v>0.38472679394338383</v>
      </c>
      <c r="E57" s="1">
        <f t="shared" si="23"/>
        <v>0.34625411454904548</v>
      </c>
      <c r="F57" s="1">
        <f t="shared" si="24"/>
        <v>0.42319947333772223</v>
      </c>
      <c r="G57" s="7"/>
      <c r="H57" s="22" t="s">
        <v>386</v>
      </c>
      <c r="I57" s="1" t="s">
        <v>395</v>
      </c>
      <c r="K57" s="10">
        <f t="shared" si="17"/>
        <v>0.38472679394338383</v>
      </c>
      <c r="L57" s="10">
        <f t="shared" si="5"/>
        <v>0.38472679394338383</v>
      </c>
      <c r="M57" s="10">
        <f t="shared" si="22"/>
        <v>0.38472679394338383</v>
      </c>
      <c r="N57" s="10">
        <f t="shared" si="22"/>
        <v>0.38472679394338383</v>
      </c>
      <c r="O57" s="10">
        <f t="shared" si="22"/>
        <v>0.38472679394338383</v>
      </c>
      <c r="P57" s="10">
        <f t="shared" si="22"/>
        <v>0.38472679394338383</v>
      </c>
      <c r="Q57" s="10">
        <f t="shared" si="22"/>
        <v>0.38472679394338383</v>
      </c>
      <c r="R57" s="10">
        <f t="shared" si="21"/>
        <v>0.38472679394338383</v>
      </c>
      <c r="S57" s="10">
        <f t="shared" si="21"/>
        <v>0.38472679394338383</v>
      </c>
      <c r="T57" s="10">
        <f t="shared" si="22"/>
        <v>0.38472679394338383</v>
      </c>
      <c r="U57" s="10">
        <f t="shared" si="22"/>
        <v>0.38472679394338383</v>
      </c>
      <c r="V57" s="10">
        <f t="shared" si="22"/>
        <v>0.38472679394338383</v>
      </c>
      <c r="W57" s="10">
        <f t="shared" si="22"/>
        <v>0.38472679394338383</v>
      </c>
      <c r="X57" s="10">
        <f t="shared" si="22"/>
        <v>0.38472679394338383</v>
      </c>
      <c r="Y57" s="10">
        <f t="shared" si="22"/>
        <v>0.38472679394338383</v>
      </c>
      <c r="Z57" s="10">
        <f t="shared" si="22"/>
        <v>0.38472679394338383</v>
      </c>
      <c r="AA57" s="10">
        <f t="shared" si="22"/>
        <v>0.38472679394338383</v>
      </c>
      <c r="AB57" s="10">
        <f t="shared" si="22"/>
        <v>0.38472679394338383</v>
      </c>
      <c r="AC57" s="10">
        <f t="shared" si="22"/>
        <v>0.38472679394338383</v>
      </c>
      <c r="AD57" s="10">
        <f t="shared" si="22"/>
        <v>0.38472679394338383</v>
      </c>
      <c r="AE57" s="10">
        <f t="shared" si="22"/>
        <v>0.38472679394338383</v>
      </c>
      <c r="AF57" s="10">
        <f t="shared" si="25"/>
        <v>0.38472679394338383</v>
      </c>
      <c r="AG57" s="10">
        <f t="shared" si="25"/>
        <v>0.38472679394338383</v>
      </c>
      <c r="AH57" s="10">
        <f t="shared" si="25"/>
        <v>0.38472679394338383</v>
      </c>
      <c r="AI57" s="10">
        <f t="shared" si="25"/>
        <v>0.38472679394338383</v>
      </c>
      <c r="AJ57" s="10">
        <f t="shared" si="25"/>
        <v>0.38472679394338383</v>
      </c>
      <c r="AK57" s="10">
        <f t="shared" si="25"/>
        <v>0.38472679394338383</v>
      </c>
      <c r="AL57" s="10">
        <f t="shared" si="25"/>
        <v>0.38472679394338383</v>
      </c>
      <c r="AM57" s="10">
        <f t="shared" si="25"/>
        <v>0.38472679394338383</v>
      </c>
      <c r="AN57" s="10">
        <f t="shared" si="25"/>
        <v>0.38472679394338383</v>
      </c>
      <c r="AO57" s="10">
        <f t="shared" si="25"/>
        <v>0.38472679394338383</v>
      </c>
      <c r="AP57" s="10">
        <f t="shared" si="25"/>
        <v>0.38472679394338383</v>
      </c>
      <c r="AQ57" s="10">
        <f t="shared" si="25"/>
        <v>0.38472679394338383</v>
      </c>
      <c r="AR57" s="10">
        <f t="shared" si="25"/>
        <v>0.38472679394338383</v>
      </c>
      <c r="AS57" s="10">
        <f t="shared" si="25"/>
        <v>0.38472679394338383</v>
      </c>
      <c r="AT57" s="10">
        <f t="shared" si="26"/>
        <v>0.38472679394338383</v>
      </c>
      <c r="AU57" s="10">
        <f t="shared" si="26"/>
        <v>0.38472679394338383</v>
      </c>
      <c r="AV57" s="10">
        <f t="shared" si="26"/>
        <v>0.38472679394338383</v>
      </c>
      <c r="AW57" s="10">
        <f t="shared" si="26"/>
        <v>0.38472679394338383</v>
      </c>
      <c r="AX57" s="10">
        <f t="shared" si="26"/>
        <v>0.38472679394338383</v>
      </c>
      <c r="AY57" s="10">
        <f t="shared" si="26"/>
        <v>0.38472679394338383</v>
      </c>
      <c r="AZ57" s="10">
        <f t="shared" si="26"/>
        <v>0.38472679394338383</v>
      </c>
      <c r="BA57" s="10">
        <f t="shared" si="26"/>
        <v>0.38472679394338383</v>
      </c>
      <c r="BB57" s="10">
        <f t="shared" si="26"/>
        <v>0.38472679394338383</v>
      </c>
      <c r="BC57" s="10">
        <f t="shared" si="26"/>
        <v>0.38472679394338383</v>
      </c>
      <c r="BD57" s="15">
        <f>E57</f>
        <v>0.34625411454904548</v>
      </c>
      <c r="BE57" s="15">
        <f>F57</f>
        <v>0.42319947333772223</v>
      </c>
      <c r="BF57" s="10">
        <f t="shared" si="26"/>
        <v>0.38472679394338383</v>
      </c>
      <c r="BG57" s="10">
        <f t="shared" si="26"/>
        <v>0.38472679394338383</v>
      </c>
      <c r="BH57" s="10">
        <f t="shared" si="26"/>
        <v>0.38472679394338383</v>
      </c>
      <c r="BI57" s="10">
        <f t="shared" si="26"/>
        <v>0.38472679394338383</v>
      </c>
      <c r="BJ57" s="10">
        <f t="shared" si="26"/>
        <v>0.38472679394338383</v>
      </c>
      <c r="BK57" s="10">
        <f t="shared" si="27"/>
        <v>0.38472679394338383</v>
      </c>
      <c r="BL57" s="10">
        <f t="shared" si="26"/>
        <v>0.38472679394338383</v>
      </c>
      <c r="BM57" s="10">
        <f t="shared" si="12"/>
        <v>0.38472679394338383</v>
      </c>
      <c r="BN57" s="10">
        <f t="shared" si="12"/>
        <v>0.38472679394338383</v>
      </c>
      <c r="BO57" s="10">
        <f t="shared" si="12"/>
        <v>0.38472679394338383</v>
      </c>
      <c r="BP57" s="10">
        <f t="shared" si="12"/>
        <v>0.38472679394338383</v>
      </c>
    </row>
    <row r="58" spans="1:68" ht="14" x14ac:dyDescent="0.2">
      <c r="A58" s="1" t="s">
        <v>109</v>
      </c>
      <c r="B58" s="1" t="s">
        <v>120</v>
      </c>
      <c r="C58" s="1" t="s">
        <v>35</v>
      </c>
      <c r="D58" s="1">
        <v>30</v>
      </c>
      <c r="E58" s="1">
        <v>20</v>
      </c>
      <c r="F58" s="1">
        <v>40</v>
      </c>
      <c r="G58" s="1" t="s">
        <v>345</v>
      </c>
      <c r="H58" s="9"/>
      <c r="I58" s="8" t="s">
        <v>397</v>
      </c>
      <c r="J58" s="6" t="s">
        <v>121</v>
      </c>
      <c r="K58" s="10">
        <f t="shared" si="17"/>
        <v>30</v>
      </c>
      <c r="L58" s="10">
        <f t="shared" si="5"/>
        <v>30</v>
      </c>
      <c r="M58" s="10">
        <f t="shared" si="22"/>
        <v>30</v>
      </c>
      <c r="N58" s="10">
        <f t="shared" si="22"/>
        <v>30</v>
      </c>
      <c r="O58" s="10">
        <f t="shared" si="22"/>
        <v>30</v>
      </c>
      <c r="P58" s="10">
        <f t="shared" si="22"/>
        <v>30</v>
      </c>
      <c r="Q58" s="10">
        <f t="shared" si="22"/>
        <v>30</v>
      </c>
      <c r="R58" s="10">
        <f t="shared" si="21"/>
        <v>30</v>
      </c>
      <c r="S58" s="10">
        <f t="shared" si="21"/>
        <v>30</v>
      </c>
      <c r="T58" s="10">
        <f t="shared" si="22"/>
        <v>30</v>
      </c>
      <c r="U58" s="10">
        <f t="shared" si="22"/>
        <v>30</v>
      </c>
      <c r="V58" s="10">
        <f t="shared" si="22"/>
        <v>30</v>
      </c>
      <c r="W58" s="10">
        <f t="shared" si="22"/>
        <v>30</v>
      </c>
      <c r="X58" s="10">
        <f t="shared" si="22"/>
        <v>30</v>
      </c>
      <c r="Y58" s="10">
        <f t="shared" si="22"/>
        <v>30</v>
      </c>
      <c r="Z58" s="10">
        <f t="shared" si="22"/>
        <v>30</v>
      </c>
      <c r="AA58" s="10">
        <f t="shared" si="22"/>
        <v>30</v>
      </c>
      <c r="AB58" s="10">
        <f t="shared" si="22"/>
        <v>30</v>
      </c>
      <c r="AC58" s="10">
        <f t="shared" si="22"/>
        <v>30</v>
      </c>
      <c r="AD58" s="10">
        <f t="shared" si="22"/>
        <v>30</v>
      </c>
      <c r="AE58" s="10">
        <f t="shared" si="22"/>
        <v>30</v>
      </c>
      <c r="AF58" s="10">
        <f t="shared" si="25"/>
        <v>30</v>
      </c>
      <c r="AG58" s="10">
        <f t="shared" si="25"/>
        <v>30</v>
      </c>
      <c r="AH58" s="10">
        <f t="shared" si="25"/>
        <v>30</v>
      </c>
      <c r="AI58" s="10">
        <f t="shared" si="25"/>
        <v>30</v>
      </c>
      <c r="AJ58" s="10">
        <f t="shared" si="25"/>
        <v>30</v>
      </c>
      <c r="AK58" s="10">
        <f t="shared" si="25"/>
        <v>30</v>
      </c>
      <c r="AL58" s="10">
        <f t="shared" si="25"/>
        <v>30</v>
      </c>
      <c r="AM58" s="10">
        <f t="shared" si="25"/>
        <v>30</v>
      </c>
      <c r="AN58" s="10">
        <f t="shared" si="25"/>
        <v>30</v>
      </c>
      <c r="AO58" s="10">
        <f t="shared" si="25"/>
        <v>30</v>
      </c>
      <c r="AP58" s="10">
        <f t="shared" si="25"/>
        <v>30</v>
      </c>
      <c r="AQ58" s="10">
        <f t="shared" si="25"/>
        <v>30</v>
      </c>
      <c r="AR58" s="10">
        <f t="shared" si="25"/>
        <v>30</v>
      </c>
      <c r="AS58" s="10">
        <f t="shared" si="25"/>
        <v>30</v>
      </c>
      <c r="AT58" s="10">
        <f t="shared" si="26"/>
        <v>30</v>
      </c>
      <c r="AU58" s="10">
        <f t="shared" si="26"/>
        <v>30</v>
      </c>
      <c r="AV58" s="10">
        <f t="shared" si="26"/>
        <v>30</v>
      </c>
      <c r="AW58" s="10">
        <f t="shared" si="26"/>
        <v>30</v>
      </c>
      <c r="AX58" s="10">
        <f t="shared" si="26"/>
        <v>30</v>
      </c>
      <c r="AY58" s="10">
        <f t="shared" si="26"/>
        <v>30</v>
      </c>
      <c r="AZ58" s="10">
        <f t="shared" si="26"/>
        <v>30</v>
      </c>
      <c r="BA58" s="10">
        <f t="shared" si="26"/>
        <v>30</v>
      </c>
      <c r="BB58" s="10">
        <f t="shared" si="26"/>
        <v>30</v>
      </c>
      <c r="BC58" s="10">
        <f t="shared" si="26"/>
        <v>30</v>
      </c>
      <c r="BD58" s="10">
        <f t="shared" si="26"/>
        <v>30</v>
      </c>
      <c r="BE58" s="10">
        <f t="shared" si="26"/>
        <v>30</v>
      </c>
      <c r="BF58" s="10">
        <f t="shared" si="26"/>
        <v>30</v>
      </c>
      <c r="BG58" s="10">
        <f t="shared" si="26"/>
        <v>30</v>
      </c>
      <c r="BH58" s="10">
        <f t="shared" si="26"/>
        <v>30</v>
      </c>
      <c r="BI58" s="10">
        <f t="shared" si="26"/>
        <v>30</v>
      </c>
      <c r="BJ58" s="10">
        <f t="shared" ref="BJ58:BJ68" si="28">$K58</f>
        <v>30</v>
      </c>
      <c r="BK58" s="10">
        <f t="shared" si="27"/>
        <v>30</v>
      </c>
      <c r="BL58" s="10">
        <f t="shared" si="26"/>
        <v>30</v>
      </c>
      <c r="BM58" s="10">
        <f t="shared" si="12"/>
        <v>30</v>
      </c>
      <c r="BN58" s="10">
        <f t="shared" si="12"/>
        <v>30</v>
      </c>
      <c r="BO58" s="10">
        <f t="shared" si="12"/>
        <v>30</v>
      </c>
      <c r="BP58" s="10">
        <f t="shared" si="12"/>
        <v>30</v>
      </c>
    </row>
    <row r="59" spans="1:68" ht="14" x14ac:dyDescent="0.2">
      <c r="A59" s="1" t="s">
        <v>109</v>
      </c>
      <c r="B59" s="1" t="s">
        <v>122</v>
      </c>
      <c r="C59" s="1" t="s">
        <v>35</v>
      </c>
      <c r="D59" s="1">
        <v>25</v>
      </c>
      <c r="E59" s="1">
        <v>15</v>
      </c>
      <c r="G59" s="1" t="s">
        <v>345</v>
      </c>
      <c r="H59" s="9"/>
      <c r="I59" s="8" t="s">
        <v>397</v>
      </c>
      <c r="J59" s="5" t="s">
        <v>108</v>
      </c>
      <c r="K59" s="10">
        <f t="shared" si="17"/>
        <v>25</v>
      </c>
      <c r="L59" s="10">
        <f t="shared" si="5"/>
        <v>25</v>
      </c>
      <c r="M59" s="10">
        <f t="shared" si="22"/>
        <v>25</v>
      </c>
      <c r="N59" s="10">
        <f t="shared" si="22"/>
        <v>25</v>
      </c>
      <c r="O59" s="10">
        <f t="shared" si="22"/>
        <v>25</v>
      </c>
      <c r="P59" s="10">
        <f t="shared" si="22"/>
        <v>25</v>
      </c>
      <c r="Q59" s="10">
        <f t="shared" si="22"/>
        <v>25</v>
      </c>
      <c r="R59" s="10">
        <f t="shared" si="21"/>
        <v>25</v>
      </c>
      <c r="S59" s="10">
        <f t="shared" si="21"/>
        <v>25</v>
      </c>
      <c r="T59" s="10">
        <f t="shared" si="22"/>
        <v>25</v>
      </c>
      <c r="U59" s="10">
        <f t="shared" si="22"/>
        <v>25</v>
      </c>
      <c r="V59" s="10">
        <f t="shared" si="22"/>
        <v>25</v>
      </c>
      <c r="W59" s="10">
        <f t="shared" si="22"/>
        <v>25</v>
      </c>
      <c r="X59" s="10">
        <f t="shared" si="22"/>
        <v>25</v>
      </c>
      <c r="Y59" s="10">
        <f t="shared" si="22"/>
        <v>25</v>
      </c>
      <c r="Z59" s="10">
        <f t="shared" si="22"/>
        <v>25</v>
      </c>
      <c r="AA59" s="10">
        <f t="shared" si="22"/>
        <v>25</v>
      </c>
      <c r="AB59" s="10">
        <f t="shared" si="22"/>
        <v>25</v>
      </c>
      <c r="AC59" s="10">
        <f t="shared" si="22"/>
        <v>25</v>
      </c>
      <c r="AD59" s="10">
        <f t="shared" si="22"/>
        <v>25</v>
      </c>
      <c r="AE59" s="10">
        <f t="shared" si="22"/>
        <v>25</v>
      </c>
      <c r="AF59" s="10">
        <f t="shared" si="25"/>
        <v>25</v>
      </c>
      <c r="AG59" s="10">
        <f t="shared" si="25"/>
        <v>25</v>
      </c>
      <c r="AH59" s="10">
        <f t="shared" si="25"/>
        <v>25</v>
      </c>
      <c r="AI59" s="10">
        <f t="shared" si="25"/>
        <v>25</v>
      </c>
      <c r="AJ59" s="10">
        <f t="shared" si="25"/>
        <v>25</v>
      </c>
      <c r="AK59" s="10">
        <f t="shared" si="25"/>
        <v>25</v>
      </c>
      <c r="AL59" s="10">
        <f t="shared" si="25"/>
        <v>25</v>
      </c>
      <c r="AM59" s="10">
        <f t="shared" si="25"/>
        <v>25</v>
      </c>
      <c r="AN59" s="10">
        <f t="shared" si="25"/>
        <v>25</v>
      </c>
      <c r="AO59" s="10">
        <f t="shared" si="25"/>
        <v>25</v>
      </c>
      <c r="AP59" s="10">
        <f t="shared" si="25"/>
        <v>25</v>
      </c>
      <c r="AQ59" s="10">
        <f t="shared" si="25"/>
        <v>25</v>
      </c>
      <c r="AR59" s="10">
        <f t="shared" si="25"/>
        <v>25</v>
      </c>
      <c r="AS59" s="10">
        <f t="shared" si="25"/>
        <v>25</v>
      </c>
      <c r="AT59" s="10">
        <f t="shared" si="26"/>
        <v>25</v>
      </c>
      <c r="AU59" s="10">
        <f t="shared" si="26"/>
        <v>25</v>
      </c>
      <c r="AV59" s="10">
        <f t="shared" si="26"/>
        <v>25</v>
      </c>
      <c r="AW59" s="10">
        <f t="shared" si="26"/>
        <v>25</v>
      </c>
      <c r="AX59" s="10">
        <f t="shared" si="26"/>
        <v>25</v>
      </c>
      <c r="AY59" s="10">
        <f t="shared" si="26"/>
        <v>25</v>
      </c>
      <c r="AZ59" s="10">
        <f t="shared" si="26"/>
        <v>25</v>
      </c>
      <c r="BA59" s="10">
        <f t="shared" si="26"/>
        <v>25</v>
      </c>
      <c r="BB59" s="10">
        <f t="shared" si="26"/>
        <v>25</v>
      </c>
      <c r="BC59" s="10">
        <f t="shared" si="26"/>
        <v>25</v>
      </c>
      <c r="BD59" s="10">
        <f t="shared" si="26"/>
        <v>25</v>
      </c>
      <c r="BE59" s="10">
        <f t="shared" si="26"/>
        <v>25</v>
      </c>
      <c r="BF59" s="10">
        <f t="shared" si="26"/>
        <v>25</v>
      </c>
      <c r="BG59" s="10">
        <f t="shared" si="26"/>
        <v>25</v>
      </c>
      <c r="BH59" s="10">
        <f t="shared" si="26"/>
        <v>25</v>
      </c>
      <c r="BI59" s="10">
        <f t="shared" si="26"/>
        <v>25</v>
      </c>
      <c r="BJ59" s="10">
        <f t="shared" si="28"/>
        <v>25</v>
      </c>
      <c r="BK59" s="10">
        <f t="shared" si="27"/>
        <v>25</v>
      </c>
      <c r="BL59" s="10">
        <f t="shared" si="26"/>
        <v>25</v>
      </c>
      <c r="BM59" s="10">
        <f t="shared" si="12"/>
        <v>25</v>
      </c>
      <c r="BN59" s="10">
        <f t="shared" si="12"/>
        <v>25</v>
      </c>
      <c r="BO59" s="10">
        <f t="shared" si="12"/>
        <v>25</v>
      </c>
      <c r="BP59" s="10">
        <f t="shared" si="12"/>
        <v>25</v>
      </c>
    </row>
    <row r="60" spans="1:68" ht="14" x14ac:dyDescent="0.2">
      <c r="A60" s="1" t="s">
        <v>123</v>
      </c>
      <c r="B60" s="1" t="s">
        <v>124</v>
      </c>
      <c r="C60" s="1" t="s">
        <v>10</v>
      </c>
      <c r="D60" s="1">
        <v>2682</v>
      </c>
      <c r="G60" s="1" t="s">
        <v>357</v>
      </c>
      <c r="H60" s="9"/>
      <c r="I60" s="1" t="s">
        <v>125</v>
      </c>
      <c r="J60" s="5" t="s">
        <v>126</v>
      </c>
      <c r="K60" s="10">
        <f t="shared" si="17"/>
        <v>2682</v>
      </c>
      <c r="L60" s="10">
        <f t="shared" si="5"/>
        <v>2682</v>
      </c>
      <c r="M60" s="10">
        <f t="shared" si="22"/>
        <v>2682</v>
      </c>
      <c r="N60" s="10">
        <f t="shared" si="22"/>
        <v>2682</v>
      </c>
      <c r="O60" s="10">
        <f t="shared" si="22"/>
        <v>2682</v>
      </c>
      <c r="P60" s="10">
        <f t="shared" si="22"/>
        <v>2682</v>
      </c>
      <c r="Q60" s="10">
        <f t="shared" si="22"/>
        <v>2682</v>
      </c>
      <c r="R60" s="10">
        <f t="shared" si="21"/>
        <v>2682</v>
      </c>
      <c r="S60" s="10">
        <f t="shared" si="21"/>
        <v>2682</v>
      </c>
      <c r="T60" s="10">
        <f t="shared" si="22"/>
        <v>2682</v>
      </c>
      <c r="U60" s="10">
        <f t="shared" si="22"/>
        <v>2682</v>
      </c>
      <c r="V60" s="10">
        <f t="shared" si="22"/>
        <v>2682</v>
      </c>
      <c r="W60" s="10">
        <f t="shared" si="22"/>
        <v>2682</v>
      </c>
      <c r="X60" s="10">
        <f t="shared" si="22"/>
        <v>2682</v>
      </c>
      <c r="Y60" s="10">
        <f t="shared" si="22"/>
        <v>2682</v>
      </c>
      <c r="Z60" s="10">
        <f t="shared" si="22"/>
        <v>2682</v>
      </c>
      <c r="AA60" s="10">
        <f t="shared" si="22"/>
        <v>2682</v>
      </c>
      <c r="AB60" s="10">
        <f t="shared" si="22"/>
        <v>2682</v>
      </c>
      <c r="AC60" s="10">
        <f t="shared" si="22"/>
        <v>2682</v>
      </c>
      <c r="AD60" s="10">
        <f t="shared" si="22"/>
        <v>2682</v>
      </c>
      <c r="AE60" s="10">
        <f t="shared" si="22"/>
        <v>2682</v>
      </c>
      <c r="AF60" s="10">
        <f t="shared" si="25"/>
        <v>2682</v>
      </c>
      <c r="AG60" s="10">
        <f t="shared" si="25"/>
        <v>2682</v>
      </c>
      <c r="AH60" s="10">
        <f t="shared" si="25"/>
        <v>2682</v>
      </c>
      <c r="AI60" s="10">
        <f t="shared" si="25"/>
        <v>2682</v>
      </c>
      <c r="AJ60" s="10">
        <f t="shared" si="25"/>
        <v>2682</v>
      </c>
      <c r="AK60" s="10">
        <f t="shared" si="25"/>
        <v>2682</v>
      </c>
      <c r="AL60" s="10">
        <f t="shared" si="25"/>
        <v>2682</v>
      </c>
      <c r="AM60" s="10">
        <f t="shared" si="25"/>
        <v>2682</v>
      </c>
      <c r="AN60" s="10">
        <f t="shared" si="25"/>
        <v>2682</v>
      </c>
      <c r="AO60" s="10">
        <f t="shared" si="25"/>
        <v>2682</v>
      </c>
      <c r="AP60" s="10">
        <f t="shared" si="25"/>
        <v>2682</v>
      </c>
      <c r="AQ60" s="10">
        <f t="shared" si="25"/>
        <v>2682</v>
      </c>
      <c r="AR60" s="10">
        <f t="shared" si="25"/>
        <v>2682</v>
      </c>
      <c r="AS60" s="10">
        <f t="shared" si="25"/>
        <v>2682</v>
      </c>
      <c r="AT60" s="10">
        <f t="shared" si="26"/>
        <v>2682</v>
      </c>
      <c r="AU60" s="10">
        <f t="shared" si="26"/>
        <v>2682</v>
      </c>
      <c r="AV60" s="10">
        <f t="shared" si="26"/>
        <v>2682</v>
      </c>
      <c r="AW60" s="10">
        <f t="shared" si="26"/>
        <v>2682</v>
      </c>
      <c r="AX60" s="10">
        <f t="shared" si="26"/>
        <v>2682</v>
      </c>
      <c r="AY60" s="10">
        <f t="shared" si="26"/>
        <v>2682</v>
      </c>
      <c r="AZ60" s="10">
        <f t="shared" si="26"/>
        <v>2682</v>
      </c>
      <c r="BA60" s="10">
        <f t="shared" si="26"/>
        <v>2682</v>
      </c>
      <c r="BB60" s="10">
        <f t="shared" si="26"/>
        <v>2682</v>
      </c>
      <c r="BC60" s="10">
        <f t="shared" si="26"/>
        <v>2682</v>
      </c>
      <c r="BD60" s="10">
        <f t="shared" si="26"/>
        <v>2682</v>
      </c>
      <c r="BE60" s="10">
        <f t="shared" si="26"/>
        <v>2682</v>
      </c>
      <c r="BF60" s="10">
        <f t="shared" si="26"/>
        <v>2682</v>
      </c>
      <c r="BG60" s="10">
        <f t="shared" si="26"/>
        <v>2682</v>
      </c>
      <c r="BH60" s="10">
        <f t="shared" si="26"/>
        <v>2682</v>
      </c>
      <c r="BI60" s="10">
        <f t="shared" si="26"/>
        <v>2682</v>
      </c>
      <c r="BJ60" s="10">
        <f t="shared" si="28"/>
        <v>2682</v>
      </c>
      <c r="BK60" s="10">
        <f t="shared" si="27"/>
        <v>2682</v>
      </c>
      <c r="BL60" s="10">
        <f t="shared" si="26"/>
        <v>2682</v>
      </c>
      <c r="BM60" s="10">
        <f t="shared" si="12"/>
        <v>2682</v>
      </c>
      <c r="BN60" s="10">
        <f t="shared" si="12"/>
        <v>2682</v>
      </c>
      <c r="BO60" s="10">
        <f t="shared" si="12"/>
        <v>2682</v>
      </c>
      <c r="BP60" s="10">
        <f t="shared" si="12"/>
        <v>2682</v>
      </c>
    </row>
    <row r="61" spans="1:68" ht="14" x14ac:dyDescent="0.2">
      <c r="A61" s="1" t="s">
        <v>123</v>
      </c>
      <c r="B61" s="1" t="s">
        <v>127</v>
      </c>
      <c r="C61" s="1" t="s">
        <v>32</v>
      </c>
      <c r="D61" s="1">
        <v>0.8</v>
      </c>
      <c r="G61" s="1" t="s">
        <v>357</v>
      </c>
      <c r="H61" s="9"/>
      <c r="I61" s="1" t="s">
        <v>398</v>
      </c>
      <c r="J61" s="5" t="s">
        <v>128</v>
      </c>
      <c r="K61" s="10">
        <f t="shared" si="17"/>
        <v>0.8</v>
      </c>
      <c r="L61" s="10">
        <f t="shared" si="5"/>
        <v>0.8</v>
      </c>
      <c r="M61" s="10">
        <f t="shared" si="22"/>
        <v>0.8</v>
      </c>
      <c r="N61" s="10">
        <f t="shared" si="22"/>
        <v>0.8</v>
      </c>
      <c r="O61" s="10">
        <f t="shared" si="22"/>
        <v>0.8</v>
      </c>
      <c r="P61" s="10">
        <f t="shared" si="22"/>
        <v>0.8</v>
      </c>
      <c r="Q61" s="10">
        <f t="shared" si="22"/>
        <v>0.8</v>
      </c>
      <c r="R61" s="10">
        <f t="shared" si="21"/>
        <v>0.8</v>
      </c>
      <c r="S61" s="10">
        <f t="shared" si="21"/>
        <v>0.8</v>
      </c>
      <c r="T61" s="10">
        <f t="shared" si="22"/>
        <v>0.8</v>
      </c>
      <c r="U61" s="10">
        <f t="shared" si="22"/>
        <v>0.8</v>
      </c>
      <c r="V61" s="10">
        <f t="shared" si="22"/>
        <v>0.8</v>
      </c>
      <c r="W61" s="10">
        <f t="shared" si="22"/>
        <v>0.8</v>
      </c>
      <c r="X61" s="10">
        <f t="shared" si="22"/>
        <v>0.8</v>
      </c>
      <c r="Y61" s="10">
        <f t="shared" si="22"/>
        <v>0.8</v>
      </c>
      <c r="Z61" s="10">
        <f t="shared" si="22"/>
        <v>0.8</v>
      </c>
      <c r="AA61" s="10">
        <f t="shared" si="22"/>
        <v>0.8</v>
      </c>
      <c r="AB61" s="10">
        <f t="shared" si="22"/>
        <v>0.8</v>
      </c>
      <c r="AC61" s="10">
        <f t="shared" si="22"/>
        <v>0.8</v>
      </c>
      <c r="AD61" s="10">
        <f t="shared" si="22"/>
        <v>0.8</v>
      </c>
      <c r="AE61" s="10">
        <f t="shared" si="22"/>
        <v>0.8</v>
      </c>
      <c r="AF61" s="10">
        <f t="shared" si="25"/>
        <v>0.8</v>
      </c>
      <c r="AG61" s="10">
        <f t="shared" si="25"/>
        <v>0.8</v>
      </c>
      <c r="AH61" s="10">
        <f t="shared" si="25"/>
        <v>0.8</v>
      </c>
      <c r="AI61" s="10">
        <f t="shared" si="25"/>
        <v>0.8</v>
      </c>
      <c r="AJ61" s="10">
        <f t="shared" si="25"/>
        <v>0.8</v>
      </c>
      <c r="AK61" s="10">
        <f t="shared" si="25"/>
        <v>0.8</v>
      </c>
      <c r="AL61" s="10">
        <f t="shared" si="25"/>
        <v>0.8</v>
      </c>
      <c r="AM61" s="10">
        <f t="shared" si="25"/>
        <v>0.8</v>
      </c>
      <c r="AN61" s="10">
        <f t="shared" si="25"/>
        <v>0.8</v>
      </c>
      <c r="AO61" s="10">
        <f t="shared" si="25"/>
        <v>0.8</v>
      </c>
      <c r="AP61" s="10">
        <f t="shared" si="25"/>
        <v>0.8</v>
      </c>
      <c r="AQ61" s="10">
        <f t="shared" si="25"/>
        <v>0.8</v>
      </c>
      <c r="AR61" s="10">
        <f t="shared" si="25"/>
        <v>0.8</v>
      </c>
      <c r="AS61" s="10">
        <f t="shared" si="25"/>
        <v>0.8</v>
      </c>
      <c r="AT61" s="10">
        <f t="shared" si="26"/>
        <v>0.8</v>
      </c>
      <c r="AU61" s="10">
        <f t="shared" si="26"/>
        <v>0.8</v>
      </c>
      <c r="AV61" s="10">
        <f t="shared" si="26"/>
        <v>0.8</v>
      </c>
      <c r="AW61" s="10">
        <f t="shared" si="26"/>
        <v>0.8</v>
      </c>
      <c r="AX61" s="10">
        <f t="shared" si="26"/>
        <v>0.8</v>
      </c>
      <c r="AY61" s="10">
        <f t="shared" si="26"/>
        <v>0.8</v>
      </c>
      <c r="AZ61" s="10">
        <f t="shared" si="26"/>
        <v>0.8</v>
      </c>
      <c r="BA61" s="10">
        <f t="shared" si="26"/>
        <v>0.8</v>
      </c>
      <c r="BB61" s="10">
        <f t="shared" si="26"/>
        <v>0.8</v>
      </c>
      <c r="BC61" s="10">
        <f t="shared" si="26"/>
        <v>0.8</v>
      </c>
      <c r="BD61" s="10">
        <f t="shared" si="26"/>
        <v>0.8</v>
      </c>
      <c r="BE61" s="10">
        <f t="shared" si="26"/>
        <v>0.8</v>
      </c>
      <c r="BF61" s="10">
        <f t="shared" si="26"/>
        <v>0.8</v>
      </c>
      <c r="BG61" s="10">
        <f t="shared" si="26"/>
        <v>0.8</v>
      </c>
      <c r="BH61" s="10">
        <f t="shared" si="26"/>
        <v>0.8</v>
      </c>
      <c r="BI61" s="10">
        <f t="shared" si="26"/>
        <v>0.8</v>
      </c>
      <c r="BJ61" s="10">
        <f t="shared" si="28"/>
        <v>0.8</v>
      </c>
      <c r="BK61" s="10">
        <f t="shared" si="27"/>
        <v>0.8</v>
      </c>
      <c r="BL61" s="10">
        <f t="shared" si="26"/>
        <v>0.8</v>
      </c>
      <c r="BM61" s="10">
        <f t="shared" si="12"/>
        <v>0.8</v>
      </c>
      <c r="BN61" s="10">
        <f t="shared" si="12"/>
        <v>0.8</v>
      </c>
      <c r="BO61" s="10">
        <f t="shared" si="12"/>
        <v>0.8</v>
      </c>
      <c r="BP61" s="10">
        <f t="shared" si="12"/>
        <v>0.8</v>
      </c>
    </row>
    <row r="62" spans="1:68" ht="14" x14ac:dyDescent="0.2">
      <c r="A62" s="1" t="s">
        <v>123</v>
      </c>
      <c r="B62" s="1" t="s">
        <v>129</v>
      </c>
      <c r="C62" s="1" t="s">
        <v>130</v>
      </c>
      <c r="D62" s="1">
        <v>5.64</v>
      </c>
      <c r="G62" s="1" t="s">
        <v>345</v>
      </c>
      <c r="H62" s="9"/>
      <c r="I62" s="8" t="s">
        <v>397</v>
      </c>
      <c r="J62" s="6" t="s">
        <v>131</v>
      </c>
      <c r="K62" s="10">
        <f t="shared" si="17"/>
        <v>5.64</v>
      </c>
      <c r="L62" s="10">
        <f t="shared" si="5"/>
        <v>5.64</v>
      </c>
      <c r="M62" s="10">
        <f t="shared" si="22"/>
        <v>5.64</v>
      </c>
      <c r="N62" s="10">
        <f t="shared" si="22"/>
        <v>5.64</v>
      </c>
      <c r="O62" s="10">
        <f t="shared" si="22"/>
        <v>5.64</v>
      </c>
      <c r="P62" s="10">
        <f t="shared" si="22"/>
        <v>5.64</v>
      </c>
      <c r="Q62" s="10">
        <f t="shared" si="22"/>
        <v>5.64</v>
      </c>
      <c r="R62" s="10">
        <f t="shared" si="21"/>
        <v>5.64</v>
      </c>
      <c r="S62" s="10">
        <f t="shared" si="21"/>
        <v>5.64</v>
      </c>
      <c r="T62" s="10">
        <f t="shared" si="22"/>
        <v>5.64</v>
      </c>
      <c r="U62" s="10">
        <f t="shared" si="22"/>
        <v>5.64</v>
      </c>
      <c r="V62" s="10">
        <f t="shared" si="22"/>
        <v>5.64</v>
      </c>
      <c r="W62" s="10">
        <f t="shared" si="22"/>
        <v>5.64</v>
      </c>
      <c r="X62" s="10">
        <f t="shared" si="22"/>
        <v>5.64</v>
      </c>
      <c r="Y62" s="10">
        <f t="shared" si="22"/>
        <v>5.64</v>
      </c>
      <c r="Z62" s="10">
        <f t="shared" si="22"/>
        <v>5.64</v>
      </c>
      <c r="AA62" s="10">
        <f t="shared" si="22"/>
        <v>5.64</v>
      </c>
      <c r="AB62" s="10">
        <f t="shared" si="22"/>
        <v>5.64</v>
      </c>
      <c r="AC62" s="10">
        <f t="shared" si="22"/>
        <v>5.64</v>
      </c>
      <c r="AD62" s="10">
        <f t="shared" si="22"/>
        <v>5.64</v>
      </c>
      <c r="AE62" s="10">
        <f t="shared" si="22"/>
        <v>5.64</v>
      </c>
      <c r="AF62" s="10">
        <f t="shared" si="25"/>
        <v>5.64</v>
      </c>
      <c r="AG62" s="10">
        <f t="shared" si="25"/>
        <v>5.64</v>
      </c>
      <c r="AH62" s="10">
        <f t="shared" si="25"/>
        <v>5.64</v>
      </c>
      <c r="AI62" s="10">
        <f t="shared" si="25"/>
        <v>5.64</v>
      </c>
      <c r="AJ62" s="10">
        <f t="shared" si="25"/>
        <v>5.64</v>
      </c>
      <c r="AK62" s="10">
        <f t="shared" si="25"/>
        <v>5.64</v>
      </c>
      <c r="AL62" s="10">
        <f t="shared" si="25"/>
        <v>5.64</v>
      </c>
      <c r="AM62" s="10">
        <f t="shared" si="25"/>
        <v>5.64</v>
      </c>
      <c r="AN62" s="10">
        <f t="shared" si="25"/>
        <v>5.64</v>
      </c>
      <c r="AO62" s="10">
        <f t="shared" si="25"/>
        <v>5.64</v>
      </c>
      <c r="AP62" s="10">
        <f t="shared" si="25"/>
        <v>5.64</v>
      </c>
      <c r="AQ62" s="10">
        <f t="shared" si="25"/>
        <v>5.64</v>
      </c>
      <c r="AR62" s="10">
        <f t="shared" si="25"/>
        <v>5.64</v>
      </c>
      <c r="AS62" s="10">
        <f t="shared" si="25"/>
        <v>5.64</v>
      </c>
      <c r="AT62" s="10">
        <f t="shared" si="26"/>
        <v>5.64</v>
      </c>
      <c r="AU62" s="10">
        <f t="shared" si="26"/>
        <v>5.64</v>
      </c>
      <c r="AV62" s="10">
        <f t="shared" si="26"/>
        <v>5.64</v>
      </c>
      <c r="AW62" s="10">
        <f t="shared" si="26"/>
        <v>5.64</v>
      </c>
      <c r="AX62" s="10">
        <f t="shared" si="26"/>
        <v>5.64</v>
      </c>
      <c r="AY62" s="10">
        <f t="shared" si="26"/>
        <v>5.64</v>
      </c>
      <c r="AZ62" s="10">
        <f t="shared" si="26"/>
        <v>5.64</v>
      </c>
      <c r="BA62" s="10">
        <f t="shared" si="26"/>
        <v>5.64</v>
      </c>
      <c r="BB62" s="10">
        <f t="shared" si="26"/>
        <v>5.64</v>
      </c>
      <c r="BC62" s="10">
        <f t="shared" si="26"/>
        <v>5.64</v>
      </c>
      <c r="BD62" s="10">
        <f t="shared" si="26"/>
        <v>5.64</v>
      </c>
      <c r="BE62" s="10">
        <f t="shared" si="26"/>
        <v>5.64</v>
      </c>
      <c r="BF62" s="10">
        <f t="shared" si="26"/>
        <v>5.64</v>
      </c>
      <c r="BG62" s="10">
        <f t="shared" si="26"/>
        <v>5.64</v>
      </c>
      <c r="BH62" s="10">
        <f t="shared" si="26"/>
        <v>5.64</v>
      </c>
      <c r="BI62" s="10">
        <f t="shared" si="26"/>
        <v>5.64</v>
      </c>
      <c r="BJ62" s="10">
        <f t="shared" si="28"/>
        <v>5.64</v>
      </c>
      <c r="BK62" s="10">
        <f t="shared" si="27"/>
        <v>5.64</v>
      </c>
      <c r="BL62" s="10">
        <f t="shared" si="26"/>
        <v>5.64</v>
      </c>
      <c r="BM62" s="10">
        <f t="shared" si="12"/>
        <v>5.64</v>
      </c>
      <c r="BN62" s="10">
        <f t="shared" si="12"/>
        <v>5.64</v>
      </c>
      <c r="BO62" s="10">
        <f t="shared" si="12"/>
        <v>5.64</v>
      </c>
      <c r="BP62" s="10">
        <f t="shared" si="12"/>
        <v>5.64</v>
      </c>
    </row>
    <row r="63" spans="1:68" ht="14" x14ac:dyDescent="0.2">
      <c r="A63" s="1" t="s">
        <v>123</v>
      </c>
      <c r="B63" s="1" t="s">
        <v>132</v>
      </c>
      <c r="C63" s="1" t="s">
        <v>133</v>
      </c>
      <c r="D63" s="1">
        <v>0.06</v>
      </c>
      <c r="G63" s="1" t="s">
        <v>345</v>
      </c>
      <c r="H63" s="9"/>
      <c r="I63" s="8" t="s">
        <v>397</v>
      </c>
      <c r="J63" s="6" t="s">
        <v>134</v>
      </c>
      <c r="K63" s="10">
        <f t="shared" si="17"/>
        <v>0.06</v>
      </c>
      <c r="L63" s="10">
        <f t="shared" si="5"/>
        <v>0.06</v>
      </c>
      <c r="M63" s="10">
        <f t="shared" si="22"/>
        <v>0.06</v>
      </c>
      <c r="N63" s="10">
        <f t="shared" si="22"/>
        <v>0.06</v>
      </c>
      <c r="O63" s="10">
        <f t="shared" si="22"/>
        <v>0.06</v>
      </c>
      <c r="P63" s="10">
        <f t="shared" si="22"/>
        <v>0.06</v>
      </c>
      <c r="Q63" s="10">
        <f t="shared" si="22"/>
        <v>0.06</v>
      </c>
      <c r="R63" s="10">
        <f t="shared" si="21"/>
        <v>0.06</v>
      </c>
      <c r="S63" s="10">
        <f t="shared" si="21"/>
        <v>0.06</v>
      </c>
      <c r="T63" s="10">
        <f t="shared" si="22"/>
        <v>0.06</v>
      </c>
      <c r="U63" s="10">
        <f t="shared" si="22"/>
        <v>0.06</v>
      </c>
      <c r="V63" s="10">
        <f t="shared" si="22"/>
        <v>0.06</v>
      </c>
      <c r="W63" s="10">
        <f t="shared" si="22"/>
        <v>0.06</v>
      </c>
      <c r="X63" s="10">
        <f t="shared" ref="X63:Y80" si="29">$K63</f>
        <v>0.06</v>
      </c>
      <c r="Y63" s="10">
        <f t="shared" si="29"/>
        <v>0.06</v>
      </c>
      <c r="Z63" s="10">
        <f t="shared" si="22"/>
        <v>0.06</v>
      </c>
      <c r="AA63" s="10">
        <f t="shared" si="22"/>
        <v>0.06</v>
      </c>
      <c r="AB63" s="10">
        <f t="shared" si="22"/>
        <v>0.06</v>
      </c>
      <c r="AC63" s="10">
        <f t="shared" si="22"/>
        <v>0.06</v>
      </c>
      <c r="AD63" s="10">
        <f t="shared" si="22"/>
        <v>0.06</v>
      </c>
      <c r="AE63" s="10">
        <f t="shared" si="22"/>
        <v>0.06</v>
      </c>
      <c r="AF63" s="10">
        <f t="shared" si="25"/>
        <v>0.06</v>
      </c>
      <c r="AG63" s="10">
        <f t="shared" si="25"/>
        <v>0.06</v>
      </c>
      <c r="AH63" s="10">
        <f t="shared" si="25"/>
        <v>0.06</v>
      </c>
      <c r="AI63" s="10">
        <f t="shared" si="25"/>
        <v>0.06</v>
      </c>
      <c r="AJ63" s="10">
        <f t="shared" si="25"/>
        <v>0.06</v>
      </c>
      <c r="AK63" s="10">
        <f t="shared" si="25"/>
        <v>0.06</v>
      </c>
      <c r="AL63" s="10">
        <f t="shared" si="25"/>
        <v>0.06</v>
      </c>
      <c r="AM63" s="10">
        <f t="shared" si="25"/>
        <v>0.06</v>
      </c>
      <c r="AN63" s="10">
        <f t="shared" si="25"/>
        <v>0.06</v>
      </c>
      <c r="AO63" s="10">
        <f t="shared" si="25"/>
        <v>0.06</v>
      </c>
      <c r="AP63" s="10">
        <f t="shared" si="25"/>
        <v>0.06</v>
      </c>
      <c r="AQ63" s="10">
        <f t="shared" si="25"/>
        <v>0.06</v>
      </c>
      <c r="AR63" s="10">
        <f t="shared" si="25"/>
        <v>0.06</v>
      </c>
      <c r="AS63" s="10">
        <f t="shared" si="25"/>
        <v>0.06</v>
      </c>
      <c r="AT63" s="10">
        <f t="shared" si="26"/>
        <v>0.06</v>
      </c>
      <c r="AU63" s="10">
        <f t="shared" si="26"/>
        <v>0.06</v>
      </c>
      <c r="AV63" s="10">
        <f t="shared" si="26"/>
        <v>0.06</v>
      </c>
      <c r="AW63" s="10">
        <f t="shared" si="26"/>
        <v>0.06</v>
      </c>
      <c r="AX63" s="10">
        <f t="shared" si="26"/>
        <v>0.06</v>
      </c>
      <c r="AY63" s="10">
        <f t="shared" si="26"/>
        <v>0.06</v>
      </c>
      <c r="AZ63" s="10">
        <f t="shared" si="26"/>
        <v>0.06</v>
      </c>
      <c r="BA63" s="10">
        <f t="shared" si="26"/>
        <v>0.06</v>
      </c>
      <c r="BB63" s="10">
        <f t="shared" si="26"/>
        <v>0.06</v>
      </c>
      <c r="BC63" s="10">
        <f t="shared" si="26"/>
        <v>0.06</v>
      </c>
      <c r="BD63" s="10">
        <f t="shared" si="26"/>
        <v>0.06</v>
      </c>
      <c r="BE63" s="10">
        <f t="shared" si="26"/>
        <v>0.06</v>
      </c>
      <c r="BF63" s="10">
        <f t="shared" si="26"/>
        <v>0.06</v>
      </c>
      <c r="BG63" s="10">
        <f t="shared" si="26"/>
        <v>0.06</v>
      </c>
      <c r="BH63" s="10">
        <f t="shared" si="26"/>
        <v>0.06</v>
      </c>
      <c r="BI63" s="10">
        <f t="shared" si="26"/>
        <v>0.06</v>
      </c>
      <c r="BJ63" s="10">
        <f t="shared" si="28"/>
        <v>0.06</v>
      </c>
      <c r="BK63" s="10">
        <f t="shared" si="27"/>
        <v>0.06</v>
      </c>
      <c r="BL63" s="10">
        <f t="shared" si="26"/>
        <v>0.06</v>
      </c>
      <c r="BM63" s="10">
        <f t="shared" si="12"/>
        <v>0.06</v>
      </c>
      <c r="BN63" s="10">
        <f t="shared" si="12"/>
        <v>0.06</v>
      </c>
      <c r="BO63" s="10">
        <f t="shared" si="12"/>
        <v>0.06</v>
      </c>
      <c r="BP63" s="10">
        <f t="shared" si="12"/>
        <v>0.06</v>
      </c>
    </row>
    <row r="64" spans="1:68" ht="14" x14ac:dyDescent="0.2">
      <c r="A64" s="1" t="s">
        <v>123</v>
      </c>
      <c r="B64" s="1" t="s">
        <v>136</v>
      </c>
      <c r="C64" s="1" t="s">
        <v>28</v>
      </c>
      <c r="D64" s="1">
        <v>3</v>
      </c>
      <c r="E64" s="1">
        <v>2.4</v>
      </c>
      <c r="F64" s="1">
        <v>3.6</v>
      </c>
      <c r="G64" s="7"/>
      <c r="H64" s="14" t="s">
        <v>387</v>
      </c>
      <c r="I64" s="1" t="s">
        <v>341</v>
      </c>
      <c r="J64" s="5" t="s">
        <v>137</v>
      </c>
      <c r="K64" s="10">
        <f t="shared" si="17"/>
        <v>3</v>
      </c>
      <c r="L64" s="10">
        <f t="shared" si="5"/>
        <v>3</v>
      </c>
      <c r="M64" s="10">
        <f t="shared" si="22"/>
        <v>3</v>
      </c>
      <c r="N64" s="10">
        <f t="shared" si="22"/>
        <v>3</v>
      </c>
      <c r="O64" s="10">
        <f t="shared" si="22"/>
        <v>3</v>
      </c>
      <c r="P64" s="10">
        <f t="shared" si="22"/>
        <v>3</v>
      </c>
      <c r="Q64" s="10">
        <f t="shared" si="22"/>
        <v>3</v>
      </c>
      <c r="R64" s="10">
        <f t="shared" si="21"/>
        <v>3</v>
      </c>
      <c r="S64" s="10">
        <f t="shared" si="21"/>
        <v>3</v>
      </c>
      <c r="T64" s="10">
        <f t="shared" si="22"/>
        <v>3</v>
      </c>
      <c r="U64" s="10">
        <f t="shared" si="22"/>
        <v>3</v>
      </c>
      <c r="V64" s="10">
        <f t="shared" si="22"/>
        <v>3</v>
      </c>
      <c r="W64" s="10">
        <f t="shared" si="22"/>
        <v>3</v>
      </c>
      <c r="X64" s="10">
        <f t="shared" si="29"/>
        <v>3</v>
      </c>
      <c r="Y64" s="10">
        <f t="shared" si="29"/>
        <v>3</v>
      </c>
      <c r="Z64" s="10">
        <f t="shared" si="22"/>
        <v>3</v>
      </c>
      <c r="AA64" s="10">
        <f t="shared" si="22"/>
        <v>3</v>
      </c>
      <c r="AB64" s="10">
        <f t="shared" si="22"/>
        <v>3</v>
      </c>
      <c r="AC64" s="10">
        <f t="shared" si="22"/>
        <v>3</v>
      </c>
      <c r="AD64" s="10">
        <f t="shared" si="22"/>
        <v>3</v>
      </c>
      <c r="AE64" s="10">
        <f t="shared" si="22"/>
        <v>3</v>
      </c>
      <c r="AF64" s="10">
        <f t="shared" si="25"/>
        <v>3</v>
      </c>
      <c r="AG64" s="10">
        <f t="shared" si="25"/>
        <v>3</v>
      </c>
      <c r="AH64" s="10">
        <f t="shared" si="25"/>
        <v>3</v>
      </c>
      <c r="AI64" s="10">
        <f t="shared" si="25"/>
        <v>3</v>
      </c>
      <c r="AJ64" s="10">
        <f t="shared" si="25"/>
        <v>3</v>
      </c>
      <c r="AK64" s="10">
        <f t="shared" si="25"/>
        <v>3</v>
      </c>
      <c r="AL64" s="10">
        <f t="shared" si="25"/>
        <v>3</v>
      </c>
      <c r="AM64" s="10">
        <f t="shared" si="25"/>
        <v>3</v>
      </c>
      <c r="AN64" s="10">
        <f t="shared" si="25"/>
        <v>3</v>
      </c>
      <c r="AO64" s="10">
        <f t="shared" si="25"/>
        <v>3</v>
      </c>
      <c r="AP64" s="10">
        <f t="shared" si="25"/>
        <v>3</v>
      </c>
      <c r="AQ64" s="10">
        <f t="shared" si="25"/>
        <v>3</v>
      </c>
      <c r="AR64" s="10">
        <f t="shared" si="25"/>
        <v>3</v>
      </c>
      <c r="AS64" s="10">
        <f t="shared" si="25"/>
        <v>3</v>
      </c>
      <c r="AT64" s="10">
        <f t="shared" si="26"/>
        <v>3</v>
      </c>
      <c r="AU64" s="10">
        <f t="shared" si="26"/>
        <v>3</v>
      </c>
      <c r="AV64" s="10">
        <f t="shared" si="26"/>
        <v>3</v>
      </c>
      <c r="AW64" s="10">
        <f t="shared" si="26"/>
        <v>3</v>
      </c>
      <c r="AX64" s="10">
        <f t="shared" si="26"/>
        <v>3</v>
      </c>
      <c r="AY64" s="10">
        <f t="shared" si="26"/>
        <v>3</v>
      </c>
      <c r="AZ64" s="10">
        <f t="shared" si="26"/>
        <v>3</v>
      </c>
      <c r="BA64" s="10">
        <f t="shared" si="26"/>
        <v>3</v>
      </c>
      <c r="BB64" s="10">
        <f t="shared" si="26"/>
        <v>3</v>
      </c>
      <c r="BC64" s="10">
        <f t="shared" si="26"/>
        <v>3</v>
      </c>
      <c r="BD64" s="10">
        <f t="shared" si="26"/>
        <v>3</v>
      </c>
      <c r="BE64" s="10">
        <f t="shared" si="26"/>
        <v>3</v>
      </c>
      <c r="BF64" s="15">
        <f>E64</f>
        <v>2.4</v>
      </c>
      <c r="BG64" s="15">
        <f>F64</f>
        <v>3.6</v>
      </c>
      <c r="BH64" s="10">
        <f t="shared" si="26"/>
        <v>3</v>
      </c>
      <c r="BI64" s="10">
        <f t="shared" si="26"/>
        <v>3</v>
      </c>
      <c r="BJ64" s="10">
        <f t="shared" si="28"/>
        <v>3</v>
      </c>
      <c r="BK64" s="10">
        <f t="shared" si="27"/>
        <v>3</v>
      </c>
      <c r="BL64" s="10">
        <f t="shared" si="26"/>
        <v>3</v>
      </c>
      <c r="BM64" s="10">
        <f t="shared" si="12"/>
        <v>3</v>
      </c>
      <c r="BN64" s="10">
        <f t="shared" si="12"/>
        <v>3</v>
      </c>
      <c r="BO64" s="10">
        <f t="shared" si="12"/>
        <v>3</v>
      </c>
      <c r="BP64" s="10">
        <f t="shared" si="12"/>
        <v>3</v>
      </c>
    </row>
    <row r="65" spans="1:68" ht="14" x14ac:dyDescent="0.2">
      <c r="A65" s="1" t="s">
        <v>123</v>
      </c>
      <c r="B65" s="1" t="s">
        <v>140</v>
      </c>
      <c r="C65" s="1" t="s">
        <v>138</v>
      </c>
      <c r="D65" s="1">
        <v>0.45</v>
      </c>
      <c r="G65" s="1" t="s">
        <v>355</v>
      </c>
      <c r="H65" s="9"/>
      <c r="I65" s="1" t="s">
        <v>139</v>
      </c>
      <c r="J65" s="5" t="s">
        <v>141</v>
      </c>
      <c r="K65" s="10">
        <f t="shared" si="17"/>
        <v>0.45</v>
      </c>
      <c r="L65" s="10">
        <f t="shared" si="5"/>
        <v>0.45</v>
      </c>
      <c r="M65" s="10">
        <f t="shared" si="22"/>
        <v>0.45</v>
      </c>
      <c r="N65" s="10">
        <f t="shared" si="22"/>
        <v>0.45</v>
      </c>
      <c r="O65" s="10">
        <f t="shared" si="22"/>
        <v>0.45</v>
      </c>
      <c r="P65" s="10">
        <f t="shared" si="22"/>
        <v>0.45</v>
      </c>
      <c r="Q65" s="10">
        <f t="shared" si="22"/>
        <v>0.45</v>
      </c>
      <c r="R65" s="10">
        <f t="shared" si="21"/>
        <v>0.45</v>
      </c>
      <c r="S65" s="10">
        <f t="shared" si="21"/>
        <v>0.45</v>
      </c>
      <c r="T65" s="10">
        <f t="shared" si="22"/>
        <v>0.45</v>
      </c>
      <c r="U65" s="10">
        <f t="shared" si="22"/>
        <v>0.45</v>
      </c>
      <c r="V65" s="10">
        <f t="shared" si="22"/>
        <v>0.45</v>
      </c>
      <c r="W65" s="10">
        <f t="shared" si="22"/>
        <v>0.45</v>
      </c>
      <c r="X65" s="10">
        <f t="shared" si="29"/>
        <v>0.45</v>
      </c>
      <c r="Y65" s="10">
        <f t="shared" si="29"/>
        <v>0.45</v>
      </c>
      <c r="Z65" s="10">
        <f t="shared" si="22"/>
        <v>0.45</v>
      </c>
      <c r="AA65" s="10">
        <f t="shared" si="22"/>
        <v>0.45</v>
      </c>
      <c r="AB65" s="10">
        <f t="shared" si="22"/>
        <v>0.45</v>
      </c>
      <c r="AC65" s="10">
        <f t="shared" si="22"/>
        <v>0.45</v>
      </c>
      <c r="AD65" s="10">
        <f t="shared" si="22"/>
        <v>0.45</v>
      </c>
      <c r="AE65" s="10">
        <f t="shared" si="22"/>
        <v>0.45</v>
      </c>
      <c r="AF65" s="10">
        <f t="shared" si="25"/>
        <v>0.45</v>
      </c>
      <c r="AG65" s="10">
        <f t="shared" si="25"/>
        <v>0.45</v>
      </c>
      <c r="AH65" s="10">
        <f t="shared" si="25"/>
        <v>0.45</v>
      </c>
      <c r="AI65" s="10">
        <f t="shared" si="25"/>
        <v>0.45</v>
      </c>
      <c r="AJ65" s="10">
        <f t="shared" si="25"/>
        <v>0.45</v>
      </c>
      <c r="AK65" s="10">
        <f t="shared" si="25"/>
        <v>0.45</v>
      </c>
      <c r="AL65" s="10">
        <f t="shared" si="25"/>
        <v>0.45</v>
      </c>
      <c r="AM65" s="10">
        <f t="shared" si="25"/>
        <v>0.45</v>
      </c>
      <c r="AN65" s="10">
        <f t="shared" si="25"/>
        <v>0.45</v>
      </c>
      <c r="AO65" s="10">
        <f t="shared" si="25"/>
        <v>0.45</v>
      </c>
      <c r="AP65" s="10">
        <f t="shared" si="25"/>
        <v>0.45</v>
      </c>
      <c r="AQ65" s="10">
        <f t="shared" si="25"/>
        <v>0.45</v>
      </c>
      <c r="AR65" s="10">
        <f t="shared" si="25"/>
        <v>0.45</v>
      </c>
      <c r="AS65" s="10">
        <f t="shared" si="25"/>
        <v>0.45</v>
      </c>
      <c r="AT65" s="10">
        <f t="shared" si="26"/>
        <v>0.45</v>
      </c>
      <c r="AU65" s="10">
        <f t="shared" si="26"/>
        <v>0.45</v>
      </c>
      <c r="AV65" s="10">
        <f t="shared" si="26"/>
        <v>0.45</v>
      </c>
      <c r="AW65" s="10">
        <f t="shared" si="26"/>
        <v>0.45</v>
      </c>
      <c r="AX65" s="10">
        <f t="shared" si="26"/>
        <v>0.45</v>
      </c>
      <c r="AY65" s="10">
        <f t="shared" si="26"/>
        <v>0.45</v>
      </c>
      <c r="AZ65" s="10">
        <f t="shared" si="26"/>
        <v>0.45</v>
      </c>
      <c r="BA65" s="10">
        <f t="shared" si="26"/>
        <v>0.45</v>
      </c>
      <c r="BB65" s="10">
        <f t="shared" si="26"/>
        <v>0.45</v>
      </c>
      <c r="BC65" s="10">
        <f t="shared" si="26"/>
        <v>0.45</v>
      </c>
      <c r="BD65" s="10">
        <f t="shared" si="26"/>
        <v>0.45</v>
      </c>
      <c r="BE65" s="10">
        <f t="shared" si="26"/>
        <v>0.45</v>
      </c>
      <c r="BF65" s="10">
        <f t="shared" si="26"/>
        <v>0.45</v>
      </c>
      <c r="BG65" s="10">
        <f t="shared" si="26"/>
        <v>0.45</v>
      </c>
      <c r="BH65" s="10">
        <f t="shared" si="26"/>
        <v>0.45</v>
      </c>
      <c r="BI65" s="10">
        <f t="shared" si="26"/>
        <v>0.45</v>
      </c>
      <c r="BJ65" s="10">
        <f t="shared" si="28"/>
        <v>0.45</v>
      </c>
      <c r="BK65" s="10">
        <f t="shared" si="27"/>
        <v>0.45</v>
      </c>
      <c r="BL65" s="10">
        <f t="shared" si="26"/>
        <v>0.45</v>
      </c>
      <c r="BM65" s="10">
        <f t="shared" si="12"/>
        <v>0.45</v>
      </c>
      <c r="BN65" s="10">
        <f t="shared" si="12"/>
        <v>0.45</v>
      </c>
      <c r="BO65" s="10">
        <f t="shared" si="12"/>
        <v>0.45</v>
      </c>
      <c r="BP65" s="10">
        <f t="shared" si="12"/>
        <v>0.45</v>
      </c>
    </row>
    <row r="66" spans="1:68" ht="14" x14ac:dyDescent="0.2">
      <c r="A66" s="1" t="s">
        <v>142</v>
      </c>
      <c r="B66" s="1" t="s">
        <v>143</v>
      </c>
      <c r="C66" s="1" t="s">
        <v>35</v>
      </c>
      <c r="D66" s="1">
        <v>30</v>
      </c>
      <c r="G66" s="1" t="s">
        <v>345</v>
      </c>
      <c r="H66" s="9"/>
      <c r="I66" s="8" t="s">
        <v>397</v>
      </c>
      <c r="J66" s="6" t="s">
        <v>144</v>
      </c>
      <c r="K66" s="10">
        <f t="shared" si="17"/>
        <v>30</v>
      </c>
      <c r="L66" s="10">
        <f t="shared" si="5"/>
        <v>30</v>
      </c>
      <c r="M66" s="10">
        <f t="shared" ref="M66:AF68" si="30">$K66</f>
        <v>30</v>
      </c>
      <c r="N66" s="10">
        <f t="shared" si="30"/>
        <v>30</v>
      </c>
      <c r="O66" s="10">
        <f t="shared" si="30"/>
        <v>30</v>
      </c>
      <c r="P66" s="10">
        <f t="shared" si="30"/>
        <v>30</v>
      </c>
      <c r="Q66" s="10">
        <f t="shared" si="30"/>
        <v>30</v>
      </c>
      <c r="R66" s="10">
        <f t="shared" si="21"/>
        <v>30</v>
      </c>
      <c r="S66" s="10">
        <f t="shared" si="21"/>
        <v>30</v>
      </c>
      <c r="T66" s="10">
        <f t="shared" si="30"/>
        <v>30</v>
      </c>
      <c r="U66" s="10">
        <f t="shared" si="30"/>
        <v>30</v>
      </c>
      <c r="V66" s="10">
        <f t="shared" si="30"/>
        <v>30</v>
      </c>
      <c r="W66" s="10">
        <f t="shared" si="30"/>
        <v>30</v>
      </c>
      <c r="X66" s="10">
        <f t="shared" si="29"/>
        <v>30</v>
      </c>
      <c r="Y66" s="10">
        <f t="shared" si="29"/>
        <v>30</v>
      </c>
      <c r="Z66" s="10">
        <f t="shared" si="30"/>
        <v>30</v>
      </c>
      <c r="AA66" s="10">
        <f t="shared" si="30"/>
        <v>30</v>
      </c>
      <c r="AB66" s="10">
        <f t="shared" si="30"/>
        <v>30</v>
      </c>
      <c r="AC66" s="10">
        <f t="shared" si="30"/>
        <v>30</v>
      </c>
      <c r="AD66" s="10">
        <f t="shared" si="30"/>
        <v>30</v>
      </c>
      <c r="AE66" s="10">
        <f t="shared" si="30"/>
        <v>30</v>
      </c>
      <c r="AF66" s="10">
        <f t="shared" si="30"/>
        <v>30</v>
      </c>
      <c r="AG66" s="10">
        <f t="shared" si="25"/>
        <v>30</v>
      </c>
      <c r="AH66" s="10">
        <f t="shared" si="25"/>
        <v>30</v>
      </c>
      <c r="AI66" s="10">
        <f t="shared" si="25"/>
        <v>30</v>
      </c>
      <c r="AJ66" s="10">
        <f t="shared" si="25"/>
        <v>30</v>
      </c>
      <c r="AK66" s="10">
        <f t="shared" si="25"/>
        <v>30</v>
      </c>
      <c r="AL66" s="10">
        <f t="shared" si="25"/>
        <v>30</v>
      </c>
      <c r="AM66" s="10">
        <f t="shared" si="25"/>
        <v>30</v>
      </c>
      <c r="AN66" s="10">
        <f t="shared" si="25"/>
        <v>30</v>
      </c>
      <c r="AO66" s="10">
        <f t="shared" si="25"/>
        <v>30</v>
      </c>
      <c r="AP66" s="10">
        <f t="shared" si="25"/>
        <v>30</v>
      </c>
      <c r="AQ66" s="10">
        <f t="shared" si="25"/>
        <v>30</v>
      </c>
      <c r="AR66" s="10">
        <f t="shared" si="25"/>
        <v>30</v>
      </c>
      <c r="AS66" s="10">
        <f t="shared" si="25"/>
        <v>30</v>
      </c>
      <c r="AT66" s="10">
        <f t="shared" si="26"/>
        <v>30</v>
      </c>
      <c r="AU66" s="10">
        <f t="shared" si="26"/>
        <v>30</v>
      </c>
      <c r="AV66" s="10">
        <f t="shared" si="26"/>
        <v>30</v>
      </c>
      <c r="AW66" s="10">
        <f t="shared" si="26"/>
        <v>30</v>
      </c>
      <c r="AX66" s="10">
        <f t="shared" si="26"/>
        <v>30</v>
      </c>
      <c r="AY66" s="10">
        <f t="shared" si="26"/>
        <v>30</v>
      </c>
      <c r="AZ66" s="10">
        <f t="shared" si="26"/>
        <v>30</v>
      </c>
      <c r="BA66" s="10">
        <f t="shared" si="26"/>
        <v>30</v>
      </c>
      <c r="BB66" s="10">
        <f t="shared" si="26"/>
        <v>30</v>
      </c>
      <c r="BC66" s="10">
        <f t="shared" si="26"/>
        <v>30</v>
      </c>
      <c r="BD66" s="10">
        <f t="shared" si="26"/>
        <v>30</v>
      </c>
      <c r="BE66" s="10">
        <f t="shared" si="26"/>
        <v>30</v>
      </c>
      <c r="BF66" s="10">
        <f t="shared" si="26"/>
        <v>30</v>
      </c>
      <c r="BG66" s="10">
        <f t="shared" si="26"/>
        <v>30</v>
      </c>
      <c r="BH66" s="10">
        <f t="shared" si="26"/>
        <v>30</v>
      </c>
      <c r="BI66" s="10">
        <f t="shared" si="26"/>
        <v>30</v>
      </c>
      <c r="BJ66" s="10">
        <f t="shared" si="28"/>
        <v>30</v>
      </c>
      <c r="BK66" s="10">
        <f t="shared" si="27"/>
        <v>30</v>
      </c>
      <c r="BL66" s="10">
        <f t="shared" si="26"/>
        <v>30</v>
      </c>
      <c r="BM66" s="10">
        <f t="shared" si="12"/>
        <v>30</v>
      </c>
      <c r="BN66" s="10">
        <f t="shared" si="12"/>
        <v>30</v>
      </c>
      <c r="BO66" s="10">
        <f t="shared" si="12"/>
        <v>30</v>
      </c>
      <c r="BP66" s="10">
        <f t="shared" si="12"/>
        <v>30</v>
      </c>
    </row>
    <row r="67" spans="1:68" ht="14" x14ac:dyDescent="0.2">
      <c r="A67" s="1" t="s">
        <v>142</v>
      </c>
      <c r="B67" s="1" t="s">
        <v>145</v>
      </c>
      <c r="C67" s="1" t="s">
        <v>35</v>
      </c>
      <c r="D67" s="1">
        <v>15</v>
      </c>
      <c r="G67" s="1" t="s">
        <v>345</v>
      </c>
      <c r="H67" s="9"/>
      <c r="I67" s="8" t="s">
        <v>397</v>
      </c>
      <c r="J67" s="5" t="s">
        <v>108</v>
      </c>
      <c r="K67" s="10">
        <f t="shared" ref="K67:K80" si="31">D67</f>
        <v>15</v>
      </c>
      <c r="L67" s="10">
        <f t="shared" si="5"/>
        <v>15</v>
      </c>
      <c r="M67" s="10">
        <f t="shared" si="30"/>
        <v>15</v>
      </c>
      <c r="N67" s="10">
        <f t="shared" si="30"/>
        <v>15</v>
      </c>
      <c r="O67" s="10">
        <f t="shared" si="30"/>
        <v>15</v>
      </c>
      <c r="P67" s="10">
        <f t="shared" si="30"/>
        <v>15</v>
      </c>
      <c r="Q67" s="10">
        <f t="shared" si="30"/>
        <v>15</v>
      </c>
      <c r="R67" s="10">
        <f t="shared" si="21"/>
        <v>15</v>
      </c>
      <c r="S67" s="10">
        <f t="shared" si="21"/>
        <v>15</v>
      </c>
      <c r="T67" s="10">
        <f t="shared" si="30"/>
        <v>15</v>
      </c>
      <c r="U67" s="10">
        <f t="shared" si="30"/>
        <v>15</v>
      </c>
      <c r="V67" s="10">
        <f t="shared" si="30"/>
        <v>15</v>
      </c>
      <c r="W67" s="10">
        <f t="shared" si="30"/>
        <v>15</v>
      </c>
      <c r="X67" s="10">
        <f t="shared" si="29"/>
        <v>15</v>
      </c>
      <c r="Y67" s="10">
        <f t="shared" si="29"/>
        <v>15</v>
      </c>
      <c r="Z67" s="10">
        <f t="shared" si="30"/>
        <v>15</v>
      </c>
      <c r="AA67" s="10">
        <f t="shared" si="30"/>
        <v>15</v>
      </c>
      <c r="AB67" s="10">
        <f t="shared" si="30"/>
        <v>15</v>
      </c>
      <c r="AC67" s="10">
        <f t="shared" si="30"/>
        <v>15</v>
      </c>
      <c r="AD67" s="10">
        <f t="shared" si="30"/>
        <v>15</v>
      </c>
      <c r="AE67" s="10">
        <f t="shared" si="30"/>
        <v>15</v>
      </c>
      <c r="AF67" s="10">
        <f t="shared" si="25"/>
        <v>15</v>
      </c>
      <c r="AG67" s="10">
        <f t="shared" si="25"/>
        <v>15</v>
      </c>
      <c r="AH67" s="10">
        <f t="shared" si="25"/>
        <v>15</v>
      </c>
      <c r="AI67" s="10">
        <f t="shared" si="25"/>
        <v>15</v>
      </c>
      <c r="AJ67" s="10">
        <f t="shared" si="25"/>
        <v>15</v>
      </c>
      <c r="AK67" s="10">
        <f t="shared" si="25"/>
        <v>15</v>
      </c>
      <c r="AL67" s="10">
        <f t="shared" si="25"/>
        <v>15</v>
      </c>
      <c r="AM67" s="10">
        <f t="shared" si="25"/>
        <v>15</v>
      </c>
      <c r="AN67" s="10">
        <f t="shared" si="25"/>
        <v>15</v>
      </c>
      <c r="AO67" s="10">
        <f t="shared" si="25"/>
        <v>15</v>
      </c>
      <c r="AP67" s="10">
        <f t="shared" si="25"/>
        <v>15</v>
      </c>
      <c r="AQ67" s="10">
        <f t="shared" si="25"/>
        <v>15</v>
      </c>
      <c r="AR67" s="10">
        <f t="shared" si="25"/>
        <v>15</v>
      </c>
      <c r="AS67" s="10">
        <f t="shared" si="25"/>
        <v>15</v>
      </c>
      <c r="AT67" s="10">
        <f t="shared" si="26"/>
        <v>15</v>
      </c>
      <c r="AU67" s="10">
        <f t="shared" si="26"/>
        <v>15</v>
      </c>
      <c r="AV67" s="10">
        <f t="shared" si="26"/>
        <v>15</v>
      </c>
      <c r="AW67" s="10">
        <f t="shared" si="26"/>
        <v>15</v>
      </c>
      <c r="AX67" s="10">
        <f t="shared" si="26"/>
        <v>15</v>
      </c>
      <c r="AY67" s="10">
        <f t="shared" si="26"/>
        <v>15</v>
      </c>
      <c r="AZ67" s="10">
        <f t="shared" si="26"/>
        <v>15</v>
      </c>
      <c r="BA67" s="10">
        <f t="shared" si="26"/>
        <v>15</v>
      </c>
      <c r="BB67" s="10">
        <f t="shared" si="26"/>
        <v>15</v>
      </c>
      <c r="BC67" s="10">
        <f t="shared" si="26"/>
        <v>15</v>
      </c>
      <c r="BD67" s="10">
        <f t="shared" si="26"/>
        <v>15</v>
      </c>
      <c r="BE67" s="10">
        <f t="shared" si="26"/>
        <v>15</v>
      </c>
      <c r="BF67" s="10">
        <f t="shared" si="26"/>
        <v>15</v>
      </c>
      <c r="BG67" s="10">
        <f t="shared" si="26"/>
        <v>15</v>
      </c>
      <c r="BH67" s="10">
        <f t="shared" si="26"/>
        <v>15</v>
      </c>
      <c r="BI67" s="10">
        <f t="shared" si="26"/>
        <v>15</v>
      </c>
      <c r="BJ67" s="10">
        <f t="shared" si="28"/>
        <v>15</v>
      </c>
      <c r="BK67" s="10">
        <f t="shared" si="27"/>
        <v>15</v>
      </c>
      <c r="BL67" s="10">
        <f t="shared" si="26"/>
        <v>15</v>
      </c>
      <c r="BM67" s="10">
        <f t="shared" si="12"/>
        <v>15</v>
      </c>
      <c r="BN67" s="10">
        <f t="shared" si="12"/>
        <v>15</v>
      </c>
      <c r="BO67" s="10">
        <f t="shared" si="12"/>
        <v>15</v>
      </c>
      <c r="BP67" s="10">
        <f t="shared" si="12"/>
        <v>15</v>
      </c>
    </row>
    <row r="68" spans="1:68" ht="14" x14ac:dyDescent="0.2">
      <c r="A68" s="1" t="s">
        <v>142</v>
      </c>
      <c r="B68" s="1" t="s">
        <v>146</v>
      </c>
      <c r="C68" s="1" t="s">
        <v>28</v>
      </c>
      <c r="D68" s="1">
        <v>0.2</v>
      </c>
      <c r="G68" s="1" t="s">
        <v>345</v>
      </c>
      <c r="H68" s="9"/>
      <c r="I68" s="8" t="s">
        <v>397</v>
      </c>
      <c r="J68" s="5" t="s">
        <v>147</v>
      </c>
      <c r="K68" s="10">
        <f t="shared" si="31"/>
        <v>0.2</v>
      </c>
      <c r="L68" s="10">
        <f t="shared" si="5"/>
        <v>0.2</v>
      </c>
      <c r="M68" s="10">
        <f t="shared" si="30"/>
        <v>0.2</v>
      </c>
      <c r="N68" s="10">
        <f t="shared" si="30"/>
        <v>0.2</v>
      </c>
      <c r="O68" s="10">
        <f t="shared" si="30"/>
        <v>0.2</v>
      </c>
      <c r="P68" s="10">
        <f t="shared" si="30"/>
        <v>0.2</v>
      </c>
      <c r="Q68" s="10">
        <f t="shared" si="30"/>
        <v>0.2</v>
      </c>
      <c r="R68" s="10">
        <f t="shared" si="21"/>
        <v>0.2</v>
      </c>
      <c r="S68" s="10">
        <f t="shared" si="21"/>
        <v>0.2</v>
      </c>
      <c r="T68" s="10">
        <f t="shared" si="30"/>
        <v>0.2</v>
      </c>
      <c r="U68" s="10">
        <f t="shared" si="30"/>
        <v>0.2</v>
      </c>
      <c r="V68" s="10">
        <f t="shared" si="30"/>
        <v>0.2</v>
      </c>
      <c r="W68" s="10">
        <f t="shared" si="30"/>
        <v>0.2</v>
      </c>
      <c r="X68" s="10">
        <f t="shared" si="29"/>
        <v>0.2</v>
      </c>
      <c r="Y68" s="10">
        <f t="shared" si="29"/>
        <v>0.2</v>
      </c>
      <c r="Z68" s="10">
        <f t="shared" si="30"/>
        <v>0.2</v>
      </c>
      <c r="AA68" s="10">
        <f t="shared" si="30"/>
        <v>0.2</v>
      </c>
      <c r="AB68" s="10">
        <f t="shared" si="30"/>
        <v>0.2</v>
      </c>
      <c r="AC68" s="10">
        <f t="shared" si="30"/>
        <v>0.2</v>
      </c>
      <c r="AD68" s="10">
        <f t="shared" si="30"/>
        <v>0.2</v>
      </c>
      <c r="AE68" s="10">
        <f t="shared" si="30"/>
        <v>0.2</v>
      </c>
      <c r="AF68" s="10">
        <f t="shared" si="25"/>
        <v>0.2</v>
      </c>
      <c r="AG68" s="10">
        <f t="shared" si="25"/>
        <v>0.2</v>
      </c>
      <c r="AH68" s="10">
        <f t="shared" si="25"/>
        <v>0.2</v>
      </c>
      <c r="AI68" s="10">
        <f t="shared" si="25"/>
        <v>0.2</v>
      </c>
      <c r="AJ68" s="10">
        <f t="shared" si="25"/>
        <v>0.2</v>
      </c>
      <c r="AK68" s="10">
        <f t="shared" si="25"/>
        <v>0.2</v>
      </c>
      <c r="AL68" s="10">
        <f t="shared" si="25"/>
        <v>0.2</v>
      </c>
      <c r="AM68" s="10">
        <f t="shared" si="25"/>
        <v>0.2</v>
      </c>
      <c r="AN68" s="10">
        <f t="shared" si="25"/>
        <v>0.2</v>
      </c>
      <c r="AO68" s="10">
        <f t="shared" si="25"/>
        <v>0.2</v>
      </c>
      <c r="AP68" s="10">
        <f t="shared" si="25"/>
        <v>0.2</v>
      </c>
      <c r="AQ68" s="10">
        <f t="shared" si="25"/>
        <v>0.2</v>
      </c>
      <c r="AR68" s="10">
        <f t="shared" si="25"/>
        <v>0.2</v>
      </c>
      <c r="AS68" s="10">
        <f t="shared" si="25"/>
        <v>0.2</v>
      </c>
      <c r="AT68" s="10">
        <f t="shared" si="26"/>
        <v>0.2</v>
      </c>
      <c r="AU68" s="10">
        <f t="shared" si="26"/>
        <v>0.2</v>
      </c>
      <c r="AV68" s="10">
        <f t="shared" si="26"/>
        <v>0.2</v>
      </c>
      <c r="AW68" s="10">
        <f t="shared" si="26"/>
        <v>0.2</v>
      </c>
      <c r="AX68" s="10">
        <f t="shared" si="26"/>
        <v>0.2</v>
      </c>
      <c r="AY68" s="10">
        <f t="shared" si="26"/>
        <v>0.2</v>
      </c>
      <c r="AZ68" s="10">
        <f t="shared" si="26"/>
        <v>0.2</v>
      </c>
      <c r="BA68" s="10">
        <f t="shared" si="26"/>
        <v>0.2</v>
      </c>
      <c r="BB68" s="10">
        <f t="shared" si="26"/>
        <v>0.2</v>
      </c>
      <c r="BC68" s="10">
        <f t="shared" si="26"/>
        <v>0.2</v>
      </c>
      <c r="BD68" s="10">
        <f t="shared" si="26"/>
        <v>0.2</v>
      </c>
      <c r="BE68" s="10">
        <f t="shared" ref="AT68:BL80" si="32">$K68</f>
        <v>0.2</v>
      </c>
      <c r="BF68" s="10">
        <f t="shared" si="26"/>
        <v>0.2</v>
      </c>
      <c r="BG68" s="10">
        <f t="shared" si="26"/>
        <v>0.2</v>
      </c>
      <c r="BH68" s="10">
        <f t="shared" si="26"/>
        <v>0.2</v>
      </c>
      <c r="BI68" s="10">
        <f t="shared" si="26"/>
        <v>0.2</v>
      </c>
      <c r="BJ68" s="10">
        <f t="shared" si="28"/>
        <v>0.2</v>
      </c>
      <c r="BK68" s="10">
        <f t="shared" si="27"/>
        <v>0.2</v>
      </c>
      <c r="BL68" s="10">
        <f t="shared" si="26"/>
        <v>0.2</v>
      </c>
      <c r="BM68" s="10">
        <f t="shared" si="12"/>
        <v>0.2</v>
      </c>
      <c r="BN68" s="10">
        <f t="shared" si="12"/>
        <v>0.2</v>
      </c>
      <c r="BO68" s="10">
        <f t="shared" si="12"/>
        <v>0.2</v>
      </c>
      <c r="BP68" s="10">
        <f t="shared" si="12"/>
        <v>0.2</v>
      </c>
    </row>
    <row r="69" spans="1:68" ht="14" x14ac:dyDescent="0.2">
      <c r="A69" s="1" t="s">
        <v>142</v>
      </c>
      <c r="B69" s="1" t="s">
        <v>148</v>
      </c>
      <c r="C69" s="1" t="s">
        <v>28</v>
      </c>
      <c r="D69" s="1">
        <v>0.94</v>
      </c>
      <c r="G69" s="1" t="s">
        <v>346</v>
      </c>
      <c r="H69" s="9"/>
      <c r="I69" s="8" t="s">
        <v>149</v>
      </c>
      <c r="J69" s="5" t="s">
        <v>150</v>
      </c>
      <c r="K69" s="10">
        <f t="shared" si="31"/>
        <v>0.94</v>
      </c>
      <c r="L69" s="10">
        <f t="shared" ref="L69:AF80" si="33">$K69</f>
        <v>0.94</v>
      </c>
      <c r="M69" s="10">
        <f t="shared" si="33"/>
        <v>0.94</v>
      </c>
      <c r="N69" s="10">
        <f t="shared" si="33"/>
        <v>0.94</v>
      </c>
      <c r="O69" s="10">
        <f t="shared" si="33"/>
        <v>0.94</v>
      </c>
      <c r="P69" s="10">
        <f t="shared" si="33"/>
        <v>0.94</v>
      </c>
      <c r="Q69" s="10">
        <f t="shared" si="33"/>
        <v>0.94</v>
      </c>
      <c r="R69" s="10">
        <f t="shared" si="21"/>
        <v>0.94</v>
      </c>
      <c r="S69" s="10">
        <f t="shared" si="21"/>
        <v>0.94</v>
      </c>
      <c r="T69" s="10">
        <f t="shared" si="33"/>
        <v>0.94</v>
      </c>
      <c r="U69" s="10">
        <f t="shared" si="33"/>
        <v>0.94</v>
      </c>
      <c r="V69" s="10">
        <f t="shared" si="33"/>
        <v>0.94</v>
      </c>
      <c r="W69" s="10">
        <f t="shared" si="33"/>
        <v>0.94</v>
      </c>
      <c r="X69" s="10">
        <f t="shared" si="29"/>
        <v>0.94</v>
      </c>
      <c r="Y69" s="10">
        <f t="shared" si="29"/>
        <v>0.94</v>
      </c>
      <c r="Z69" s="10">
        <f t="shared" si="33"/>
        <v>0.94</v>
      </c>
      <c r="AA69" s="10">
        <f t="shared" si="33"/>
        <v>0.94</v>
      </c>
      <c r="AB69" s="10">
        <f t="shared" si="33"/>
        <v>0.94</v>
      </c>
      <c r="AC69" s="10">
        <f t="shared" si="33"/>
        <v>0.94</v>
      </c>
      <c r="AD69" s="10">
        <f t="shared" si="33"/>
        <v>0.94</v>
      </c>
      <c r="AE69" s="10">
        <f t="shared" si="33"/>
        <v>0.94</v>
      </c>
      <c r="AF69" s="10">
        <f t="shared" si="33"/>
        <v>0.94</v>
      </c>
      <c r="AG69" s="10">
        <f t="shared" si="25"/>
        <v>0.94</v>
      </c>
      <c r="AH69" s="10">
        <f t="shared" si="25"/>
        <v>0.94</v>
      </c>
      <c r="AI69" s="10">
        <f t="shared" si="25"/>
        <v>0.94</v>
      </c>
      <c r="AJ69" s="10">
        <f t="shared" si="25"/>
        <v>0.94</v>
      </c>
      <c r="AK69" s="10">
        <f t="shared" si="25"/>
        <v>0.94</v>
      </c>
      <c r="AL69" s="10">
        <f t="shared" si="25"/>
        <v>0.94</v>
      </c>
      <c r="AM69" s="10">
        <f t="shared" si="25"/>
        <v>0.94</v>
      </c>
      <c r="AN69" s="10">
        <f t="shared" si="25"/>
        <v>0.94</v>
      </c>
      <c r="AO69" s="10">
        <f t="shared" si="25"/>
        <v>0.94</v>
      </c>
      <c r="AP69" s="10">
        <f t="shared" si="25"/>
        <v>0.94</v>
      </c>
      <c r="AQ69" s="10">
        <f t="shared" si="25"/>
        <v>0.94</v>
      </c>
      <c r="AR69" s="10">
        <f t="shared" si="25"/>
        <v>0.94</v>
      </c>
      <c r="AS69" s="10">
        <f t="shared" si="25"/>
        <v>0.94</v>
      </c>
      <c r="AT69" s="10">
        <f t="shared" si="32"/>
        <v>0.94</v>
      </c>
      <c r="AU69" s="10">
        <f t="shared" si="32"/>
        <v>0.94</v>
      </c>
      <c r="AV69" s="10">
        <f t="shared" si="32"/>
        <v>0.94</v>
      </c>
      <c r="AW69" s="10">
        <f t="shared" si="32"/>
        <v>0.94</v>
      </c>
      <c r="AX69" s="10">
        <f t="shared" si="32"/>
        <v>0.94</v>
      </c>
      <c r="AY69" s="10">
        <f t="shared" si="32"/>
        <v>0.94</v>
      </c>
      <c r="AZ69" s="10">
        <f t="shared" si="32"/>
        <v>0.94</v>
      </c>
      <c r="BA69" s="10">
        <f t="shared" si="32"/>
        <v>0.94</v>
      </c>
      <c r="BB69" s="10">
        <f t="shared" si="32"/>
        <v>0.94</v>
      </c>
      <c r="BC69" s="10">
        <f t="shared" si="32"/>
        <v>0.94</v>
      </c>
      <c r="BD69" s="10">
        <f t="shared" si="32"/>
        <v>0.94</v>
      </c>
      <c r="BE69" s="10">
        <f t="shared" si="32"/>
        <v>0.94</v>
      </c>
      <c r="BF69" s="10">
        <f t="shared" si="32"/>
        <v>0.94</v>
      </c>
      <c r="BG69" s="10">
        <f t="shared" si="32"/>
        <v>0.94</v>
      </c>
      <c r="BH69" s="10">
        <f t="shared" si="32"/>
        <v>0.94</v>
      </c>
      <c r="BI69" s="10">
        <f t="shared" si="32"/>
        <v>0.94</v>
      </c>
      <c r="BJ69" s="10">
        <f t="shared" si="32"/>
        <v>0.94</v>
      </c>
      <c r="BK69" s="10">
        <f t="shared" si="32"/>
        <v>0.94</v>
      </c>
      <c r="BL69" s="10">
        <f t="shared" si="32"/>
        <v>0.94</v>
      </c>
      <c r="BM69" s="10">
        <f t="shared" si="12"/>
        <v>0.94</v>
      </c>
      <c r="BN69" s="10">
        <f t="shared" si="12"/>
        <v>0.94</v>
      </c>
      <c r="BO69" s="10">
        <f t="shared" si="12"/>
        <v>0.94</v>
      </c>
      <c r="BP69" s="10">
        <f t="shared" si="12"/>
        <v>0.94</v>
      </c>
    </row>
    <row r="70" spans="1:68" ht="14" x14ac:dyDescent="0.2">
      <c r="A70" s="1" t="s">
        <v>142</v>
      </c>
      <c r="B70" s="1" t="s">
        <v>151</v>
      </c>
      <c r="C70" s="1" t="s">
        <v>28</v>
      </c>
      <c r="D70" s="1">
        <v>0.75</v>
      </c>
      <c r="G70" s="1" t="s">
        <v>347</v>
      </c>
      <c r="H70" s="9"/>
      <c r="I70" s="8" t="s">
        <v>149</v>
      </c>
      <c r="J70" s="5" t="s">
        <v>152</v>
      </c>
      <c r="K70" s="10">
        <f t="shared" si="31"/>
        <v>0.75</v>
      </c>
      <c r="L70" s="10">
        <f t="shared" si="33"/>
        <v>0.75</v>
      </c>
      <c r="M70" s="10">
        <f t="shared" si="33"/>
        <v>0.75</v>
      </c>
      <c r="N70" s="10">
        <f t="shared" si="33"/>
        <v>0.75</v>
      </c>
      <c r="O70" s="10">
        <f t="shared" si="33"/>
        <v>0.75</v>
      </c>
      <c r="P70" s="10">
        <f t="shared" si="33"/>
        <v>0.75</v>
      </c>
      <c r="Q70" s="10">
        <f t="shared" si="33"/>
        <v>0.75</v>
      </c>
      <c r="R70" s="10">
        <f t="shared" si="21"/>
        <v>0.75</v>
      </c>
      <c r="S70" s="10">
        <f t="shared" si="21"/>
        <v>0.75</v>
      </c>
      <c r="T70" s="10">
        <f t="shared" si="33"/>
        <v>0.75</v>
      </c>
      <c r="U70" s="10">
        <f t="shared" si="33"/>
        <v>0.75</v>
      </c>
      <c r="V70" s="10">
        <f t="shared" si="33"/>
        <v>0.75</v>
      </c>
      <c r="W70" s="10">
        <f t="shared" si="33"/>
        <v>0.75</v>
      </c>
      <c r="X70" s="10">
        <f t="shared" si="29"/>
        <v>0.75</v>
      </c>
      <c r="Y70" s="10">
        <f t="shared" si="29"/>
        <v>0.75</v>
      </c>
      <c r="Z70" s="10">
        <f t="shared" si="33"/>
        <v>0.75</v>
      </c>
      <c r="AA70" s="10">
        <f t="shared" si="33"/>
        <v>0.75</v>
      </c>
      <c r="AB70" s="10">
        <f t="shared" si="33"/>
        <v>0.75</v>
      </c>
      <c r="AC70" s="10">
        <f t="shared" si="33"/>
        <v>0.75</v>
      </c>
      <c r="AD70" s="10">
        <f t="shared" si="33"/>
        <v>0.75</v>
      </c>
      <c r="AE70" s="10">
        <f t="shared" si="33"/>
        <v>0.75</v>
      </c>
      <c r="AF70" s="10">
        <f t="shared" si="25"/>
        <v>0.75</v>
      </c>
      <c r="AG70" s="10">
        <f t="shared" si="25"/>
        <v>0.75</v>
      </c>
      <c r="AH70" s="10">
        <f t="shared" si="25"/>
        <v>0.75</v>
      </c>
      <c r="AI70" s="10">
        <f t="shared" si="25"/>
        <v>0.75</v>
      </c>
      <c r="AJ70" s="10">
        <f t="shared" si="25"/>
        <v>0.75</v>
      </c>
      <c r="AK70" s="10">
        <f t="shared" si="25"/>
        <v>0.75</v>
      </c>
      <c r="AL70" s="10">
        <f t="shared" si="25"/>
        <v>0.75</v>
      </c>
      <c r="AM70" s="10">
        <f t="shared" si="25"/>
        <v>0.75</v>
      </c>
      <c r="AN70" s="10">
        <f t="shared" si="25"/>
        <v>0.75</v>
      </c>
      <c r="AO70" s="10">
        <f t="shared" si="25"/>
        <v>0.75</v>
      </c>
      <c r="AP70" s="10">
        <f t="shared" si="25"/>
        <v>0.75</v>
      </c>
      <c r="AQ70" s="10">
        <f t="shared" si="25"/>
        <v>0.75</v>
      </c>
      <c r="AR70" s="10">
        <f t="shared" si="25"/>
        <v>0.75</v>
      </c>
      <c r="AS70" s="10">
        <f t="shared" si="25"/>
        <v>0.75</v>
      </c>
      <c r="AT70" s="10">
        <f t="shared" si="32"/>
        <v>0.75</v>
      </c>
      <c r="AU70" s="10">
        <f t="shared" si="32"/>
        <v>0.75</v>
      </c>
      <c r="AV70" s="10">
        <f t="shared" si="32"/>
        <v>0.75</v>
      </c>
      <c r="AW70" s="10">
        <f t="shared" si="32"/>
        <v>0.75</v>
      </c>
      <c r="AX70" s="10">
        <f t="shared" si="32"/>
        <v>0.75</v>
      </c>
      <c r="AY70" s="10">
        <f t="shared" si="32"/>
        <v>0.75</v>
      </c>
      <c r="AZ70" s="10">
        <f t="shared" si="32"/>
        <v>0.75</v>
      </c>
      <c r="BA70" s="10">
        <f t="shared" si="32"/>
        <v>0.75</v>
      </c>
      <c r="BB70" s="10">
        <f t="shared" si="32"/>
        <v>0.75</v>
      </c>
      <c r="BC70" s="10">
        <f t="shared" si="32"/>
        <v>0.75</v>
      </c>
      <c r="BD70" s="10">
        <f t="shared" si="32"/>
        <v>0.75</v>
      </c>
      <c r="BE70" s="10">
        <f t="shared" si="32"/>
        <v>0.75</v>
      </c>
      <c r="BF70" s="10">
        <f t="shared" si="32"/>
        <v>0.75</v>
      </c>
      <c r="BG70" s="10">
        <f t="shared" si="32"/>
        <v>0.75</v>
      </c>
      <c r="BH70" s="10">
        <f t="shared" si="32"/>
        <v>0.75</v>
      </c>
      <c r="BI70" s="10">
        <f t="shared" si="32"/>
        <v>0.75</v>
      </c>
      <c r="BJ70" s="10">
        <f t="shared" si="32"/>
        <v>0.75</v>
      </c>
      <c r="BK70" s="10">
        <f t="shared" si="32"/>
        <v>0.75</v>
      </c>
      <c r="BL70" s="10">
        <f t="shared" si="32"/>
        <v>0.75</v>
      </c>
      <c r="BM70" s="10">
        <f t="shared" si="12"/>
        <v>0.75</v>
      </c>
      <c r="BN70" s="10">
        <f t="shared" si="12"/>
        <v>0.75</v>
      </c>
      <c r="BO70" s="10">
        <f t="shared" si="12"/>
        <v>0.75</v>
      </c>
      <c r="BP70" s="10">
        <f t="shared" si="12"/>
        <v>0.75</v>
      </c>
    </row>
    <row r="71" spans="1:68" ht="14" x14ac:dyDescent="0.2">
      <c r="A71" s="1" t="s">
        <v>142</v>
      </c>
      <c r="B71" s="1" t="s">
        <v>153</v>
      </c>
      <c r="C71" s="1" t="s">
        <v>28</v>
      </c>
      <c r="D71" s="1">
        <v>0.21</v>
      </c>
      <c r="G71" s="1" t="s">
        <v>348</v>
      </c>
      <c r="H71" s="9"/>
      <c r="I71" s="8" t="s">
        <v>149</v>
      </c>
      <c r="J71" s="5" t="s">
        <v>154</v>
      </c>
      <c r="K71" s="10">
        <f t="shared" si="31"/>
        <v>0.21</v>
      </c>
      <c r="L71" s="10">
        <f t="shared" si="33"/>
        <v>0.21</v>
      </c>
      <c r="M71" s="10">
        <f t="shared" si="33"/>
        <v>0.21</v>
      </c>
      <c r="N71" s="10">
        <f t="shared" si="33"/>
        <v>0.21</v>
      </c>
      <c r="O71" s="10">
        <f t="shared" si="33"/>
        <v>0.21</v>
      </c>
      <c r="P71" s="10">
        <f t="shared" si="33"/>
        <v>0.21</v>
      </c>
      <c r="Q71" s="10">
        <f t="shared" si="33"/>
        <v>0.21</v>
      </c>
      <c r="R71" s="10">
        <f t="shared" si="21"/>
        <v>0.21</v>
      </c>
      <c r="S71" s="10">
        <f t="shared" si="21"/>
        <v>0.21</v>
      </c>
      <c r="T71" s="10">
        <f t="shared" si="33"/>
        <v>0.21</v>
      </c>
      <c r="U71" s="10">
        <f t="shared" si="33"/>
        <v>0.21</v>
      </c>
      <c r="V71" s="10">
        <f t="shared" si="33"/>
        <v>0.21</v>
      </c>
      <c r="W71" s="10">
        <f t="shared" si="33"/>
        <v>0.21</v>
      </c>
      <c r="X71" s="10">
        <f t="shared" si="29"/>
        <v>0.21</v>
      </c>
      <c r="Y71" s="10">
        <f t="shared" si="29"/>
        <v>0.21</v>
      </c>
      <c r="Z71" s="10">
        <f t="shared" si="33"/>
        <v>0.21</v>
      </c>
      <c r="AA71" s="10">
        <f t="shared" si="33"/>
        <v>0.21</v>
      </c>
      <c r="AB71" s="10">
        <f t="shared" si="33"/>
        <v>0.21</v>
      </c>
      <c r="AC71" s="10">
        <f t="shared" si="33"/>
        <v>0.21</v>
      </c>
      <c r="AD71" s="10">
        <f t="shared" si="33"/>
        <v>0.21</v>
      </c>
      <c r="AE71" s="10">
        <f t="shared" si="33"/>
        <v>0.21</v>
      </c>
      <c r="AF71" s="10">
        <f t="shared" si="25"/>
        <v>0.21</v>
      </c>
      <c r="AG71" s="10">
        <f t="shared" si="25"/>
        <v>0.21</v>
      </c>
      <c r="AH71" s="10">
        <f t="shared" si="25"/>
        <v>0.21</v>
      </c>
      <c r="AI71" s="10">
        <f t="shared" si="25"/>
        <v>0.21</v>
      </c>
      <c r="AJ71" s="10">
        <f t="shared" si="25"/>
        <v>0.21</v>
      </c>
      <c r="AK71" s="10">
        <f t="shared" si="25"/>
        <v>0.21</v>
      </c>
      <c r="AL71" s="10">
        <f t="shared" si="25"/>
        <v>0.21</v>
      </c>
      <c r="AM71" s="10">
        <f t="shared" si="25"/>
        <v>0.21</v>
      </c>
      <c r="AN71" s="10">
        <f t="shared" si="25"/>
        <v>0.21</v>
      </c>
      <c r="AO71" s="10">
        <f t="shared" si="25"/>
        <v>0.21</v>
      </c>
      <c r="AP71" s="10">
        <f t="shared" si="25"/>
        <v>0.21</v>
      </c>
      <c r="AQ71" s="10">
        <f t="shared" si="25"/>
        <v>0.21</v>
      </c>
      <c r="AR71" s="10">
        <f t="shared" si="25"/>
        <v>0.21</v>
      </c>
      <c r="AS71" s="10">
        <f t="shared" si="25"/>
        <v>0.21</v>
      </c>
      <c r="AT71" s="10">
        <f t="shared" si="32"/>
        <v>0.21</v>
      </c>
      <c r="AU71" s="10">
        <f t="shared" si="32"/>
        <v>0.21</v>
      </c>
      <c r="AV71" s="10">
        <f t="shared" si="32"/>
        <v>0.21</v>
      </c>
      <c r="AW71" s="10">
        <f t="shared" si="32"/>
        <v>0.21</v>
      </c>
      <c r="AX71" s="10">
        <f t="shared" si="32"/>
        <v>0.21</v>
      </c>
      <c r="AY71" s="10">
        <f t="shared" si="32"/>
        <v>0.21</v>
      </c>
      <c r="AZ71" s="10">
        <f t="shared" si="32"/>
        <v>0.21</v>
      </c>
      <c r="BA71" s="10">
        <f t="shared" si="32"/>
        <v>0.21</v>
      </c>
      <c r="BB71" s="10">
        <f t="shared" si="32"/>
        <v>0.21</v>
      </c>
      <c r="BC71" s="10">
        <f t="shared" si="32"/>
        <v>0.21</v>
      </c>
      <c r="BD71" s="10">
        <f t="shared" si="32"/>
        <v>0.21</v>
      </c>
      <c r="BE71" s="10">
        <f t="shared" si="32"/>
        <v>0.21</v>
      </c>
      <c r="BF71" s="10">
        <f t="shared" si="32"/>
        <v>0.21</v>
      </c>
      <c r="BG71" s="10">
        <f t="shared" si="32"/>
        <v>0.21</v>
      </c>
      <c r="BH71" s="10">
        <f t="shared" si="32"/>
        <v>0.21</v>
      </c>
      <c r="BI71" s="10">
        <f t="shared" si="32"/>
        <v>0.21</v>
      </c>
      <c r="BJ71" s="10">
        <f t="shared" si="32"/>
        <v>0.21</v>
      </c>
      <c r="BK71" s="10">
        <f t="shared" si="32"/>
        <v>0.21</v>
      </c>
      <c r="BL71" s="10">
        <f t="shared" si="32"/>
        <v>0.21</v>
      </c>
      <c r="BM71" s="10">
        <f t="shared" si="12"/>
        <v>0.21</v>
      </c>
      <c r="BN71" s="10">
        <f t="shared" si="12"/>
        <v>0.21</v>
      </c>
      <c r="BO71" s="10">
        <f t="shared" si="12"/>
        <v>0.21</v>
      </c>
      <c r="BP71" s="10">
        <f t="shared" si="12"/>
        <v>0.21</v>
      </c>
    </row>
    <row r="72" spans="1:68" ht="14" x14ac:dyDescent="0.2">
      <c r="A72" s="1" t="s">
        <v>142</v>
      </c>
      <c r="B72" s="1" t="s">
        <v>155</v>
      </c>
      <c r="C72" s="1" t="s">
        <v>28</v>
      </c>
      <c r="D72" s="1">
        <v>0.97</v>
      </c>
      <c r="G72" s="1" t="s">
        <v>349</v>
      </c>
      <c r="H72" s="9"/>
      <c r="I72" s="8" t="s">
        <v>149</v>
      </c>
      <c r="J72" s="5" t="s">
        <v>156</v>
      </c>
      <c r="K72" s="10">
        <f t="shared" si="31"/>
        <v>0.97</v>
      </c>
      <c r="L72" s="10">
        <f t="shared" si="33"/>
        <v>0.97</v>
      </c>
      <c r="M72" s="10">
        <f t="shared" si="33"/>
        <v>0.97</v>
      </c>
      <c r="N72" s="10">
        <f t="shared" si="33"/>
        <v>0.97</v>
      </c>
      <c r="O72" s="10">
        <f t="shared" si="33"/>
        <v>0.97</v>
      </c>
      <c r="P72" s="10">
        <f t="shared" si="33"/>
        <v>0.97</v>
      </c>
      <c r="Q72" s="10">
        <f t="shared" si="33"/>
        <v>0.97</v>
      </c>
      <c r="R72" s="10">
        <f t="shared" si="21"/>
        <v>0.97</v>
      </c>
      <c r="S72" s="10">
        <f t="shared" si="21"/>
        <v>0.97</v>
      </c>
      <c r="T72" s="10">
        <f t="shared" si="33"/>
        <v>0.97</v>
      </c>
      <c r="U72" s="10">
        <f t="shared" si="33"/>
        <v>0.97</v>
      </c>
      <c r="V72" s="10">
        <f t="shared" si="33"/>
        <v>0.97</v>
      </c>
      <c r="W72" s="10">
        <f t="shared" si="33"/>
        <v>0.97</v>
      </c>
      <c r="X72" s="10">
        <f t="shared" si="29"/>
        <v>0.97</v>
      </c>
      <c r="Y72" s="10">
        <f t="shared" si="29"/>
        <v>0.97</v>
      </c>
      <c r="Z72" s="10">
        <f t="shared" si="33"/>
        <v>0.97</v>
      </c>
      <c r="AA72" s="10">
        <f t="shared" si="33"/>
        <v>0.97</v>
      </c>
      <c r="AB72" s="10">
        <f t="shared" si="33"/>
        <v>0.97</v>
      </c>
      <c r="AC72" s="10">
        <f t="shared" si="33"/>
        <v>0.97</v>
      </c>
      <c r="AD72" s="10">
        <f t="shared" si="33"/>
        <v>0.97</v>
      </c>
      <c r="AE72" s="10">
        <f t="shared" si="33"/>
        <v>0.97</v>
      </c>
      <c r="AF72" s="10">
        <f t="shared" ref="AF72:BG80" si="34">$K72</f>
        <v>0.97</v>
      </c>
      <c r="AG72" s="10">
        <f t="shared" si="34"/>
        <v>0.97</v>
      </c>
      <c r="AH72" s="10">
        <f t="shared" si="34"/>
        <v>0.97</v>
      </c>
      <c r="AI72" s="10">
        <f t="shared" si="34"/>
        <v>0.97</v>
      </c>
      <c r="AJ72" s="10">
        <f t="shared" si="34"/>
        <v>0.97</v>
      </c>
      <c r="AK72" s="10">
        <f t="shared" si="34"/>
        <v>0.97</v>
      </c>
      <c r="AL72" s="10">
        <f t="shared" si="34"/>
        <v>0.97</v>
      </c>
      <c r="AM72" s="10">
        <f t="shared" si="34"/>
        <v>0.97</v>
      </c>
      <c r="AN72" s="10">
        <f t="shared" si="34"/>
        <v>0.97</v>
      </c>
      <c r="AO72" s="10">
        <f t="shared" si="34"/>
        <v>0.97</v>
      </c>
      <c r="AP72" s="10">
        <f t="shared" si="34"/>
        <v>0.97</v>
      </c>
      <c r="AQ72" s="10">
        <f t="shared" si="34"/>
        <v>0.97</v>
      </c>
      <c r="AR72" s="10">
        <f t="shared" si="34"/>
        <v>0.97</v>
      </c>
      <c r="AS72" s="10">
        <f t="shared" si="34"/>
        <v>0.97</v>
      </c>
      <c r="AT72" s="10">
        <f t="shared" si="32"/>
        <v>0.97</v>
      </c>
      <c r="AU72" s="10">
        <f t="shared" si="32"/>
        <v>0.97</v>
      </c>
      <c r="AV72" s="10">
        <f t="shared" si="32"/>
        <v>0.97</v>
      </c>
      <c r="AW72" s="10">
        <f t="shared" si="32"/>
        <v>0.97</v>
      </c>
      <c r="AX72" s="10">
        <f t="shared" si="32"/>
        <v>0.97</v>
      </c>
      <c r="AY72" s="10">
        <f t="shared" si="32"/>
        <v>0.97</v>
      </c>
      <c r="AZ72" s="10">
        <f t="shared" si="32"/>
        <v>0.97</v>
      </c>
      <c r="BA72" s="10">
        <f t="shared" si="32"/>
        <v>0.97</v>
      </c>
      <c r="BB72" s="10">
        <f t="shared" si="32"/>
        <v>0.97</v>
      </c>
      <c r="BC72" s="10">
        <f t="shared" si="32"/>
        <v>0.97</v>
      </c>
      <c r="BD72" s="10">
        <f t="shared" si="32"/>
        <v>0.97</v>
      </c>
      <c r="BE72" s="10">
        <f t="shared" si="32"/>
        <v>0.97</v>
      </c>
      <c r="BF72" s="10">
        <f t="shared" si="34"/>
        <v>0.97</v>
      </c>
      <c r="BG72" s="10">
        <f t="shared" si="34"/>
        <v>0.97</v>
      </c>
      <c r="BH72" s="10">
        <f t="shared" si="32"/>
        <v>0.97</v>
      </c>
      <c r="BI72" s="10">
        <f t="shared" si="32"/>
        <v>0.97</v>
      </c>
      <c r="BJ72" s="10">
        <f t="shared" si="32"/>
        <v>0.97</v>
      </c>
      <c r="BK72" s="10">
        <f t="shared" si="32"/>
        <v>0.97</v>
      </c>
      <c r="BL72" s="10">
        <f t="shared" si="32"/>
        <v>0.97</v>
      </c>
      <c r="BM72" s="10">
        <f t="shared" si="12"/>
        <v>0.97</v>
      </c>
      <c r="BN72" s="10">
        <f t="shared" si="12"/>
        <v>0.97</v>
      </c>
      <c r="BO72" s="10">
        <f t="shared" si="12"/>
        <v>0.97</v>
      </c>
      <c r="BP72" s="10">
        <f t="shared" si="12"/>
        <v>0.97</v>
      </c>
    </row>
    <row r="73" spans="1:68" ht="14" x14ac:dyDescent="0.2">
      <c r="A73" s="1" t="s">
        <v>142</v>
      </c>
      <c r="B73" s="1" t="s">
        <v>157</v>
      </c>
      <c r="C73" s="1" t="s">
        <v>28</v>
      </c>
      <c r="D73" s="1">
        <v>0.9</v>
      </c>
      <c r="G73" s="1" t="s">
        <v>350</v>
      </c>
      <c r="H73" s="9"/>
      <c r="I73" s="8" t="s">
        <v>149</v>
      </c>
      <c r="J73" s="5" t="s">
        <v>158</v>
      </c>
      <c r="K73" s="10">
        <f t="shared" si="31"/>
        <v>0.9</v>
      </c>
      <c r="L73" s="10">
        <f t="shared" si="33"/>
        <v>0.9</v>
      </c>
      <c r="M73" s="10">
        <f t="shared" si="33"/>
        <v>0.9</v>
      </c>
      <c r="N73" s="10">
        <f t="shared" si="33"/>
        <v>0.9</v>
      </c>
      <c r="O73" s="10">
        <f t="shared" si="33"/>
        <v>0.9</v>
      </c>
      <c r="P73" s="10">
        <f t="shared" si="33"/>
        <v>0.9</v>
      </c>
      <c r="Q73" s="10">
        <f t="shared" si="33"/>
        <v>0.9</v>
      </c>
      <c r="R73" s="10">
        <f t="shared" si="21"/>
        <v>0.9</v>
      </c>
      <c r="S73" s="10">
        <f t="shared" si="21"/>
        <v>0.9</v>
      </c>
      <c r="T73" s="10">
        <f t="shared" si="33"/>
        <v>0.9</v>
      </c>
      <c r="U73" s="10">
        <f t="shared" si="33"/>
        <v>0.9</v>
      </c>
      <c r="V73" s="10">
        <f t="shared" si="33"/>
        <v>0.9</v>
      </c>
      <c r="W73" s="10">
        <f t="shared" si="33"/>
        <v>0.9</v>
      </c>
      <c r="X73" s="10">
        <f t="shared" si="29"/>
        <v>0.9</v>
      </c>
      <c r="Y73" s="10">
        <f t="shared" si="29"/>
        <v>0.9</v>
      </c>
      <c r="Z73" s="10">
        <f t="shared" si="33"/>
        <v>0.9</v>
      </c>
      <c r="AA73" s="10">
        <f t="shared" si="33"/>
        <v>0.9</v>
      </c>
      <c r="AB73" s="10">
        <f t="shared" si="33"/>
        <v>0.9</v>
      </c>
      <c r="AC73" s="10">
        <f t="shared" si="33"/>
        <v>0.9</v>
      </c>
      <c r="AD73" s="10">
        <f t="shared" si="33"/>
        <v>0.9</v>
      </c>
      <c r="AE73" s="10">
        <f t="shared" si="33"/>
        <v>0.9</v>
      </c>
      <c r="AF73" s="10">
        <f t="shared" si="34"/>
        <v>0.9</v>
      </c>
      <c r="AG73" s="10">
        <f t="shared" si="34"/>
        <v>0.9</v>
      </c>
      <c r="AH73" s="10">
        <f t="shared" si="34"/>
        <v>0.9</v>
      </c>
      <c r="AI73" s="10">
        <f t="shared" si="34"/>
        <v>0.9</v>
      </c>
      <c r="AJ73" s="10">
        <f t="shared" si="34"/>
        <v>0.9</v>
      </c>
      <c r="AK73" s="10">
        <f t="shared" si="34"/>
        <v>0.9</v>
      </c>
      <c r="AL73" s="10">
        <f t="shared" si="34"/>
        <v>0.9</v>
      </c>
      <c r="AM73" s="10">
        <f t="shared" si="34"/>
        <v>0.9</v>
      </c>
      <c r="AN73" s="10">
        <f t="shared" si="34"/>
        <v>0.9</v>
      </c>
      <c r="AO73" s="10">
        <f t="shared" si="34"/>
        <v>0.9</v>
      </c>
      <c r="AP73" s="10">
        <f t="shared" si="34"/>
        <v>0.9</v>
      </c>
      <c r="AQ73" s="10">
        <f t="shared" si="34"/>
        <v>0.9</v>
      </c>
      <c r="AR73" s="10">
        <f t="shared" si="34"/>
        <v>0.9</v>
      </c>
      <c r="AS73" s="10">
        <f t="shared" si="34"/>
        <v>0.9</v>
      </c>
      <c r="AT73" s="10">
        <f t="shared" si="32"/>
        <v>0.9</v>
      </c>
      <c r="AU73" s="10">
        <f t="shared" si="32"/>
        <v>0.9</v>
      </c>
      <c r="AV73" s="10">
        <f t="shared" si="32"/>
        <v>0.9</v>
      </c>
      <c r="AW73" s="10">
        <f t="shared" si="32"/>
        <v>0.9</v>
      </c>
      <c r="AX73" s="10">
        <f t="shared" si="32"/>
        <v>0.9</v>
      </c>
      <c r="AY73" s="10">
        <f t="shared" si="32"/>
        <v>0.9</v>
      </c>
      <c r="AZ73" s="10">
        <f t="shared" si="32"/>
        <v>0.9</v>
      </c>
      <c r="BA73" s="10">
        <f t="shared" si="32"/>
        <v>0.9</v>
      </c>
      <c r="BB73" s="10">
        <f t="shared" si="32"/>
        <v>0.9</v>
      </c>
      <c r="BC73" s="10">
        <f t="shared" si="32"/>
        <v>0.9</v>
      </c>
      <c r="BD73" s="10">
        <f t="shared" si="32"/>
        <v>0.9</v>
      </c>
      <c r="BE73" s="10">
        <f t="shared" si="32"/>
        <v>0.9</v>
      </c>
      <c r="BF73" s="10">
        <f t="shared" si="32"/>
        <v>0.9</v>
      </c>
      <c r="BG73" s="10">
        <f t="shared" si="32"/>
        <v>0.9</v>
      </c>
      <c r="BH73" s="10">
        <f t="shared" si="32"/>
        <v>0.9</v>
      </c>
      <c r="BI73" s="10">
        <f t="shared" si="32"/>
        <v>0.9</v>
      </c>
      <c r="BJ73" s="10">
        <f t="shared" si="32"/>
        <v>0.9</v>
      </c>
      <c r="BK73" s="10">
        <f t="shared" si="32"/>
        <v>0.9</v>
      </c>
      <c r="BL73" s="10">
        <f t="shared" si="32"/>
        <v>0.9</v>
      </c>
      <c r="BM73" s="10">
        <f t="shared" si="12"/>
        <v>0.9</v>
      </c>
      <c r="BN73" s="10">
        <f t="shared" si="12"/>
        <v>0.9</v>
      </c>
      <c r="BO73" s="10">
        <f t="shared" si="12"/>
        <v>0.9</v>
      </c>
      <c r="BP73" s="10">
        <f t="shared" si="12"/>
        <v>0.9</v>
      </c>
    </row>
    <row r="74" spans="1:68" ht="14" x14ac:dyDescent="0.2">
      <c r="A74" s="1" t="s">
        <v>142</v>
      </c>
      <c r="B74" s="1" t="s">
        <v>159</v>
      </c>
      <c r="C74" s="1" t="s">
        <v>28</v>
      </c>
      <c r="D74" s="1">
        <v>0.4</v>
      </c>
      <c r="G74" s="1" t="s">
        <v>351</v>
      </c>
      <c r="H74" s="9"/>
      <c r="I74" s="8" t="s">
        <v>149</v>
      </c>
      <c r="J74" s="5" t="s">
        <v>160</v>
      </c>
      <c r="K74" s="10">
        <f t="shared" si="31"/>
        <v>0.4</v>
      </c>
      <c r="L74" s="10">
        <f t="shared" si="33"/>
        <v>0.4</v>
      </c>
      <c r="M74" s="10">
        <f t="shared" si="33"/>
        <v>0.4</v>
      </c>
      <c r="N74" s="10">
        <f t="shared" si="33"/>
        <v>0.4</v>
      </c>
      <c r="O74" s="10">
        <f t="shared" si="33"/>
        <v>0.4</v>
      </c>
      <c r="P74" s="10">
        <f t="shared" si="33"/>
        <v>0.4</v>
      </c>
      <c r="Q74" s="10">
        <f t="shared" si="33"/>
        <v>0.4</v>
      </c>
      <c r="R74" s="10">
        <f t="shared" si="21"/>
        <v>0.4</v>
      </c>
      <c r="S74" s="10">
        <f t="shared" si="21"/>
        <v>0.4</v>
      </c>
      <c r="T74" s="10">
        <f t="shared" si="33"/>
        <v>0.4</v>
      </c>
      <c r="U74" s="10">
        <f t="shared" si="33"/>
        <v>0.4</v>
      </c>
      <c r="V74" s="10">
        <f t="shared" si="33"/>
        <v>0.4</v>
      </c>
      <c r="W74" s="10">
        <f t="shared" si="33"/>
        <v>0.4</v>
      </c>
      <c r="X74" s="10">
        <f t="shared" si="29"/>
        <v>0.4</v>
      </c>
      <c r="Y74" s="10">
        <f t="shared" si="29"/>
        <v>0.4</v>
      </c>
      <c r="Z74" s="10">
        <f t="shared" si="33"/>
        <v>0.4</v>
      </c>
      <c r="AA74" s="10">
        <f t="shared" si="33"/>
        <v>0.4</v>
      </c>
      <c r="AB74" s="10">
        <f t="shared" si="33"/>
        <v>0.4</v>
      </c>
      <c r="AC74" s="10">
        <f t="shared" si="33"/>
        <v>0.4</v>
      </c>
      <c r="AD74" s="10">
        <f t="shared" si="33"/>
        <v>0.4</v>
      </c>
      <c r="AE74" s="10">
        <f t="shared" si="33"/>
        <v>0.4</v>
      </c>
      <c r="AF74" s="10">
        <f t="shared" si="34"/>
        <v>0.4</v>
      </c>
      <c r="AG74" s="10">
        <f t="shared" si="34"/>
        <v>0.4</v>
      </c>
      <c r="AH74" s="10">
        <f t="shared" si="34"/>
        <v>0.4</v>
      </c>
      <c r="AI74" s="10">
        <f t="shared" si="34"/>
        <v>0.4</v>
      </c>
      <c r="AJ74" s="10">
        <f t="shared" si="34"/>
        <v>0.4</v>
      </c>
      <c r="AK74" s="10">
        <f t="shared" si="34"/>
        <v>0.4</v>
      </c>
      <c r="AL74" s="10">
        <f t="shared" si="34"/>
        <v>0.4</v>
      </c>
      <c r="AM74" s="10">
        <f t="shared" si="34"/>
        <v>0.4</v>
      </c>
      <c r="AN74" s="10">
        <f t="shared" si="34"/>
        <v>0.4</v>
      </c>
      <c r="AO74" s="10">
        <f t="shared" si="34"/>
        <v>0.4</v>
      </c>
      <c r="AP74" s="10">
        <f t="shared" si="34"/>
        <v>0.4</v>
      </c>
      <c r="AQ74" s="10">
        <f t="shared" si="34"/>
        <v>0.4</v>
      </c>
      <c r="AR74" s="10">
        <f t="shared" si="34"/>
        <v>0.4</v>
      </c>
      <c r="AS74" s="10">
        <f t="shared" si="34"/>
        <v>0.4</v>
      </c>
      <c r="AT74" s="10">
        <f t="shared" si="32"/>
        <v>0.4</v>
      </c>
      <c r="AU74" s="10">
        <f t="shared" si="32"/>
        <v>0.4</v>
      </c>
      <c r="AV74" s="10">
        <f t="shared" si="32"/>
        <v>0.4</v>
      </c>
      <c r="AW74" s="10">
        <f t="shared" si="32"/>
        <v>0.4</v>
      </c>
      <c r="AX74" s="10">
        <f t="shared" si="32"/>
        <v>0.4</v>
      </c>
      <c r="AY74" s="10">
        <f t="shared" si="32"/>
        <v>0.4</v>
      </c>
      <c r="AZ74" s="10">
        <f t="shared" si="32"/>
        <v>0.4</v>
      </c>
      <c r="BA74" s="10">
        <f t="shared" si="32"/>
        <v>0.4</v>
      </c>
      <c r="BB74" s="10">
        <f t="shared" si="32"/>
        <v>0.4</v>
      </c>
      <c r="BC74" s="10">
        <f t="shared" si="32"/>
        <v>0.4</v>
      </c>
      <c r="BD74" s="10">
        <f t="shared" si="32"/>
        <v>0.4</v>
      </c>
      <c r="BE74" s="10">
        <f t="shared" si="32"/>
        <v>0.4</v>
      </c>
      <c r="BF74" s="10">
        <f t="shared" si="32"/>
        <v>0.4</v>
      </c>
      <c r="BG74" s="10">
        <f t="shared" si="32"/>
        <v>0.4</v>
      </c>
      <c r="BH74" s="10">
        <f t="shared" si="32"/>
        <v>0.4</v>
      </c>
      <c r="BI74" s="10">
        <f t="shared" si="32"/>
        <v>0.4</v>
      </c>
      <c r="BJ74" s="10">
        <f t="shared" si="32"/>
        <v>0.4</v>
      </c>
      <c r="BK74" s="10">
        <f t="shared" si="32"/>
        <v>0.4</v>
      </c>
      <c r="BL74" s="10">
        <f t="shared" si="32"/>
        <v>0.4</v>
      </c>
      <c r="BM74" s="10">
        <f t="shared" si="12"/>
        <v>0.4</v>
      </c>
      <c r="BN74" s="10">
        <f t="shared" si="12"/>
        <v>0.4</v>
      </c>
      <c r="BO74" s="10">
        <f t="shared" si="12"/>
        <v>0.4</v>
      </c>
      <c r="BP74" s="10">
        <f t="shared" si="12"/>
        <v>0.4</v>
      </c>
    </row>
    <row r="75" spans="1:68" ht="14" x14ac:dyDescent="0.2">
      <c r="A75" s="1" t="s">
        <v>142</v>
      </c>
      <c r="B75" s="1" t="s">
        <v>161</v>
      </c>
      <c r="C75" s="1" t="s">
        <v>28</v>
      </c>
      <c r="D75" s="1">
        <v>300</v>
      </c>
      <c r="G75" s="1" t="s">
        <v>352</v>
      </c>
      <c r="H75" s="9"/>
      <c r="I75" s="1" t="s">
        <v>162</v>
      </c>
      <c r="J75" s="5" t="s">
        <v>163</v>
      </c>
      <c r="K75" s="10">
        <f t="shared" si="31"/>
        <v>300</v>
      </c>
      <c r="L75" s="10">
        <f t="shared" si="33"/>
        <v>300</v>
      </c>
      <c r="M75" s="10">
        <f t="shared" si="33"/>
        <v>300</v>
      </c>
      <c r="N75" s="10">
        <f t="shared" si="33"/>
        <v>300</v>
      </c>
      <c r="O75" s="10">
        <f t="shared" si="33"/>
        <v>300</v>
      </c>
      <c r="P75" s="10">
        <f t="shared" si="33"/>
        <v>300</v>
      </c>
      <c r="Q75" s="10">
        <f t="shared" si="33"/>
        <v>300</v>
      </c>
      <c r="R75" s="10">
        <f t="shared" si="21"/>
        <v>300</v>
      </c>
      <c r="S75" s="10">
        <f t="shared" si="21"/>
        <v>300</v>
      </c>
      <c r="T75" s="10">
        <f t="shared" si="33"/>
        <v>300</v>
      </c>
      <c r="U75" s="10">
        <f t="shared" si="33"/>
        <v>300</v>
      </c>
      <c r="V75" s="10">
        <f t="shared" si="33"/>
        <v>300</v>
      </c>
      <c r="W75" s="10">
        <f t="shared" si="33"/>
        <v>300</v>
      </c>
      <c r="X75" s="10">
        <f t="shared" si="29"/>
        <v>300</v>
      </c>
      <c r="Y75" s="10">
        <f t="shared" si="29"/>
        <v>300</v>
      </c>
      <c r="Z75" s="10">
        <f t="shared" si="33"/>
        <v>300</v>
      </c>
      <c r="AA75" s="10">
        <f t="shared" si="33"/>
        <v>300</v>
      </c>
      <c r="AB75" s="10">
        <f t="shared" si="33"/>
        <v>300</v>
      </c>
      <c r="AC75" s="10">
        <f t="shared" si="33"/>
        <v>300</v>
      </c>
      <c r="AD75" s="10">
        <f t="shared" si="33"/>
        <v>300</v>
      </c>
      <c r="AE75" s="10">
        <f t="shared" si="33"/>
        <v>300</v>
      </c>
      <c r="AF75" s="10">
        <f t="shared" si="34"/>
        <v>300</v>
      </c>
      <c r="AG75" s="10">
        <f t="shared" si="34"/>
        <v>300</v>
      </c>
      <c r="AH75" s="10">
        <f t="shared" si="34"/>
        <v>300</v>
      </c>
      <c r="AI75" s="10">
        <f t="shared" si="34"/>
        <v>300</v>
      </c>
      <c r="AJ75" s="10">
        <f t="shared" si="34"/>
        <v>300</v>
      </c>
      <c r="AK75" s="10">
        <f t="shared" si="34"/>
        <v>300</v>
      </c>
      <c r="AL75" s="10">
        <f t="shared" si="34"/>
        <v>300</v>
      </c>
      <c r="AM75" s="10">
        <f t="shared" si="34"/>
        <v>300</v>
      </c>
      <c r="AN75" s="10">
        <f t="shared" si="34"/>
        <v>300</v>
      </c>
      <c r="AO75" s="10">
        <f t="shared" si="34"/>
        <v>300</v>
      </c>
      <c r="AP75" s="10">
        <f t="shared" si="34"/>
        <v>300</v>
      </c>
      <c r="AQ75" s="10">
        <f t="shared" si="34"/>
        <v>300</v>
      </c>
      <c r="AR75" s="10">
        <f t="shared" si="34"/>
        <v>300</v>
      </c>
      <c r="AS75" s="10">
        <f t="shared" si="34"/>
        <v>300</v>
      </c>
      <c r="AT75" s="10">
        <f t="shared" si="32"/>
        <v>300</v>
      </c>
      <c r="AU75" s="10">
        <f t="shared" si="32"/>
        <v>300</v>
      </c>
      <c r="AV75" s="10">
        <f t="shared" si="32"/>
        <v>300</v>
      </c>
      <c r="AW75" s="10">
        <f t="shared" si="32"/>
        <v>300</v>
      </c>
      <c r="AX75" s="10">
        <f t="shared" si="32"/>
        <v>300</v>
      </c>
      <c r="AY75" s="10">
        <f t="shared" si="32"/>
        <v>300</v>
      </c>
      <c r="AZ75" s="10">
        <f t="shared" si="32"/>
        <v>300</v>
      </c>
      <c r="BA75" s="10">
        <f t="shared" si="32"/>
        <v>300</v>
      </c>
      <c r="BB75" s="10">
        <f t="shared" si="32"/>
        <v>300</v>
      </c>
      <c r="BC75" s="10">
        <f t="shared" si="32"/>
        <v>300</v>
      </c>
      <c r="BD75" s="10">
        <f t="shared" si="32"/>
        <v>300</v>
      </c>
      <c r="BE75" s="10">
        <f t="shared" si="32"/>
        <v>300</v>
      </c>
      <c r="BF75" s="10">
        <f t="shared" si="32"/>
        <v>300</v>
      </c>
      <c r="BG75" s="10">
        <f t="shared" si="32"/>
        <v>300</v>
      </c>
      <c r="BH75" s="10">
        <f t="shared" si="32"/>
        <v>300</v>
      </c>
      <c r="BI75" s="10">
        <f t="shared" si="32"/>
        <v>300</v>
      </c>
      <c r="BJ75" s="10">
        <f t="shared" si="32"/>
        <v>300</v>
      </c>
      <c r="BK75" s="10">
        <f t="shared" si="32"/>
        <v>300</v>
      </c>
      <c r="BL75" s="10">
        <f t="shared" si="32"/>
        <v>300</v>
      </c>
      <c r="BM75" s="10">
        <f t="shared" si="12"/>
        <v>300</v>
      </c>
      <c r="BN75" s="10">
        <f t="shared" si="12"/>
        <v>300</v>
      </c>
      <c r="BO75" s="10">
        <f t="shared" si="12"/>
        <v>300</v>
      </c>
      <c r="BP75" s="10">
        <f t="shared" si="12"/>
        <v>300</v>
      </c>
    </row>
    <row r="76" spans="1:68" ht="14" x14ac:dyDescent="0.2">
      <c r="A76" s="1" t="s">
        <v>142</v>
      </c>
      <c r="B76" s="1" t="s">
        <v>164</v>
      </c>
      <c r="D76" s="1">
        <v>85</v>
      </c>
      <c r="G76" s="1" t="s">
        <v>353</v>
      </c>
      <c r="H76" s="9"/>
      <c r="I76" s="1" t="s">
        <v>165</v>
      </c>
      <c r="J76" s="5" t="s">
        <v>166</v>
      </c>
      <c r="K76" s="10">
        <f t="shared" si="31"/>
        <v>85</v>
      </c>
      <c r="L76" s="10">
        <f t="shared" si="33"/>
        <v>85</v>
      </c>
      <c r="M76" s="10">
        <f t="shared" si="33"/>
        <v>85</v>
      </c>
      <c r="N76" s="10">
        <f t="shared" si="33"/>
        <v>85</v>
      </c>
      <c r="O76" s="10">
        <f t="shared" si="33"/>
        <v>85</v>
      </c>
      <c r="P76" s="10">
        <f t="shared" si="33"/>
        <v>85</v>
      </c>
      <c r="Q76" s="10">
        <f t="shared" si="33"/>
        <v>85</v>
      </c>
      <c r="R76" s="10">
        <f t="shared" si="21"/>
        <v>85</v>
      </c>
      <c r="S76" s="10">
        <f t="shared" si="21"/>
        <v>85</v>
      </c>
      <c r="T76" s="10">
        <f t="shared" si="33"/>
        <v>85</v>
      </c>
      <c r="U76" s="10">
        <f t="shared" si="33"/>
        <v>85</v>
      </c>
      <c r="V76" s="10">
        <f t="shared" si="33"/>
        <v>85</v>
      </c>
      <c r="W76" s="10">
        <f t="shared" si="33"/>
        <v>85</v>
      </c>
      <c r="X76" s="10">
        <f t="shared" si="29"/>
        <v>85</v>
      </c>
      <c r="Y76" s="10">
        <f t="shared" si="29"/>
        <v>85</v>
      </c>
      <c r="Z76" s="10">
        <f t="shared" si="33"/>
        <v>85</v>
      </c>
      <c r="AA76" s="10">
        <f t="shared" si="33"/>
        <v>85</v>
      </c>
      <c r="AB76" s="10">
        <f t="shared" si="33"/>
        <v>85</v>
      </c>
      <c r="AC76" s="10">
        <f t="shared" si="33"/>
        <v>85</v>
      </c>
      <c r="AD76" s="10">
        <f t="shared" si="33"/>
        <v>85</v>
      </c>
      <c r="AE76" s="10">
        <f t="shared" si="33"/>
        <v>85</v>
      </c>
      <c r="AF76" s="10">
        <f t="shared" si="34"/>
        <v>85</v>
      </c>
      <c r="AG76" s="10">
        <f t="shared" si="34"/>
        <v>85</v>
      </c>
      <c r="AH76" s="10">
        <f t="shared" si="34"/>
        <v>85</v>
      </c>
      <c r="AI76" s="10">
        <f t="shared" si="34"/>
        <v>85</v>
      </c>
      <c r="AJ76" s="10">
        <f t="shared" si="34"/>
        <v>85</v>
      </c>
      <c r="AK76" s="10">
        <f t="shared" si="34"/>
        <v>85</v>
      </c>
      <c r="AL76" s="10">
        <f t="shared" si="34"/>
        <v>85</v>
      </c>
      <c r="AM76" s="10">
        <f t="shared" si="34"/>
        <v>85</v>
      </c>
      <c r="AN76" s="10">
        <f t="shared" si="34"/>
        <v>85</v>
      </c>
      <c r="AO76" s="10">
        <f t="shared" si="34"/>
        <v>85</v>
      </c>
      <c r="AP76" s="10">
        <f t="shared" si="34"/>
        <v>85</v>
      </c>
      <c r="AQ76" s="10">
        <f t="shared" si="34"/>
        <v>85</v>
      </c>
      <c r="AR76" s="10">
        <f t="shared" si="34"/>
        <v>85</v>
      </c>
      <c r="AS76" s="10">
        <f t="shared" si="34"/>
        <v>85</v>
      </c>
      <c r="AT76" s="10">
        <f t="shared" si="32"/>
        <v>85</v>
      </c>
      <c r="AU76" s="10">
        <f t="shared" si="32"/>
        <v>85</v>
      </c>
      <c r="AV76" s="10">
        <f t="shared" si="32"/>
        <v>85</v>
      </c>
      <c r="AW76" s="10">
        <f t="shared" si="32"/>
        <v>85</v>
      </c>
      <c r="AX76" s="10">
        <f t="shared" si="32"/>
        <v>85</v>
      </c>
      <c r="AY76" s="10">
        <f t="shared" si="32"/>
        <v>85</v>
      </c>
      <c r="AZ76" s="10">
        <f t="shared" si="32"/>
        <v>85</v>
      </c>
      <c r="BA76" s="10">
        <f t="shared" si="32"/>
        <v>85</v>
      </c>
      <c r="BB76" s="10">
        <f t="shared" si="32"/>
        <v>85</v>
      </c>
      <c r="BC76" s="10">
        <f t="shared" si="32"/>
        <v>85</v>
      </c>
      <c r="BD76" s="10">
        <f t="shared" si="32"/>
        <v>85</v>
      </c>
      <c r="BE76" s="10">
        <f t="shared" si="32"/>
        <v>85</v>
      </c>
      <c r="BF76" s="10">
        <f t="shared" si="32"/>
        <v>85</v>
      </c>
      <c r="BG76" s="10">
        <f t="shared" si="32"/>
        <v>85</v>
      </c>
      <c r="BH76" s="10">
        <f t="shared" si="32"/>
        <v>85</v>
      </c>
      <c r="BI76" s="10">
        <f t="shared" si="32"/>
        <v>85</v>
      </c>
      <c r="BJ76" s="10">
        <f t="shared" si="32"/>
        <v>85</v>
      </c>
      <c r="BK76" s="10">
        <f t="shared" ref="BK76:BK78" si="35">$K76</f>
        <v>85</v>
      </c>
      <c r="BL76" s="10">
        <f t="shared" si="32"/>
        <v>85</v>
      </c>
      <c r="BM76" s="10">
        <f t="shared" si="12"/>
        <v>85</v>
      </c>
      <c r="BN76" s="10">
        <f t="shared" si="12"/>
        <v>85</v>
      </c>
      <c r="BO76" s="10">
        <f t="shared" si="12"/>
        <v>85</v>
      </c>
      <c r="BP76" s="10">
        <f t="shared" si="12"/>
        <v>85</v>
      </c>
    </row>
    <row r="77" spans="1:68" ht="14" x14ac:dyDescent="0.2">
      <c r="A77" s="1" t="s">
        <v>142</v>
      </c>
      <c r="B77" s="1" t="s">
        <v>167</v>
      </c>
      <c r="D77" s="1">
        <v>63</v>
      </c>
      <c r="G77" s="1" t="s">
        <v>354</v>
      </c>
      <c r="H77" s="9"/>
      <c r="I77" s="1" t="s">
        <v>168</v>
      </c>
      <c r="J77" s="5" t="s">
        <v>169</v>
      </c>
      <c r="K77" s="10">
        <f t="shared" si="31"/>
        <v>63</v>
      </c>
      <c r="L77" s="10">
        <f t="shared" si="33"/>
        <v>63</v>
      </c>
      <c r="M77" s="10">
        <f t="shared" si="33"/>
        <v>63</v>
      </c>
      <c r="N77" s="10">
        <f t="shared" si="33"/>
        <v>63</v>
      </c>
      <c r="O77" s="10">
        <f t="shared" si="33"/>
        <v>63</v>
      </c>
      <c r="P77" s="10">
        <f t="shared" si="33"/>
        <v>63</v>
      </c>
      <c r="Q77" s="10">
        <f t="shared" si="33"/>
        <v>63</v>
      </c>
      <c r="R77" s="10">
        <f t="shared" si="21"/>
        <v>63</v>
      </c>
      <c r="S77" s="10">
        <f t="shared" si="21"/>
        <v>63</v>
      </c>
      <c r="T77" s="10">
        <f t="shared" si="33"/>
        <v>63</v>
      </c>
      <c r="U77" s="10">
        <f t="shared" si="33"/>
        <v>63</v>
      </c>
      <c r="V77" s="10">
        <f t="shared" si="33"/>
        <v>63</v>
      </c>
      <c r="W77" s="10">
        <f t="shared" si="33"/>
        <v>63</v>
      </c>
      <c r="X77" s="10">
        <f t="shared" si="29"/>
        <v>63</v>
      </c>
      <c r="Y77" s="10">
        <f t="shared" si="29"/>
        <v>63</v>
      </c>
      <c r="Z77" s="10">
        <f t="shared" si="33"/>
        <v>63</v>
      </c>
      <c r="AA77" s="10">
        <f t="shared" si="33"/>
        <v>63</v>
      </c>
      <c r="AB77" s="10">
        <f t="shared" si="33"/>
        <v>63</v>
      </c>
      <c r="AC77" s="10">
        <f t="shared" si="33"/>
        <v>63</v>
      </c>
      <c r="AD77" s="10">
        <f t="shared" si="33"/>
        <v>63</v>
      </c>
      <c r="AE77" s="10">
        <f t="shared" si="33"/>
        <v>63</v>
      </c>
      <c r="AF77" s="10">
        <f t="shared" si="34"/>
        <v>63</v>
      </c>
      <c r="AG77" s="10">
        <f t="shared" si="34"/>
        <v>63</v>
      </c>
      <c r="AH77" s="10">
        <f t="shared" si="34"/>
        <v>63</v>
      </c>
      <c r="AI77" s="10">
        <f t="shared" si="34"/>
        <v>63</v>
      </c>
      <c r="AJ77" s="10">
        <f t="shared" si="34"/>
        <v>63</v>
      </c>
      <c r="AK77" s="10">
        <f t="shared" si="34"/>
        <v>63</v>
      </c>
      <c r="AL77" s="10">
        <f t="shared" si="34"/>
        <v>63</v>
      </c>
      <c r="AM77" s="10">
        <f t="shared" si="34"/>
        <v>63</v>
      </c>
      <c r="AN77" s="10">
        <f t="shared" si="34"/>
        <v>63</v>
      </c>
      <c r="AO77" s="10">
        <f t="shared" si="34"/>
        <v>63</v>
      </c>
      <c r="AP77" s="10">
        <f t="shared" si="34"/>
        <v>63</v>
      </c>
      <c r="AQ77" s="10">
        <f t="shared" si="34"/>
        <v>63</v>
      </c>
      <c r="AR77" s="10">
        <f t="shared" si="34"/>
        <v>63</v>
      </c>
      <c r="AS77" s="10">
        <f t="shared" si="34"/>
        <v>63</v>
      </c>
      <c r="AT77" s="10">
        <f t="shared" si="32"/>
        <v>63</v>
      </c>
      <c r="AU77" s="10">
        <f t="shared" si="32"/>
        <v>63</v>
      </c>
      <c r="AV77" s="10">
        <f t="shared" si="32"/>
        <v>63</v>
      </c>
      <c r="AW77" s="10">
        <f t="shared" si="32"/>
        <v>63</v>
      </c>
      <c r="AX77" s="10">
        <f t="shared" si="32"/>
        <v>63</v>
      </c>
      <c r="AY77" s="10">
        <f t="shared" si="32"/>
        <v>63</v>
      </c>
      <c r="AZ77" s="10">
        <f t="shared" si="32"/>
        <v>63</v>
      </c>
      <c r="BA77" s="10">
        <f t="shared" si="32"/>
        <v>63</v>
      </c>
      <c r="BB77" s="10">
        <f t="shared" si="32"/>
        <v>63</v>
      </c>
      <c r="BC77" s="10">
        <f t="shared" si="32"/>
        <v>63</v>
      </c>
      <c r="BD77" s="10">
        <f t="shared" si="32"/>
        <v>63</v>
      </c>
      <c r="BE77" s="10">
        <f t="shared" si="32"/>
        <v>63</v>
      </c>
      <c r="BF77" s="10">
        <f t="shared" si="32"/>
        <v>63</v>
      </c>
      <c r="BG77" s="10">
        <f t="shared" si="32"/>
        <v>63</v>
      </c>
      <c r="BH77" s="10">
        <f t="shared" si="32"/>
        <v>63</v>
      </c>
      <c r="BI77" s="10">
        <f t="shared" si="32"/>
        <v>63</v>
      </c>
      <c r="BJ77" s="10">
        <f t="shared" si="32"/>
        <v>63</v>
      </c>
      <c r="BK77" s="10">
        <f t="shared" si="35"/>
        <v>63</v>
      </c>
      <c r="BL77" s="10">
        <f t="shared" si="32"/>
        <v>63</v>
      </c>
      <c r="BM77" s="10">
        <f t="shared" si="12"/>
        <v>63</v>
      </c>
      <c r="BN77" s="10">
        <f t="shared" si="12"/>
        <v>63</v>
      </c>
      <c r="BO77" s="10">
        <f t="shared" si="12"/>
        <v>63</v>
      </c>
      <c r="BP77" s="10">
        <f t="shared" si="12"/>
        <v>63</v>
      </c>
    </row>
    <row r="78" spans="1:68" ht="14" x14ac:dyDescent="0.2">
      <c r="A78" s="1" t="s">
        <v>142</v>
      </c>
      <c r="B78" s="1" t="s">
        <v>170</v>
      </c>
      <c r="C78" s="1" t="s">
        <v>99</v>
      </c>
      <c r="D78" s="1">
        <v>16.25</v>
      </c>
      <c r="E78" s="1">
        <v>5.0999999999999996</v>
      </c>
      <c r="F78" s="1">
        <v>26.8</v>
      </c>
      <c r="G78" s="7"/>
      <c r="H78" s="14" t="s">
        <v>388</v>
      </c>
      <c r="I78" s="1" t="s">
        <v>57</v>
      </c>
      <c r="K78" s="10">
        <f t="shared" si="31"/>
        <v>16.25</v>
      </c>
      <c r="L78" s="10">
        <f t="shared" si="33"/>
        <v>16.25</v>
      </c>
      <c r="M78" s="10">
        <f t="shared" si="33"/>
        <v>16.25</v>
      </c>
      <c r="N78" s="10">
        <f t="shared" si="33"/>
        <v>16.25</v>
      </c>
      <c r="O78" s="10">
        <f t="shared" si="33"/>
        <v>16.25</v>
      </c>
      <c r="P78" s="10">
        <f t="shared" si="33"/>
        <v>16.25</v>
      </c>
      <c r="Q78" s="10">
        <f t="shared" si="33"/>
        <v>16.25</v>
      </c>
      <c r="R78" s="10">
        <f t="shared" si="21"/>
        <v>16.25</v>
      </c>
      <c r="S78" s="10">
        <f t="shared" si="21"/>
        <v>16.25</v>
      </c>
      <c r="T78" s="10">
        <f t="shared" si="33"/>
        <v>16.25</v>
      </c>
      <c r="U78" s="10">
        <f t="shared" si="33"/>
        <v>16.25</v>
      </c>
      <c r="V78" s="10">
        <f t="shared" si="33"/>
        <v>16.25</v>
      </c>
      <c r="W78" s="10">
        <f t="shared" si="33"/>
        <v>16.25</v>
      </c>
      <c r="X78" s="10">
        <f t="shared" si="29"/>
        <v>16.25</v>
      </c>
      <c r="Y78" s="10">
        <f t="shared" si="29"/>
        <v>16.25</v>
      </c>
      <c r="Z78" s="10">
        <f t="shared" si="33"/>
        <v>16.25</v>
      </c>
      <c r="AA78" s="10">
        <f t="shared" si="33"/>
        <v>16.25</v>
      </c>
      <c r="AB78" s="10">
        <f t="shared" si="33"/>
        <v>16.25</v>
      </c>
      <c r="AC78" s="10">
        <f t="shared" si="33"/>
        <v>16.25</v>
      </c>
      <c r="AD78" s="10">
        <f t="shared" si="33"/>
        <v>16.25</v>
      </c>
      <c r="AE78" s="10">
        <f t="shared" si="33"/>
        <v>16.25</v>
      </c>
      <c r="AF78" s="10">
        <f t="shared" si="34"/>
        <v>16.25</v>
      </c>
      <c r="AG78" s="10">
        <f t="shared" si="34"/>
        <v>16.25</v>
      </c>
      <c r="AH78" s="10">
        <f t="shared" si="34"/>
        <v>16.25</v>
      </c>
      <c r="AI78" s="10">
        <f t="shared" si="34"/>
        <v>16.25</v>
      </c>
      <c r="AJ78" s="10">
        <f t="shared" si="34"/>
        <v>16.25</v>
      </c>
      <c r="AK78" s="10">
        <f t="shared" si="34"/>
        <v>16.25</v>
      </c>
      <c r="AL78" s="10">
        <f t="shared" si="34"/>
        <v>16.25</v>
      </c>
      <c r="AM78" s="10">
        <f t="shared" si="34"/>
        <v>16.25</v>
      </c>
      <c r="AN78" s="10">
        <f t="shared" si="34"/>
        <v>16.25</v>
      </c>
      <c r="AO78" s="10">
        <f t="shared" si="34"/>
        <v>16.25</v>
      </c>
      <c r="AP78" s="10">
        <f t="shared" si="34"/>
        <v>16.25</v>
      </c>
      <c r="AQ78" s="10">
        <f t="shared" si="34"/>
        <v>16.25</v>
      </c>
      <c r="AR78" s="10">
        <f t="shared" si="34"/>
        <v>16.25</v>
      </c>
      <c r="AS78" s="10">
        <f t="shared" si="34"/>
        <v>16.25</v>
      </c>
      <c r="AT78" s="10">
        <f t="shared" si="32"/>
        <v>16.25</v>
      </c>
      <c r="AU78" s="10">
        <f t="shared" si="32"/>
        <v>16.25</v>
      </c>
      <c r="AV78" s="10">
        <f t="shared" si="32"/>
        <v>16.25</v>
      </c>
      <c r="AW78" s="10">
        <f t="shared" si="32"/>
        <v>16.25</v>
      </c>
      <c r="AX78" s="10">
        <f t="shared" si="32"/>
        <v>16.25</v>
      </c>
      <c r="AY78" s="10">
        <f t="shared" si="32"/>
        <v>16.25</v>
      </c>
      <c r="AZ78" s="10">
        <f t="shared" si="32"/>
        <v>16.25</v>
      </c>
      <c r="BA78" s="10">
        <f t="shared" si="32"/>
        <v>16.25</v>
      </c>
      <c r="BB78" s="10">
        <f t="shared" si="32"/>
        <v>16.25</v>
      </c>
      <c r="BC78" s="10">
        <f t="shared" si="32"/>
        <v>16.25</v>
      </c>
      <c r="BD78" s="10">
        <f t="shared" si="32"/>
        <v>16.25</v>
      </c>
      <c r="BE78" s="10">
        <f t="shared" si="32"/>
        <v>16.25</v>
      </c>
      <c r="BF78" s="10">
        <f t="shared" si="32"/>
        <v>16.25</v>
      </c>
      <c r="BG78" s="10">
        <f t="shared" si="32"/>
        <v>16.25</v>
      </c>
      <c r="BH78" s="15">
        <f>E78</f>
        <v>5.0999999999999996</v>
      </c>
      <c r="BI78" s="15">
        <f>F78</f>
        <v>26.8</v>
      </c>
      <c r="BJ78" s="10">
        <f t="shared" si="32"/>
        <v>16.25</v>
      </c>
      <c r="BK78" s="10">
        <f t="shared" si="35"/>
        <v>16.25</v>
      </c>
      <c r="BL78" s="10">
        <f t="shared" si="32"/>
        <v>16.25</v>
      </c>
      <c r="BM78" s="10">
        <f t="shared" si="12"/>
        <v>16.25</v>
      </c>
      <c r="BN78" s="10">
        <f t="shared" si="12"/>
        <v>16.25</v>
      </c>
      <c r="BO78" s="10">
        <f t="shared" si="12"/>
        <v>16.25</v>
      </c>
      <c r="BP78" s="10">
        <f t="shared" si="12"/>
        <v>16.25</v>
      </c>
    </row>
    <row r="79" spans="1:68" ht="15" x14ac:dyDescent="0.2">
      <c r="A79" s="1" t="s">
        <v>142</v>
      </c>
      <c r="B79" s="1" t="s">
        <v>171</v>
      </c>
      <c r="C79" s="1" t="s">
        <v>99</v>
      </c>
      <c r="D79" s="20">
        <v>4.0000000000000001E-3</v>
      </c>
      <c r="E79" s="20">
        <v>2.2000000000000001E-3</v>
      </c>
      <c r="F79" s="20">
        <v>4.5999999999999999E-3</v>
      </c>
      <c r="G79" s="7"/>
      <c r="H79" s="14" t="s">
        <v>389</v>
      </c>
      <c r="I79" s="1" t="s">
        <v>57</v>
      </c>
      <c r="K79" s="10">
        <f t="shared" si="31"/>
        <v>4.0000000000000001E-3</v>
      </c>
      <c r="L79" s="10">
        <f t="shared" si="33"/>
        <v>4.0000000000000001E-3</v>
      </c>
      <c r="M79" s="10">
        <f t="shared" si="33"/>
        <v>4.0000000000000001E-3</v>
      </c>
      <c r="N79" s="10">
        <f t="shared" si="33"/>
        <v>4.0000000000000001E-3</v>
      </c>
      <c r="O79" s="10">
        <f t="shared" si="33"/>
        <v>4.0000000000000001E-3</v>
      </c>
      <c r="P79" s="10">
        <f t="shared" si="33"/>
        <v>4.0000000000000001E-3</v>
      </c>
      <c r="Q79" s="10">
        <f t="shared" si="33"/>
        <v>4.0000000000000001E-3</v>
      </c>
      <c r="R79" s="10">
        <f t="shared" si="21"/>
        <v>4.0000000000000001E-3</v>
      </c>
      <c r="S79" s="10">
        <f t="shared" si="21"/>
        <v>4.0000000000000001E-3</v>
      </c>
      <c r="T79" s="10">
        <f t="shared" si="33"/>
        <v>4.0000000000000001E-3</v>
      </c>
      <c r="U79" s="10">
        <f t="shared" si="33"/>
        <v>4.0000000000000001E-3</v>
      </c>
      <c r="V79" s="10">
        <f t="shared" si="33"/>
        <v>4.0000000000000001E-3</v>
      </c>
      <c r="W79" s="10">
        <f t="shared" si="33"/>
        <v>4.0000000000000001E-3</v>
      </c>
      <c r="X79" s="10">
        <f t="shared" si="29"/>
        <v>4.0000000000000001E-3</v>
      </c>
      <c r="Y79" s="10">
        <f t="shared" si="29"/>
        <v>4.0000000000000001E-3</v>
      </c>
      <c r="Z79" s="10">
        <f t="shared" si="33"/>
        <v>4.0000000000000001E-3</v>
      </c>
      <c r="AA79" s="10">
        <f t="shared" si="33"/>
        <v>4.0000000000000001E-3</v>
      </c>
      <c r="AB79" s="10">
        <f t="shared" si="33"/>
        <v>4.0000000000000001E-3</v>
      </c>
      <c r="AC79" s="10">
        <f t="shared" si="33"/>
        <v>4.0000000000000001E-3</v>
      </c>
      <c r="AD79" s="10">
        <f t="shared" si="33"/>
        <v>4.0000000000000001E-3</v>
      </c>
      <c r="AE79" s="10">
        <f t="shared" si="33"/>
        <v>4.0000000000000001E-3</v>
      </c>
      <c r="AF79" s="10">
        <f t="shared" si="34"/>
        <v>4.0000000000000001E-3</v>
      </c>
      <c r="AG79" s="10">
        <f t="shared" si="34"/>
        <v>4.0000000000000001E-3</v>
      </c>
      <c r="AH79" s="10">
        <f t="shared" si="34"/>
        <v>4.0000000000000001E-3</v>
      </c>
      <c r="AI79" s="10">
        <f t="shared" si="34"/>
        <v>4.0000000000000001E-3</v>
      </c>
      <c r="AJ79" s="10">
        <f t="shared" si="34"/>
        <v>4.0000000000000001E-3</v>
      </c>
      <c r="AK79" s="10">
        <f t="shared" si="34"/>
        <v>4.0000000000000001E-3</v>
      </c>
      <c r="AL79" s="10">
        <f t="shared" si="34"/>
        <v>4.0000000000000001E-3</v>
      </c>
      <c r="AM79" s="10">
        <f t="shared" si="34"/>
        <v>4.0000000000000001E-3</v>
      </c>
      <c r="AN79" s="10">
        <f t="shared" si="34"/>
        <v>4.0000000000000001E-3</v>
      </c>
      <c r="AO79" s="10">
        <f t="shared" si="34"/>
        <v>4.0000000000000001E-3</v>
      </c>
      <c r="AP79" s="10">
        <f t="shared" si="34"/>
        <v>4.0000000000000001E-3</v>
      </c>
      <c r="AQ79" s="10">
        <f t="shared" si="34"/>
        <v>4.0000000000000001E-3</v>
      </c>
      <c r="AR79" s="10">
        <f t="shared" si="34"/>
        <v>4.0000000000000001E-3</v>
      </c>
      <c r="AS79" s="10">
        <f t="shared" si="34"/>
        <v>4.0000000000000001E-3</v>
      </c>
      <c r="AT79" s="10">
        <f t="shared" si="32"/>
        <v>4.0000000000000001E-3</v>
      </c>
      <c r="AU79" s="10">
        <f t="shared" si="32"/>
        <v>4.0000000000000001E-3</v>
      </c>
      <c r="AV79" s="10">
        <f t="shared" si="32"/>
        <v>4.0000000000000001E-3</v>
      </c>
      <c r="AW79" s="10">
        <f t="shared" si="32"/>
        <v>4.0000000000000001E-3</v>
      </c>
      <c r="AX79" s="10">
        <f t="shared" si="32"/>
        <v>4.0000000000000001E-3</v>
      </c>
      <c r="AY79" s="10">
        <f t="shared" si="32"/>
        <v>4.0000000000000001E-3</v>
      </c>
      <c r="AZ79" s="10">
        <f t="shared" si="32"/>
        <v>4.0000000000000001E-3</v>
      </c>
      <c r="BA79" s="10">
        <f t="shared" si="32"/>
        <v>4.0000000000000001E-3</v>
      </c>
      <c r="BB79" s="10">
        <f t="shared" si="32"/>
        <v>4.0000000000000001E-3</v>
      </c>
      <c r="BC79" s="10">
        <f t="shared" si="32"/>
        <v>4.0000000000000001E-3</v>
      </c>
      <c r="BD79" s="10">
        <f t="shared" si="32"/>
        <v>4.0000000000000001E-3</v>
      </c>
      <c r="BE79" s="10">
        <f t="shared" si="32"/>
        <v>4.0000000000000001E-3</v>
      </c>
      <c r="BF79" s="10">
        <f t="shared" si="32"/>
        <v>4.0000000000000001E-3</v>
      </c>
      <c r="BG79" s="10">
        <f t="shared" si="32"/>
        <v>4.0000000000000001E-3</v>
      </c>
      <c r="BH79" s="10">
        <f t="shared" si="32"/>
        <v>4.0000000000000001E-3</v>
      </c>
      <c r="BI79" s="10">
        <f t="shared" si="32"/>
        <v>4.0000000000000001E-3</v>
      </c>
      <c r="BJ79" s="15">
        <f>E79</f>
        <v>2.2000000000000001E-3</v>
      </c>
      <c r="BK79" s="15">
        <f>F79</f>
        <v>4.5999999999999999E-3</v>
      </c>
      <c r="BL79" s="10">
        <f t="shared" si="32"/>
        <v>4.0000000000000001E-3</v>
      </c>
      <c r="BM79" s="10">
        <f t="shared" si="12"/>
        <v>4.0000000000000001E-3</v>
      </c>
      <c r="BN79" s="10">
        <f t="shared" si="12"/>
        <v>4.0000000000000001E-3</v>
      </c>
      <c r="BO79" s="10">
        <f t="shared" si="12"/>
        <v>4.0000000000000001E-3</v>
      </c>
      <c r="BP79" s="10">
        <f t="shared" si="12"/>
        <v>4.0000000000000001E-3</v>
      </c>
    </row>
    <row r="80" spans="1:68" ht="14" x14ac:dyDescent="0.2">
      <c r="A80" s="1" t="s">
        <v>142</v>
      </c>
      <c r="B80" s="1" t="s">
        <v>172</v>
      </c>
      <c r="C80" s="1" t="s">
        <v>99</v>
      </c>
      <c r="D80" s="1">
        <v>0.02</v>
      </c>
      <c r="E80" s="1">
        <v>0.02</v>
      </c>
      <c r="F80" s="1">
        <v>0.04</v>
      </c>
      <c r="G80" s="7"/>
      <c r="H80" s="14">
        <v>53</v>
      </c>
      <c r="I80" s="1" t="s">
        <v>57</v>
      </c>
      <c r="K80" s="10">
        <f t="shared" si="31"/>
        <v>0.02</v>
      </c>
      <c r="L80" s="10">
        <f t="shared" si="33"/>
        <v>0.02</v>
      </c>
      <c r="M80" s="10">
        <f t="shared" si="33"/>
        <v>0.02</v>
      </c>
      <c r="N80" s="10">
        <f t="shared" si="33"/>
        <v>0.02</v>
      </c>
      <c r="O80" s="10">
        <f t="shared" si="33"/>
        <v>0.02</v>
      </c>
      <c r="P80" s="10">
        <f t="shared" si="33"/>
        <v>0.02</v>
      </c>
      <c r="Q80" s="10">
        <f t="shared" si="33"/>
        <v>0.02</v>
      </c>
      <c r="R80" s="10">
        <f t="shared" si="21"/>
        <v>0.02</v>
      </c>
      <c r="S80" s="10">
        <f t="shared" si="21"/>
        <v>0.02</v>
      </c>
      <c r="T80" s="10">
        <f t="shared" si="33"/>
        <v>0.02</v>
      </c>
      <c r="U80" s="10">
        <f t="shared" si="33"/>
        <v>0.02</v>
      </c>
      <c r="V80" s="10">
        <f t="shared" si="33"/>
        <v>0.02</v>
      </c>
      <c r="W80" s="10">
        <f t="shared" si="33"/>
        <v>0.02</v>
      </c>
      <c r="X80" s="10">
        <f t="shared" si="29"/>
        <v>0.02</v>
      </c>
      <c r="Y80" s="10">
        <f t="shared" si="29"/>
        <v>0.02</v>
      </c>
      <c r="Z80" s="10">
        <f t="shared" si="33"/>
        <v>0.02</v>
      </c>
      <c r="AA80" s="10">
        <f t="shared" si="33"/>
        <v>0.02</v>
      </c>
      <c r="AB80" s="10">
        <f t="shared" si="33"/>
        <v>0.02</v>
      </c>
      <c r="AC80" s="10">
        <f t="shared" si="33"/>
        <v>0.02</v>
      </c>
      <c r="AD80" s="10">
        <f t="shared" si="33"/>
        <v>0.02</v>
      </c>
      <c r="AE80" s="10">
        <f t="shared" si="33"/>
        <v>0.02</v>
      </c>
      <c r="AF80" s="10">
        <f t="shared" si="34"/>
        <v>0.02</v>
      </c>
      <c r="AG80" s="10">
        <f t="shared" si="34"/>
        <v>0.02</v>
      </c>
      <c r="AH80" s="10">
        <f t="shared" si="34"/>
        <v>0.02</v>
      </c>
      <c r="AI80" s="10">
        <f t="shared" si="34"/>
        <v>0.02</v>
      </c>
      <c r="AJ80" s="10">
        <f t="shared" si="34"/>
        <v>0.02</v>
      </c>
      <c r="AK80" s="10">
        <f t="shared" si="34"/>
        <v>0.02</v>
      </c>
      <c r="AL80" s="10">
        <f t="shared" si="34"/>
        <v>0.02</v>
      </c>
      <c r="AM80" s="10">
        <f t="shared" si="34"/>
        <v>0.02</v>
      </c>
      <c r="AN80" s="10">
        <f t="shared" si="34"/>
        <v>0.02</v>
      </c>
      <c r="AO80" s="10">
        <f t="shared" si="34"/>
        <v>0.02</v>
      </c>
      <c r="AP80" s="10">
        <f t="shared" si="34"/>
        <v>0.02</v>
      </c>
      <c r="AQ80" s="10">
        <f t="shared" si="34"/>
        <v>0.02</v>
      </c>
      <c r="AR80" s="10">
        <f t="shared" si="34"/>
        <v>0.02</v>
      </c>
      <c r="AS80" s="10">
        <f t="shared" si="34"/>
        <v>0.02</v>
      </c>
      <c r="AT80" s="10">
        <f t="shared" si="32"/>
        <v>0.02</v>
      </c>
      <c r="AU80" s="10">
        <f t="shared" si="32"/>
        <v>0.02</v>
      </c>
      <c r="AV80" s="10">
        <f t="shared" si="32"/>
        <v>0.02</v>
      </c>
      <c r="AW80" s="10">
        <f t="shared" si="32"/>
        <v>0.02</v>
      </c>
      <c r="AX80" s="10">
        <f t="shared" si="32"/>
        <v>0.02</v>
      </c>
      <c r="AY80" s="10">
        <f t="shared" si="32"/>
        <v>0.02</v>
      </c>
      <c r="AZ80" s="10">
        <f t="shared" si="32"/>
        <v>0.02</v>
      </c>
      <c r="BA80" s="10">
        <f t="shared" si="32"/>
        <v>0.02</v>
      </c>
      <c r="BB80" s="10">
        <f t="shared" si="32"/>
        <v>0.02</v>
      </c>
      <c r="BC80" s="10">
        <f t="shared" si="32"/>
        <v>0.02</v>
      </c>
      <c r="BD80" s="10">
        <f t="shared" si="32"/>
        <v>0.02</v>
      </c>
      <c r="BE80" s="10">
        <f t="shared" si="32"/>
        <v>0.02</v>
      </c>
      <c r="BF80" s="10">
        <f t="shared" si="32"/>
        <v>0.02</v>
      </c>
      <c r="BG80" s="10">
        <f t="shared" si="32"/>
        <v>0.02</v>
      </c>
      <c r="BH80" s="10">
        <f t="shared" si="32"/>
        <v>0.02</v>
      </c>
      <c r="BI80" s="10">
        <f t="shared" si="32"/>
        <v>0.02</v>
      </c>
      <c r="BJ80" s="10">
        <f t="shared" ref="BJ80:BK80" si="36">$K80</f>
        <v>0.02</v>
      </c>
      <c r="BK80" s="10">
        <f t="shared" si="36"/>
        <v>0.02</v>
      </c>
      <c r="BL80" s="15">
        <f>F80</f>
        <v>0.04</v>
      </c>
      <c r="BM80" s="10">
        <f t="shared" si="12"/>
        <v>0.02</v>
      </c>
      <c r="BN80" s="10">
        <f t="shared" si="12"/>
        <v>0.02</v>
      </c>
      <c r="BO80" s="10">
        <f t="shared" si="12"/>
        <v>0.02</v>
      </c>
      <c r="BP80" s="10">
        <f t="shared" si="12"/>
        <v>0.02</v>
      </c>
    </row>
  </sheetData>
  <dataConsolidate/>
  <mergeCells count="1">
    <mergeCell ref="E1:F1"/>
  </mergeCells>
  <hyperlinks>
    <hyperlink ref="I22" r:id="rId1" xr:uid="{00000000-0004-0000-0000-000000000000}"/>
    <hyperlink ref="I10" r:id="rId2" xr:uid="{58EA9621-FF6B-B64A-9C7A-F550C5E27D73}"/>
    <hyperlink ref="I12" r:id="rId3" xr:uid="{151C0B5A-D14C-FD44-8E2C-E1AEA219EA43}"/>
    <hyperlink ref="I14" r:id="rId4" xr:uid="{029E137F-03C0-1E44-BE92-254F13C84204}"/>
    <hyperlink ref="I18" r:id="rId5" xr:uid="{73725144-9DDC-934C-9DC6-1B922AD08EB0}"/>
    <hyperlink ref="I39" r:id="rId6" xr:uid="{F189FB06-0FB5-7B42-9986-E3BDC0C3C2C4}"/>
    <hyperlink ref="I19" r:id="rId7" xr:uid="{EAD74676-85E3-8840-8DA7-06DB1B193106}"/>
    <hyperlink ref="I36" r:id="rId8" xr:uid="{1416B771-5C53-EF4F-8BDF-0943F19E2875}"/>
    <hyperlink ref="I38" r:id="rId9" xr:uid="{81E6D67A-95A0-5948-AAD0-B0EFD6CF2A96}"/>
    <hyperlink ref="I40" r:id="rId10" xr:uid="{2CD633D5-7A10-4F4D-82A9-DCA795B76946}"/>
    <hyperlink ref="I41" r:id="rId11" xr:uid="{116B7F5F-0162-AF40-983F-2D31F7A6A312}"/>
    <hyperlink ref="I42" r:id="rId12" xr:uid="{26CA54A4-E051-0647-AFAB-807C4D743CCC}"/>
    <hyperlink ref="I43" r:id="rId13" xr:uid="{2C5FD906-03A6-F642-9DB9-4718BB2333A2}"/>
    <hyperlink ref="I46" r:id="rId14" xr:uid="{C29A9EFA-95E6-9541-8015-697438105081}"/>
    <hyperlink ref="I47" r:id="rId15" xr:uid="{FA594486-A612-4849-90F8-D8C21E1B90A7}"/>
    <hyperlink ref="I51" r:id="rId16" xr:uid="{87699A70-DABE-C04C-A1E5-3D023510F700}"/>
    <hyperlink ref="I58" r:id="rId17" xr:uid="{145AAA53-D39D-AD41-9C20-7D2924CA4E3E}"/>
    <hyperlink ref="I59" r:id="rId18" xr:uid="{78CAFCD1-6F4A-5D48-A15C-100A0B35E1F0}"/>
    <hyperlink ref="I62" r:id="rId19" xr:uid="{751F94C4-9942-6540-BC60-3EE9CF6D2560}"/>
    <hyperlink ref="I63" r:id="rId20" xr:uid="{62C650EE-E6D4-234E-8D06-3A721C675ED3}"/>
    <hyperlink ref="I66" r:id="rId21" xr:uid="{026145F9-9143-0448-812E-7AB134CC8E0B}"/>
    <hyperlink ref="I67" r:id="rId22" xr:uid="{66277E6F-4AD3-034D-AC67-C42888AAF19E}"/>
    <hyperlink ref="I68" r:id="rId23" xr:uid="{863848FD-E316-B742-813A-C7CBC4326CB0}"/>
    <hyperlink ref="I69" r:id="rId24" xr:uid="{6A3A9EDE-8FD6-7E44-A19B-431461728C2F}"/>
    <hyperlink ref="I70" r:id="rId25" xr:uid="{F678F9C3-F820-6044-A3EB-099ACC14A94E}"/>
    <hyperlink ref="I71" r:id="rId26" xr:uid="{77813655-D701-C14B-A3F2-39A89E47235A}"/>
    <hyperlink ref="I72" r:id="rId27" xr:uid="{E5167303-AF1C-B045-BD98-8B924856598B}"/>
    <hyperlink ref="I73" r:id="rId28" xr:uid="{8FBE089E-BA79-434F-94DB-942DD63AF25C}"/>
    <hyperlink ref="I74" r:id="rId29" xr:uid="{A2EE3EC7-931E-8D46-884E-24C56987C6B0}"/>
    <hyperlink ref="I49" r:id="rId30" xr:uid="{700F529C-C59D-4240-8328-3CC5FEA4759C}"/>
    <hyperlink ref="I50" r:id="rId31" xr:uid="{7128555F-CD26-FF43-BEC3-E83A43808B75}"/>
    <hyperlink ref="I45" r:id="rId32" xr:uid="{F97E190E-B316-1A42-9EA4-2D880D6D6B85}"/>
  </hyperlinks>
  <pageMargins left="0.7" right="0.7" top="0.75" bottom="0.75" header="0.3" footer="0.3"/>
  <pageSetup paperSize="9" orientation="portrait" r:id="rId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1"/>
  <sheetViews>
    <sheetView workbookViewId="0">
      <pane xSplit="2" ySplit="1" topLeftCell="C2" activePane="bottomRight" state="frozen"/>
      <selection pane="topRight" activeCell="C1" sqref="C1"/>
      <selection pane="bottomLeft" activeCell="A2" sqref="A2"/>
      <selection pane="bottomRight" activeCell="G4" sqref="G4"/>
    </sheetView>
  </sheetViews>
  <sheetFormatPr baseColWidth="10" defaultColWidth="9" defaultRowHeight="14" x14ac:dyDescent="0.2"/>
  <cols>
    <col min="1" max="1" width="7.796875" customWidth="1"/>
    <col min="2" max="2" width="28.3984375" customWidth="1"/>
    <col min="3" max="3" width="7.19921875" customWidth="1"/>
    <col min="4" max="4" width="4" bestFit="1" customWidth="1"/>
    <col min="5" max="5" width="5" bestFit="1" customWidth="1"/>
    <col min="6" max="6" width="21" style="2" customWidth="1"/>
    <col min="7" max="12" width="10.3984375" customWidth="1"/>
    <col min="13" max="13" width="1.59765625" style="3" customWidth="1"/>
  </cols>
  <sheetData>
    <row r="1" spans="1:13" ht="60" x14ac:dyDescent="0.2">
      <c r="A1" t="s">
        <v>173</v>
      </c>
      <c r="B1" t="s">
        <v>174</v>
      </c>
      <c r="C1" t="s">
        <v>175</v>
      </c>
      <c r="D1" t="s">
        <v>4</v>
      </c>
      <c r="E1" t="s">
        <v>5</v>
      </c>
      <c r="F1" s="5" t="s">
        <v>176</v>
      </c>
      <c r="G1" s="4" t="s">
        <v>177</v>
      </c>
      <c r="H1" s="4" t="s">
        <v>178</v>
      </c>
      <c r="I1" s="4" t="s">
        <v>179</v>
      </c>
      <c r="J1" s="4" t="s">
        <v>362</v>
      </c>
      <c r="K1" s="4" t="s">
        <v>363</v>
      </c>
      <c r="L1" s="4" t="s">
        <v>364</v>
      </c>
    </row>
    <row r="2" spans="1:13" s="11" customFormat="1" x14ac:dyDescent="0.2">
      <c r="A2" s="11" t="s">
        <v>338</v>
      </c>
      <c r="F2" s="12"/>
      <c r="G2" s="13"/>
      <c r="H2" s="13"/>
      <c r="I2" s="13"/>
      <c r="J2" s="13"/>
      <c r="K2" s="13"/>
      <c r="L2" s="13"/>
      <c r="M2" s="3"/>
    </row>
    <row r="3" spans="1:13" x14ac:dyDescent="0.2">
      <c r="A3" t="s">
        <v>181</v>
      </c>
      <c r="B3" t="s">
        <v>182</v>
      </c>
      <c r="C3" t="s">
        <v>28</v>
      </c>
      <c r="D3">
        <v>0</v>
      </c>
      <c r="E3">
        <v>1</v>
      </c>
      <c r="F3" s="2" t="s">
        <v>183</v>
      </c>
      <c r="G3">
        <v>1</v>
      </c>
      <c r="H3">
        <v>1</v>
      </c>
      <c r="I3">
        <v>1</v>
      </c>
      <c r="J3">
        <v>0</v>
      </c>
      <c r="K3">
        <v>0</v>
      </c>
      <c r="L3">
        <v>0</v>
      </c>
    </row>
    <row r="4" spans="1:13" x14ac:dyDescent="0.2">
      <c r="B4" t="s">
        <v>184</v>
      </c>
      <c r="C4" t="s">
        <v>28</v>
      </c>
      <c r="D4">
        <v>0</v>
      </c>
      <c r="E4">
        <v>1</v>
      </c>
      <c r="F4" s="2" t="s">
        <v>185</v>
      </c>
      <c r="G4">
        <v>1</v>
      </c>
      <c r="H4">
        <v>1</v>
      </c>
      <c r="I4">
        <v>1</v>
      </c>
      <c r="J4">
        <v>1</v>
      </c>
      <c r="K4">
        <v>1</v>
      </c>
      <c r="L4">
        <v>1</v>
      </c>
    </row>
    <row r="5" spans="1:13" x14ac:dyDescent="0.2">
      <c r="B5" t="s">
        <v>186</v>
      </c>
      <c r="C5" t="s">
        <v>28</v>
      </c>
      <c r="D5">
        <v>0</v>
      </c>
      <c r="E5">
        <v>1</v>
      </c>
      <c r="F5" s="2" t="s">
        <v>187</v>
      </c>
      <c r="G5">
        <v>1</v>
      </c>
      <c r="H5">
        <v>1</v>
      </c>
      <c r="I5">
        <v>1</v>
      </c>
      <c r="J5">
        <v>1</v>
      </c>
      <c r="K5">
        <v>1</v>
      </c>
      <c r="L5">
        <v>1</v>
      </c>
    </row>
    <row r="6" spans="1:13" x14ac:dyDescent="0.2">
      <c r="B6" t="s">
        <v>188</v>
      </c>
      <c r="C6" t="s">
        <v>28</v>
      </c>
      <c r="D6">
        <v>0</v>
      </c>
      <c r="E6">
        <v>1</v>
      </c>
      <c r="F6" s="2" t="s">
        <v>189</v>
      </c>
      <c r="G6">
        <v>1</v>
      </c>
      <c r="H6">
        <v>1</v>
      </c>
      <c r="I6">
        <v>1</v>
      </c>
      <c r="J6">
        <v>1</v>
      </c>
      <c r="K6">
        <v>1</v>
      </c>
      <c r="L6">
        <v>1</v>
      </c>
    </row>
    <row r="7" spans="1:13" x14ac:dyDescent="0.2">
      <c r="A7" t="s">
        <v>190</v>
      </c>
      <c r="B7" t="s">
        <v>191</v>
      </c>
      <c r="C7" t="s">
        <v>28</v>
      </c>
      <c r="D7">
        <v>0</v>
      </c>
      <c r="E7">
        <v>1</v>
      </c>
      <c r="F7" s="5" t="s">
        <v>192</v>
      </c>
      <c r="G7">
        <v>1</v>
      </c>
      <c r="H7">
        <v>1</v>
      </c>
      <c r="I7">
        <v>1</v>
      </c>
      <c r="J7">
        <v>0</v>
      </c>
      <c r="K7">
        <v>0</v>
      </c>
      <c r="L7">
        <v>0</v>
      </c>
    </row>
    <row r="8" spans="1:13" x14ac:dyDescent="0.2">
      <c r="B8" t="s">
        <v>193</v>
      </c>
      <c r="C8" t="s">
        <v>28</v>
      </c>
      <c r="D8">
        <v>1</v>
      </c>
      <c r="E8">
        <v>3</v>
      </c>
      <c r="F8" s="2" t="s">
        <v>194</v>
      </c>
      <c r="G8">
        <v>2</v>
      </c>
      <c r="H8">
        <v>2</v>
      </c>
      <c r="I8">
        <v>2</v>
      </c>
      <c r="J8">
        <v>2</v>
      </c>
      <c r="K8">
        <v>2</v>
      </c>
      <c r="L8">
        <v>2</v>
      </c>
    </row>
    <row r="9" spans="1:13" x14ac:dyDescent="0.2">
      <c r="B9" t="s">
        <v>195</v>
      </c>
      <c r="C9" t="s">
        <v>28</v>
      </c>
      <c r="D9">
        <v>0</v>
      </c>
      <c r="E9">
        <v>0.1</v>
      </c>
      <c r="F9" s="2" t="s">
        <v>196</v>
      </c>
      <c r="G9">
        <v>6.0000000000000001E-3</v>
      </c>
      <c r="H9">
        <v>6.0000000000000001E-3</v>
      </c>
      <c r="I9">
        <v>6.0000000000000001E-3</v>
      </c>
      <c r="J9">
        <v>0</v>
      </c>
      <c r="K9">
        <v>0</v>
      </c>
      <c r="L9">
        <v>0</v>
      </c>
    </row>
    <row r="10" spans="1:13" x14ac:dyDescent="0.2">
      <c r="B10" t="s">
        <v>197</v>
      </c>
      <c r="C10" t="s">
        <v>75</v>
      </c>
      <c r="D10">
        <v>0</v>
      </c>
      <c r="E10">
        <v>2000</v>
      </c>
      <c r="F10" s="2" t="s">
        <v>198</v>
      </c>
      <c r="G10">
        <v>680</v>
      </c>
      <c r="H10">
        <v>680</v>
      </c>
      <c r="I10">
        <v>680</v>
      </c>
      <c r="J10">
        <v>680</v>
      </c>
      <c r="K10">
        <v>680</v>
      </c>
      <c r="L10">
        <v>680</v>
      </c>
    </row>
    <row r="11" spans="1:13" x14ac:dyDescent="0.2">
      <c r="B11" t="s">
        <v>199</v>
      </c>
      <c r="C11" t="s">
        <v>35</v>
      </c>
      <c r="D11">
        <v>0</v>
      </c>
      <c r="E11">
        <v>100</v>
      </c>
      <c r="F11" s="2" t="s">
        <v>200</v>
      </c>
      <c r="G11">
        <v>5</v>
      </c>
      <c r="H11">
        <v>5</v>
      </c>
      <c r="I11">
        <v>5</v>
      </c>
      <c r="J11">
        <v>5</v>
      </c>
      <c r="K11">
        <v>5</v>
      </c>
      <c r="L11">
        <v>5</v>
      </c>
    </row>
    <row r="12" spans="1:13" x14ac:dyDescent="0.2">
      <c r="B12" t="s">
        <v>201</v>
      </c>
      <c r="C12" t="s">
        <v>35</v>
      </c>
      <c r="D12">
        <v>0</v>
      </c>
      <c r="E12">
        <v>100</v>
      </c>
      <c r="F12" s="2" t="s">
        <v>202</v>
      </c>
      <c r="G12">
        <v>10</v>
      </c>
      <c r="H12">
        <v>10</v>
      </c>
      <c r="I12">
        <v>10</v>
      </c>
      <c r="J12">
        <v>10</v>
      </c>
      <c r="K12">
        <v>10</v>
      </c>
      <c r="L12">
        <v>10</v>
      </c>
    </row>
    <row r="13" spans="1:13" x14ac:dyDescent="0.2">
      <c r="A13" t="s">
        <v>109</v>
      </c>
      <c r="B13" t="s">
        <v>203</v>
      </c>
      <c r="C13" t="s">
        <v>28</v>
      </c>
      <c r="D13">
        <v>1</v>
      </c>
      <c r="E13">
        <v>10</v>
      </c>
      <c r="F13" s="2" t="s">
        <v>204</v>
      </c>
      <c r="G13">
        <v>1.1000000000000001</v>
      </c>
      <c r="H13">
        <v>1.1000000000000001</v>
      </c>
      <c r="I13">
        <v>1.1000000000000001</v>
      </c>
      <c r="J13">
        <v>1.2</v>
      </c>
      <c r="K13">
        <v>1.2</v>
      </c>
      <c r="L13">
        <v>1.2</v>
      </c>
    </row>
    <row r="14" spans="1:13" x14ac:dyDescent="0.2">
      <c r="B14" t="s">
        <v>205</v>
      </c>
      <c r="C14" t="s">
        <v>28</v>
      </c>
      <c r="D14">
        <v>0</v>
      </c>
      <c r="E14">
        <v>1</v>
      </c>
      <c r="F14" s="2" t="s">
        <v>206</v>
      </c>
      <c r="G14">
        <v>0.7</v>
      </c>
      <c r="H14">
        <v>0.7</v>
      </c>
      <c r="I14">
        <v>0.7</v>
      </c>
      <c r="J14">
        <v>0.8</v>
      </c>
      <c r="K14">
        <v>0.8</v>
      </c>
      <c r="L14">
        <v>0.8</v>
      </c>
    </row>
    <row r="15" spans="1:13" x14ac:dyDescent="0.2">
      <c r="B15" t="s">
        <v>207</v>
      </c>
      <c r="C15" t="s">
        <v>28</v>
      </c>
      <c r="D15">
        <v>0</v>
      </c>
      <c r="E15">
        <v>1</v>
      </c>
      <c r="F15" s="2" t="s">
        <v>208</v>
      </c>
      <c r="G15">
        <v>0.6</v>
      </c>
      <c r="H15">
        <v>0.6</v>
      </c>
      <c r="I15">
        <v>0.6</v>
      </c>
      <c r="J15">
        <v>1</v>
      </c>
      <c r="K15">
        <v>1</v>
      </c>
      <c r="L15">
        <v>1</v>
      </c>
    </row>
    <row r="16" spans="1:13" x14ac:dyDescent="0.2">
      <c r="B16" t="s">
        <v>209</v>
      </c>
      <c r="C16" t="s">
        <v>28</v>
      </c>
      <c r="D16">
        <v>0</v>
      </c>
      <c r="E16">
        <v>1</v>
      </c>
      <c r="F16" s="2" t="s">
        <v>210</v>
      </c>
      <c r="G16">
        <v>0.5</v>
      </c>
      <c r="H16">
        <v>0.5</v>
      </c>
      <c r="I16">
        <v>0.5</v>
      </c>
      <c r="J16">
        <v>0.5</v>
      </c>
      <c r="K16">
        <v>0.5</v>
      </c>
      <c r="L16">
        <v>0.5</v>
      </c>
    </row>
    <row r="17" spans="1:12" x14ac:dyDescent="0.2">
      <c r="B17" t="s">
        <v>211</v>
      </c>
      <c r="C17" t="s">
        <v>28</v>
      </c>
      <c r="D17">
        <v>0</v>
      </c>
      <c r="E17">
        <v>1</v>
      </c>
      <c r="F17" s="2" t="s">
        <v>212</v>
      </c>
      <c r="G17">
        <v>0.2</v>
      </c>
      <c r="H17">
        <v>0.2</v>
      </c>
      <c r="I17">
        <v>0.2</v>
      </c>
      <c r="J17">
        <v>0</v>
      </c>
      <c r="K17">
        <v>0</v>
      </c>
      <c r="L17">
        <v>0</v>
      </c>
    </row>
    <row r="18" spans="1:12" x14ac:dyDescent="0.2">
      <c r="B18" t="s">
        <v>213</v>
      </c>
      <c r="C18" t="s">
        <v>28</v>
      </c>
      <c r="D18">
        <v>0</v>
      </c>
      <c r="E18">
        <v>1</v>
      </c>
      <c r="F18" s="2" t="s">
        <v>214</v>
      </c>
      <c r="G18">
        <v>0.6</v>
      </c>
      <c r="H18">
        <v>0.6</v>
      </c>
      <c r="I18">
        <v>0.6</v>
      </c>
      <c r="J18">
        <v>0.85</v>
      </c>
      <c r="K18">
        <v>0.85</v>
      </c>
      <c r="L18">
        <v>0.85</v>
      </c>
    </row>
    <row r="19" spans="1:12" x14ac:dyDescent="0.2">
      <c r="B19" t="s">
        <v>215</v>
      </c>
      <c r="C19" t="s">
        <v>28</v>
      </c>
      <c r="D19">
        <v>0</v>
      </c>
      <c r="E19">
        <v>1</v>
      </c>
      <c r="F19" s="2" t="s">
        <v>216</v>
      </c>
      <c r="G19">
        <v>0.5</v>
      </c>
      <c r="H19">
        <v>0.5</v>
      </c>
      <c r="I19">
        <v>0.5</v>
      </c>
      <c r="J19">
        <v>0.5</v>
      </c>
      <c r="K19">
        <v>0.5</v>
      </c>
      <c r="L19">
        <v>0.5</v>
      </c>
    </row>
    <row r="20" spans="1:12" x14ac:dyDescent="0.2">
      <c r="B20" t="s">
        <v>217</v>
      </c>
      <c r="C20" t="s">
        <v>28</v>
      </c>
      <c r="D20">
        <v>0</v>
      </c>
      <c r="E20">
        <v>1</v>
      </c>
      <c r="F20" s="2" t="s">
        <v>218</v>
      </c>
      <c r="G20">
        <v>0</v>
      </c>
      <c r="H20">
        <v>0</v>
      </c>
      <c r="I20">
        <v>0</v>
      </c>
      <c r="J20">
        <v>0</v>
      </c>
      <c r="K20">
        <v>0</v>
      </c>
      <c r="L20">
        <v>0</v>
      </c>
    </row>
    <row r="21" spans="1:12" x14ac:dyDescent="0.2">
      <c r="B21" t="s">
        <v>219</v>
      </c>
      <c r="C21" t="s">
        <v>28</v>
      </c>
      <c r="D21">
        <v>0</v>
      </c>
      <c r="E21">
        <v>1</v>
      </c>
      <c r="F21" s="2" t="s">
        <v>220</v>
      </c>
      <c r="G21">
        <v>20</v>
      </c>
      <c r="H21">
        <v>20</v>
      </c>
      <c r="I21">
        <v>20</v>
      </c>
      <c r="J21">
        <v>20</v>
      </c>
      <c r="K21">
        <v>20</v>
      </c>
      <c r="L21">
        <v>20</v>
      </c>
    </row>
    <row r="22" spans="1:12" x14ac:dyDescent="0.2">
      <c r="B22" t="s">
        <v>221</v>
      </c>
      <c r="C22" t="s">
        <v>223</v>
      </c>
      <c r="D22" t="s">
        <v>222</v>
      </c>
      <c r="F22" s="2" t="s">
        <v>224</v>
      </c>
      <c r="G22">
        <v>0.15</v>
      </c>
      <c r="H22">
        <v>0.4</v>
      </c>
      <c r="I22">
        <v>10</v>
      </c>
      <c r="J22">
        <v>0.5</v>
      </c>
      <c r="K22">
        <v>2</v>
      </c>
      <c r="L22">
        <v>10</v>
      </c>
    </row>
    <row r="23" spans="1:12" x14ac:dyDescent="0.2">
      <c r="B23" t="s">
        <v>225</v>
      </c>
      <c r="C23" t="s">
        <v>223</v>
      </c>
      <c r="D23" t="s">
        <v>222</v>
      </c>
      <c r="F23" s="2" t="s">
        <v>226</v>
      </c>
      <c r="G23">
        <v>-10</v>
      </c>
      <c r="H23">
        <v>-10</v>
      </c>
      <c r="I23">
        <v>-10</v>
      </c>
      <c r="J23">
        <v>-1</v>
      </c>
      <c r="K23">
        <v>-1</v>
      </c>
      <c r="L23">
        <v>-1</v>
      </c>
    </row>
    <row r="24" spans="1:12" x14ac:dyDescent="0.2">
      <c r="A24" t="s">
        <v>17</v>
      </c>
      <c r="B24" t="s">
        <v>228</v>
      </c>
      <c r="C24" t="s">
        <v>28</v>
      </c>
      <c r="D24">
        <v>0</v>
      </c>
      <c r="E24">
        <v>1</v>
      </c>
      <c r="F24" s="2" t="s">
        <v>229</v>
      </c>
      <c r="G24">
        <v>0</v>
      </c>
      <c r="H24">
        <v>0</v>
      </c>
      <c r="I24">
        <v>0</v>
      </c>
      <c r="J24">
        <v>0</v>
      </c>
      <c r="K24">
        <v>0</v>
      </c>
      <c r="L24">
        <v>0</v>
      </c>
    </row>
    <row r="25" spans="1:12" x14ac:dyDescent="0.2">
      <c r="B25" t="s">
        <v>230</v>
      </c>
      <c r="C25" t="s">
        <v>28</v>
      </c>
      <c r="D25">
        <v>0</v>
      </c>
      <c r="E25">
        <v>1</v>
      </c>
      <c r="F25" s="2" t="s">
        <v>231</v>
      </c>
      <c r="G25">
        <v>0.8</v>
      </c>
      <c r="H25">
        <v>0.8</v>
      </c>
      <c r="I25">
        <v>0.8</v>
      </c>
      <c r="J25">
        <v>0.8</v>
      </c>
      <c r="K25">
        <v>0.8</v>
      </c>
      <c r="L25">
        <v>0.8</v>
      </c>
    </row>
    <row r="26" spans="1:12" x14ac:dyDescent="0.2">
      <c r="B26" t="s">
        <v>232</v>
      </c>
      <c r="C26" t="s">
        <v>35</v>
      </c>
      <c r="D26">
        <v>0</v>
      </c>
      <c r="E26">
        <v>100</v>
      </c>
      <c r="F26" s="2" t="s">
        <v>233</v>
      </c>
      <c r="G26">
        <v>10</v>
      </c>
      <c r="H26">
        <v>10</v>
      </c>
      <c r="I26">
        <v>10</v>
      </c>
      <c r="J26">
        <v>10</v>
      </c>
      <c r="K26">
        <v>5</v>
      </c>
      <c r="L26">
        <v>5</v>
      </c>
    </row>
    <row r="27" spans="1:12" x14ac:dyDescent="0.2">
      <c r="B27" t="s">
        <v>234</v>
      </c>
      <c r="C27" t="s">
        <v>28</v>
      </c>
      <c r="D27">
        <v>0</v>
      </c>
      <c r="E27">
        <v>0.1</v>
      </c>
      <c r="F27" s="2" t="s">
        <v>235</v>
      </c>
      <c r="G27">
        <v>0.01</v>
      </c>
      <c r="H27">
        <v>0.01</v>
      </c>
      <c r="I27">
        <v>0.01</v>
      </c>
      <c r="J27">
        <v>0.02</v>
      </c>
      <c r="K27">
        <v>0.01</v>
      </c>
      <c r="L27">
        <v>0.01</v>
      </c>
    </row>
    <row r="28" spans="1:12" x14ac:dyDescent="0.2">
      <c r="A28" t="s">
        <v>236</v>
      </c>
      <c r="B28" t="s">
        <v>237</v>
      </c>
      <c r="C28" t="s">
        <v>28</v>
      </c>
      <c r="D28">
        <v>0</v>
      </c>
      <c r="E28">
        <v>1</v>
      </c>
      <c r="F28" s="2" t="s">
        <v>238</v>
      </c>
      <c r="G28">
        <v>0.5</v>
      </c>
      <c r="H28">
        <v>0.5</v>
      </c>
      <c r="I28">
        <v>0.5</v>
      </c>
      <c r="J28">
        <v>0</v>
      </c>
      <c r="K28">
        <v>0</v>
      </c>
      <c r="L28">
        <v>0</v>
      </c>
    </row>
    <row r="29" spans="1:12" x14ac:dyDescent="0.2">
      <c r="B29" t="s">
        <v>239</v>
      </c>
      <c r="C29" t="s">
        <v>28</v>
      </c>
      <c r="D29">
        <v>0</v>
      </c>
      <c r="E29">
        <v>1</v>
      </c>
      <c r="F29" s="2" t="s">
        <v>240</v>
      </c>
      <c r="G29">
        <v>1</v>
      </c>
      <c r="H29">
        <v>1</v>
      </c>
      <c r="I29">
        <v>1</v>
      </c>
      <c r="J29">
        <v>1</v>
      </c>
      <c r="K29">
        <v>1</v>
      </c>
      <c r="L29">
        <v>1</v>
      </c>
    </row>
    <row r="30" spans="1:12" x14ac:dyDescent="0.2">
      <c r="B30" t="s">
        <v>242</v>
      </c>
      <c r="C30" t="s">
        <v>223</v>
      </c>
      <c r="D30">
        <v>0</v>
      </c>
      <c r="E30">
        <v>10</v>
      </c>
      <c r="F30" s="2" t="s">
        <v>243</v>
      </c>
      <c r="G30">
        <v>0.01</v>
      </c>
      <c r="H30">
        <v>0.01</v>
      </c>
      <c r="I30">
        <v>10</v>
      </c>
      <c r="J30">
        <v>0.1</v>
      </c>
      <c r="K30">
        <v>0.1</v>
      </c>
      <c r="L30">
        <v>10</v>
      </c>
    </row>
    <row r="31" spans="1:12" x14ac:dyDescent="0.2">
      <c r="A31" t="s">
        <v>244</v>
      </c>
      <c r="B31" t="s">
        <v>245</v>
      </c>
      <c r="C31" t="s">
        <v>35</v>
      </c>
      <c r="D31">
        <v>0</v>
      </c>
      <c r="E31">
        <v>0.3</v>
      </c>
      <c r="F31" s="2" t="s">
        <v>246</v>
      </c>
      <c r="G31">
        <v>3.5000000000000003E-2</v>
      </c>
      <c r="H31">
        <v>3.5000000000000003E-2</v>
      </c>
      <c r="I31">
        <v>3.5000000000000003E-2</v>
      </c>
      <c r="J31">
        <v>5.0000000000000001E-3</v>
      </c>
      <c r="K31">
        <v>5.0000000000000001E-3</v>
      </c>
      <c r="L31">
        <v>5.0000000000000001E-3</v>
      </c>
    </row>
    <row r="32" spans="1:12" x14ac:dyDescent="0.2">
      <c r="B32" t="s">
        <v>247</v>
      </c>
      <c r="C32" t="s">
        <v>28</v>
      </c>
      <c r="D32">
        <v>0</v>
      </c>
      <c r="E32">
        <v>1</v>
      </c>
      <c r="F32" s="2" t="s">
        <v>248</v>
      </c>
      <c r="G32">
        <v>0.3</v>
      </c>
      <c r="H32">
        <v>0.3</v>
      </c>
      <c r="I32">
        <v>0.3</v>
      </c>
      <c r="J32">
        <v>0.1</v>
      </c>
      <c r="K32">
        <v>0.1</v>
      </c>
      <c r="L32">
        <v>0.1</v>
      </c>
    </row>
    <row r="33" spans="1:12" x14ac:dyDescent="0.2">
      <c r="B33" t="s">
        <v>249</v>
      </c>
      <c r="C33" t="s">
        <v>28</v>
      </c>
      <c r="D33">
        <v>0</v>
      </c>
      <c r="E33">
        <v>1</v>
      </c>
      <c r="F33" s="2" t="s">
        <v>250</v>
      </c>
      <c r="G33">
        <v>0.2</v>
      </c>
      <c r="H33">
        <v>0.2</v>
      </c>
      <c r="I33">
        <v>0.2</v>
      </c>
      <c r="J33">
        <v>0.1</v>
      </c>
      <c r="K33">
        <v>0.1</v>
      </c>
      <c r="L33">
        <v>0.1</v>
      </c>
    </row>
    <row r="34" spans="1:12" x14ac:dyDescent="0.2">
      <c r="B34" t="s">
        <v>251</v>
      </c>
      <c r="C34" t="s">
        <v>28</v>
      </c>
      <c r="D34">
        <v>0</v>
      </c>
      <c r="E34">
        <v>1</v>
      </c>
      <c r="F34" s="2" t="s">
        <v>252</v>
      </c>
      <c r="G34">
        <v>0.2</v>
      </c>
      <c r="H34">
        <v>0.2</v>
      </c>
      <c r="I34">
        <v>0.2</v>
      </c>
      <c r="J34">
        <v>0.2</v>
      </c>
      <c r="K34">
        <v>0.2</v>
      </c>
      <c r="L34">
        <v>0.2</v>
      </c>
    </row>
    <row r="35" spans="1:12" x14ac:dyDescent="0.2">
      <c r="B35" t="s">
        <v>253</v>
      </c>
      <c r="C35" t="s">
        <v>28</v>
      </c>
      <c r="D35">
        <v>0</v>
      </c>
      <c r="E35">
        <v>1</v>
      </c>
      <c r="F35" s="2" t="s">
        <v>254</v>
      </c>
      <c r="G35">
        <v>0.6</v>
      </c>
      <c r="H35">
        <v>0.6</v>
      </c>
      <c r="I35">
        <v>0.6</v>
      </c>
      <c r="J35">
        <v>0.8</v>
      </c>
      <c r="K35">
        <v>0.8</v>
      </c>
      <c r="L35">
        <v>0.8</v>
      </c>
    </row>
    <row r="36" spans="1:12" x14ac:dyDescent="0.2">
      <c r="B36" t="s">
        <v>255</v>
      </c>
      <c r="C36" t="s">
        <v>35</v>
      </c>
      <c r="D36">
        <v>0</v>
      </c>
      <c r="E36">
        <v>0.01</v>
      </c>
      <c r="F36" s="2" t="s">
        <v>256</v>
      </c>
      <c r="G36">
        <v>3.0000000000000001E-3</v>
      </c>
      <c r="H36">
        <v>3.0000000000000001E-3</v>
      </c>
      <c r="I36">
        <v>3.0000000000000001E-3</v>
      </c>
      <c r="J36">
        <v>1E-3</v>
      </c>
      <c r="K36">
        <v>1E-3</v>
      </c>
      <c r="L36">
        <v>1E-3</v>
      </c>
    </row>
    <row r="37" spans="1:12" x14ac:dyDescent="0.2">
      <c r="A37" t="s">
        <v>257</v>
      </c>
      <c r="B37" t="s">
        <v>258</v>
      </c>
      <c r="C37" t="s">
        <v>28</v>
      </c>
      <c r="D37">
        <v>0</v>
      </c>
      <c r="E37">
        <v>10</v>
      </c>
      <c r="F37" s="2" t="s">
        <v>259</v>
      </c>
      <c r="G37">
        <v>8</v>
      </c>
      <c r="H37">
        <v>8</v>
      </c>
      <c r="I37">
        <v>8</v>
      </c>
      <c r="J37">
        <v>8</v>
      </c>
      <c r="K37">
        <v>8</v>
      </c>
      <c r="L37">
        <v>8</v>
      </c>
    </row>
    <row r="38" spans="1:12" x14ac:dyDescent="0.2">
      <c r="B38" t="s">
        <v>260</v>
      </c>
      <c r="C38" t="s">
        <v>28</v>
      </c>
      <c r="D38">
        <v>0</v>
      </c>
      <c r="E38">
        <v>10</v>
      </c>
      <c r="F38" s="2" t="s">
        <v>261</v>
      </c>
      <c r="G38">
        <v>1</v>
      </c>
      <c r="H38">
        <v>1</v>
      </c>
      <c r="I38">
        <v>1</v>
      </c>
      <c r="J38">
        <v>1</v>
      </c>
      <c r="K38">
        <v>1</v>
      </c>
      <c r="L38">
        <v>1</v>
      </c>
    </row>
    <row r="39" spans="1:12" x14ac:dyDescent="0.2">
      <c r="B39" t="s">
        <v>262</v>
      </c>
      <c r="C39" t="s">
        <v>28</v>
      </c>
      <c r="D39">
        <v>0</v>
      </c>
      <c r="E39">
        <v>1</v>
      </c>
      <c r="F39" s="2" t="s">
        <v>263</v>
      </c>
      <c r="G39">
        <v>1E-3</v>
      </c>
      <c r="H39">
        <v>1E-3</v>
      </c>
      <c r="I39">
        <v>1E-3</v>
      </c>
      <c r="J39">
        <v>1E-3</v>
      </c>
      <c r="K39">
        <v>1E-3</v>
      </c>
      <c r="L39">
        <v>1E-3</v>
      </c>
    </row>
    <row r="40" spans="1:12" x14ac:dyDescent="0.2">
      <c r="B40" t="s">
        <v>264</v>
      </c>
      <c r="C40" t="s">
        <v>28</v>
      </c>
      <c r="D40">
        <v>0</v>
      </c>
      <c r="E40">
        <v>1</v>
      </c>
      <c r="F40" s="2" t="s">
        <v>265</v>
      </c>
      <c r="G40">
        <v>0.95</v>
      </c>
      <c r="H40">
        <v>0.95</v>
      </c>
      <c r="I40">
        <v>0.95</v>
      </c>
      <c r="J40">
        <v>0.95</v>
      </c>
      <c r="K40">
        <v>0.95</v>
      </c>
      <c r="L40">
        <v>0.95</v>
      </c>
    </row>
    <row r="41" spans="1:12" x14ac:dyDescent="0.2">
      <c r="B41" t="s">
        <v>266</v>
      </c>
      <c r="C41" t="s">
        <v>28</v>
      </c>
      <c r="D41">
        <v>0</v>
      </c>
      <c r="E41">
        <v>10</v>
      </c>
      <c r="F41" s="2" t="s">
        <v>267</v>
      </c>
      <c r="G41">
        <v>0.1</v>
      </c>
      <c r="H41">
        <v>0.1</v>
      </c>
      <c r="I41">
        <v>0.1</v>
      </c>
      <c r="J41">
        <v>2</v>
      </c>
      <c r="K41">
        <v>2</v>
      </c>
      <c r="L41">
        <v>2</v>
      </c>
    </row>
    <row r="42" spans="1:12" x14ac:dyDescent="0.2">
      <c r="B42" t="s">
        <v>268</v>
      </c>
      <c r="C42" t="s">
        <v>28</v>
      </c>
      <c r="D42">
        <v>0</v>
      </c>
      <c r="E42">
        <v>-100</v>
      </c>
      <c r="F42" s="2" t="s">
        <v>269</v>
      </c>
      <c r="G42">
        <v>-0.4</v>
      </c>
      <c r="H42">
        <v>-2</v>
      </c>
      <c r="I42">
        <v>-10</v>
      </c>
      <c r="J42">
        <v>-0.5</v>
      </c>
      <c r="K42">
        <v>-2</v>
      </c>
      <c r="L42">
        <v>-10</v>
      </c>
    </row>
    <row r="43" spans="1:12" x14ac:dyDescent="0.2">
      <c r="A43" t="s">
        <v>270</v>
      </c>
      <c r="B43" t="s">
        <v>271</v>
      </c>
      <c r="C43" t="s">
        <v>28</v>
      </c>
      <c r="D43">
        <v>0</v>
      </c>
      <c r="E43">
        <v>1</v>
      </c>
      <c r="F43" s="2" t="s">
        <v>272</v>
      </c>
      <c r="G43">
        <v>1</v>
      </c>
      <c r="H43">
        <v>1</v>
      </c>
      <c r="I43">
        <v>0</v>
      </c>
      <c r="J43">
        <v>1</v>
      </c>
      <c r="K43">
        <v>1</v>
      </c>
      <c r="L43">
        <v>0</v>
      </c>
    </row>
    <row r="44" spans="1:12" x14ac:dyDescent="0.2">
      <c r="A44" t="s">
        <v>273</v>
      </c>
      <c r="B44" t="s">
        <v>274</v>
      </c>
      <c r="C44" t="s">
        <v>28</v>
      </c>
      <c r="D44">
        <v>0</v>
      </c>
      <c r="E44">
        <v>10</v>
      </c>
      <c r="F44" s="2" t="s">
        <v>275</v>
      </c>
      <c r="G44">
        <v>6</v>
      </c>
      <c r="H44">
        <v>6</v>
      </c>
      <c r="I44">
        <v>6</v>
      </c>
      <c r="J44">
        <v>4</v>
      </c>
      <c r="K44">
        <v>6</v>
      </c>
      <c r="L44">
        <v>6</v>
      </c>
    </row>
    <row r="45" spans="1:12" x14ac:dyDescent="0.2">
      <c r="B45" t="s">
        <v>276</v>
      </c>
      <c r="C45" t="s">
        <v>28</v>
      </c>
      <c r="D45">
        <v>0</v>
      </c>
      <c r="E45">
        <v>1</v>
      </c>
      <c r="F45" s="2" t="s">
        <v>277</v>
      </c>
      <c r="G45">
        <v>0</v>
      </c>
      <c r="H45">
        <v>0</v>
      </c>
      <c r="I45">
        <v>0</v>
      </c>
      <c r="J45">
        <v>0</v>
      </c>
      <c r="K45">
        <v>0</v>
      </c>
      <c r="L45">
        <v>0</v>
      </c>
    </row>
    <row r="46" spans="1:12" x14ac:dyDescent="0.2">
      <c r="B46" t="s">
        <v>278</v>
      </c>
      <c r="C46" t="s">
        <v>28</v>
      </c>
      <c r="D46">
        <v>0</v>
      </c>
      <c r="E46">
        <v>1</v>
      </c>
      <c r="F46" s="2" t="s">
        <v>259</v>
      </c>
      <c r="G46">
        <v>0.4</v>
      </c>
      <c r="H46">
        <v>0.3</v>
      </c>
      <c r="I46">
        <v>0.3</v>
      </c>
      <c r="J46">
        <v>0.4</v>
      </c>
      <c r="K46">
        <v>0.6</v>
      </c>
      <c r="L46">
        <v>0.3</v>
      </c>
    </row>
    <row r="47" spans="1:12" x14ac:dyDescent="0.2">
      <c r="B47" t="s">
        <v>279</v>
      </c>
      <c r="C47" t="s">
        <v>28</v>
      </c>
      <c r="D47">
        <v>0</v>
      </c>
      <c r="E47">
        <v>1</v>
      </c>
      <c r="F47" s="2" t="s">
        <v>261</v>
      </c>
      <c r="G47">
        <v>0</v>
      </c>
      <c r="H47">
        <v>0</v>
      </c>
      <c r="I47">
        <v>0</v>
      </c>
      <c r="J47">
        <v>0</v>
      </c>
      <c r="K47">
        <v>0</v>
      </c>
      <c r="L47">
        <v>0</v>
      </c>
    </row>
    <row r="48" spans="1:12" x14ac:dyDescent="0.2">
      <c r="B48" t="s">
        <v>280</v>
      </c>
      <c r="C48" t="s">
        <v>28</v>
      </c>
      <c r="D48">
        <v>0</v>
      </c>
      <c r="E48">
        <v>1</v>
      </c>
      <c r="F48" s="2" t="s">
        <v>263</v>
      </c>
      <c r="G48">
        <v>0</v>
      </c>
      <c r="H48">
        <v>0</v>
      </c>
      <c r="I48">
        <v>0</v>
      </c>
      <c r="J48">
        <v>0</v>
      </c>
      <c r="K48">
        <v>0</v>
      </c>
      <c r="L48">
        <v>0</v>
      </c>
    </row>
    <row r="49" spans="1:12" x14ac:dyDescent="0.2">
      <c r="B49" t="s">
        <v>281</v>
      </c>
      <c r="C49" t="s">
        <v>28</v>
      </c>
      <c r="D49">
        <v>0</v>
      </c>
      <c r="E49">
        <v>1</v>
      </c>
      <c r="F49" s="2" t="s">
        <v>282</v>
      </c>
      <c r="G49">
        <v>0.6</v>
      </c>
      <c r="H49">
        <v>0.6</v>
      </c>
      <c r="I49">
        <v>0.6</v>
      </c>
      <c r="J49">
        <v>0.3</v>
      </c>
      <c r="K49">
        <v>0.1</v>
      </c>
      <c r="L49">
        <v>1</v>
      </c>
    </row>
    <row r="50" spans="1:12" x14ac:dyDescent="0.2">
      <c r="B50" t="s">
        <v>283</v>
      </c>
      <c r="C50" t="s">
        <v>28</v>
      </c>
      <c r="D50">
        <v>0</v>
      </c>
      <c r="E50">
        <v>1</v>
      </c>
      <c r="F50" s="2" t="s">
        <v>284</v>
      </c>
      <c r="G50">
        <v>0.3</v>
      </c>
      <c r="H50">
        <v>0.4</v>
      </c>
      <c r="I50">
        <v>0.4</v>
      </c>
      <c r="J50">
        <v>0.7</v>
      </c>
      <c r="K50">
        <v>0.2</v>
      </c>
      <c r="L50">
        <v>0.4</v>
      </c>
    </row>
    <row r="51" spans="1:12" x14ac:dyDescent="0.2">
      <c r="B51" t="s">
        <v>360</v>
      </c>
      <c r="C51" t="s">
        <v>28</v>
      </c>
      <c r="D51">
        <v>1</v>
      </c>
      <c r="E51">
        <v>10</v>
      </c>
      <c r="G51">
        <v>2</v>
      </c>
      <c r="H51">
        <v>2</v>
      </c>
      <c r="I51">
        <v>3</v>
      </c>
      <c r="J51">
        <v>3</v>
      </c>
      <c r="K51">
        <v>1</v>
      </c>
      <c r="L51">
        <v>1</v>
      </c>
    </row>
    <row r="52" spans="1:12" x14ac:dyDescent="0.2">
      <c r="B52" t="s">
        <v>361</v>
      </c>
      <c r="C52" t="s">
        <v>28</v>
      </c>
      <c r="D52">
        <v>1</v>
      </c>
      <c r="E52">
        <v>10</v>
      </c>
      <c r="G52">
        <v>5</v>
      </c>
      <c r="H52">
        <v>1</v>
      </c>
      <c r="I52">
        <v>2</v>
      </c>
      <c r="J52">
        <v>2</v>
      </c>
      <c r="K52">
        <v>2</v>
      </c>
      <c r="L52">
        <v>2</v>
      </c>
    </row>
    <row r="53" spans="1:12" x14ac:dyDescent="0.2">
      <c r="A53" t="s">
        <v>285</v>
      </c>
      <c r="B53" t="s">
        <v>286</v>
      </c>
      <c r="C53" t="s">
        <v>35</v>
      </c>
      <c r="D53">
        <v>0</v>
      </c>
      <c r="E53">
        <v>100</v>
      </c>
      <c r="F53" s="2" t="s">
        <v>287</v>
      </c>
      <c r="G53">
        <v>7</v>
      </c>
      <c r="H53">
        <v>5</v>
      </c>
      <c r="I53">
        <v>0.2</v>
      </c>
      <c r="J53">
        <v>7</v>
      </c>
      <c r="K53">
        <v>5</v>
      </c>
      <c r="L53">
        <v>0.2</v>
      </c>
    </row>
    <row r="54" spans="1:12" x14ac:dyDescent="0.2">
      <c r="B54" t="s">
        <v>288</v>
      </c>
      <c r="C54" t="s">
        <v>35</v>
      </c>
      <c r="D54">
        <v>0</v>
      </c>
      <c r="E54">
        <v>100</v>
      </c>
      <c r="F54" s="2" t="s">
        <v>289</v>
      </c>
      <c r="G54">
        <v>3</v>
      </c>
      <c r="H54">
        <v>2.5</v>
      </c>
      <c r="I54">
        <v>0.1</v>
      </c>
      <c r="J54">
        <v>3</v>
      </c>
      <c r="K54">
        <v>2.5</v>
      </c>
      <c r="L54">
        <v>0.1</v>
      </c>
    </row>
    <row r="55" spans="1:12" x14ac:dyDescent="0.2">
      <c r="B55" t="s">
        <v>290</v>
      </c>
      <c r="C55" t="s">
        <v>28</v>
      </c>
      <c r="D55">
        <v>0</v>
      </c>
      <c r="E55">
        <v>1</v>
      </c>
      <c r="F55" s="2" t="s">
        <v>291</v>
      </c>
      <c r="G55">
        <v>0.7</v>
      </c>
      <c r="H55">
        <v>0.7</v>
      </c>
      <c r="I55">
        <v>0</v>
      </c>
      <c r="J55">
        <v>0.7</v>
      </c>
      <c r="K55">
        <v>0.7</v>
      </c>
      <c r="L55">
        <v>0</v>
      </c>
    </row>
    <row r="56" spans="1:12" x14ac:dyDescent="0.2">
      <c r="B56" t="s">
        <v>292</v>
      </c>
      <c r="C56" t="s">
        <v>28</v>
      </c>
      <c r="D56">
        <v>0</v>
      </c>
      <c r="E56">
        <v>1</v>
      </c>
      <c r="F56" s="2" t="s">
        <v>293</v>
      </c>
      <c r="G56">
        <v>0.2</v>
      </c>
      <c r="H56">
        <v>0.2</v>
      </c>
      <c r="I56">
        <v>1</v>
      </c>
      <c r="J56">
        <v>0.2</v>
      </c>
      <c r="K56">
        <v>0.2</v>
      </c>
      <c r="L56">
        <v>1</v>
      </c>
    </row>
    <row r="57" spans="1:12" x14ac:dyDescent="0.2">
      <c r="B57" t="s">
        <v>294</v>
      </c>
      <c r="C57" t="s">
        <v>28</v>
      </c>
      <c r="D57">
        <v>1</v>
      </c>
      <c r="E57">
        <v>10</v>
      </c>
      <c r="F57" s="2" t="s">
        <v>295</v>
      </c>
      <c r="G57">
        <v>2</v>
      </c>
      <c r="H57">
        <v>2</v>
      </c>
      <c r="I57">
        <v>2</v>
      </c>
      <c r="J57">
        <v>2</v>
      </c>
      <c r="K57">
        <v>2</v>
      </c>
      <c r="L57">
        <v>2</v>
      </c>
    </row>
    <row r="58" spans="1:12" x14ac:dyDescent="0.2">
      <c r="B58" t="s">
        <v>296</v>
      </c>
      <c r="C58" t="s">
        <v>35</v>
      </c>
      <c r="D58">
        <v>0</v>
      </c>
      <c r="E58">
        <v>100</v>
      </c>
      <c r="F58" s="2" t="s">
        <v>297</v>
      </c>
      <c r="G58">
        <v>2</v>
      </c>
      <c r="H58">
        <v>1</v>
      </c>
      <c r="I58">
        <v>1</v>
      </c>
      <c r="J58">
        <v>2</v>
      </c>
      <c r="K58">
        <v>1</v>
      </c>
      <c r="L58">
        <v>0.1</v>
      </c>
    </row>
    <row r="59" spans="1:12" x14ac:dyDescent="0.2">
      <c r="B59" t="s">
        <v>298</v>
      </c>
      <c r="C59" t="s">
        <v>28</v>
      </c>
      <c r="D59">
        <v>0</v>
      </c>
      <c r="E59">
        <v>1</v>
      </c>
      <c r="F59" s="2" t="s">
        <v>291</v>
      </c>
      <c r="G59">
        <v>0.7</v>
      </c>
      <c r="H59">
        <v>0.7</v>
      </c>
      <c r="I59">
        <v>0</v>
      </c>
      <c r="J59">
        <v>0.7</v>
      </c>
      <c r="K59">
        <v>0.7</v>
      </c>
      <c r="L59">
        <v>0</v>
      </c>
    </row>
    <row r="60" spans="1:12" x14ac:dyDescent="0.2">
      <c r="B60" t="s">
        <v>299</v>
      </c>
      <c r="C60" t="s">
        <v>28</v>
      </c>
      <c r="D60">
        <v>1</v>
      </c>
      <c r="E60">
        <v>10</v>
      </c>
      <c r="F60" s="2" t="s">
        <v>295</v>
      </c>
      <c r="G60">
        <v>2</v>
      </c>
      <c r="H60">
        <v>2</v>
      </c>
      <c r="I60">
        <v>2</v>
      </c>
      <c r="J60">
        <v>2</v>
      </c>
      <c r="K60">
        <v>2</v>
      </c>
      <c r="L60">
        <v>2</v>
      </c>
    </row>
    <row r="61" spans="1:12" x14ac:dyDescent="0.2">
      <c r="B61" t="s">
        <v>300</v>
      </c>
      <c r="C61" t="s">
        <v>28</v>
      </c>
      <c r="D61">
        <v>0</v>
      </c>
      <c r="E61">
        <v>10</v>
      </c>
      <c r="F61" s="2" t="s">
        <v>301</v>
      </c>
      <c r="G61">
        <v>1</v>
      </c>
      <c r="H61">
        <v>1</v>
      </c>
      <c r="I61">
        <v>1</v>
      </c>
      <c r="J61">
        <v>1</v>
      </c>
      <c r="K61">
        <v>1</v>
      </c>
      <c r="L61">
        <v>10</v>
      </c>
    </row>
    <row r="62" spans="1:12" x14ac:dyDescent="0.2">
      <c r="B62" t="s">
        <v>302</v>
      </c>
      <c r="C62" t="s">
        <v>28</v>
      </c>
      <c r="D62">
        <v>0</v>
      </c>
      <c r="E62">
        <v>-10</v>
      </c>
      <c r="F62" s="2" t="s">
        <v>303</v>
      </c>
      <c r="G62">
        <v>-1</v>
      </c>
      <c r="H62">
        <v>-1</v>
      </c>
      <c r="I62">
        <v>-1</v>
      </c>
      <c r="J62">
        <v>-1</v>
      </c>
      <c r="K62">
        <v>-1</v>
      </c>
      <c r="L62">
        <v>-10</v>
      </c>
    </row>
    <row r="63" spans="1:12" x14ac:dyDescent="0.2">
      <c r="B63" t="s">
        <v>340</v>
      </c>
      <c r="C63" t="s">
        <v>28</v>
      </c>
      <c r="D63">
        <v>0</v>
      </c>
      <c r="E63">
        <v>1</v>
      </c>
      <c r="F63" s="2" t="s">
        <v>293</v>
      </c>
      <c r="G63">
        <v>0.2</v>
      </c>
      <c r="H63">
        <v>0.2</v>
      </c>
      <c r="I63">
        <v>1</v>
      </c>
      <c r="J63">
        <v>0.2</v>
      </c>
      <c r="K63">
        <v>0.2</v>
      </c>
      <c r="L63">
        <v>1</v>
      </c>
    </row>
    <row r="64" spans="1:12" x14ac:dyDescent="0.2">
      <c r="B64" t="s">
        <v>304</v>
      </c>
      <c r="C64" t="s">
        <v>35</v>
      </c>
      <c r="D64">
        <v>0</v>
      </c>
      <c r="E64">
        <v>100</v>
      </c>
      <c r="F64" s="2" t="s">
        <v>305</v>
      </c>
      <c r="G64">
        <v>50</v>
      </c>
      <c r="H64">
        <v>10</v>
      </c>
      <c r="I64">
        <v>1</v>
      </c>
      <c r="J64">
        <v>50</v>
      </c>
      <c r="K64">
        <v>10</v>
      </c>
      <c r="L64">
        <v>1</v>
      </c>
    </row>
    <row r="65" spans="1:12" x14ac:dyDescent="0.2">
      <c r="B65" t="s">
        <v>306</v>
      </c>
      <c r="C65" t="s">
        <v>28</v>
      </c>
      <c r="D65">
        <v>0</v>
      </c>
      <c r="E65">
        <v>10</v>
      </c>
      <c r="F65" s="2" t="s">
        <v>307</v>
      </c>
      <c r="G65">
        <v>0.5</v>
      </c>
      <c r="H65">
        <v>0.1</v>
      </c>
      <c r="I65">
        <v>0.01</v>
      </c>
      <c r="J65">
        <v>0.5</v>
      </c>
      <c r="K65">
        <v>0.1</v>
      </c>
      <c r="L65">
        <v>0.01</v>
      </c>
    </row>
    <row r="66" spans="1:12" x14ac:dyDescent="0.2">
      <c r="A66" t="s">
        <v>314</v>
      </c>
      <c r="B66" t="s">
        <v>315</v>
      </c>
      <c r="C66" t="s">
        <v>28</v>
      </c>
      <c r="D66">
        <v>0</v>
      </c>
      <c r="E66">
        <v>2</v>
      </c>
      <c r="F66" s="2" t="s">
        <v>316</v>
      </c>
      <c r="G66">
        <v>0</v>
      </c>
      <c r="H66">
        <v>1</v>
      </c>
      <c r="I66">
        <v>0</v>
      </c>
      <c r="J66">
        <v>0</v>
      </c>
      <c r="K66">
        <v>2</v>
      </c>
      <c r="L66">
        <v>0</v>
      </c>
    </row>
    <row r="67" spans="1:12" x14ac:dyDescent="0.2">
      <c r="B67" t="s">
        <v>317</v>
      </c>
      <c r="C67" t="s">
        <v>35</v>
      </c>
      <c r="D67">
        <v>0</v>
      </c>
      <c r="E67">
        <v>100</v>
      </c>
      <c r="F67" s="2" t="s">
        <v>318</v>
      </c>
      <c r="G67">
        <v>60</v>
      </c>
      <c r="H67">
        <v>5</v>
      </c>
      <c r="I67">
        <v>60</v>
      </c>
      <c r="J67">
        <v>60</v>
      </c>
      <c r="K67">
        <v>5</v>
      </c>
      <c r="L67">
        <v>0.1</v>
      </c>
    </row>
    <row r="68" spans="1:12" x14ac:dyDescent="0.2">
      <c r="A68" t="s">
        <v>319</v>
      </c>
      <c r="B68" t="s">
        <v>320</v>
      </c>
      <c r="C68" t="s">
        <v>28</v>
      </c>
      <c r="D68">
        <v>0</v>
      </c>
      <c r="E68">
        <v>1</v>
      </c>
      <c r="F68" s="2" t="s">
        <v>321</v>
      </c>
      <c r="G68">
        <v>0.94779999999999998</v>
      </c>
      <c r="H68">
        <v>0.94779999999999998</v>
      </c>
      <c r="I68">
        <v>0.94779999999999998</v>
      </c>
      <c r="J68">
        <v>0.94779999999999998</v>
      </c>
      <c r="K68">
        <v>0.94779999999999998</v>
      </c>
      <c r="L68">
        <v>0.94779999999999998</v>
      </c>
    </row>
    <row r="69" spans="1:12" x14ac:dyDescent="0.2">
      <c r="B69" t="s">
        <v>359</v>
      </c>
      <c r="C69" t="s">
        <v>28</v>
      </c>
      <c r="D69">
        <v>1</v>
      </c>
      <c r="E69">
        <v>2</v>
      </c>
      <c r="G69">
        <v>1.4039999999999999</v>
      </c>
      <c r="H69">
        <v>1.4039999999999999</v>
      </c>
      <c r="I69">
        <v>1.4039999999999999</v>
      </c>
      <c r="J69">
        <v>1.05</v>
      </c>
      <c r="K69">
        <v>1.05</v>
      </c>
      <c r="L69">
        <v>1.05</v>
      </c>
    </row>
    <row r="70" spans="1:12" x14ac:dyDescent="0.2">
      <c r="B70" t="s">
        <v>322</v>
      </c>
      <c r="C70" t="s">
        <v>35</v>
      </c>
      <c r="D70">
        <v>0</v>
      </c>
      <c r="E70">
        <v>100</v>
      </c>
      <c r="F70" s="2" t="s">
        <v>323</v>
      </c>
      <c r="G70">
        <v>12</v>
      </c>
      <c r="H70">
        <v>12</v>
      </c>
      <c r="I70">
        <v>12</v>
      </c>
      <c r="J70">
        <v>6</v>
      </c>
      <c r="K70">
        <v>6</v>
      </c>
      <c r="L70">
        <v>6</v>
      </c>
    </row>
    <row r="71" spans="1:12" x14ac:dyDescent="0.2">
      <c r="A71" t="s">
        <v>324</v>
      </c>
      <c r="B71" t="s">
        <v>328</v>
      </c>
      <c r="C71" t="s">
        <v>35</v>
      </c>
      <c r="D71">
        <v>0</v>
      </c>
      <c r="E71">
        <v>100</v>
      </c>
      <c r="F71" s="2" t="s">
        <v>329</v>
      </c>
      <c r="G71">
        <v>50</v>
      </c>
      <c r="H71">
        <v>30</v>
      </c>
      <c r="I71">
        <v>0.1</v>
      </c>
      <c r="J71">
        <v>50</v>
      </c>
      <c r="K71">
        <v>30</v>
      </c>
      <c r="L71">
        <v>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BC5E2CF83BF248BCA2175DBCC56E64" ma:contentTypeVersion="10" ma:contentTypeDescription="Create a new document." ma:contentTypeScope="" ma:versionID="dd706f2b45fc53a520d3181d718f0329">
  <xsd:schema xmlns:xsd="http://www.w3.org/2001/XMLSchema" xmlns:xs="http://www.w3.org/2001/XMLSchema" xmlns:p="http://schemas.microsoft.com/office/2006/metadata/properties" xmlns:ns2="26e5d559-0d19-44ec-80b2-7ddec3412fa6" xmlns:ns3="08905d66-0348-44c2-8a21-cee8ac84d4ca" targetNamespace="http://schemas.microsoft.com/office/2006/metadata/properties" ma:root="true" ma:fieldsID="f8b5a8b22ebb24258cbab7045459b0c2" ns2:_="" ns3:_="">
    <xsd:import namespace="26e5d559-0d19-44ec-80b2-7ddec3412fa6"/>
    <xsd:import namespace="08905d66-0348-44c2-8a21-cee8ac84d4c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e5d559-0d19-44ec-80b2-7ddec3412f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8905d66-0348-44c2-8a21-cee8ac84d4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76C56A-6052-4727-A899-4DDA94845C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e5d559-0d19-44ec-80b2-7ddec3412fa6"/>
    <ds:schemaRef ds:uri="08905d66-0348-44c2-8a21-cee8ac84d4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FDCB57-D2BE-4AFC-9EFB-716E9E5B3932}">
  <ds:schemaRefs>
    <ds:schemaRef ds:uri="http://schemas.microsoft.com/sharepoint/v3/contenttype/forms"/>
  </ds:schemaRefs>
</ds:datastoreItem>
</file>

<file path=customXml/itemProps3.xml><?xml version="1.0" encoding="utf-8"?>
<ds:datastoreItem xmlns:ds="http://schemas.openxmlformats.org/officeDocument/2006/customXml" ds:itemID="{40DE7AF5-56E8-4385-AF3D-3701B19A5A4B}">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26e5d559-0d19-44ec-80b2-7ddec3412fa6"/>
    <ds:schemaRef ds:uri="08905d66-0348-44c2-8a21-cee8ac84d4c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Cover</vt:lpstr>
      <vt:lpstr>Parameters</vt:lpstr>
      <vt:lpstr>Scenarios</vt:lpstr>
    </vt:vector>
  </TitlesOfParts>
  <Manager/>
  <Company>Empa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Desing, Harald</dc:creator>
  <cp:keywords/>
  <dc:description/>
  <cp:lastModifiedBy>Desing, Harald</cp:lastModifiedBy>
  <cp:revision/>
  <dcterms:created xsi:type="dcterms:W3CDTF">2024-06-14T13:20:33Z</dcterms:created>
  <dcterms:modified xsi:type="dcterms:W3CDTF">2025-02-06T11:35:07Z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0x010100D2BC5E2CF83BF248BCA2175DBCC56E64</vt:lpwstr>
  </property>
</Properties>
</file>