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o101/Documents/PhD/Paper_3_PhD/paper3_New_June_2021/paper3_june/submited_paper_3/submission_1_all/"/>
    </mc:Choice>
  </mc:AlternateContent>
  <xr:revisionPtr revIDLastSave="0" documentId="13_ncr:1_{24033266-074D-BF47-B24E-AC81EA4F5E69}" xr6:coauthVersionLast="47" xr6:coauthVersionMax="47" xr10:uidLastSave="{00000000-0000-0000-0000-000000000000}"/>
  <bookViews>
    <workbookView xWindow="0" yWindow="460" windowWidth="28800" windowHeight="16580" activeTab="8" xr2:uid="{EB68FC6C-A9B1-2E4B-8CAE-65895E5A9761}"/>
  </bookViews>
  <sheets>
    <sheet name="S_Table_S1" sheetId="1" r:id="rId1"/>
    <sheet name="S_Table_S2" sheetId="2" r:id="rId2"/>
    <sheet name="S_Table_S3" sheetId="3" r:id="rId3"/>
    <sheet name="S_Table_S4" sheetId="4" r:id="rId4"/>
    <sheet name="S_Table_S5" sheetId="5" r:id="rId5"/>
    <sheet name="S_Table_S6" sheetId="12" r:id="rId6"/>
    <sheet name="S_Table_S7" sheetId="11" r:id="rId7"/>
    <sheet name="S_Table_S8" sheetId="6" r:id="rId8"/>
    <sheet name="S_Tab_S9" sheetId="18" r:id="rId9"/>
  </sheets>
  <definedNames>
    <definedName name="_xlnm._FilterDatabase" localSheetId="2" hidden="1">S_Table_S3!$A$210:$N$210</definedName>
    <definedName name="_xlnm._FilterDatabase" localSheetId="7" hidden="1">S_Table_S8!$A$2:$Z$74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6" i="12" l="1"/>
  <c r="G66" i="12" s="1"/>
  <c r="F65" i="12"/>
  <c r="G65" i="12" s="1"/>
  <c r="F64" i="12"/>
  <c r="G64" i="12" s="1"/>
  <c r="F63" i="12"/>
  <c r="G63" i="12" s="1"/>
  <c r="F62" i="12"/>
  <c r="G62" i="12" s="1"/>
  <c r="F61" i="12"/>
  <c r="G61" i="12" s="1"/>
  <c r="F60" i="12"/>
  <c r="G60" i="12" s="1"/>
  <c r="F59" i="12"/>
  <c r="G59" i="12" s="1"/>
  <c r="F58" i="12"/>
  <c r="G58" i="12" s="1"/>
  <c r="F57" i="12"/>
  <c r="G57" i="12" s="1"/>
  <c r="F56" i="12"/>
  <c r="G56" i="12" s="1"/>
  <c r="F55" i="12"/>
  <c r="G55" i="12" s="1"/>
  <c r="F54" i="12"/>
  <c r="G54" i="12" s="1"/>
  <c r="F53" i="12"/>
  <c r="G53" i="12" s="1"/>
  <c r="F52" i="12"/>
  <c r="G52" i="12" s="1"/>
  <c r="F51" i="12"/>
  <c r="G51" i="12" s="1"/>
  <c r="F50" i="12"/>
  <c r="G50" i="12" s="1"/>
  <c r="F49" i="12"/>
  <c r="G49" i="12" s="1"/>
  <c r="F48" i="12"/>
  <c r="G48" i="12" s="1"/>
  <c r="F47" i="12"/>
  <c r="G47" i="12" s="1"/>
  <c r="F46" i="12"/>
  <c r="G46" i="12" s="1"/>
  <c r="F45" i="12"/>
  <c r="G45" i="12" s="1"/>
  <c r="F44" i="12"/>
  <c r="G44" i="12" s="1"/>
  <c r="F43" i="12"/>
  <c r="G43" i="12" s="1"/>
  <c r="F42" i="12"/>
  <c r="G42" i="12" s="1"/>
  <c r="F41" i="12"/>
  <c r="G41" i="12" s="1"/>
  <c r="F40" i="12"/>
  <c r="G40" i="12" s="1"/>
  <c r="F39" i="12"/>
  <c r="G39" i="12" s="1"/>
  <c r="F38" i="12"/>
  <c r="G38" i="12" s="1"/>
  <c r="F37" i="12"/>
  <c r="G37" i="12" s="1"/>
  <c r="F36" i="12"/>
  <c r="G36" i="12" s="1"/>
  <c r="F35" i="12"/>
  <c r="G35" i="12" s="1"/>
  <c r="F34" i="12"/>
  <c r="G34" i="12" s="1"/>
  <c r="F33" i="12"/>
  <c r="G33" i="12" s="1"/>
  <c r="F32" i="12"/>
  <c r="G32" i="12" s="1"/>
  <c r="F31" i="12"/>
  <c r="G31" i="12" s="1"/>
  <c r="F30" i="12"/>
  <c r="G30" i="12" s="1"/>
  <c r="F29" i="12"/>
  <c r="G29" i="12" s="1"/>
  <c r="F28" i="12"/>
  <c r="G28" i="12" s="1"/>
  <c r="F27" i="12"/>
  <c r="G27" i="12" s="1"/>
  <c r="F26" i="12"/>
  <c r="G26" i="12" s="1"/>
  <c r="F25" i="12"/>
  <c r="G25" i="12" s="1"/>
  <c r="F24" i="12"/>
  <c r="G24" i="12" s="1"/>
  <c r="F23" i="12"/>
  <c r="G23" i="12" s="1"/>
  <c r="F22" i="12"/>
  <c r="G22" i="12" s="1"/>
  <c r="F21" i="12"/>
  <c r="G21" i="12" s="1"/>
  <c r="F20" i="12"/>
  <c r="G20" i="12" s="1"/>
  <c r="F19" i="12"/>
  <c r="G19" i="12" s="1"/>
  <c r="F18" i="12"/>
  <c r="G18" i="12" s="1"/>
  <c r="F17" i="12"/>
  <c r="G17" i="12" s="1"/>
  <c r="F16" i="12"/>
  <c r="G16" i="12" s="1"/>
  <c r="F15" i="12"/>
  <c r="G15" i="12" s="1"/>
  <c r="F14" i="12"/>
  <c r="G14" i="12" s="1"/>
  <c r="F13" i="12"/>
  <c r="G13" i="12" s="1"/>
  <c r="F12" i="12"/>
  <c r="G12" i="12" s="1"/>
  <c r="F11" i="12"/>
  <c r="G11" i="12" s="1"/>
  <c r="F10" i="12"/>
  <c r="G10" i="12" s="1"/>
  <c r="F9" i="12"/>
  <c r="G9" i="12" s="1"/>
  <c r="F8" i="12"/>
  <c r="G8" i="12" s="1"/>
  <c r="F7" i="12"/>
  <c r="G7" i="12" s="1"/>
  <c r="F6" i="12"/>
  <c r="G6" i="12" s="1"/>
  <c r="F5" i="12"/>
  <c r="G5" i="12" s="1"/>
  <c r="F4" i="12"/>
  <c r="G4" i="12" s="1"/>
  <c r="F3" i="12"/>
  <c r="G3" i="12" s="1"/>
  <c r="X74" i="6" l="1"/>
  <c r="X73" i="6"/>
  <c r="X72" i="6"/>
  <c r="X71" i="6"/>
  <c r="X70" i="6"/>
  <c r="X69" i="6"/>
  <c r="X68" i="6"/>
  <c r="X67" i="6"/>
  <c r="X66" i="6"/>
  <c r="X65" i="6"/>
  <c r="X64" i="6"/>
  <c r="X63" i="6"/>
  <c r="X62" i="6"/>
  <c r="X61" i="6"/>
  <c r="X60" i="6"/>
  <c r="X59" i="6"/>
  <c r="X58" i="6"/>
  <c r="X57" i="6"/>
  <c r="X56" i="6"/>
  <c r="X55" i="6"/>
  <c r="X54" i="6"/>
  <c r="X53" i="6"/>
  <c r="X52" i="6"/>
  <c r="X51" i="6"/>
  <c r="X50" i="6"/>
  <c r="X49" i="6"/>
  <c r="X48" i="6"/>
  <c r="X47" i="6"/>
  <c r="X46" i="6"/>
  <c r="X45" i="6"/>
  <c r="X44" i="6"/>
  <c r="X43" i="6"/>
  <c r="X42" i="6"/>
  <c r="X41" i="6"/>
  <c r="X40" i="6"/>
  <c r="X39" i="6"/>
  <c r="X38" i="6"/>
  <c r="X37" i="6"/>
  <c r="X36" i="6"/>
  <c r="X35" i="6"/>
  <c r="X34" i="6"/>
  <c r="X33" i="6"/>
  <c r="X32" i="6"/>
  <c r="X31" i="6"/>
  <c r="X30" i="6"/>
  <c r="X29" i="6"/>
  <c r="X28" i="6"/>
  <c r="X27" i="6"/>
  <c r="X26" i="6"/>
  <c r="X25" i="6"/>
  <c r="X24" i="6"/>
  <c r="X23" i="6"/>
  <c r="X22" i="6"/>
  <c r="X21" i="6"/>
  <c r="X20" i="6"/>
  <c r="X19" i="6"/>
  <c r="X18" i="6"/>
  <c r="X17" i="6"/>
  <c r="X16" i="6"/>
  <c r="X15" i="6"/>
  <c r="X14" i="6"/>
  <c r="X13" i="6"/>
  <c r="X12" i="6"/>
  <c r="X11" i="6"/>
  <c r="X10" i="6"/>
  <c r="X9" i="6"/>
  <c r="X8" i="6"/>
  <c r="X7" i="6"/>
  <c r="X6" i="6"/>
  <c r="X5" i="6"/>
  <c r="X4" i="6"/>
  <c r="X3" i="6"/>
</calcChain>
</file>

<file path=xl/sharedStrings.xml><?xml version="1.0" encoding="utf-8"?>
<sst xmlns="http://schemas.openxmlformats.org/spreadsheetml/2006/main" count="3257" uniqueCount="1549">
  <si>
    <t>  num_seqs </t>
  </si>
  <si>
    <t>      sum_len </t>
  </si>
  <si>
    <t>min_len </t>
  </si>
  <si>
    <t>avg_len </t>
  </si>
  <si>
    <t>max_len</t>
  </si>
  <si>
    <t>  Q1</t>
  </si>
  <si>
    <t>  Q2</t>
  </si>
  <si>
    <t>  Q3 </t>
  </si>
  <si>
    <t>N50</t>
  </si>
  <si>
    <t>2,613,361 </t>
  </si>
  <si>
    <t>  655,953,611 </t>
  </si>
  <si>
    <t>251 </t>
  </si>
  <si>
    <t>  251 </t>
  </si>
  <si>
    <t>  638,411,009 </t>
  </si>
  <si>
    <t>230 </t>
  </si>
  <si>
    <t>244.3 </t>
  </si>
  <si>
    <t>3,385,031 </t>
  </si>
  <si>
    <t>  849,642,781 </t>
  </si>
  <si>
    <t>  826,912,339 </t>
  </si>
  <si>
    <t>3,057,213 </t>
  </si>
  <si>
    <t>  767,360,463 </t>
  </si>
  <si>
    <t>  746,682,435 </t>
  </si>
  <si>
    <t>244.2 </t>
  </si>
  <si>
    <t>3,154,290 </t>
  </si>
  <si>
    <t>  791,726,790 </t>
  </si>
  <si>
    <t>  770,659,695 </t>
  </si>
  <si>
    <t>3,160,456 </t>
  </si>
  <si>
    <t>  793,274,456 </t>
  </si>
  <si>
    <t>  772,059,206 </t>
  </si>
  <si>
    <t>2,787,468 </t>
  </si>
  <si>
    <t>  699,654,468 </t>
  </si>
  <si>
    <t>  680,932,926 </t>
  </si>
  <si>
    <t>2,608,766 </t>
  </si>
  <si>
    <t>  654,800,266 </t>
  </si>
  <si>
    <t>  637,219,339 </t>
  </si>
  <si>
    <t>3,281,988 </t>
  </si>
  <si>
    <t>  823,778,988 </t>
  </si>
  <si>
    <t>  801,895,959 </t>
  </si>
  <si>
    <t>2,734,908 </t>
  </si>
  <si>
    <t>  686,461,908 </t>
  </si>
  <si>
    <t>  667,949,400 </t>
  </si>
  <si>
    <t>2,982,055 </t>
  </si>
  <si>
    <t>  748,495,805 </t>
  </si>
  <si>
    <t>  728,582,198 </t>
  </si>
  <si>
    <t>3,193,765 </t>
  </si>
  <si>
    <t>  801,635,015 </t>
  </si>
  <si>
    <t>  780,182,255 </t>
  </si>
  <si>
    <t>3,002,791 </t>
  </si>
  <si>
    <t>  753,700,541 </t>
  </si>
  <si>
    <t>  733,657,406 </t>
  </si>
  <si>
    <t>5,155,665 </t>
  </si>
  <si>
    <t>1,294,071,915 </t>
  </si>
  <si>
    <t>1,259,415,636 </t>
  </si>
  <si>
    <t>7,392,597 </t>
  </si>
  <si>
    <t>1,855,541,847 </t>
  </si>
  <si>
    <t>8,086,037 </t>
  </si>
  <si>
    <t>2,029,595,287 </t>
  </si>
  <si>
    <t>3,702,141 </t>
  </si>
  <si>
    <t>  929,237,391 </t>
  </si>
  <si>
    <t>5,184,749 </t>
  </si>
  <si>
    <t>1,301,371,999 </t>
  </si>
  <si>
    <t>4,630,306 </t>
  </si>
  <si>
    <t>1,162,206,806 </t>
  </si>
  <si>
    <t>4,930,292 </t>
  </si>
  <si>
    <t>1,237,503,292 </t>
  </si>
  <si>
    <t>PC</t>
  </si>
  <si>
    <t>5,942,038 </t>
  </si>
  <si>
    <t>1,491,451,538 </t>
  </si>
  <si>
    <t>Sample_paper</t>
  </si>
  <si>
    <t>Human counts</t>
  </si>
  <si>
    <t>Human percentage</t>
  </si>
  <si>
    <t>total_reads</t>
  </si>
  <si>
    <t>Horse counts</t>
  </si>
  <si>
    <t>Horse percentage</t>
  </si>
  <si>
    <t>PhiX counts</t>
  </si>
  <si>
    <t>PhiX percentage</t>
  </si>
  <si>
    <t>No hits counts</t>
  </si>
  <si>
    <t>No hits percentage</t>
  </si>
  <si>
    <t>0.0</t>
  </si>
  <si>
    <t>0.04</t>
  </si>
  <si>
    <t>99.95</t>
  </si>
  <si>
    <t>0.42</t>
  </si>
  <si>
    <t>3.96</t>
  </si>
  <si>
    <t>96.02</t>
  </si>
  <si>
    <t>0.41</t>
  </si>
  <si>
    <t>96.03</t>
  </si>
  <si>
    <t>0.13</t>
  </si>
  <si>
    <t>1.17</t>
  </si>
  <si>
    <t>98.82</t>
  </si>
  <si>
    <t>1.16</t>
  </si>
  <si>
    <t>0.09</t>
  </si>
  <si>
    <t>0.36</t>
  </si>
  <si>
    <t>99.6</t>
  </si>
  <si>
    <t>0.59</t>
  </si>
  <si>
    <t>99.37</t>
  </si>
  <si>
    <t>0.6</t>
  </si>
  <si>
    <t>0.98</t>
  </si>
  <si>
    <t>7.28</t>
  </si>
  <si>
    <t>92.47</t>
  </si>
  <si>
    <t>0.97</t>
  </si>
  <si>
    <t>7.26</t>
  </si>
  <si>
    <t>92.48</t>
  </si>
  <si>
    <t>0.29</t>
  </si>
  <si>
    <t>2.46</t>
  </si>
  <si>
    <t>97.51</t>
  </si>
  <si>
    <t>2.45</t>
  </si>
  <si>
    <t>0.2</t>
  </si>
  <si>
    <t>0.94</t>
  </si>
  <si>
    <t>98.97</t>
  </si>
  <si>
    <t>1.4</t>
  </si>
  <si>
    <t>98.61</t>
  </si>
  <si>
    <t>0.28</t>
  </si>
  <si>
    <t>99.7</t>
  </si>
  <si>
    <t>0.07</t>
  </si>
  <si>
    <t>0.3</t>
  </si>
  <si>
    <t>99.66</t>
  </si>
  <si>
    <t>0.05</t>
  </si>
  <si>
    <t>0.31</t>
  </si>
  <si>
    <t>99.67</t>
  </si>
  <si>
    <t>0.01</t>
  </si>
  <si>
    <t>0.08</t>
  </si>
  <si>
    <t>99.91</t>
  </si>
  <si>
    <t>0.11</t>
  </si>
  <si>
    <t>1.02</t>
  </si>
  <si>
    <t>98.94</t>
  </si>
  <si>
    <t>0.27</t>
  </si>
  <si>
    <t>2.64</t>
  </si>
  <si>
    <t>0.06</t>
  </si>
  <si>
    <t>97.29</t>
  </si>
  <si>
    <t>0.26</t>
  </si>
  <si>
    <t>0.03</t>
  </si>
  <si>
    <t>99.9</t>
  </si>
  <si>
    <t>0.39</t>
  </si>
  <si>
    <t>99.33</t>
  </si>
  <si>
    <t>0.12</t>
  </si>
  <si>
    <t>0.61</t>
  </si>
  <si>
    <t>99.27</t>
  </si>
  <si>
    <t>0.22</t>
  </si>
  <si>
    <t>1.15</t>
  </si>
  <si>
    <t>98.68</t>
  </si>
  <si>
    <t>0.84</t>
  </si>
  <si>
    <t>99.08</t>
  </si>
  <si>
    <t>Sample_Code_paper</t>
  </si>
  <si>
    <t>file</t>
  </si>
  <si>
    <t>num_seqs</t>
  </si>
  <si>
    <t>sum_len</t>
  </si>
  <si>
    <t>min_len</t>
  </si>
  <si>
    <t>avg_len</t>
  </si>
  <si>
    <t>Q1</t>
  </si>
  <si>
    <t>Q2</t>
  </si>
  <si>
    <t>Q3</t>
  </si>
  <si>
    <t>sum_gap</t>
  </si>
  <si>
    <t>Q20(%)</t>
  </si>
  <si>
    <t>Q30(%)</t>
  </si>
  <si>
    <t>10_R1_trimm.tagged.fastq.gz</t>
  </si>
  <si>
    <t>5,035,684</t>
  </si>
  <si>
    <t>904,779,579</t>
  </si>
  <si>
    <t>179.7</t>
  </si>
  <si>
    <t>97.73</t>
  </si>
  <si>
    <t>96.92</t>
  </si>
  <si>
    <t>1_R1_trimm.fastq.gz</t>
  </si>
  <si>
    <t>3,246,305</t>
  </si>
  <si>
    <t>655,693,026</t>
  </si>
  <si>
    <t>97.76</t>
  </si>
  <si>
    <t>96.9</t>
  </si>
  <si>
    <t>1_R2_trimm.fastq.gz</t>
  </si>
  <si>
    <t>645,034,702</t>
  </si>
  <si>
    <t>198.7</t>
  </si>
  <si>
    <t>95.54</t>
  </si>
  <si>
    <t>94.05</t>
  </si>
  <si>
    <t>1_sync_R1_pair.fastq.gz</t>
  </si>
  <si>
    <t>3,244,603</t>
  </si>
  <si>
    <t>655,368,177</t>
  </si>
  <si>
    <t>1_sync_R2_pair.fastq.gz</t>
  </si>
  <si>
    <t>644,714,418</t>
  </si>
  <si>
    <t>94.06</t>
  </si>
  <si>
    <t>1_R1.fastq.gz</t>
  </si>
  <si>
    <t>3,385,031</t>
  </si>
  <si>
    <t>849,642,781</t>
  </si>
  <si>
    <t>92.05</t>
  </si>
  <si>
    <t>89.31</t>
  </si>
  <si>
    <t>1_R1_trimm.tagged.fastq.gz</t>
  </si>
  <si>
    <t>1_R1_trimm.tagged_filter.fastq.gz</t>
  </si>
  <si>
    <t>3,244,699</t>
  </si>
  <si>
    <t>655,386,733</t>
  </si>
  <si>
    <t>1_R2.fastq.gz</t>
  </si>
  <si>
    <t>826,912,339</t>
  </si>
  <si>
    <t>244.3</t>
  </si>
  <si>
    <t>86.44</t>
  </si>
  <si>
    <t>82.48</t>
  </si>
  <si>
    <t>1_R2_trimm.tagged.fastq.gz</t>
  </si>
  <si>
    <t>1_R2_trimm.tagged_filter.fastq.gz</t>
  </si>
  <si>
    <t>3,244,665</t>
  </si>
  <si>
    <t>644,723,659</t>
  </si>
  <si>
    <t>1_clumped_R1.fastq.gz</t>
  </si>
  <si>
    <t>3,384,218</t>
  </si>
  <si>
    <t>849,438,718</t>
  </si>
  <si>
    <t>1_clumped_R2.fastq.gz</t>
  </si>
  <si>
    <t>826,712,476</t>
  </si>
  <si>
    <t>1_sync_unpair.fastq.gz</t>
  </si>
  <si>
    <t>175.9</t>
  </si>
  <si>
    <t>96.59</t>
  </si>
  <si>
    <t>95.51</t>
  </si>
  <si>
    <t>2_R1_trimm.fastq.gz</t>
  </si>
  <si>
    <t>2,831,673</t>
  </si>
  <si>
    <t>508,107,566</t>
  </si>
  <si>
    <t>179.4</t>
  </si>
  <si>
    <t>97.95</t>
  </si>
  <si>
    <t>97.18</t>
  </si>
  <si>
    <t>2_R2_trimm.fastq.gz</t>
  </si>
  <si>
    <t>501,670,346</t>
  </si>
  <si>
    <t>177.2</t>
  </si>
  <si>
    <t>95.01</t>
  </si>
  <si>
    <t>93.5</t>
  </si>
  <si>
    <t>2_sync_R1_pair.fastq.gz</t>
  </si>
  <si>
    <t>2,718,776</t>
  </si>
  <si>
    <t>489,009,570</t>
  </si>
  <si>
    <t>179.9</t>
  </si>
  <si>
    <t>2_sync_R2_pair.fastq.gz</t>
  </si>
  <si>
    <t>482,714,485</t>
  </si>
  <si>
    <t>177.5</t>
  </si>
  <si>
    <t>2_R1.fastq.gz</t>
  </si>
  <si>
    <t>2,982,055</t>
  </si>
  <si>
    <t>748,495,805</t>
  </si>
  <si>
    <t>89.1</t>
  </si>
  <si>
    <t>85.46</t>
  </si>
  <si>
    <t>2_R1_trimm.tagged.fastq.gz</t>
  </si>
  <si>
    <t>2_R1_trimm.tagged_filter.fastq.gz</t>
  </si>
  <si>
    <t>2,719,061</t>
  </si>
  <si>
    <t>489,049,801</t>
  </si>
  <si>
    <t>2_R2.fastq.gz</t>
  </si>
  <si>
    <t>728,582,198</t>
  </si>
  <si>
    <t>81.62</t>
  </si>
  <si>
    <t>76.39</t>
  </si>
  <si>
    <t>2_R2_trimm.tagged.fastq.gz</t>
  </si>
  <si>
    <t>2_R2_trimm.tagged_filter.fastq.gz</t>
  </si>
  <si>
    <t>2,719,362</t>
  </si>
  <si>
    <t>482,791,269</t>
  </si>
  <si>
    <t>2_clumped_R1.fastq.gz</t>
  </si>
  <si>
    <t>2,981,642</t>
  </si>
  <si>
    <t>748,392,142</t>
  </si>
  <si>
    <t>2_clumped_R2.fastq.gz</t>
  </si>
  <si>
    <t>728,481,013</t>
  </si>
  <si>
    <t>2_sync_unpair.fastq.gz</t>
  </si>
  <si>
    <t>134.3</t>
  </si>
  <si>
    <t>83.49</t>
  </si>
  <si>
    <t>3_R1_trimm.fastq.gz</t>
  </si>
  <si>
    <t>2,905,432</t>
  </si>
  <si>
    <t>609,863,266</t>
  </si>
  <si>
    <t>209.9</t>
  </si>
  <si>
    <t>97.78</t>
  </si>
  <si>
    <t>3_R2_trimm.fastq.gz</t>
  </si>
  <si>
    <t>599,043,586</t>
  </si>
  <si>
    <t>206.2</t>
  </si>
  <si>
    <t>95.17</t>
  </si>
  <si>
    <t>93.6</t>
  </si>
  <si>
    <t>3_sync_R1_pair.fastq.gz</t>
  </si>
  <si>
    <t>2,871,044</t>
  </si>
  <si>
    <t>602,644,068</t>
  </si>
  <si>
    <t>3_sync_R2_pair.fastq.gz</t>
  </si>
  <si>
    <t>591,939,763</t>
  </si>
  <si>
    <t>95.18</t>
  </si>
  <si>
    <t>93.61</t>
  </si>
  <si>
    <t>3_R1.fastq.gz</t>
  </si>
  <si>
    <t>3,057,213</t>
  </si>
  <si>
    <t>767,360,463</t>
  </si>
  <si>
    <t>92.77</t>
  </si>
  <si>
    <t>90.29</t>
  </si>
  <si>
    <t>3_R1_trimm.tagged.fastq.gz</t>
  </si>
  <si>
    <t>3_R1_trimm.tagged_filter.fastq.gz</t>
  </si>
  <si>
    <t>2,871,190</t>
  </si>
  <si>
    <t>602,672,303</t>
  </si>
  <si>
    <t>3_R2.fastq.gz</t>
  </si>
  <si>
    <t>746,682,435</t>
  </si>
  <si>
    <t>244.2</t>
  </si>
  <si>
    <t>87.95</t>
  </si>
  <si>
    <t>84.18</t>
  </si>
  <si>
    <t>3_R2_trimm.tagged.fastq.gz</t>
  </si>
  <si>
    <t>3_R2_trimm.tagged_filter.fastq.gz</t>
  </si>
  <si>
    <t>2,871,179</t>
  </si>
  <si>
    <t>591,961,309</t>
  </si>
  <si>
    <t>3_clumped_R1.fastq.gz</t>
  </si>
  <si>
    <t>3,055,876</t>
  </si>
  <si>
    <t>767,024,876</t>
  </si>
  <si>
    <t>3_clumped_R2.fastq.gz</t>
  </si>
  <si>
    <t>746,352,959</t>
  </si>
  <si>
    <t>3_sync_unpair.fastq.gz</t>
  </si>
  <si>
    <t>92.82</t>
  </si>
  <si>
    <t>91.02</t>
  </si>
  <si>
    <t>4_R1_trimm.fastq.gz</t>
  </si>
  <si>
    <t>2,760,218</t>
  </si>
  <si>
    <t>578,388,385</t>
  </si>
  <si>
    <t>209.5</t>
  </si>
  <si>
    <t>97.66</t>
  </si>
  <si>
    <t>96.75</t>
  </si>
  <si>
    <t>4_R2_trimm.fastq.gz</t>
  </si>
  <si>
    <t>568,154,871</t>
  </si>
  <si>
    <t>205.8</t>
  </si>
  <si>
    <t>95.49</t>
  </si>
  <si>
    <t>93.96</t>
  </si>
  <si>
    <t>4_sync_R1_pair.fastq.gz</t>
  </si>
  <si>
    <t>2,748,965</t>
  </si>
  <si>
    <t>576,036,637</t>
  </si>
  <si>
    <t>4_sync_R2_pair.fastq.gz</t>
  </si>
  <si>
    <t>565,842,924</t>
  </si>
  <si>
    <t>95.5</t>
  </si>
  <si>
    <t>93.97</t>
  </si>
  <si>
    <t>4_R1.fastq.gz</t>
  </si>
  <si>
    <t>2,889,702</t>
  </si>
  <si>
    <t>725,315,202</t>
  </si>
  <si>
    <t>92.73</t>
  </si>
  <si>
    <t>90.23</t>
  </si>
  <si>
    <t>4_R1_trimm.tagged.fastq.gz</t>
  </si>
  <si>
    <t>4_R1_trimm.tagged_filter.fastq.gz</t>
  </si>
  <si>
    <t>2,749,100</t>
  </si>
  <si>
    <t>576,062,318</t>
  </si>
  <si>
    <t>4_R2.fastq.gz</t>
  </si>
  <si>
    <t>705,897,594</t>
  </si>
  <si>
    <t>87.73</t>
  </si>
  <si>
    <t>83.98</t>
  </si>
  <si>
    <t>4_R2_trimm.tagged.fastq.gz</t>
  </si>
  <si>
    <t>4_R2_trimm.tagged_filter.fastq.gz</t>
  </si>
  <si>
    <t>2,749,046</t>
  </si>
  <si>
    <t>565,856,113</t>
  </si>
  <si>
    <t>4_clumped_R1.fastq.gz</t>
  </si>
  <si>
    <t>2,888,510</t>
  </si>
  <si>
    <t>725,016,010</t>
  </si>
  <si>
    <t>4_clumped_R2.fastq.gz</t>
  </si>
  <si>
    <t>705,602,623</t>
  </si>
  <si>
    <t>87.72</t>
  </si>
  <si>
    <t>4_sync_unpair.fastq.gz</t>
  </si>
  <si>
    <t>94.3</t>
  </si>
  <si>
    <t>92.59</t>
  </si>
  <si>
    <t>5_R1_trimm.fastq.gz</t>
  </si>
  <si>
    <t>3,001,487</t>
  </si>
  <si>
    <t>625,872,980</t>
  </si>
  <si>
    <t>208.5</t>
  </si>
  <si>
    <t>97.79</t>
  </si>
  <si>
    <t>96.93</t>
  </si>
  <si>
    <t>5_R2_trimm.fastq.gz</t>
  </si>
  <si>
    <t>614,983,764</t>
  </si>
  <si>
    <t>204.9</t>
  </si>
  <si>
    <t>95.24</t>
  </si>
  <si>
    <t>93.67</t>
  </si>
  <si>
    <t>5_sync_R1_pair.fastq.gz</t>
  </si>
  <si>
    <t>2,982,585</t>
  </si>
  <si>
    <t>621,993,838</t>
  </si>
  <si>
    <t>5_sync_R2_pair.fastq.gz</t>
  </si>
  <si>
    <t>611,163,370</t>
  </si>
  <si>
    <t>95.25</t>
  </si>
  <si>
    <t>5_R1.fastq.gz</t>
  </si>
  <si>
    <t>3,154,290</t>
  </si>
  <si>
    <t>791,726,790</t>
  </si>
  <si>
    <t>90.2</t>
  </si>
  <si>
    <t>5_R1_trimm.tagged.fastq.gz</t>
  </si>
  <si>
    <t>5_R1_trimm.tagged_filter.fastq.gz</t>
  </si>
  <si>
    <t>2,982,712</t>
  </si>
  <si>
    <t>622,018,714</t>
  </si>
  <si>
    <t>5_R2.fastq.gz</t>
  </si>
  <si>
    <t>770,659,695</t>
  </si>
  <si>
    <t>88.65</t>
  </si>
  <si>
    <t>85.12</t>
  </si>
  <si>
    <t>5_R2_trimm.tagged.fastq.gz</t>
  </si>
  <si>
    <t>5_R2_trimm.tagged_filter.fastq.gz</t>
  </si>
  <si>
    <t>2,982,697</t>
  </si>
  <si>
    <t>611,181,321</t>
  </si>
  <si>
    <t>5_clumped_R1.fastq.gz</t>
  </si>
  <si>
    <t>3,153,374</t>
  </si>
  <si>
    <t>791,496,874</t>
  </si>
  <si>
    <t>5_clumped_R2.fastq.gz</t>
  </si>
  <si>
    <t>770,435,302</t>
  </si>
  <si>
    <t>5_sync_unpair.fastq.gz</t>
  </si>
  <si>
    <t>179.2</t>
  </si>
  <si>
    <t>93.17</t>
  </si>
  <si>
    <t>91.51</t>
  </si>
  <si>
    <t>6_R1_trimm.fastq.gz</t>
  </si>
  <si>
    <t>3,072,977</t>
  </si>
  <si>
    <t>596,776,152</t>
  </si>
  <si>
    <t>194.2</t>
  </si>
  <si>
    <t>96.96</t>
  </si>
  <si>
    <t>6_R2_trimm.fastq.gz</t>
  </si>
  <si>
    <t>588,077,233</t>
  </si>
  <si>
    <t>191.4</t>
  </si>
  <si>
    <t>95.74</t>
  </si>
  <si>
    <t>94.33</t>
  </si>
  <si>
    <t>6_sync_R1_pair.fastq.gz</t>
  </si>
  <si>
    <t>2,840,966</t>
  </si>
  <si>
    <t>559,649,519</t>
  </si>
  <si>
    <t>6_sync_R2_pair.fastq.gz</t>
  </si>
  <si>
    <t>551,189,710</t>
  </si>
  <si>
    <t>95.73</t>
  </si>
  <si>
    <t>94.31</t>
  </si>
  <si>
    <t>6_R1.fastq.gz</t>
  </si>
  <si>
    <t>3,193,765</t>
  </si>
  <si>
    <t>801,635,015</t>
  </si>
  <si>
    <t>91.33</t>
  </si>
  <si>
    <t>88.35</t>
  </si>
  <si>
    <t>6_R1_trimm.tagged.fastq.gz</t>
  </si>
  <si>
    <t>6_R1_trimm.tagged_filter.fastq.gz</t>
  </si>
  <si>
    <t>2,841,542</t>
  </si>
  <si>
    <t>559,730,232</t>
  </si>
  <si>
    <t>6_R2.fastq.gz</t>
  </si>
  <si>
    <t>780,182,255</t>
  </si>
  <si>
    <t>87.5</t>
  </si>
  <si>
    <t>83.5</t>
  </si>
  <si>
    <t>6_R2_trimm.tagged.fastq.gz</t>
  </si>
  <si>
    <t>6_R2_trimm.tagged_filter.fastq.gz</t>
  </si>
  <si>
    <t>2,841,869</t>
  </si>
  <si>
    <t>551,306,895</t>
  </si>
  <si>
    <t>6_clumped_R1.fastq.gz</t>
  </si>
  <si>
    <t>3,193,066</t>
  </si>
  <si>
    <t>801,459,566</t>
  </si>
  <si>
    <t>6_clumped_R2.fastq.gz</t>
  </si>
  <si>
    <t>780,010,691</t>
  </si>
  <si>
    <t>6_sync_unpair.fastq.gz</t>
  </si>
  <si>
    <t>133.8</t>
  </si>
  <si>
    <t>86.62</t>
  </si>
  <si>
    <t>84.09</t>
  </si>
  <si>
    <t>7_R1_trimm.fastq.gz</t>
  </si>
  <si>
    <t>3,020,484</t>
  </si>
  <si>
    <t>620,369,842</t>
  </si>
  <si>
    <t>205.4</t>
  </si>
  <si>
    <t>97.57</t>
  </si>
  <si>
    <t>96.65</t>
  </si>
  <si>
    <t>7_R2_trimm.fastq.gz</t>
  </si>
  <si>
    <t>609,968,700</t>
  </si>
  <si>
    <t>201.9</t>
  </si>
  <si>
    <t>95.48</t>
  </si>
  <si>
    <t>93.93</t>
  </si>
  <si>
    <t>7_sync_R1_pair.fastq.gz</t>
  </si>
  <si>
    <t>3,007,442</t>
  </si>
  <si>
    <t>617,806,330</t>
  </si>
  <si>
    <t>7_sync_R2_pair.fastq.gz</t>
  </si>
  <si>
    <t>607,438,930</t>
  </si>
  <si>
    <t>7_R1.fastq.gz</t>
  </si>
  <si>
    <t>3,160,456</t>
  </si>
  <si>
    <t>793,274,456</t>
  </si>
  <si>
    <t>92.18</t>
  </si>
  <si>
    <t>89.49</t>
  </si>
  <si>
    <t>7_R1_trimm.tagged.fastq.gz</t>
  </si>
  <si>
    <t>7_R1_trimm.tagged_filter.fastq.gz</t>
  </si>
  <si>
    <t>3,007,664</t>
  </si>
  <si>
    <t>617,852,716</t>
  </si>
  <si>
    <t>7_R2.fastq.gz</t>
  </si>
  <si>
    <t>772,059,206</t>
  </si>
  <si>
    <t>87.81</t>
  </si>
  <si>
    <t>83.94</t>
  </si>
  <si>
    <t>7_R2_trimm.tagged.fastq.gz</t>
  </si>
  <si>
    <t>7_R2_trimm.tagged_filter.fastq.gz</t>
  </si>
  <si>
    <t>3,007,655</t>
  </si>
  <si>
    <t>607,479,702</t>
  </si>
  <si>
    <t>7_clumped_R1.fastq.gz</t>
  </si>
  <si>
    <t>3,159,746</t>
  </si>
  <si>
    <t>793,096,246</t>
  </si>
  <si>
    <t>7_clumped_R2.fastq.gz</t>
  </si>
  <si>
    <t>771,884,209</t>
  </si>
  <si>
    <t>7_sync_unpair.fastq.gz</t>
  </si>
  <si>
    <t>200.4</t>
  </si>
  <si>
    <t>95.94</t>
  </si>
  <si>
    <t>94.65</t>
  </si>
  <si>
    <t>8_R1_trimm.fastq.gz</t>
  </si>
  <si>
    <t>2,886,161</t>
  </si>
  <si>
    <t>590,841,319</t>
  </si>
  <si>
    <t>204.7</t>
  </si>
  <si>
    <t>96.91</t>
  </si>
  <si>
    <t>8_R2_trimm.fastq.gz</t>
  </si>
  <si>
    <t>581,249,937</t>
  </si>
  <si>
    <t>201.4</t>
  </si>
  <si>
    <t>95.65</t>
  </si>
  <si>
    <t>94.19</t>
  </si>
  <si>
    <t>8_sync_R1_pair.fastq.gz</t>
  </si>
  <si>
    <t>2,814,038</t>
  </si>
  <si>
    <t>577,025,187</t>
  </si>
  <si>
    <t>205.1</t>
  </si>
  <si>
    <t>97.77</t>
  </si>
  <si>
    <t>8_sync_R2_pair.fastq.gz</t>
  </si>
  <si>
    <t>567,604,567</t>
  </si>
  <si>
    <t>201.7</t>
  </si>
  <si>
    <t>95.66</t>
  </si>
  <si>
    <t>94.2</t>
  </si>
  <si>
    <t>8_R1.fastq.gz</t>
  </si>
  <si>
    <t>3,002,791</t>
  </si>
  <si>
    <t>753,700,541</t>
  </si>
  <si>
    <t>92.61</t>
  </si>
  <si>
    <t>90.03</t>
  </si>
  <si>
    <t>8_R1_trimm.tagged.fastq.gz</t>
  </si>
  <si>
    <t>8_R1_trimm.tagged_filter.fastq.gz</t>
  </si>
  <si>
    <t>2,814,259</t>
  </si>
  <si>
    <t>577,062,965</t>
  </si>
  <si>
    <t>8_R2.fastq.gz</t>
  </si>
  <si>
    <t>733,657,406</t>
  </si>
  <si>
    <t>88.63</t>
  </si>
  <si>
    <t>84.96</t>
  </si>
  <si>
    <t>8_R2_trimm.tagged.fastq.gz</t>
  </si>
  <si>
    <t>8_R2_trimm.tagged_filter.fastq.gz</t>
  </si>
  <si>
    <t>2,814,287</t>
  </si>
  <si>
    <t>567,642,151</t>
  </si>
  <si>
    <t>8_clumped_R1.fastq.gz</t>
  </si>
  <si>
    <t>3,002,010</t>
  </si>
  <si>
    <t>753,504,510</t>
  </si>
  <si>
    <t>8_clumped_R2.fastq.gz</t>
  </si>
  <si>
    <t>733,465,827</t>
  </si>
  <si>
    <t>8_sync_unpair.fastq.gz</t>
  </si>
  <si>
    <t>160.3</t>
  </si>
  <si>
    <t>90.63</t>
  </si>
  <si>
    <t>88.45</t>
  </si>
  <si>
    <t>9_R1_trimm.fastq.gz</t>
  </si>
  <si>
    <t>2,655,317</t>
  </si>
  <si>
    <t>536,401,800</t>
  </si>
  <si>
    <t>96.87</t>
  </si>
  <si>
    <t>9_R2_trimm.fastq.gz</t>
  </si>
  <si>
    <t>527,601,425</t>
  </si>
  <si>
    <t>95.47</t>
  </si>
  <si>
    <t>93.95</t>
  </si>
  <si>
    <t>9_sync_R1_pair.fastq.gz</t>
  </si>
  <si>
    <t>2,627,650</t>
  </si>
  <si>
    <t>530,871,422</t>
  </si>
  <si>
    <t>97.74</t>
  </si>
  <si>
    <t>9_sync_R2_pair.fastq.gz</t>
  </si>
  <si>
    <t>522,152,057</t>
  </si>
  <si>
    <t>9_R1.fastq.gz</t>
  </si>
  <si>
    <t>2,787,468</t>
  </si>
  <si>
    <t>699,654,468</t>
  </si>
  <si>
    <t>91.79</t>
  </si>
  <si>
    <t>88.99</t>
  </si>
  <si>
    <t>9_R1_trimm.tagged.fastq.gz</t>
  </si>
  <si>
    <t>9_R1_trimm.tagged_filter.fastq.gz</t>
  </si>
  <si>
    <t>2,627,893</t>
  </si>
  <si>
    <t>530,923,111</t>
  </si>
  <si>
    <t>9_R2.fastq.gz</t>
  </si>
  <si>
    <t>680,932,926</t>
  </si>
  <si>
    <t>87.33</t>
  </si>
  <si>
    <t>83.38</t>
  </si>
  <si>
    <t>9_R2_trimm.tagged.fastq.gz</t>
  </si>
  <si>
    <t>9_R2_trimm.tagged_filter.fastq.gz</t>
  </si>
  <si>
    <t>2,627,879</t>
  </si>
  <si>
    <t>522,194,056</t>
  </si>
  <si>
    <t>9_clumped_R1.fastq.gz</t>
  </si>
  <si>
    <t>2,786,803</t>
  </si>
  <si>
    <t>699,487,553</t>
  </si>
  <si>
    <t>91.78</t>
  </si>
  <si>
    <t>9_clumped_R2.fastq.gz</t>
  </si>
  <si>
    <t>680,769,560</t>
  </si>
  <si>
    <t>9_sync_unpair.fastq.gz</t>
  </si>
  <si>
    <t>198.5</t>
  </si>
  <si>
    <t>94.68</t>
  </si>
  <si>
    <t>93.2</t>
  </si>
  <si>
    <t>10_R1.fastq.gz</t>
  </si>
  <si>
    <t>5,155,665</t>
  </si>
  <si>
    <t>1,294,071,915</t>
  </si>
  <si>
    <t>90.13</t>
  </si>
  <si>
    <t>86.79</t>
  </si>
  <si>
    <t>10_R1_trimm.tagged_filter.fastq.gz</t>
  </si>
  <si>
    <t>4,965,514</t>
  </si>
  <si>
    <t>892,931,955</t>
  </si>
  <si>
    <t>179.8</t>
  </si>
  <si>
    <t>10_R2.fastq.gz</t>
  </si>
  <si>
    <t>1,259,415,636</t>
  </si>
  <si>
    <t>85.69</t>
  </si>
  <si>
    <t>80.94</t>
  </si>
  <si>
    <t>10_R2_trimm.tagged.fastq.gz</t>
  </si>
  <si>
    <t>895,313,099</t>
  </si>
  <si>
    <t>177.8</t>
  </si>
  <si>
    <t>96.48</t>
  </si>
  <si>
    <t>95.34</t>
  </si>
  <si>
    <t>10_R2_trimm.tagged_filter.fastq.gz</t>
  </si>
  <si>
    <t>4,965,536</t>
  </si>
  <si>
    <t>883,547,453</t>
  </si>
  <si>
    <t>177.9</t>
  </si>
  <si>
    <t>96.49</t>
  </si>
  <si>
    <t>95.35</t>
  </si>
  <si>
    <t>10_clumped_R1.fastq.gz</t>
  </si>
  <si>
    <t>5,154,848</t>
  </si>
  <si>
    <t>1,293,866,848</t>
  </si>
  <si>
    <t>10_clumped_R2.fastq.gz</t>
  </si>
  <si>
    <t>1,259,214,790</t>
  </si>
  <si>
    <t>10_sync_unpair.fastq.gz</t>
  </si>
  <si>
    <t>145.5</t>
  </si>
  <si>
    <t>91.19</t>
  </si>
  <si>
    <t>89.35</t>
  </si>
  <si>
    <t>10_R1_trimm.fastq.gz</t>
  </si>
  <si>
    <t>10_R2_trimm.fastq.gz</t>
  </si>
  <si>
    <t>10_sync_R1_pair.fastq.gz</t>
  </si>
  <si>
    <t>4,965,207</t>
  </si>
  <si>
    <t>892,885,705</t>
  </si>
  <si>
    <t>10_sync_R2_pair.fastq.gz</t>
  </si>
  <si>
    <t>883,501,182</t>
  </si>
  <si>
    <t>12_R1.fastq.gz</t>
  </si>
  <si>
    <t>3,281,988</t>
  </si>
  <si>
    <t>823,778,988</t>
  </si>
  <si>
    <t>92.5</t>
  </si>
  <si>
    <t>89.91</t>
  </si>
  <si>
    <t>12_R1_trimm.tagged.fastq.gz</t>
  </si>
  <si>
    <t>3,094,383</t>
  </si>
  <si>
    <t>640,087,815</t>
  </si>
  <si>
    <t>206.9</t>
  </si>
  <si>
    <t>97.94</t>
  </si>
  <si>
    <t>97.13</t>
  </si>
  <si>
    <t>12_R1_trimm.tagged_filter.fastq.gz</t>
  </si>
  <si>
    <t>3,083,895</t>
  </si>
  <si>
    <t>638,135,235</t>
  </si>
  <si>
    <t>12_R2.fastq.gz</t>
  </si>
  <si>
    <t>801,895,959</t>
  </si>
  <si>
    <t>85.54</t>
  </si>
  <si>
    <t>81.6</t>
  </si>
  <si>
    <t>12_R2_trimm.tagged.fastq.gz</t>
  </si>
  <si>
    <t>629,258,163</t>
  </si>
  <si>
    <t>203.4</t>
  </si>
  <si>
    <t>94.77</t>
  </si>
  <si>
    <t>93.11</t>
  </si>
  <si>
    <t>12_R2_trimm.tagged_filter.fastq.gz</t>
  </si>
  <si>
    <t>3,083,872</t>
  </si>
  <si>
    <t>627,317,891</t>
  </si>
  <si>
    <t>12_clumped_R1.fastq.gz</t>
  </si>
  <si>
    <t>3,281,252</t>
  </si>
  <si>
    <t>823,594,252</t>
  </si>
  <si>
    <t>12_clumped_R2.fastq.gz</t>
  </si>
  <si>
    <t>801,715,339</t>
  </si>
  <si>
    <t>12_sync_unpair.fastq.gz</t>
  </si>
  <si>
    <t>182.2</t>
  </si>
  <si>
    <t>93.89</t>
  </si>
  <si>
    <t>92.22</t>
  </si>
  <si>
    <t>12_R1_trimm.fastq.gz</t>
  </si>
  <si>
    <t>12_R2_trimm.fastq.gz</t>
  </si>
  <si>
    <t>12_sync_R1_pair.fastq.gz</t>
  </si>
  <si>
    <t>3,083,759</t>
  </si>
  <si>
    <t>638,107,793</t>
  </si>
  <si>
    <t>12_sync_R2_pair.fastq.gz</t>
  </si>
  <si>
    <t>627,299,960</t>
  </si>
  <si>
    <t>13_R1.fastq.gz</t>
  </si>
  <si>
    <t>2,613,361</t>
  </si>
  <si>
    <t>655,953,611</t>
  </si>
  <si>
    <t>92.79</t>
  </si>
  <si>
    <t>90.22</t>
  </si>
  <si>
    <t>13_R1_trimm.tagged.fastq.gz</t>
  </si>
  <si>
    <t>2,527,129</t>
  </si>
  <si>
    <t>519,355,555</t>
  </si>
  <si>
    <t>205.5</t>
  </si>
  <si>
    <t>97.71</t>
  </si>
  <si>
    <t>96.84</t>
  </si>
  <si>
    <t>13_R1_trimm.tagged_filter.fastq.gz</t>
  </si>
  <si>
    <t>2,518,827</t>
  </si>
  <si>
    <t>517,807,026</t>
  </si>
  <si>
    <t>205.6</t>
  </si>
  <si>
    <t>13_R2.fastq.gz</t>
  </si>
  <si>
    <t>638,411,009</t>
  </si>
  <si>
    <t>88.43</t>
  </si>
  <si>
    <t>84.66</t>
  </si>
  <si>
    <t>13_R2_trimm.tagged.fastq.gz</t>
  </si>
  <si>
    <t>511,030,762</t>
  </si>
  <si>
    <t>202.2</t>
  </si>
  <si>
    <t>95.85</t>
  </si>
  <si>
    <t>94.46</t>
  </si>
  <si>
    <t>13_R2_trimm.tagged_filter.fastq.gz</t>
  </si>
  <si>
    <t>2,518,810</t>
  </si>
  <si>
    <t>509,493,599</t>
  </si>
  <si>
    <t>202.3</t>
  </si>
  <si>
    <t>13_clumped_R1.fastq.gz</t>
  </si>
  <si>
    <t>2,612,575</t>
  </si>
  <si>
    <t>655,756,325</t>
  </si>
  <si>
    <t>90.21</t>
  </si>
  <si>
    <t>13_clumped_R2.fastq.gz</t>
  </si>
  <si>
    <t>638,217,020</t>
  </si>
  <si>
    <t>13_sync_unpair.fastq.gz</t>
  </si>
  <si>
    <t>168.5</t>
  </si>
  <si>
    <t>94.53</t>
  </si>
  <si>
    <t>92.92</t>
  </si>
  <si>
    <t>13_R1_trimm.fastq.gz</t>
  </si>
  <si>
    <t>13_R2_trimm.fastq.gz</t>
  </si>
  <si>
    <t>13_sync_R1_pair.fastq.gz</t>
  </si>
  <si>
    <t>2,518,750</t>
  </si>
  <si>
    <t>517,793,174</t>
  </si>
  <si>
    <t>13_sync_R2_pair.fastq.gz</t>
  </si>
  <si>
    <t>509,484,360</t>
  </si>
  <si>
    <t>95.86</t>
  </si>
  <si>
    <t>14_R1.fastq.gz</t>
  </si>
  <si>
    <t>2,734,908</t>
  </si>
  <si>
    <t>686,461,908</t>
  </si>
  <si>
    <t>92.33</t>
  </si>
  <si>
    <t>89.72</t>
  </si>
  <si>
    <t>14_R1_trimm.tagged.fastq.gz</t>
  </si>
  <si>
    <t>2,593,041</t>
  </si>
  <si>
    <t>528,542,260</t>
  </si>
  <si>
    <t>203.8</t>
  </si>
  <si>
    <t>97.98</t>
  </si>
  <si>
    <t>97.2</t>
  </si>
  <si>
    <t>14_R1_trimm.tagged_filter.fastq.gz</t>
  </si>
  <si>
    <t>2,590,737</t>
  </si>
  <si>
    <t>528,085,736</t>
  </si>
  <si>
    <t>14_R2.fastq.gz</t>
  </si>
  <si>
    <t>667,949,400</t>
  </si>
  <si>
    <t>86.16</t>
  </si>
  <si>
    <t>82.16</t>
  </si>
  <si>
    <t>14_R2_trimm.tagged.fastq.gz</t>
  </si>
  <si>
    <t>519,768,279</t>
  </si>
  <si>
    <t>94.94</t>
  </si>
  <si>
    <t>93.34</t>
  </si>
  <si>
    <t>14_R2_trimm.tagged_filter.fastq.gz</t>
  </si>
  <si>
    <t>2,590,689</t>
  </si>
  <si>
    <t>519,307,956</t>
  </si>
  <si>
    <t>200.5</t>
  </si>
  <si>
    <t>94.95</t>
  </si>
  <si>
    <t>14_clumped_R1.fastq.gz</t>
  </si>
  <si>
    <t>2,734,000</t>
  </si>
  <si>
    <t>686,234,000</t>
  </si>
  <si>
    <t>14_clumped_R2.fastq.gz</t>
  </si>
  <si>
    <t>667,725,125</t>
  </si>
  <si>
    <t>14_sync_unpair.fastq.gz</t>
  </si>
  <si>
    <t>172.3</t>
  </si>
  <si>
    <t>96.1</t>
  </si>
  <si>
    <t>94.98</t>
  </si>
  <si>
    <t>14_R1_trimm.fastq.gz</t>
  </si>
  <si>
    <t>14_R2_trimm.fastq.gz</t>
  </si>
  <si>
    <t>14_sync_R1_pair.fastq.gz</t>
  </si>
  <si>
    <t>2,590,633</t>
  </si>
  <si>
    <t>528,066,697</t>
  </si>
  <si>
    <t>14_sync_R2_pair.fastq.gz</t>
  </si>
  <si>
    <t>519,299,423</t>
  </si>
  <si>
    <t>15_R1.fastq.gz</t>
  </si>
  <si>
    <t>7,392,597</t>
  </si>
  <si>
    <t>1,855,541,847</t>
  </si>
  <si>
    <t>92.46</t>
  </si>
  <si>
    <t>89.83</t>
  </si>
  <si>
    <t>15_R1_trimm.tagged.fastq.gz</t>
  </si>
  <si>
    <t>6,708,791</t>
  </si>
  <si>
    <t>1,415,168,655</t>
  </si>
  <si>
    <t>210.9</t>
  </si>
  <si>
    <t>96.97</t>
  </si>
  <si>
    <t>95.89</t>
  </si>
  <si>
    <t>15_R1_trimm.tagged_filter.fastq.gz</t>
  </si>
  <si>
    <t>6,637,982</t>
  </si>
  <si>
    <t>1,400,439,885</t>
  </si>
  <si>
    <t>15_R2.fastq.gz</t>
  </si>
  <si>
    <t>87.38</t>
  </si>
  <si>
    <t>83.58</t>
  </si>
  <si>
    <t>15_R2_trimm.tagged.fastq.gz</t>
  </si>
  <si>
    <t>1,415,167,024</t>
  </si>
  <si>
    <t>93.85</t>
  </si>
  <si>
    <t>91.91</t>
  </si>
  <si>
    <t>15_R2_trimm.tagged_filter.fastq.gz</t>
  </si>
  <si>
    <t>6,637,950</t>
  </si>
  <si>
    <t>1,400,428,884</t>
  </si>
  <si>
    <t>93.86</t>
  </si>
  <si>
    <t>91.93</t>
  </si>
  <si>
    <t>15_clumped_R1.fastq.gz</t>
  </si>
  <si>
    <t>7,391,807</t>
  </si>
  <si>
    <t>1,855,343,557</t>
  </si>
  <si>
    <t>15_clumped_R2.fastq.gz</t>
  </si>
  <si>
    <t>15_sync_unpair.fastq.gz</t>
  </si>
  <si>
    <t>215.2</t>
  </si>
  <si>
    <t>93.33</t>
  </si>
  <si>
    <t>91.31</t>
  </si>
  <si>
    <t>15_R1_trimm.fastq.gz</t>
  </si>
  <si>
    <t>15_R2_trimm.fastq.gz</t>
  </si>
  <si>
    <t>15_sync_R1_pair.fastq.gz</t>
  </si>
  <si>
    <t>6,637,695</t>
  </si>
  <si>
    <t>1,400,376,862</t>
  </si>
  <si>
    <t>15_sync_R2_pair.fastq.gz</t>
  </si>
  <si>
    <t>1,400,375,245</t>
  </si>
  <si>
    <t>16_R1.fastq.gz</t>
  </si>
  <si>
    <t>8,086,037</t>
  </si>
  <si>
    <t>2,029,595,287</t>
  </si>
  <si>
    <t>89.64</t>
  </si>
  <si>
    <t>86.3</t>
  </si>
  <si>
    <t>16_R1_trimm.tagged.fastq.gz</t>
  </si>
  <si>
    <t>7,666,695</t>
  </si>
  <si>
    <t>1,416,064,263</t>
  </si>
  <si>
    <t>184.7</t>
  </si>
  <si>
    <t>97.99</t>
  </si>
  <si>
    <t>16_R1_trimm.tagged_filter.fastq.gz</t>
  </si>
  <si>
    <t>7,458,699</t>
  </si>
  <si>
    <t>1,380,513,291</t>
  </si>
  <si>
    <t>185.1</t>
  </si>
  <si>
    <t>97.3</t>
  </si>
  <si>
    <t>16_R2.fastq.gz</t>
  </si>
  <si>
    <t>87.65</t>
  </si>
  <si>
    <t>84.11</t>
  </si>
  <si>
    <t>16_R2_trimm.tagged.fastq.gz</t>
  </si>
  <si>
    <t>1,416,064,229</t>
  </si>
  <si>
    <t>96.74</t>
  </si>
  <si>
    <t>95.68</t>
  </si>
  <si>
    <t>16_R2_trimm.tagged_filter.fastq.gz</t>
  </si>
  <si>
    <t>7,458,780</t>
  </si>
  <si>
    <t>1,380,519,777</t>
  </si>
  <si>
    <t>96.76</t>
  </si>
  <si>
    <t>95.7</t>
  </si>
  <si>
    <t>16_clumped_R1.fastq.gz</t>
  </si>
  <si>
    <t>8,085,479</t>
  </si>
  <si>
    <t>2,029,455,229</t>
  </si>
  <si>
    <t>16_clumped_R2.fastq.gz</t>
  </si>
  <si>
    <t>16_sync_unpair.fastq.gz</t>
  </si>
  <si>
    <t>143.5</t>
  </si>
  <si>
    <t>95.19</t>
  </si>
  <si>
    <t>16_R1_trimm.fastq.gz</t>
  </si>
  <si>
    <t>16_R2_trimm.fastq.gz</t>
  </si>
  <si>
    <t>16_sync_R1_pair.fastq.gz</t>
  </si>
  <si>
    <t>7,458,206</t>
  </si>
  <si>
    <t>1,380,439,970</t>
  </si>
  <si>
    <t>16_sync_R2_pair.fastq.gz</t>
  </si>
  <si>
    <t>1,380,439,936</t>
  </si>
  <si>
    <t>17_R1.fastq.gz</t>
  </si>
  <si>
    <t>3,702,141</t>
  </si>
  <si>
    <t>929,237,391</t>
  </si>
  <si>
    <t>92.37</t>
  </si>
  <si>
    <t>89.84</t>
  </si>
  <si>
    <t>17_R1_trimm.tagged.fastq.gz</t>
  </si>
  <si>
    <t>3,502,332</t>
  </si>
  <si>
    <t>712,189,627</t>
  </si>
  <si>
    <t>203.3</t>
  </si>
  <si>
    <t>98.01</t>
  </si>
  <si>
    <t>17_R1_trimm.tagged_filter.fastq.gz</t>
  </si>
  <si>
    <t>3,498,739</t>
  </si>
  <si>
    <t>711,389,984</t>
  </si>
  <si>
    <t>98.02</t>
  </si>
  <si>
    <t>17_R2.fastq.gz</t>
  </si>
  <si>
    <t>86.73</t>
  </si>
  <si>
    <t>17_R2_trimm.tagged.fastq.gz</t>
  </si>
  <si>
    <t>712,189,699</t>
  </si>
  <si>
    <t>96.33</t>
  </si>
  <si>
    <t>95.13</t>
  </si>
  <si>
    <t>17_R2_trimm.tagged_filter.fastq.gz</t>
  </si>
  <si>
    <t>3,498,772</t>
  </si>
  <si>
    <t>711,394,262</t>
  </si>
  <si>
    <t>17_clumped_R1.fastq.gz</t>
  </si>
  <si>
    <t>3,701,785</t>
  </si>
  <si>
    <t>929,148,035</t>
  </si>
  <si>
    <t>17_clumped_R2.fastq.gz</t>
  </si>
  <si>
    <t>17_sync_unpair.fastq.gz</t>
  </si>
  <si>
    <t>96.69</t>
  </si>
  <si>
    <t>17_R1_trimm.fastq.gz</t>
  </si>
  <si>
    <t>17_R2_trimm.fastq.gz</t>
  </si>
  <si>
    <t>17_sync_R1_pair.fastq.gz</t>
  </si>
  <si>
    <t>3,498,641</t>
  </si>
  <si>
    <t>711,372,740</t>
  </si>
  <si>
    <t>17_sync_R2_pair.fastq.gz</t>
  </si>
  <si>
    <t>711,372,812</t>
  </si>
  <si>
    <t>18_R1.fastq.gz</t>
  </si>
  <si>
    <t>5,184,749</t>
  </si>
  <si>
    <t>1,301,371,999</t>
  </si>
  <si>
    <t>18_R1_trimm.tagged.fastq.gz</t>
  </si>
  <si>
    <t>4,785,518</t>
  </si>
  <si>
    <t>968,589,959</t>
  </si>
  <si>
    <t>202.4</t>
  </si>
  <si>
    <t>98.03</t>
  </si>
  <si>
    <t>97.31</t>
  </si>
  <si>
    <t>18_R1_trimm.tagged_filter.fastq.gz</t>
  </si>
  <si>
    <t>4,753,581</t>
  </si>
  <si>
    <t>962,329,569</t>
  </si>
  <si>
    <t>98.04</t>
  </si>
  <si>
    <t>97.32</t>
  </si>
  <si>
    <t>18_R2.fastq.gz</t>
  </si>
  <si>
    <t>87.49</t>
  </si>
  <si>
    <t>83.9</t>
  </si>
  <si>
    <t>18_R2_trimm.tagged.fastq.gz</t>
  </si>
  <si>
    <t>95.15</t>
  </si>
  <si>
    <t>93.62</t>
  </si>
  <si>
    <t>18_R2_trimm.tagged_filter.fastq.gz</t>
  </si>
  <si>
    <t>4,753,564</t>
  </si>
  <si>
    <t>962,324,525</t>
  </si>
  <si>
    <t>93.63</t>
  </si>
  <si>
    <t>18_clumped_R1.fastq.gz</t>
  </si>
  <si>
    <t>5,184,522</t>
  </si>
  <si>
    <t>1,301,315,022</t>
  </si>
  <si>
    <t>18_clumped_R2.fastq.gz</t>
  </si>
  <si>
    <t>83.89</t>
  </si>
  <si>
    <t>18_sync_unpair.fastq.gz</t>
  </si>
  <si>
    <t>189.1</t>
  </si>
  <si>
    <t>96.07</t>
  </si>
  <si>
    <t>94.66</t>
  </si>
  <si>
    <t>18_R1_trimm.fastq.gz</t>
  </si>
  <si>
    <t>18_R2_trimm.fastq.gz</t>
  </si>
  <si>
    <t>18_sync_R1_pair.fastq.gz</t>
  </si>
  <si>
    <t>4,753,391</t>
  </si>
  <si>
    <t>962,292,730</t>
  </si>
  <si>
    <t>18_sync_R2_pair.fastq.gz</t>
  </si>
  <si>
    <t>19_R1.fastq.gz</t>
  </si>
  <si>
    <t>4,630,306</t>
  </si>
  <si>
    <t>1,162,206,806</t>
  </si>
  <si>
    <t>92.51</t>
  </si>
  <si>
    <t>90.01</t>
  </si>
  <si>
    <t>19_R1_trimm.tagged.fastq.gz</t>
  </si>
  <si>
    <t>4,391,574</t>
  </si>
  <si>
    <t>901,695,575</t>
  </si>
  <si>
    <t>205.3</t>
  </si>
  <si>
    <t>97.96</t>
  </si>
  <si>
    <t>97.23</t>
  </si>
  <si>
    <t>19_R1_trimm.tagged_filter.fastq.gz</t>
  </si>
  <si>
    <t>4,359,610</t>
  </si>
  <si>
    <t>895,169,118</t>
  </si>
  <si>
    <t>19_R2.fastq.gz</t>
  </si>
  <si>
    <t>87.34</t>
  </si>
  <si>
    <t>19_R2_trimm.tagged.fastq.gz</t>
  </si>
  <si>
    <t>96.47</t>
  </si>
  <si>
    <t>95.3</t>
  </si>
  <si>
    <t>19_R2_trimm.tagged_filter.fastq.gz</t>
  </si>
  <si>
    <t>4,359,598</t>
  </si>
  <si>
    <t>895,166,160</t>
  </si>
  <si>
    <t>95.32</t>
  </si>
  <si>
    <t>19_clumped_R1.fastq.gz</t>
  </si>
  <si>
    <t>4,629,830</t>
  </si>
  <si>
    <t>1,162,087,330</t>
  </si>
  <si>
    <t>19_clumped_R2.fastq.gz</t>
  </si>
  <si>
    <t>19_sync_unpair.fastq.gz</t>
  </si>
  <si>
    <t>191.2</t>
  </si>
  <si>
    <t>96.01</t>
  </si>
  <si>
    <t>94.81</t>
  </si>
  <si>
    <t>19_R1_trimm.fastq.gz</t>
  </si>
  <si>
    <t>19_R2_trimm.fastq.gz</t>
  </si>
  <si>
    <t>19_sync_R1_pair.fastq.gz</t>
  </si>
  <si>
    <t>4,359,407</t>
  </si>
  <si>
    <t>895,129,977</t>
  </si>
  <si>
    <t>19_sync_R2_pair.fastq.gz</t>
  </si>
  <si>
    <t>20_R1.fastq.gz</t>
  </si>
  <si>
    <t>4,930,292</t>
  </si>
  <si>
    <t>1,237,503,292</t>
  </si>
  <si>
    <t>90.41</t>
  </si>
  <si>
    <t>20_R1_trimm.tagged.fastq.gz</t>
  </si>
  <si>
    <t>4,653,928</t>
  </si>
  <si>
    <t>967,873,573</t>
  </si>
  <si>
    <t>97.28</t>
  </si>
  <si>
    <t>20_R1_trimm.tagged_filter.fastq.gz</t>
  </si>
  <si>
    <t>4,592,369</t>
  </si>
  <si>
    <t>957,121,748</t>
  </si>
  <si>
    <t>208.4</t>
  </si>
  <si>
    <t>20_R2.fastq.gz</t>
  </si>
  <si>
    <t>90.1</t>
  </si>
  <si>
    <t>87.21</t>
  </si>
  <si>
    <t>20_R2_trimm.tagged.fastq.gz</t>
  </si>
  <si>
    <t>96.26</t>
  </si>
  <si>
    <t>95.03</t>
  </si>
  <si>
    <t>20_R2_trimm.tagged_filter.fastq.gz</t>
  </si>
  <si>
    <t>4,592,382</t>
  </si>
  <si>
    <t>957,124,254</t>
  </si>
  <si>
    <t>96.27</t>
  </si>
  <si>
    <t>95.04</t>
  </si>
  <si>
    <t>20_clumped_R1.fastq.gz</t>
  </si>
  <si>
    <t>4,929,802</t>
  </si>
  <si>
    <t>1,237,380,302</t>
  </si>
  <si>
    <t>20_clumped_R2.fastq.gz</t>
  </si>
  <si>
    <t>20_sync_unpair.fastq.gz</t>
  </si>
  <si>
    <t>174.4</t>
  </si>
  <si>
    <t>96.34</t>
  </si>
  <si>
    <t>95.23</t>
  </si>
  <si>
    <t>20_R1_trimm.fastq.gz</t>
  </si>
  <si>
    <t>20_R2_trimm.fastq.gz</t>
  </si>
  <si>
    <t>20_sync_R1_pair.fastq.gz</t>
  </si>
  <si>
    <t>4,592,135</t>
  </si>
  <si>
    <t>957,081,069</t>
  </si>
  <si>
    <t>20_sync_R2_pair.fastq.gz</t>
  </si>
  <si>
    <t>PC_R1_trimm.fastq.gz</t>
  </si>
  <si>
    <t>5,276,970</t>
  </si>
  <si>
    <t>1,106,569,131</t>
  </si>
  <si>
    <t>209.7</t>
  </si>
  <si>
    <t>96.94</t>
  </si>
  <si>
    <t>95.82</t>
  </si>
  <si>
    <t>PC_R2_trimm.fastq.gz</t>
  </si>
  <si>
    <t>1,106,568,008</t>
  </si>
  <si>
    <t>91.52</t>
  </si>
  <si>
    <t>PC_sync_R1_pair.fastq.gz</t>
  </si>
  <si>
    <t>5,228,404</t>
  </si>
  <si>
    <t>1,098,084,023</t>
  </si>
  <si>
    <t>96.95</t>
  </si>
  <si>
    <t>95.83</t>
  </si>
  <si>
    <t>PC_sync_R2_pair.fastq.gz</t>
  </si>
  <si>
    <t>1,098,082,915</t>
  </si>
  <si>
    <t>91.54</t>
  </si>
  <si>
    <t>PC_R1.fastq.gz</t>
  </si>
  <si>
    <t>5,942,038</t>
  </si>
  <si>
    <t>1,491,451,538</t>
  </si>
  <si>
    <t>92.01</t>
  </si>
  <si>
    <t>89.19</t>
  </si>
  <si>
    <t>PC_R1_trimm.tagged.fastq.gz</t>
  </si>
  <si>
    <t>PC_R1_trimm.tagged_filter.fastq.gz</t>
  </si>
  <si>
    <t>5,228,563</t>
  </si>
  <si>
    <t>1,098,117,118</t>
  </si>
  <si>
    <t>PC_R2.fastq.gz</t>
  </si>
  <si>
    <t>86.34</t>
  </si>
  <si>
    <t>82.07</t>
  </si>
  <si>
    <t>PC_R2_trimm.tagged.fastq.gz</t>
  </si>
  <si>
    <t>PC_R2_trimm.tagged_filter.fastq.gz</t>
  </si>
  <si>
    <t>5,228,535</t>
  </si>
  <si>
    <t>1,098,106,887</t>
  </si>
  <si>
    <t>PC_clumped_R1.fastq.gz</t>
  </si>
  <si>
    <t>5,941,425</t>
  </si>
  <si>
    <t>1,491,297,675</t>
  </si>
  <si>
    <t>PC_clumped_R2.fastq.gz</t>
  </si>
  <si>
    <t>PC_sync_unpair.fastq.gz</t>
  </si>
  <si>
    <t>196.8</t>
  </si>
  <si>
    <t>93.88</t>
  </si>
  <si>
    <t>91.66</t>
  </si>
  <si>
    <t>Code_paper</t>
  </si>
  <si>
    <t xml:space="preserve">Number of raw reads </t>
  </si>
  <si>
    <t>Classified reads (%)</t>
  </si>
  <si>
    <t>Unclassified reads (%)</t>
  </si>
  <si>
    <t>Microbial reads (%)</t>
  </si>
  <si>
    <t>Bacterial reads (%)</t>
  </si>
  <si>
    <t>Viral reads (%)</t>
  </si>
  <si>
    <t>Fungal reads (%)</t>
  </si>
  <si>
    <t>Protozoan reads (%)</t>
  </si>
  <si>
    <t>98.4</t>
  </si>
  <si>
    <t>1.61</t>
  </si>
  <si>
    <t>0.0074</t>
  </si>
  <si>
    <t>2.67</t>
  </si>
  <si>
    <t>95.6</t>
  </si>
  <si>
    <t>0.000441</t>
  </si>
  <si>
    <t>98.7</t>
  </si>
  <si>
    <t>1.31</t>
  </si>
  <si>
    <t>0.0181</t>
  </si>
  <si>
    <t>98.5</t>
  </si>
  <si>
    <t>1.47</t>
  </si>
  <si>
    <t>94.9</t>
  </si>
  <si>
    <t>0.618</t>
  </si>
  <si>
    <t>98.6</t>
  </si>
  <si>
    <t>1.38</t>
  </si>
  <si>
    <t>0.0142</t>
  </si>
  <si>
    <t>98.2</t>
  </si>
  <si>
    <t>1.78</t>
  </si>
  <si>
    <t>94.8</t>
  </si>
  <si>
    <t>94.7</t>
  </si>
  <si>
    <t>0.122</t>
  </si>
  <si>
    <t>97.4</t>
  </si>
  <si>
    <t>2.61</t>
  </si>
  <si>
    <t>0.0000333</t>
  </si>
  <si>
    <t>98.3</t>
  </si>
  <si>
    <t>1.68</t>
  </si>
  <si>
    <t>96.8</t>
  </si>
  <si>
    <t>0.0162</t>
  </si>
  <si>
    <t>2.82</t>
  </si>
  <si>
    <t>0.000114</t>
  </si>
  <si>
    <t>98.1</t>
  </si>
  <si>
    <t>1.89</t>
  </si>
  <si>
    <t>96.7</t>
  </si>
  <si>
    <t>0.014</t>
  </si>
  <si>
    <t>1.45</t>
  </si>
  <si>
    <t>0.599</t>
  </si>
  <si>
    <t>98.8</t>
  </si>
  <si>
    <t>1.22</t>
  </si>
  <si>
    <t>0.000754</t>
  </si>
  <si>
    <t>1.54</t>
  </si>
  <si>
    <t>96.5</t>
  </si>
  <si>
    <t>0.159</t>
  </si>
  <si>
    <t>99.5</t>
  </si>
  <si>
    <t>0.513</t>
  </si>
  <si>
    <t>95.9</t>
  </si>
  <si>
    <t>0.117</t>
  </si>
  <si>
    <t>97.7</t>
  </si>
  <si>
    <t>2.3</t>
  </si>
  <si>
    <t>93.8</t>
  </si>
  <si>
    <t>0.16</t>
  </si>
  <si>
    <t>1.23</t>
  </si>
  <si>
    <t>0.000143</t>
  </si>
  <si>
    <t>1.3</t>
  </si>
  <si>
    <t>85.7</t>
  </si>
  <si>
    <t>0.586</t>
  </si>
  <si>
    <t>1.27</t>
  </si>
  <si>
    <t>0.0011</t>
  </si>
  <si>
    <t>98.9</t>
  </si>
  <si>
    <t>1.09</t>
  </si>
  <si>
    <t>96.6</t>
  </si>
  <si>
    <t>0.00695</t>
  </si>
  <si>
    <t>0.367</t>
  </si>
  <si>
    <t>0.00184</t>
  </si>
  <si>
    <t>10_contigs</t>
  </si>
  <si>
    <t>12_contigs</t>
  </si>
  <si>
    <t>13_contigs</t>
  </si>
  <si>
    <t>14_contigs</t>
  </si>
  <si>
    <t>15_contigs</t>
  </si>
  <si>
    <t>16_contigs</t>
  </si>
  <si>
    <t>17_contigs</t>
  </si>
  <si>
    <t>18_contigs</t>
  </si>
  <si>
    <t>19_contigs</t>
  </si>
  <si>
    <t>1_contigs</t>
  </si>
  <si>
    <t>20_contigs</t>
  </si>
  <si>
    <t>23_contigs</t>
  </si>
  <si>
    <t>2_contigs</t>
  </si>
  <si>
    <t>3_contigs</t>
  </si>
  <si>
    <t>4_contigs</t>
  </si>
  <si>
    <t>5_contigs</t>
  </si>
  <si>
    <t>6_contigs</t>
  </si>
  <si>
    <t>7_contigs</t>
  </si>
  <si>
    <t>8_contigs</t>
  </si>
  <si>
    <t>9_contigs</t>
  </si>
  <si>
    <t># contigs (&gt;= 0 bp)</t>
  </si>
  <si>
    <t># contigs (&gt;= 1000 bp)</t>
  </si>
  <si>
    <t># contigs (&gt;= 5000 bp)</t>
  </si>
  <si>
    <t># contigs (&gt;= 10000 bp)</t>
  </si>
  <si>
    <t># contigs (&gt;= 25000 bp)</t>
  </si>
  <si>
    <t># contigs (&gt;= 50000 bp)</t>
  </si>
  <si>
    <t>Total length (&gt;= 0 bp)</t>
  </si>
  <si>
    <t>Total length (&gt;= 1000 bp)</t>
  </si>
  <si>
    <t>Total length (&gt;= 5000 bp)</t>
  </si>
  <si>
    <t>Total length (&gt;= 10000 bp)</t>
  </si>
  <si>
    <t>Total length (&gt;= 25000 bp)</t>
  </si>
  <si>
    <t>Total length (&gt;= 50000 bp)</t>
  </si>
  <si>
    <t># contigs</t>
  </si>
  <si>
    <t>Largest contig</t>
  </si>
  <si>
    <t>Total length</t>
  </si>
  <si>
    <t>GC (%)</t>
  </si>
  <si>
    <t>32.74</t>
  </si>
  <si>
    <t>33.92</t>
  </si>
  <si>
    <t>32.69</t>
  </si>
  <si>
    <t>32.66</t>
  </si>
  <si>
    <t>32.70</t>
  </si>
  <si>
    <t>32.75</t>
  </si>
  <si>
    <t>32.63</t>
  </si>
  <si>
    <t>32.80</t>
  </si>
  <si>
    <t>32.71</t>
  </si>
  <si>
    <t>32.65</t>
  </si>
  <si>
    <t>33.93</t>
  </si>
  <si>
    <t>33.81</t>
  </si>
  <si>
    <t>N75</t>
  </si>
  <si>
    <t>L50</t>
  </si>
  <si>
    <t>L75</t>
  </si>
  <si>
    <t># N's per 100 kbp</t>
  </si>
  <si>
    <t>0.00</t>
  </si>
  <si>
    <t>Sample code</t>
  </si>
  <si>
    <t>Assembly_code_seq</t>
  </si>
  <si>
    <t>Sample No</t>
  </si>
  <si>
    <t>Gene</t>
  </si>
  <si>
    <t>read count</t>
  </si>
  <si>
    <t>coverage</t>
  </si>
  <si>
    <t>M=covered D=absent.</t>
  </si>
  <si>
    <t>ncbi~~~blaI_of_Z~~~NG_047499.1~~~BETA-LACTAM</t>
  </si>
  <si>
    <t>378M1D2M</t>
  </si>
  <si>
    <t>ncbi~~~blaPC1~~~NG_052065.1~~~BETA-LACTAM</t>
  </si>
  <si>
    <t>92D435M34D274M11D</t>
  </si>
  <si>
    <t>ncbi~~~blaR1~~~NG_047536.1~~~BETA-LACTAM</t>
  </si>
  <si>
    <t>56D1646M56D</t>
  </si>
  <si>
    <t>ncbi~~~blaR1~~~NG_047539.1~~~BETA-LACTAM</t>
  </si>
  <si>
    <t>271M195D1292M</t>
  </si>
  <si>
    <t>ncbi~~~tet(38)~~~NG_048135.1~~~TETRACYCLINE</t>
  </si>
  <si>
    <t>661M37D655M</t>
  </si>
  <si>
    <t>ncbi~~~tet(38)~~~NG_055983.1~~~TETRACYCLINE</t>
  </si>
  <si>
    <t>1353M</t>
  </si>
  <si>
    <t>ncbi~~~tet(38)~~~NG_048134.1~~~TETRACYCLINE</t>
  </si>
  <si>
    <t>ncbi~~~blaZ~~~NG_055999.1~~~BETA-LACTAM</t>
  </si>
  <si>
    <t>839M7D</t>
  </si>
  <si>
    <t>ncbi~~~tet(38)~~~NG_048133.1~~~TETRACYCLINE</t>
  </si>
  <si>
    <t>920M2D396M35D</t>
  </si>
  <si>
    <t>129D504M3D203M42D472M</t>
  </si>
  <si>
    <t>130D718M32D473M</t>
  </si>
  <si>
    <t>6D1347M</t>
  </si>
  <si>
    <t>6D904M47D352M44D</t>
  </si>
  <si>
    <t>ncbi~~~tet(M)~~~NG_048250.1~~~TETRACYCLINE</t>
  </si>
  <si>
    <t>1920M</t>
  </si>
  <si>
    <t>ncbi~~~tet(M)~~~NG_048225.1~~~TETRACYCLINE</t>
  </si>
  <si>
    <t>ncbi~~~tet(M)~~~NG_048215.1~~~TETRACYCLINE</t>
  </si>
  <si>
    <t>1040M1D594M1D284M</t>
  </si>
  <si>
    <t>ncbi~~~tet(M)~~~NG_048241.1~~~TETRACYCLINE</t>
  </si>
  <si>
    <t>ncbi~~~tet(M)~~~NG_048223.1~~~TETRACYCLINE</t>
  </si>
  <si>
    <t>627M79D803M27D384M</t>
  </si>
  <si>
    <t>ncbi~~~tet(M)~~~NG_048213.1~~~TETRACYCLINE</t>
  </si>
  <si>
    <t>489M37D88M92D749M33D432M</t>
  </si>
  <si>
    <t>ncbi~~~tet(M)~~~NG_048216.1~~~TETRACYCLINE</t>
  </si>
  <si>
    <t>540M7D466M30D444M1D432M</t>
  </si>
  <si>
    <t>ncbi~~~tet(M)~~~NG_048220.1~~~TETRACYCLINE</t>
  </si>
  <si>
    <t>22D605M79D1214M</t>
  </si>
  <si>
    <t>1322M31D</t>
  </si>
  <si>
    <t>10D1329M14D</t>
  </si>
  <si>
    <t>24D602M79D1215M</t>
  </si>
  <si>
    <t>8D327M3D205M3D467M31D876M</t>
  </si>
  <si>
    <t>10D903M16D379M45D</t>
  </si>
  <si>
    <t>8D1301M2D609M</t>
  </si>
  <si>
    <t>8D482M20D109M86D749M34D432M</t>
  </si>
  <si>
    <t>8D1032M1D879M</t>
  </si>
  <si>
    <t>8D1912M</t>
  </si>
  <si>
    <t>8D441M1D1470M</t>
  </si>
  <si>
    <t>8D618M79D803M28D384M</t>
  </si>
  <si>
    <t>1280M73D</t>
  </si>
  <si>
    <t>627M79D800M31D383M</t>
  </si>
  <si>
    <t>448M1D1471M</t>
  </si>
  <si>
    <t>490M10D116M90D749M34D431M</t>
  </si>
  <si>
    <t>1309M2D609M</t>
  </si>
  <si>
    <t>334M2D205M5D465M36D440M2D431M</t>
  </si>
  <si>
    <t>23D604M79D1214M</t>
  </si>
  <si>
    <t>1038M2D880M</t>
  </si>
  <si>
    <t>ncbi~~~blaZ~~~NG_047534.1~~~BETA-LACTAM</t>
  </si>
  <si>
    <t>840M6D</t>
  </si>
  <si>
    <t>381M</t>
  </si>
  <si>
    <t>528M30D282M6D</t>
  </si>
  <si>
    <t>661M60D632M</t>
  </si>
  <si>
    <t>1758M</t>
  </si>
  <si>
    <t>56D1632M70D</t>
  </si>
  <si>
    <t>298M44D580M65D366M</t>
  </si>
  <si>
    <t>298M44D980M31D</t>
  </si>
  <si>
    <t>660M61D632M</t>
  </si>
  <si>
    <t>1D269M6D181M11D1290M</t>
  </si>
  <si>
    <t>57D1632M69D</t>
  </si>
  <si>
    <t>read count * read length</t>
  </si>
  <si>
    <t>Coverage</t>
  </si>
  <si>
    <t>Virulence gene</t>
  </si>
  <si>
    <t>Product</t>
  </si>
  <si>
    <t>Total</t>
  </si>
  <si>
    <t>%</t>
  </si>
  <si>
    <t>adsA</t>
  </si>
  <si>
    <t> Adenosine synthase A</t>
  </si>
  <si>
    <t>aur</t>
  </si>
  <si>
    <t>zinc metalloproteinase aureolysin </t>
  </si>
  <si>
    <t>cap8A</t>
  </si>
  <si>
    <t>capsular polysaccharide synthesis enzyme  </t>
  </si>
  <si>
    <t>cap8B</t>
  </si>
  <si>
    <t>capsular polysaccharide synthesis enzyme Cap8B </t>
  </si>
  <si>
    <t>cap8C</t>
  </si>
  <si>
    <t>capsular polysaccharide synthesis enzyme Cap8C</t>
  </si>
  <si>
    <t>cap8D</t>
  </si>
  <si>
    <t>capsular polysaccharide synthesis enzyme Cap8D</t>
  </si>
  <si>
    <t>cap8E</t>
  </si>
  <si>
    <t>capsular polysaccharide synthesis enzyme Cap8E</t>
  </si>
  <si>
    <t>cap8F</t>
  </si>
  <si>
    <t>capsular polysaccharide synthesis enzyme Cap8F </t>
  </si>
  <si>
    <t>cap8G</t>
  </si>
  <si>
    <t>capsular polysaccharide synthesis enzyme Cap8G</t>
  </si>
  <si>
    <t>cap8H</t>
  </si>
  <si>
    <t>apsular polysaccharide synthesis enzyme Cap8H</t>
  </si>
  <si>
    <t>cap8I</t>
  </si>
  <si>
    <t>capsular polysaccharide synthesis enzyme Cap8I </t>
  </si>
  <si>
    <t>cap8J</t>
  </si>
  <si>
    <t>capsular polysaccharide synthesis enzyme Cap8J </t>
  </si>
  <si>
    <t>cap8K</t>
  </si>
  <si>
    <t>capsular polysaccharide synthesis enzyme Cap8K </t>
  </si>
  <si>
    <t>cap8L</t>
  </si>
  <si>
    <t>capsular polysaccharide synthesis enzyme Cap8L</t>
  </si>
  <si>
    <t>cap8M</t>
  </si>
  <si>
    <t>(cap8M) capsular polysaccharide synthesis enzyme Cap8M </t>
  </si>
  <si>
    <t>cap8N</t>
  </si>
  <si>
    <t>(cap8N) capsular polysaccharide synthesis enzyme Cap8N</t>
  </si>
  <si>
    <t>cap8O</t>
  </si>
  <si>
    <t>(cap8O) capsular polysaccharide synthesis enzyme Cap8O</t>
  </si>
  <si>
    <t>cap8P</t>
  </si>
  <si>
    <t>capsular polysaccharide synthesis enzyme Cap8P</t>
  </si>
  <si>
    <t>chp</t>
  </si>
  <si>
    <t>chemotaxis-inhibiting protein CHIPS</t>
  </si>
  <si>
    <t>clfA</t>
  </si>
  <si>
    <t>Clumping factor A fibrinogen-binding protein</t>
  </si>
  <si>
    <t>clumping factor</t>
  </si>
  <si>
    <t>cna</t>
  </si>
  <si>
    <t>collagen adhesin precursor</t>
  </si>
  <si>
    <t>collagen binding protein</t>
  </si>
  <si>
    <t>coa</t>
  </si>
  <si>
    <t>staphylocoagulase precursor</t>
  </si>
  <si>
    <t>ebp</t>
  </si>
  <si>
    <t>cell surface elastin binding protein </t>
  </si>
  <si>
    <t>esaA</t>
  </si>
  <si>
    <t>type VII secretion system protein EsaA</t>
  </si>
  <si>
    <t>esaB</t>
  </si>
  <si>
    <t>type VII secretion system protein EsaB</t>
  </si>
  <si>
    <t>esaC</t>
  </si>
  <si>
    <t>type VII secretion system protein secreted protein EsxC</t>
  </si>
  <si>
    <t>essA</t>
  </si>
  <si>
    <t>type VII secretion system protein EssA monotopic membrane protein </t>
  </si>
  <si>
    <t>essB</t>
  </si>
  <si>
    <t>type VII secretion system protein EssB monotopic membrane protein</t>
  </si>
  <si>
    <t>essC</t>
  </si>
  <si>
    <t>Type VII secretion system protein EssC FtsK/SpoIIIE family ATPase</t>
  </si>
  <si>
    <t>esxA</t>
  </si>
  <si>
    <t>Type VII secretion system protein secreted protein EsxA</t>
  </si>
  <si>
    <t>esxB</t>
  </si>
  <si>
    <t>type VII secretion system protein secreted protein EsxB </t>
  </si>
  <si>
    <t>fnbA</t>
  </si>
  <si>
    <t>fibronectin-binding protein A</t>
  </si>
  <si>
    <t>fibronectin binding protein</t>
  </si>
  <si>
    <t>geh</t>
  </si>
  <si>
    <t>glycerol ester hydrolase </t>
  </si>
  <si>
    <t>hlb</t>
  </si>
  <si>
    <t>beta-hemolysin </t>
  </si>
  <si>
    <t>hld</t>
  </si>
  <si>
    <t>delta-hemolysin</t>
  </si>
  <si>
    <t>alpha toxins</t>
  </si>
  <si>
    <t>hlgA</t>
  </si>
  <si>
    <t>gamma-hemolysin chain II precursor</t>
  </si>
  <si>
    <t>hlgB</t>
  </si>
  <si>
    <t>beta-hemolysin</t>
  </si>
  <si>
    <t>hlgC</t>
  </si>
  <si>
    <t>gamma-hemolysin component C </t>
  </si>
  <si>
    <t>hysA</t>
  </si>
  <si>
    <t>hyaluronate lyase precursor [Hyaluronate lyase</t>
  </si>
  <si>
    <t>icaA</t>
  </si>
  <si>
    <t>N-acetylglucosaminyltransferase involved in polysaccharide intercellular adhesin(PIA) synthesis</t>
  </si>
  <si>
    <t>icaB</t>
  </si>
  <si>
    <t>N-deacetylase involved in polysaccharide intercellular adhesin(PIA) synthesis</t>
  </si>
  <si>
    <t>icaC</t>
  </si>
  <si>
    <t>intercellular adhesion protein C involved in polysaccharide intercellular adhesin(PIA) synthesis</t>
  </si>
  <si>
    <t>icaD</t>
  </si>
  <si>
    <t>intercellular adhesion protein D involved in polysaccharide intercellular adhesin(PIA) synthesis</t>
  </si>
  <si>
    <t>icaR</t>
  </si>
  <si>
    <t>ica operon transcriptional regulator IcaR</t>
  </si>
  <si>
    <t>isdA</t>
  </si>
  <si>
    <t>iron-regulated surface determinant protein A</t>
  </si>
  <si>
    <t>isdB</t>
  </si>
  <si>
    <t>isdC</t>
  </si>
  <si>
    <t>iron-regulated surface determinant protein C</t>
  </si>
  <si>
    <t>isdD</t>
  </si>
  <si>
    <t>iron-regulated surface determinant protein D</t>
  </si>
  <si>
    <t>isdE</t>
  </si>
  <si>
    <t>iron-regulated surface determinant protein E </t>
  </si>
  <si>
    <t>isdF</t>
  </si>
  <si>
    <t>iron-regulated surface determinant protein F ATP-binding-cassette-type transmembrane transporter </t>
  </si>
  <si>
    <t>isdG</t>
  </si>
  <si>
    <t>iron-regulated surface determinant protein G</t>
  </si>
  <si>
    <t>lip</t>
  </si>
  <si>
    <t>triacylglycerol lipase precursor</t>
  </si>
  <si>
    <t>lukF-PV</t>
  </si>
  <si>
    <t>Panton-Valentine leukocidin chain F precursor</t>
  </si>
  <si>
    <t>lukS-PV</t>
  </si>
  <si>
    <t>Panton-Valentine leukocidin chain S precursor</t>
  </si>
  <si>
    <t>map</t>
  </si>
  <si>
    <t>extracellular proteins Map</t>
  </si>
  <si>
    <t>sak</t>
  </si>
  <si>
    <t>Staphylokinase precursor</t>
  </si>
  <si>
    <t>sbi</t>
  </si>
  <si>
    <t>IgG-binding protein SBI</t>
  </si>
  <si>
    <t>scn</t>
  </si>
  <si>
    <t>complement inhibitor SCIN</t>
  </si>
  <si>
    <t>sdrC</t>
  </si>
  <si>
    <t>sdrD</t>
  </si>
  <si>
    <t>(sdrD) Ser-Asp rich fibrinogen-binding bone sialoprotein-binding protein</t>
  </si>
  <si>
    <t>sdrE</t>
  </si>
  <si>
    <t>(sdrE) Ser-Asp rich fibrinogen-binding bone sialoprotein-binding protein</t>
  </si>
  <si>
    <t>sea</t>
  </si>
  <si>
    <t>staphylococcal enterotoxin A precursor</t>
  </si>
  <si>
    <t>sec</t>
  </si>
  <si>
    <t>staphylococcal enterotoxin C precursor </t>
  </si>
  <si>
    <t>sell</t>
  </si>
  <si>
    <t>staphylococcal enterotoxin L precursor [Enterotoxin-like L</t>
  </si>
  <si>
    <t>spa</t>
  </si>
  <si>
    <t>Immunoglobulin G binding protein A precursor</t>
  </si>
  <si>
    <t>protein A</t>
  </si>
  <si>
    <t>srtB</t>
  </si>
  <si>
    <t>NPQTN specific sortase B </t>
  </si>
  <si>
    <t>sspA</t>
  </si>
  <si>
    <t>serine protease; V8 protease; glutamyl endopeptidase</t>
  </si>
  <si>
    <t>serine proteases</t>
  </si>
  <si>
    <t>sspB</t>
  </si>
  <si>
    <t>staphopain cysteine proteinase SspB </t>
  </si>
  <si>
    <t>Cisteine proteases</t>
  </si>
  <si>
    <t>sspC</t>
  </si>
  <si>
    <t>Staphostatin B</t>
  </si>
  <si>
    <t>hly/hla</t>
  </si>
  <si>
    <t>Alpha-Hemolysin precursor</t>
  </si>
  <si>
    <t>exotoxin, haemolysins family</t>
  </si>
  <si>
    <t>tsst-1</t>
  </si>
  <si>
    <t>toxic shock syndrome toxin-1 </t>
  </si>
  <si>
    <t>vWbp</t>
  </si>
  <si>
    <t> secreted von Willebrand factor-binding protein precursor</t>
  </si>
  <si>
    <t>Samples</t>
  </si>
  <si>
    <t>ncbi~~~tet(O)~~~NG_048255.1~~~TETRACYCLINE</t>
  </si>
  <si>
    <t>1918M2D</t>
  </si>
  <si>
    <t>ncbi~~~tet(O)~~~NG_048261.1~~~TETRACYCLINE</t>
  </si>
  <si>
    <t>610M118D1190M2D</t>
  </si>
  <si>
    <t>ncbi~~~tet(M)~~~NG_048214.1~~~TETRACYCLINE</t>
  </si>
  <si>
    <t>11D299M2D1095M111D353M49D</t>
  </si>
  <si>
    <t>ncbi~~~tet(M)~~~NG_048252.1~~~TETRACYCLINE</t>
  </si>
  <si>
    <t>11D1396M111D353M49D</t>
  </si>
  <si>
    <t>920M5D355M73D</t>
  </si>
  <si>
    <t>100.00</t>
  </si>
  <si>
    <t>0/0</t>
  </si>
  <si>
    <t>===============</t>
  </si>
  <si>
    <t>========/======</t>
  </si>
  <si>
    <t>98.81</t>
  </si>
  <si>
    <t>1-420/420</t>
  </si>
  <si>
    <t>1-1353/1353</t>
  </si>
  <si>
    <t>NODE_2_length_198543_cov_540.836857</t>
  </si>
  <si>
    <t>NODE_19_length_49708_cov_383.211790</t>
  </si>
  <si>
    <t>%IDENTITY</t>
  </si>
  <si>
    <t>%COVERAGE</t>
  </si>
  <si>
    <t>GAPS</t>
  </si>
  <si>
    <t>COVERAGE_MAP</t>
  </si>
  <si>
    <t>COVERAGE</t>
  </si>
  <si>
    <t>GENE</t>
  </si>
  <si>
    <t>END</t>
  </si>
  <si>
    <t>START</t>
  </si>
  <si>
    <t>SEQUENCE</t>
  </si>
  <si>
    <t>#FILE</t>
  </si>
  <si>
    <t>NODE_6_length_210970_cov_24.455283</t>
  </si>
  <si>
    <t>99.89</t>
  </si>
  <si>
    <t>NODE_37_length_45591_cov_23.902056</t>
  </si>
  <si>
    <t>NODE_2_length_236924_cov_179.673072</t>
  </si>
  <si>
    <t>1-1920/1920</t>
  </si>
  <si>
    <t>99.29</t>
  </si>
  <si>
    <t>99.56</t>
  </si>
  <si>
    <t>NODE_72_length_17415_cov_4.980818</t>
  </si>
  <si>
    <t>99.88</t>
  </si>
  <si>
    <t>NODE_12_length_83784_cov_256.166800</t>
  </si>
  <si>
    <t>NODE_6_length_196053_cov_26.814131</t>
  </si>
  <si>
    <t>NODE_3_length_236924_cov_217.656232</t>
  </si>
  <si>
    <t>NODE_2_length_290796_cov_26.466167</t>
  </si>
  <si>
    <t>NODE_6_length_146256_cov_215.459429</t>
  </si>
  <si>
    <t>95.28</t>
  </si>
  <si>
    <t>NODE_14_length_92545_cov_17.250946</t>
  </si>
  <si>
    <t>NODE_6_length_131743_cov_286.618378</t>
  </si>
  <si>
    <t>NODE_8_length_116824_cov_283.954825</t>
  </si>
  <si>
    <t>NODE_5_length_125483_cov_247.944980</t>
  </si>
  <si>
    <t>99.05</t>
  </si>
  <si>
    <t>96.81</t>
  </si>
  <si>
    <t>1-846/846</t>
  </si>
  <si>
    <t>NODE_12_length_80431_cov_202.872785</t>
  </si>
  <si>
    <t>NODE_8_length_129625_cov_283.894297</t>
  </si>
  <si>
    <t>NODE_38_length_20458_cov_336.577709</t>
  </si>
  <si>
    <t>NODE_10_length_84301_cov_173.058163</t>
  </si>
  <si>
    <t>NODE_2_length_198527_cov_252.685134</t>
  </si>
  <si>
    <t>NODE_1_length_333519_cov_234.615302</t>
  </si>
  <si>
    <t>NODE_19_length_49703_cov_253.493112</t>
  </si>
  <si>
    <t>1-861/861</t>
  </si>
  <si>
    <t>NODE_54_length_4029_cov_5.608958</t>
  </si>
  <si>
    <t>NODE_39_length_20903_cov_401.435773</t>
  </si>
  <si>
    <t>NODE_2_length_198523_cov_441.514516</t>
  </si>
  <si>
    <t>NODE_1_length_264931_cov_298.041468</t>
  </si>
  <si>
    <t>NODE_40_length_22052_cov_354.884393</t>
  </si>
  <si>
    <t>NODE_18_length_54500_cov_345.177555</t>
  </si>
  <si>
    <t>NODE_8_length_121486_cov_356.005732</t>
  </si>
  <si>
    <t>NODE_48_length_20738_cov_463.046512</t>
  </si>
  <si>
    <t>NODE_18_length_51665_cov_276.422418</t>
  </si>
  <si>
    <t>NODE_11_length_65686_cov_294.273285</t>
  </si>
  <si>
    <t>NODE_37_length_20922_cov_454.699286</t>
  </si>
  <si>
    <t>NODE_2_length_198154_cov_466.143029</t>
  </si>
  <si>
    <t>NODE_1_length_425306_cov_408.886893</t>
  </si>
  <si>
    <t>NODE_5_length_121508_cov_607.809045</t>
  </si>
  <si>
    <t>NODE_38_length_20761_cov_673.763016</t>
  </si>
  <si>
    <t>NODE_2_length_213003_cov_221.549890</t>
  </si>
  <si>
    <t>NODE_1_length_361048_cov_217.460948</t>
  </si>
  <si>
    <t>NODE_16_length_53536_cov_201.511060</t>
  </si>
  <si>
    <t>NODE_37_length_21450_cov_180.351624</t>
  </si>
  <si>
    <t>NODE_20_length_54443_cov_198.663786</t>
  </si>
  <si>
    <t>NODE_5_length_125472_cov_265.823062</t>
  </si>
  <si>
    <t>NODE_17_length_53536_cov_217.213945</t>
  </si>
  <si>
    <t>NODE_11_length_71663_cov_303.166155</t>
  </si>
  <si>
    <t>NODE_8_length_126296_cov_319.650272</t>
  </si>
  <si>
    <t>tet(38)</t>
  </si>
  <si>
    <t>blaZ</t>
  </si>
  <si>
    <t>blaR1</t>
  </si>
  <si>
    <t>blaPC1</t>
  </si>
  <si>
    <t>blaTEM-116</t>
  </si>
  <si>
    <t>Sample</t>
  </si>
  <si>
    <t>1_contigs.fasta</t>
  </si>
  <si>
    <t>fosB-Saur</t>
  </si>
  <si>
    <t>1-1758/1758</t>
  </si>
  <si>
    <t>99.94</t>
  </si>
  <si>
    <t>blaI_of_Z</t>
  </si>
  <si>
    <t>1-381/381</t>
  </si>
  <si>
    <t>2_contigs.fasta</t>
  </si>
  <si>
    <t>97.10</t>
  </si>
  <si>
    <t>3_contigs.fasta</t>
  </si>
  <si>
    <t>4_contigs.fasta</t>
  </si>
  <si>
    <t>92.83</t>
  </si>
  <si>
    <t>5_contigs.fasta</t>
  </si>
  <si>
    <t>6_contigs.fasta</t>
  </si>
  <si>
    <t>tet(O)</t>
  </si>
  <si>
    <t>7_contigs.fasta</t>
  </si>
  <si>
    <t>tet(M)</t>
  </si>
  <si>
    <t>8_contigs.fasta</t>
  </si>
  <si>
    <t>9_contigs.fasta</t>
  </si>
  <si>
    <t>10_contigs.fasta</t>
  </si>
  <si>
    <t>12_contigs.fasta</t>
  </si>
  <si>
    <t>13_contigs.fasta</t>
  </si>
  <si>
    <t>14_contigs.fasta</t>
  </si>
  <si>
    <t>15_contigs.fasta</t>
  </si>
  <si>
    <t>98.42</t>
  </si>
  <si>
    <t>16_contigs.fasta</t>
  </si>
  <si>
    <t>17_contigs.fasta</t>
  </si>
  <si>
    <t>18_contigs.fasta</t>
  </si>
  <si>
    <t>19_contigs.fasta</t>
  </si>
  <si>
    <t>20_contigs.fasta</t>
  </si>
  <si>
    <t>23_contigs.fasta</t>
  </si>
  <si>
    <t>iron-regulated surface determinant protein B</t>
  </si>
  <si>
    <t>Ser-Asp rich fibrinogen-binding bone sialoprotein-binding protein</t>
  </si>
  <si>
    <r>
      <rPr>
        <b/>
        <sz val="12"/>
        <color theme="1"/>
        <rFont val="Times New Roman"/>
        <family val="1"/>
      </rPr>
      <t>Supplementary Table 1</t>
    </r>
    <r>
      <rPr>
        <sz val="12"/>
        <color theme="1"/>
        <rFont val="Times New Roman"/>
        <family val="1"/>
      </rPr>
      <t>. Raw data basic statistics.</t>
    </r>
  </si>
  <si>
    <t>Sample ID</t>
  </si>
  <si>
    <t>R1</t>
  </si>
  <si>
    <t>R2</t>
  </si>
  <si>
    <t>Read</t>
  </si>
  <si>
    <t>95.2</t>
  </si>
  <si>
    <t>99.4</t>
  </si>
  <si>
    <t>92.8</t>
  </si>
  <si>
    <t>99.1</t>
  </si>
  <si>
    <t>92.6</t>
  </si>
  <si>
    <t>99.8</t>
  </si>
  <si>
    <t>99.2</t>
  </si>
  <si>
    <t>Determined from</t>
  </si>
  <si>
    <t>Sequence type (ST)</t>
  </si>
  <si>
    <t>Complex Type</t>
  </si>
  <si>
    <t>Clonal complex (CC)</t>
  </si>
  <si>
    <t>Approximated Genome Size (Mbases)</t>
  </si>
  <si>
    <t>Contigs</t>
  </si>
  <si>
    <t>2.7</t>
  </si>
  <si>
    <t>2.8</t>
  </si>
  <si>
    <t>CC15</t>
  </si>
  <si>
    <t>CC22</t>
  </si>
  <si>
    <t>CC30</t>
  </si>
  <si>
    <t>CC45</t>
  </si>
  <si>
    <t>4.9</t>
  </si>
  <si>
    <t>6_bin</t>
  </si>
  <si>
    <t>bin</t>
  </si>
  <si>
    <t>2.6</t>
  </si>
  <si>
    <t>7_bin</t>
  </si>
  <si>
    <t>CC5</t>
  </si>
  <si>
    <t>9_bin</t>
  </si>
  <si>
    <t>4.7</t>
  </si>
  <si>
    <t>8_bin</t>
  </si>
  <si>
    <t>CC97</t>
  </si>
  <si>
    <r>
      <t xml:space="preserve">Abbreviations: </t>
    </r>
    <r>
      <rPr>
        <sz val="12"/>
        <color theme="1"/>
        <rFont val="Times New Roman"/>
        <family val="1"/>
      </rPr>
      <t>ST, Sequence type; CC, Clonal complex; Mbases, megabases. Table colored by ST.</t>
    </r>
  </si>
  <si>
    <t>21318</t>
  </si>
  <si>
    <t>97</t>
  </si>
  <si>
    <t>2</t>
  </si>
  <si>
    <t>21321</t>
  </si>
  <si>
    <t>7</t>
  </si>
  <si>
    <t>8</t>
  </si>
  <si>
    <t>21308</t>
  </si>
  <si>
    <t>5</t>
  </si>
  <si>
    <t>9</t>
  </si>
  <si>
    <t>21320</t>
  </si>
  <si>
    <t>45</t>
  </si>
  <si>
    <t>6</t>
  </si>
  <si>
    <t>21319</t>
  </si>
  <si>
    <t>21314</t>
  </si>
  <si>
    <t>14</t>
  </si>
  <si>
    <t>21309</t>
  </si>
  <si>
    <t>17</t>
  </si>
  <si>
    <t>3</t>
  </si>
  <si>
    <t>21310</t>
  </si>
  <si>
    <t>10</t>
  </si>
  <si>
    <t>21315</t>
  </si>
  <si>
    <t>30</t>
  </si>
  <si>
    <t>15</t>
  </si>
  <si>
    <t>21317</t>
  </si>
  <si>
    <t>19</t>
  </si>
  <si>
    <t>1</t>
  </si>
  <si>
    <t>1126</t>
  </si>
  <si>
    <t>243</t>
  </si>
  <si>
    <t>21312</t>
  </si>
  <si>
    <t>22</t>
  </si>
  <si>
    <t>18</t>
  </si>
  <si>
    <t>12</t>
  </si>
  <si>
    <t>21316</t>
  </si>
  <si>
    <t>16</t>
  </si>
  <si>
    <t>21311</t>
  </si>
  <si>
    <t>121</t>
  </si>
  <si>
    <t>4</t>
  </si>
  <si>
    <t>11</t>
  </si>
  <si>
    <t>21313</t>
  </si>
  <si>
    <t>13</t>
  </si>
  <si>
    <r>
      <rPr>
        <b/>
        <sz val="12"/>
        <color theme="1"/>
        <rFont val="Times New Roman"/>
        <family val="1"/>
      </rPr>
      <t>Supplementary Table S6</t>
    </r>
    <r>
      <rPr>
        <sz val="12"/>
        <color theme="1"/>
        <rFont val="Times New Roman"/>
        <family val="1"/>
      </rPr>
      <t>. Antimicrobial resistance genes predicted from reads using the NCBI Bacterial Antimicrobial Resistance Reference Gene Database and the coverage obtained.</t>
    </r>
  </si>
  <si>
    <t>gene length</t>
  </si>
  <si>
    <r>
      <rPr>
        <b/>
        <sz val="12"/>
        <color theme="1"/>
        <rFont val="Times New Roman"/>
        <family val="1"/>
      </rPr>
      <t>Supplementary Table S2.</t>
    </r>
    <r>
      <rPr>
        <sz val="12"/>
        <color theme="1"/>
        <rFont val="Times New Roman"/>
        <family val="1"/>
      </rPr>
      <t xml:space="preserve"> Results from the mapping against the known sources of contamination</t>
    </r>
  </si>
  <si>
    <r>
      <rPr>
        <b/>
        <sz val="12"/>
        <color theme="1"/>
        <rFont val="Times New Roman"/>
        <family val="1"/>
      </rPr>
      <t>Supplementary Table S3</t>
    </r>
    <r>
      <rPr>
        <sz val="12"/>
        <color theme="1"/>
        <rFont val="Times New Roman"/>
        <family val="1"/>
      </rPr>
      <t>. Results from all the preprocessing steps</t>
    </r>
  </si>
  <si>
    <r>
      <rPr>
        <b/>
        <sz val="12"/>
        <color theme="1"/>
        <rFont val="Times New Roman"/>
        <family val="1"/>
      </rPr>
      <t>Supplementary Table S4</t>
    </r>
    <r>
      <rPr>
        <sz val="12"/>
        <color theme="1"/>
        <rFont val="Times New Roman"/>
        <family val="1"/>
      </rPr>
      <t>. Kraken classified reads</t>
    </r>
  </si>
  <si>
    <r>
      <t xml:space="preserve">Supplementary Table S5. </t>
    </r>
    <r>
      <rPr>
        <sz val="16"/>
        <color theme="1"/>
        <rFont val="Times New Roman"/>
        <family val="1"/>
      </rPr>
      <t>Assembly statistics</t>
    </r>
  </si>
  <si>
    <r>
      <t>Supplementary Table S7.</t>
    </r>
    <r>
      <rPr>
        <sz val="12"/>
        <color theme="1"/>
        <rFont val="Times New Roman"/>
        <family val="1"/>
      </rPr>
      <t xml:space="preserve"> Antimicrobial resistance genes predicted from contigs using the NCBI Bacterial Antimicrobial Resistance Reference Gene Database</t>
    </r>
  </si>
  <si>
    <r>
      <rPr>
        <b/>
        <sz val="12"/>
        <rFont val="Times New Roman"/>
        <family val="1"/>
      </rPr>
      <t>Supplementary Table S8.</t>
    </r>
    <r>
      <rPr>
        <sz val="12"/>
        <rFont val="Times New Roman"/>
        <family val="1"/>
      </rPr>
      <t xml:space="preserve"> Virulence factors list</t>
    </r>
  </si>
  <si>
    <r>
      <rPr>
        <b/>
        <sz val="12"/>
        <color theme="1"/>
        <rFont val="Times New Roman"/>
        <family val="1"/>
      </rPr>
      <t>Supplementary Table S9</t>
    </r>
    <r>
      <rPr>
        <sz val="12"/>
        <color theme="1"/>
        <rFont val="Times New Roman"/>
        <family val="1"/>
      </rPr>
      <t>. Results from MLST using SMg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</si>
</sst>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color indexed="8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Times New Roman"/>
      <family val="1"/>
    </font>
    <font>
      <b/>
      <sz val="12"/>
      <name val="Times New Roman"/>
      <family val="1"/>
    </font>
    <font>
      <sz val="12"/>
      <color rgb="FF333333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i/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99DD"/>
      </patternFill>
    </fill>
    <fill>
      <patternFill patternType="solid">
        <fgColor rgb="FFDD99FF"/>
      </patternFill>
    </fill>
    <fill>
      <patternFill patternType="solid">
        <fgColor rgb="FF9999FF"/>
      </patternFill>
    </fill>
    <fill>
      <patternFill patternType="solid">
        <fgColor rgb="FF99DDFF"/>
      </patternFill>
    </fill>
    <fill>
      <patternFill patternType="solid">
        <fgColor rgb="FF99FFDD"/>
      </patternFill>
    </fill>
    <fill>
      <patternFill patternType="solid">
        <fgColor rgb="FF99FF99"/>
      </patternFill>
    </fill>
    <fill>
      <patternFill patternType="solid">
        <fgColor rgb="FFDDFF99"/>
      </patternFill>
    </fill>
    <fill>
      <patternFill patternType="solid">
        <fgColor rgb="FFFFDD99"/>
      </patternFill>
    </fill>
    <fill>
      <patternFill patternType="solid">
        <fgColor rgb="FFFF9999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30">
    <xf numFmtId="0" fontId="0" fillId="0" borderId="0" xfId="0"/>
    <xf numFmtId="0" fontId="2" fillId="0" borderId="4" xfId="0" applyFont="1" applyBorder="1"/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" fillId="0" borderId="4" xfId="0" applyFont="1" applyBorder="1" applyAlignment="1">
      <alignment vertical="center"/>
    </xf>
    <xf numFmtId="0" fontId="5" fillId="0" borderId="4" xfId="0" applyFont="1" applyBorder="1"/>
    <xf numFmtId="0" fontId="7" fillId="0" borderId="0" xfId="0" applyFont="1" applyFill="1"/>
    <xf numFmtId="0" fontId="8" fillId="0" borderId="4" xfId="0" applyFont="1" applyFill="1" applyBorder="1"/>
    <xf numFmtId="0" fontId="5" fillId="0" borderId="0" xfId="0" applyFont="1"/>
    <xf numFmtId="0" fontId="9" fillId="0" borderId="4" xfId="0" applyFont="1" applyBorder="1"/>
    <xf numFmtId="0" fontId="1" fillId="0" borderId="4" xfId="0" applyFont="1" applyBorder="1" applyAlignment="1">
      <alignment horizontal="center"/>
    </xf>
    <xf numFmtId="16" fontId="2" fillId="0" borderId="4" xfId="0" applyNumberFormat="1" applyFont="1" applyBorder="1"/>
    <xf numFmtId="0" fontId="1" fillId="0" borderId="4" xfId="0" applyFont="1" applyBorder="1"/>
    <xf numFmtId="0" fontId="2" fillId="0" borderId="0" xfId="0" applyFont="1"/>
    <xf numFmtId="0" fontId="1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6" xfId="0" applyFont="1" applyBorder="1" applyAlignment="1"/>
    <xf numFmtId="0" fontId="2" fillId="0" borderId="0" xfId="0" applyFont="1" applyAlignment="1">
      <alignment horizontal="center" vertical="center"/>
    </xf>
    <xf numFmtId="0" fontId="10" fillId="0" borderId="0" xfId="0" applyFont="1"/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17" xfId="0" applyFont="1" applyFill="1" applyBorder="1"/>
    <xf numFmtId="0" fontId="8" fillId="0" borderId="4" xfId="0" applyFont="1" applyFill="1" applyBorder="1" applyAlignment="1">
      <alignment vertical="top"/>
    </xf>
    <xf numFmtId="0" fontId="8" fillId="0" borderId="17" xfId="0" applyFont="1" applyFill="1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11" fillId="0" borderId="16" xfId="0" applyFont="1" applyBorder="1" applyAlignment="1"/>
    <xf numFmtId="0" fontId="12" fillId="0" borderId="0" xfId="0" applyFont="1"/>
    <xf numFmtId="0" fontId="11" fillId="0" borderId="2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27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8" xfId="0" applyFont="1" applyBorder="1"/>
    <xf numFmtId="0" fontId="11" fillId="0" borderId="28" xfId="0" applyFont="1" applyBorder="1"/>
    <xf numFmtId="0" fontId="12" fillId="0" borderId="3" xfId="0" applyFont="1" applyBorder="1"/>
    <xf numFmtId="0" fontId="12" fillId="0" borderId="4" xfId="0" applyFont="1" applyBorder="1"/>
    <xf numFmtId="0" fontId="12" fillId="0" borderId="8" xfId="0" applyFont="1" applyBorder="1"/>
    <xf numFmtId="0" fontId="11" fillId="0" borderId="29" xfId="0" applyFont="1" applyBorder="1"/>
    <xf numFmtId="0" fontId="12" fillId="0" borderId="5" xfId="0" applyFont="1" applyBorder="1"/>
    <xf numFmtId="0" fontId="12" fillId="0" borderId="6" xfId="0" applyFont="1" applyBorder="1"/>
    <xf numFmtId="0" fontId="12" fillId="0" borderId="9" xfId="0" applyFont="1" applyBorder="1"/>
    <xf numFmtId="0" fontId="1" fillId="0" borderId="0" xfId="0" applyFont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5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vertical="top"/>
    </xf>
    <xf numFmtId="0" fontId="5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vertical="center" wrapText="1"/>
    </xf>
    <xf numFmtId="49" fontId="13" fillId="0" borderId="5" xfId="0" applyNumberFormat="1" applyFont="1" applyFill="1" applyBorder="1"/>
    <xf numFmtId="0" fontId="5" fillId="0" borderId="6" xfId="0" applyFont="1" applyFill="1" applyBorder="1" applyAlignment="1">
      <alignment wrapText="1"/>
    </xf>
    <xf numFmtId="0" fontId="2" fillId="0" borderId="6" xfId="0" applyFont="1" applyFill="1" applyBorder="1" applyAlignment="1">
      <alignment horizontal="left"/>
    </xf>
    <xf numFmtId="0" fontId="2" fillId="0" borderId="6" xfId="0" applyFont="1" applyFill="1" applyBorder="1"/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10" borderId="4" xfId="0" applyFont="1" applyFill="1" applyBorder="1" applyAlignment="1">
      <alignment horizontal="center"/>
    </xf>
    <xf numFmtId="0" fontId="2" fillId="10" borderId="4" xfId="0" applyFont="1" applyFill="1" applyBorder="1"/>
    <xf numFmtId="0" fontId="2" fillId="9" borderId="4" xfId="0" applyFont="1" applyFill="1" applyBorder="1" applyAlignment="1">
      <alignment horizontal="center"/>
    </xf>
    <xf numFmtId="0" fontId="2" fillId="9" borderId="4" xfId="0" applyFont="1" applyFill="1" applyBorder="1"/>
    <xf numFmtId="0" fontId="2" fillId="8" borderId="4" xfId="0" applyFont="1" applyFill="1" applyBorder="1" applyAlignment="1">
      <alignment horizontal="center"/>
    </xf>
    <xf numFmtId="0" fontId="2" fillId="8" borderId="4" xfId="0" applyFont="1" applyFill="1" applyBorder="1"/>
    <xf numFmtId="0" fontId="2" fillId="7" borderId="4" xfId="0" applyFont="1" applyFill="1" applyBorder="1" applyAlignment="1">
      <alignment horizontal="center"/>
    </xf>
    <xf numFmtId="0" fontId="2" fillId="7" borderId="4" xfId="0" applyFont="1" applyFill="1" applyBorder="1"/>
    <xf numFmtId="0" fontId="2" fillId="6" borderId="4" xfId="0" applyFont="1" applyFill="1" applyBorder="1" applyAlignment="1">
      <alignment horizontal="center"/>
    </xf>
    <xf numFmtId="0" fontId="2" fillId="6" borderId="4" xfId="0" applyFont="1" applyFill="1" applyBorder="1"/>
    <xf numFmtId="0" fontId="2" fillId="5" borderId="4" xfId="0" applyFont="1" applyFill="1" applyBorder="1" applyAlignment="1">
      <alignment horizontal="center"/>
    </xf>
    <xf numFmtId="0" fontId="2" fillId="5" borderId="4" xfId="0" applyFont="1" applyFill="1" applyBorder="1"/>
    <xf numFmtId="0" fontId="2" fillId="4" borderId="4" xfId="0" applyFont="1" applyFill="1" applyBorder="1" applyAlignment="1">
      <alignment horizontal="center"/>
    </xf>
    <xf numFmtId="0" fontId="2" fillId="4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14" fillId="0" borderId="4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1" fillId="0" borderId="30" xfId="0" applyFont="1" applyBorder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8D62159E-229C-984E-A449-F73F276CC5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513C7-4E16-C448-AD88-3A689A348BCD}">
  <dimension ref="A3:K44"/>
  <sheetViews>
    <sheetView workbookViewId="0">
      <selection activeCell="A3" sqref="A3:K44"/>
    </sheetView>
  </sheetViews>
  <sheetFormatPr baseColWidth="10" defaultRowHeight="16" x14ac:dyDescent="0.2"/>
  <cols>
    <col min="1" max="1" width="22.5" bestFit="1" customWidth="1"/>
    <col min="2" max="2" width="5.6640625" bestFit="1" customWidth="1"/>
    <col min="3" max="3" width="11.1640625" bestFit="1" customWidth="1"/>
    <col min="4" max="4" width="13.1640625" bestFit="1" customWidth="1"/>
    <col min="5" max="5" width="8.5" bestFit="1" customWidth="1"/>
    <col min="6" max="6" width="8.1640625" bestFit="1" customWidth="1"/>
    <col min="7" max="7" width="8.33203125" bestFit="1" customWidth="1"/>
    <col min="8" max="9" width="4.6640625" bestFit="1" customWidth="1"/>
    <col min="10" max="10" width="5.1640625" bestFit="1" customWidth="1"/>
    <col min="11" max="11" width="4.6640625" bestFit="1" customWidth="1"/>
  </cols>
  <sheetData>
    <row r="3" spans="1:11" ht="17" thickBot="1" x14ac:dyDescent="0.25">
      <c r="A3" s="38" t="s">
        <v>1465</v>
      </c>
      <c r="B3" s="38"/>
      <c r="C3" s="38"/>
      <c r="D3" s="25"/>
      <c r="E3" s="25"/>
      <c r="F3" s="25"/>
      <c r="G3" s="25"/>
      <c r="H3" s="25"/>
      <c r="I3" s="25"/>
      <c r="J3" s="25"/>
      <c r="K3" s="25"/>
    </row>
    <row r="4" spans="1:11" ht="17" thickBot="1" x14ac:dyDescent="0.25">
      <c r="A4" s="26" t="s">
        <v>1466</v>
      </c>
      <c r="B4" s="27" t="s">
        <v>1469</v>
      </c>
      <c r="C4" s="28" t="s">
        <v>0</v>
      </c>
      <c r="D4" s="28" t="s">
        <v>1</v>
      </c>
      <c r="E4" s="28" t="s">
        <v>2</v>
      </c>
      <c r="F4" s="28" t="s">
        <v>3</v>
      </c>
      <c r="G4" s="28" t="s">
        <v>4</v>
      </c>
      <c r="H4" s="28" t="s">
        <v>5</v>
      </c>
      <c r="I4" s="28" t="s">
        <v>6</v>
      </c>
      <c r="J4" s="28" t="s">
        <v>7</v>
      </c>
      <c r="K4" s="29" t="s">
        <v>8</v>
      </c>
    </row>
    <row r="5" spans="1:11" x14ac:dyDescent="0.2">
      <c r="A5" s="5">
        <v>1</v>
      </c>
      <c r="B5" s="30" t="s">
        <v>1467</v>
      </c>
      <c r="C5" s="31" t="s">
        <v>9</v>
      </c>
      <c r="D5" s="31" t="s">
        <v>10</v>
      </c>
      <c r="E5" s="31" t="s">
        <v>11</v>
      </c>
      <c r="F5" s="31" t="s">
        <v>12</v>
      </c>
      <c r="G5" s="31" t="s">
        <v>11</v>
      </c>
      <c r="H5" s="31" t="s">
        <v>11</v>
      </c>
      <c r="I5" s="31" t="s">
        <v>11</v>
      </c>
      <c r="J5" s="31" t="s">
        <v>11</v>
      </c>
      <c r="K5" s="32">
        <v>251</v>
      </c>
    </row>
    <row r="6" spans="1:11" x14ac:dyDescent="0.2">
      <c r="A6" s="2">
        <v>1</v>
      </c>
      <c r="B6" s="33" t="s">
        <v>1468</v>
      </c>
      <c r="C6" s="34" t="s">
        <v>9</v>
      </c>
      <c r="D6" s="34" t="s">
        <v>13</v>
      </c>
      <c r="E6" s="34" t="s">
        <v>14</v>
      </c>
      <c r="F6" s="34" t="s">
        <v>15</v>
      </c>
      <c r="G6" s="34" t="s">
        <v>11</v>
      </c>
      <c r="H6" s="34" t="s">
        <v>14</v>
      </c>
      <c r="I6" s="34" t="s">
        <v>11</v>
      </c>
      <c r="J6" s="34" t="s">
        <v>11</v>
      </c>
      <c r="K6" s="35">
        <v>251</v>
      </c>
    </row>
    <row r="7" spans="1:11" x14ac:dyDescent="0.2">
      <c r="A7" s="2">
        <v>2</v>
      </c>
      <c r="B7" s="30" t="s">
        <v>1467</v>
      </c>
      <c r="C7" s="34" t="s">
        <v>16</v>
      </c>
      <c r="D7" s="34" t="s">
        <v>17</v>
      </c>
      <c r="E7" s="34" t="s">
        <v>11</v>
      </c>
      <c r="F7" s="34" t="s">
        <v>12</v>
      </c>
      <c r="G7" s="34" t="s">
        <v>11</v>
      </c>
      <c r="H7" s="34" t="s">
        <v>11</v>
      </c>
      <c r="I7" s="34" t="s">
        <v>11</v>
      </c>
      <c r="J7" s="34" t="s">
        <v>11</v>
      </c>
      <c r="K7" s="35">
        <v>251</v>
      </c>
    </row>
    <row r="8" spans="1:11" x14ac:dyDescent="0.2">
      <c r="A8" s="2">
        <v>2</v>
      </c>
      <c r="B8" s="33" t="s">
        <v>1468</v>
      </c>
      <c r="C8" s="34" t="s">
        <v>16</v>
      </c>
      <c r="D8" s="34" t="s">
        <v>18</v>
      </c>
      <c r="E8" s="34" t="s">
        <v>14</v>
      </c>
      <c r="F8" s="34" t="s">
        <v>15</v>
      </c>
      <c r="G8" s="34" t="s">
        <v>11</v>
      </c>
      <c r="H8" s="34" t="s">
        <v>14</v>
      </c>
      <c r="I8" s="34" t="s">
        <v>11</v>
      </c>
      <c r="J8" s="34" t="s">
        <v>11</v>
      </c>
      <c r="K8" s="35">
        <v>251</v>
      </c>
    </row>
    <row r="9" spans="1:11" x14ac:dyDescent="0.2">
      <c r="A9" s="2">
        <v>3</v>
      </c>
      <c r="B9" s="30" t="s">
        <v>1467</v>
      </c>
      <c r="C9" s="34" t="s">
        <v>19</v>
      </c>
      <c r="D9" s="34" t="s">
        <v>20</v>
      </c>
      <c r="E9" s="34" t="s">
        <v>11</v>
      </c>
      <c r="F9" s="34" t="s">
        <v>12</v>
      </c>
      <c r="G9" s="34" t="s">
        <v>11</v>
      </c>
      <c r="H9" s="34" t="s">
        <v>11</v>
      </c>
      <c r="I9" s="34" t="s">
        <v>11</v>
      </c>
      <c r="J9" s="34" t="s">
        <v>11</v>
      </c>
      <c r="K9" s="35">
        <v>251</v>
      </c>
    </row>
    <row r="10" spans="1:11" x14ac:dyDescent="0.2">
      <c r="A10" s="2">
        <v>3</v>
      </c>
      <c r="B10" s="33" t="s">
        <v>1468</v>
      </c>
      <c r="C10" s="34" t="s">
        <v>19</v>
      </c>
      <c r="D10" s="34" t="s">
        <v>21</v>
      </c>
      <c r="E10" s="34" t="s">
        <v>14</v>
      </c>
      <c r="F10" s="34" t="s">
        <v>22</v>
      </c>
      <c r="G10" s="34" t="s">
        <v>11</v>
      </c>
      <c r="H10" s="34" t="s">
        <v>14</v>
      </c>
      <c r="I10" s="34" t="s">
        <v>11</v>
      </c>
      <c r="J10" s="34" t="s">
        <v>11</v>
      </c>
      <c r="K10" s="35">
        <v>251</v>
      </c>
    </row>
    <row r="11" spans="1:11" x14ac:dyDescent="0.2">
      <c r="A11" s="2">
        <v>4</v>
      </c>
      <c r="B11" s="30" t="s">
        <v>1467</v>
      </c>
      <c r="C11" s="34" t="s">
        <v>23</v>
      </c>
      <c r="D11" s="34" t="s">
        <v>24</v>
      </c>
      <c r="E11" s="34" t="s">
        <v>11</v>
      </c>
      <c r="F11" s="34" t="s">
        <v>12</v>
      </c>
      <c r="G11" s="34" t="s">
        <v>11</v>
      </c>
      <c r="H11" s="34" t="s">
        <v>11</v>
      </c>
      <c r="I11" s="34" t="s">
        <v>11</v>
      </c>
      <c r="J11" s="34" t="s">
        <v>11</v>
      </c>
      <c r="K11" s="35">
        <v>251</v>
      </c>
    </row>
    <row r="12" spans="1:11" x14ac:dyDescent="0.2">
      <c r="A12" s="2">
        <v>4</v>
      </c>
      <c r="B12" s="33" t="s">
        <v>1468</v>
      </c>
      <c r="C12" s="34" t="s">
        <v>23</v>
      </c>
      <c r="D12" s="34" t="s">
        <v>25</v>
      </c>
      <c r="E12" s="34" t="s">
        <v>14</v>
      </c>
      <c r="F12" s="34" t="s">
        <v>15</v>
      </c>
      <c r="G12" s="34" t="s">
        <v>11</v>
      </c>
      <c r="H12" s="34" t="s">
        <v>14</v>
      </c>
      <c r="I12" s="34" t="s">
        <v>11</v>
      </c>
      <c r="J12" s="34" t="s">
        <v>11</v>
      </c>
      <c r="K12" s="35">
        <v>251</v>
      </c>
    </row>
    <row r="13" spans="1:11" x14ac:dyDescent="0.2">
      <c r="A13" s="3">
        <v>5</v>
      </c>
      <c r="B13" s="30" t="s">
        <v>1467</v>
      </c>
      <c r="C13" s="34" t="s">
        <v>26</v>
      </c>
      <c r="D13" s="34" t="s">
        <v>27</v>
      </c>
      <c r="E13" s="34" t="s">
        <v>11</v>
      </c>
      <c r="F13" s="34" t="s">
        <v>12</v>
      </c>
      <c r="G13" s="34" t="s">
        <v>11</v>
      </c>
      <c r="H13" s="34" t="s">
        <v>11</v>
      </c>
      <c r="I13" s="34" t="s">
        <v>11</v>
      </c>
      <c r="J13" s="34" t="s">
        <v>11</v>
      </c>
      <c r="K13" s="35">
        <v>251</v>
      </c>
    </row>
    <row r="14" spans="1:11" x14ac:dyDescent="0.2">
      <c r="A14" s="3">
        <v>5</v>
      </c>
      <c r="B14" s="33" t="s">
        <v>1468</v>
      </c>
      <c r="C14" s="34" t="s">
        <v>26</v>
      </c>
      <c r="D14" s="34" t="s">
        <v>28</v>
      </c>
      <c r="E14" s="34" t="s">
        <v>14</v>
      </c>
      <c r="F14" s="34" t="s">
        <v>15</v>
      </c>
      <c r="G14" s="34" t="s">
        <v>11</v>
      </c>
      <c r="H14" s="34" t="s">
        <v>14</v>
      </c>
      <c r="I14" s="34" t="s">
        <v>11</v>
      </c>
      <c r="J14" s="34" t="s">
        <v>11</v>
      </c>
      <c r="K14" s="35">
        <v>251</v>
      </c>
    </row>
    <row r="15" spans="1:11" x14ac:dyDescent="0.2">
      <c r="A15" s="3">
        <v>6</v>
      </c>
      <c r="B15" s="30" t="s">
        <v>1467</v>
      </c>
      <c r="C15" s="34" t="s">
        <v>29</v>
      </c>
      <c r="D15" s="34" t="s">
        <v>30</v>
      </c>
      <c r="E15" s="34" t="s">
        <v>11</v>
      </c>
      <c r="F15" s="34" t="s">
        <v>12</v>
      </c>
      <c r="G15" s="34" t="s">
        <v>11</v>
      </c>
      <c r="H15" s="34" t="s">
        <v>11</v>
      </c>
      <c r="I15" s="34" t="s">
        <v>11</v>
      </c>
      <c r="J15" s="34" t="s">
        <v>11</v>
      </c>
      <c r="K15" s="35">
        <v>251</v>
      </c>
    </row>
    <row r="16" spans="1:11" x14ac:dyDescent="0.2">
      <c r="A16" s="3">
        <v>6</v>
      </c>
      <c r="B16" s="33" t="s">
        <v>1468</v>
      </c>
      <c r="C16" s="34" t="s">
        <v>29</v>
      </c>
      <c r="D16" s="34" t="s">
        <v>31</v>
      </c>
      <c r="E16" s="34" t="s">
        <v>14</v>
      </c>
      <c r="F16" s="34" t="s">
        <v>15</v>
      </c>
      <c r="G16" s="34" t="s">
        <v>11</v>
      </c>
      <c r="H16" s="34" t="s">
        <v>14</v>
      </c>
      <c r="I16" s="34" t="s">
        <v>11</v>
      </c>
      <c r="J16" s="34" t="s">
        <v>11</v>
      </c>
      <c r="K16" s="35">
        <v>251</v>
      </c>
    </row>
    <row r="17" spans="1:11" x14ac:dyDescent="0.2">
      <c r="A17" s="3">
        <v>7</v>
      </c>
      <c r="B17" s="30" t="s">
        <v>1467</v>
      </c>
      <c r="C17" s="34" t="s">
        <v>32</v>
      </c>
      <c r="D17" s="34" t="s">
        <v>33</v>
      </c>
      <c r="E17" s="34" t="s">
        <v>11</v>
      </c>
      <c r="F17" s="34" t="s">
        <v>12</v>
      </c>
      <c r="G17" s="34" t="s">
        <v>11</v>
      </c>
      <c r="H17" s="34" t="s">
        <v>11</v>
      </c>
      <c r="I17" s="34" t="s">
        <v>11</v>
      </c>
      <c r="J17" s="34" t="s">
        <v>11</v>
      </c>
      <c r="K17" s="35">
        <v>251</v>
      </c>
    </row>
    <row r="18" spans="1:11" x14ac:dyDescent="0.2">
      <c r="A18" s="3">
        <v>7</v>
      </c>
      <c r="B18" s="33" t="s">
        <v>1468</v>
      </c>
      <c r="C18" s="34" t="s">
        <v>32</v>
      </c>
      <c r="D18" s="34" t="s">
        <v>34</v>
      </c>
      <c r="E18" s="34" t="s">
        <v>14</v>
      </c>
      <c r="F18" s="34" t="s">
        <v>15</v>
      </c>
      <c r="G18" s="34" t="s">
        <v>11</v>
      </c>
      <c r="H18" s="34" t="s">
        <v>14</v>
      </c>
      <c r="I18" s="34" t="s">
        <v>11</v>
      </c>
      <c r="J18" s="34" t="s">
        <v>11</v>
      </c>
      <c r="K18" s="35">
        <v>251</v>
      </c>
    </row>
    <row r="19" spans="1:11" x14ac:dyDescent="0.2">
      <c r="A19" s="3">
        <v>8</v>
      </c>
      <c r="B19" s="30" t="s">
        <v>1467</v>
      </c>
      <c r="C19" s="34" t="s">
        <v>35</v>
      </c>
      <c r="D19" s="34" t="s">
        <v>36</v>
      </c>
      <c r="E19" s="34" t="s">
        <v>11</v>
      </c>
      <c r="F19" s="34" t="s">
        <v>12</v>
      </c>
      <c r="G19" s="34" t="s">
        <v>11</v>
      </c>
      <c r="H19" s="34" t="s">
        <v>11</v>
      </c>
      <c r="I19" s="34" t="s">
        <v>11</v>
      </c>
      <c r="J19" s="34" t="s">
        <v>11</v>
      </c>
      <c r="K19" s="35">
        <v>251</v>
      </c>
    </row>
    <row r="20" spans="1:11" x14ac:dyDescent="0.2">
      <c r="A20" s="3">
        <v>8</v>
      </c>
      <c r="B20" s="33" t="s">
        <v>1468</v>
      </c>
      <c r="C20" s="34" t="s">
        <v>35</v>
      </c>
      <c r="D20" s="34" t="s">
        <v>37</v>
      </c>
      <c r="E20" s="34" t="s">
        <v>14</v>
      </c>
      <c r="F20" s="34" t="s">
        <v>15</v>
      </c>
      <c r="G20" s="34" t="s">
        <v>11</v>
      </c>
      <c r="H20" s="34" t="s">
        <v>14</v>
      </c>
      <c r="I20" s="34" t="s">
        <v>11</v>
      </c>
      <c r="J20" s="34" t="s">
        <v>11</v>
      </c>
      <c r="K20" s="35">
        <v>251</v>
      </c>
    </row>
    <row r="21" spans="1:11" x14ac:dyDescent="0.2">
      <c r="A21" s="3">
        <v>9</v>
      </c>
      <c r="B21" s="30" t="s">
        <v>1467</v>
      </c>
      <c r="C21" s="34" t="s">
        <v>38</v>
      </c>
      <c r="D21" s="34" t="s">
        <v>39</v>
      </c>
      <c r="E21" s="34" t="s">
        <v>11</v>
      </c>
      <c r="F21" s="34" t="s">
        <v>12</v>
      </c>
      <c r="G21" s="34" t="s">
        <v>11</v>
      </c>
      <c r="H21" s="34" t="s">
        <v>11</v>
      </c>
      <c r="I21" s="34" t="s">
        <v>11</v>
      </c>
      <c r="J21" s="34" t="s">
        <v>11</v>
      </c>
      <c r="K21" s="35">
        <v>251</v>
      </c>
    </row>
    <row r="22" spans="1:11" x14ac:dyDescent="0.2">
      <c r="A22" s="3">
        <v>9</v>
      </c>
      <c r="B22" s="33" t="s">
        <v>1468</v>
      </c>
      <c r="C22" s="34" t="s">
        <v>38</v>
      </c>
      <c r="D22" s="34" t="s">
        <v>40</v>
      </c>
      <c r="E22" s="34" t="s">
        <v>14</v>
      </c>
      <c r="F22" s="34" t="s">
        <v>22</v>
      </c>
      <c r="G22" s="34" t="s">
        <v>11</v>
      </c>
      <c r="H22" s="34" t="s">
        <v>14</v>
      </c>
      <c r="I22" s="34" t="s">
        <v>11</v>
      </c>
      <c r="J22" s="34" t="s">
        <v>11</v>
      </c>
      <c r="K22" s="35">
        <v>251</v>
      </c>
    </row>
    <row r="23" spans="1:11" x14ac:dyDescent="0.2">
      <c r="A23" s="3">
        <v>10</v>
      </c>
      <c r="B23" s="30" t="s">
        <v>1467</v>
      </c>
      <c r="C23" s="34" t="s">
        <v>41</v>
      </c>
      <c r="D23" s="34" t="s">
        <v>42</v>
      </c>
      <c r="E23" s="34" t="s">
        <v>11</v>
      </c>
      <c r="F23" s="34" t="s">
        <v>12</v>
      </c>
      <c r="G23" s="34" t="s">
        <v>11</v>
      </c>
      <c r="H23" s="34" t="s">
        <v>11</v>
      </c>
      <c r="I23" s="34" t="s">
        <v>11</v>
      </c>
      <c r="J23" s="34" t="s">
        <v>11</v>
      </c>
      <c r="K23" s="35">
        <v>251</v>
      </c>
    </row>
    <row r="24" spans="1:11" x14ac:dyDescent="0.2">
      <c r="A24" s="3">
        <v>10</v>
      </c>
      <c r="B24" s="33" t="s">
        <v>1468</v>
      </c>
      <c r="C24" s="34" t="s">
        <v>41</v>
      </c>
      <c r="D24" s="34" t="s">
        <v>43</v>
      </c>
      <c r="E24" s="34" t="s">
        <v>14</v>
      </c>
      <c r="F24" s="34" t="s">
        <v>15</v>
      </c>
      <c r="G24" s="34" t="s">
        <v>11</v>
      </c>
      <c r="H24" s="34" t="s">
        <v>14</v>
      </c>
      <c r="I24" s="34" t="s">
        <v>11</v>
      </c>
      <c r="J24" s="34" t="s">
        <v>11</v>
      </c>
      <c r="K24" s="35">
        <v>251</v>
      </c>
    </row>
    <row r="25" spans="1:11" x14ac:dyDescent="0.2">
      <c r="A25" s="3">
        <v>11</v>
      </c>
      <c r="B25" s="30" t="s">
        <v>1467</v>
      </c>
      <c r="C25" s="34" t="s">
        <v>44</v>
      </c>
      <c r="D25" s="34" t="s">
        <v>45</v>
      </c>
      <c r="E25" s="34" t="s">
        <v>11</v>
      </c>
      <c r="F25" s="34" t="s">
        <v>12</v>
      </c>
      <c r="G25" s="34" t="s">
        <v>11</v>
      </c>
      <c r="H25" s="34" t="s">
        <v>11</v>
      </c>
      <c r="I25" s="34" t="s">
        <v>11</v>
      </c>
      <c r="J25" s="34" t="s">
        <v>11</v>
      </c>
      <c r="K25" s="35">
        <v>251</v>
      </c>
    </row>
    <row r="26" spans="1:11" x14ac:dyDescent="0.2">
      <c r="A26" s="3">
        <v>11</v>
      </c>
      <c r="B26" s="33" t="s">
        <v>1468</v>
      </c>
      <c r="C26" s="34" t="s">
        <v>44</v>
      </c>
      <c r="D26" s="34" t="s">
        <v>46</v>
      </c>
      <c r="E26" s="34" t="s">
        <v>14</v>
      </c>
      <c r="F26" s="34" t="s">
        <v>15</v>
      </c>
      <c r="G26" s="34" t="s">
        <v>11</v>
      </c>
      <c r="H26" s="34" t="s">
        <v>14</v>
      </c>
      <c r="I26" s="34" t="s">
        <v>11</v>
      </c>
      <c r="J26" s="34" t="s">
        <v>11</v>
      </c>
      <c r="K26" s="35">
        <v>251</v>
      </c>
    </row>
    <row r="27" spans="1:11" x14ac:dyDescent="0.2">
      <c r="A27" s="3">
        <v>12</v>
      </c>
      <c r="B27" s="30" t="s">
        <v>1467</v>
      </c>
      <c r="C27" s="34" t="s">
        <v>47</v>
      </c>
      <c r="D27" s="34" t="s">
        <v>48</v>
      </c>
      <c r="E27" s="34" t="s">
        <v>11</v>
      </c>
      <c r="F27" s="34" t="s">
        <v>12</v>
      </c>
      <c r="G27" s="34" t="s">
        <v>11</v>
      </c>
      <c r="H27" s="34" t="s">
        <v>11</v>
      </c>
      <c r="I27" s="34" t="s">
        <v>11</v>
      </c>
      <c r="J27" s="34" t="s">
        <v>11</v>
      </c>
      <c r="K27" s="35">
        <v>251</v>
      </c>
    </row>
    <row r="28" spans="1:11" x14ac:dyDescent="0.2">
      <c r="A28" s="3">
        <v>12</v>
      </c>
      <c r="B28" s="33" t="s">
        <v>1468</v>
      </c>
      <c r="C28" s="34" t="s">
        <v>47</v>
      </c>
      <c r="D28" s="34" t="s">
        <v>49</v>
      </c>
      <c r="E28" s="34" t="s">
        <v>14</v>
      </c>
      <c r="F28" s="34" t="s">
        <v>15</v>
      </c>
      <c r="G28" s="34" t="s">
        <v>11</v>
      </c>
      <c r="H28" s="34" t="s">
        <v>14</v>
      </c>
      <c r="I28" s="34" t="s">
        <v>11</v>
      </c>
      <c r="J28" s="34" t="s">
        <v>11</v>
      </c>
      <c r="K28" s="35">
        <v>251</v>
      </c>
    </row>
    <row r="29" spans="1:11" x14ac:dyDescent="0.2">
      <c r="A29" s="3">
        <v>13</v>
      </c>
      <c r="B29" s="30" t="s">
        <v>1467</v>
      </c>
      <c r="C29" s="34" t="s">
        <v>50</v>
      </c>
      <c r="D29" s="34" t="s">
        <v>51</v>
      </c>
      <c r="E29" s="34" t="s">
        <v>11</v>
      </c>
      <c r="F29" s="34" t="s">
        <v>12</v>
      </c>
      <c r="G29" s="34" t="s">
        <v>11</v>
      </c>
      <c r="H29" s="34" t="s">
        <v>11</v>
      </c>
      <c r="I29" s="34" t="s">
        <v>11</v>
      </c>
      <c r="J29" s="34" t="s">
        <v>11</v>
      </c>
      <c r="K29" s="35">
        <v>251</v>
      </c>
    </row>
    <row r="30" spans="1:11" x14ac:dyDescent="0.2">
      <c r="A30" s="3">
        <v>13</v>
      </c>
      <c r="B30" s="33" t="s">
        <v>1468</v>
      </c>
      <c r="C30" s="34" t="s">
        <v>50</v>
      </c>
      <c r="D30" s="34" t="s">
        <v>52</v>
      </c>
      <c r="E30" s="34" t="s">
        <v>14</v>
      </c>
      <c r="F30" s="34" t="s">
        <v>15</v>
      </c>
      <c r="G30" s="34" t="s">
        <v>11</v>
      </c>
      <c r="H30" s="34" t="s">
        <v>14</v>
      </c>
      <c r="I30" s="34" t="s">
        <v>11</v>
      </c>
      <c r="J30" s="34" t="s">
        <v>11</v>
      </c>
      <c r="K30" s="35">
        <v>251</v>
      </c>
    </row>
    <row r="31" spans="1:11" x14ac:dyDescent="0.2">
      <c r="A31" s="3">
        <v>14</v>
      </c>
      <c r="B31" s="30" t="s">
        <v>1467</v>
      </c>
      <c r="C31" s="34" t="s">
        <v>53</v>
      </c>
      <c r="D31" s="34" t="s">
        <v>54</v>
      </c>
      <c r="E31" s="34" t="s">
        <v>11</v>
      </c>
      <c r="F31" s="34" t="s">
        <v>12</v>
      </c>
      <c r="G31" s="34" t="s">
        <v>11</v>
      </c>
      <c r="H31" s="34" t="s">
        <v>11</v>
      </c>
      <c r="I31" s="34" t="s">
        <v>11</v>
      </c>
      <c r="J31" s="34" t="s">
        <v>11</v>
      </c>
      <c r="K31" s="35">
        <v>251</v>
      </c>
    </row>
    <row r="32" spans="1:11" x14ac:dyDescent="0.2">
      <c r="A32" s="3">
        <v>14</v>
      </c>
      <c r="B32" s="33" t="s">
        <v>1468</v>
      </c>
      <c r="C32" s="34" t="s">
        <v>53</v>
      </c>
      <c r="D32" s="34" t="s">
        <v>54</v>
      </c>
      <c r="E32" s="34" t="s">
        <v>11</v>
      </c>
      <c r="F32" s="34" t="s">
        <v>12</v>
      </c>
      <c r="G32" s="34" t="s">
        <v>11</v>
      </c>
      <c r="H32" s="34" t="s">
        <v>11</v>
      </c>
      <c r="I32" s="34" t="s">
        <v>11</v>
      </c>
      <c r="J32" s="34" t="s">
        <v>11</v>
      </c>
      <c r="K32" s="35">
        <v>251</v>
      </c>
    </row>
    <row r="33" spans="1:11" x14ac:dyDescent="0.2">
      <c r="A33" s="3">
        <v>15</v>
      </c>
      <c r="B33" s="30" t="s">
        <v>1467</v>
      </c>
      <c r="C33" s="34" t="s">
        <v>55</v>
      </c>
      <c r="D33" s="34" t="s">
        <v>56</v>
      </c>
      <c r="E33" s="34" t="s">
        <v>11</v>
      </c>
      <c r="F33" s="34" t="s">
        <v>12</v>
      </c>
      <c r="G33" s="34" t="s">
        <v>11</v>
      </c>
      <c r="H33" s="34" t="s">
        <v>11</v>
      </c>
      <c r="I33" s="34" t="s">
        <v>11</v>
      </c>
      <c r="J33" s="34" t="s">
        <v>11</v>
      </c>
      <c r="K33" s="35">
        <v>251</v>
      </c>
    </row>
    <row r="34" spans="1:11" x14ac:dyDescent="0.2">
      <c r="A34" s="3">
        <v>15</v>
      </c>
      <c r="B34" s="33" t="s">
        <v>1468</v>
      </c>
      <c r="C34" s="34" t="s">
        <v>55</v>
      </c>
      <c r="D34" s="34" t="s">
        <v>56</v>
      </c>
      <c r="E34" s="34" t="s">
        <v>11</v>
      </c>
      <c r="F34" s="34" t="s">
        <v>12</v>
      </c>
      <c r="G34" s="34" t="s">
        <v>11</v>
      </c>
      <c r="H34" s="34" t="s">
        <v>11</v>
      </c>
      <c r="I34" s="34" t="s">
        <v>11</v>
      </c>
      <c r="J34" s="34" t="s">
        <v>11</v>
      </c>
      <c r="K34" s="35">
        <v>251</v>
      </c>
    </row>
    <row r="35" spans="1:11" x14ac:dyDescent="0.2">
      <c r="A35" s="3">
        <v>16</v>
      </c>
      <c r="B35" s="30" t="s">
        <v>1467</v>
      </c>
      <c r="C35" s="34" t="s">
        <v>57</v>
      </c>
      <c r="D35" s="34" t="s">
        <v>58</v>
      </c>
      <c r="E35" s="34" t="s">
        <v>11</v>
      </c>
      <c r="F35" s="34" t="s">
        <v>12</v>
      </c>
      <c r="G35" s="34" t="s">
        <v>11</v>
      </c>
      <c r="H35" s="34" t="s">
        <v>11</v>
      </c>
      <c r="I35" s="34" t="s">
        <v>11</v>
      </c>
      <c r="J35" s="34" t="s">
        <v>11</v>
      </c>
      <c r="K35" s="35">
        <v>251</v>
      </c>
    </row>
    <row r="36" spans="1:11" x14ac:dyDescent="0.2">
      <c r="A36" s="3">
        <v>16</v>
      </c>
      <c r="B36" s="33" t="s">
        <v>1468</v>
      </c>
      <c r="C36" s="34" t="s">
        <v>57</v>
      </c>
      <c r="D36" s="34" t="s">
        <v>58</v>
      </c>
      <c r="E36" s="34" t="s">
        <v>11</v>
      </c>
      <c r="F36" s="34" t="s">
        <v>12</v>
      </c>
      <c r="G36" s="34" t="s">
        <v>11</v>
      </c>
      <c r="H36" s="34" t="s">
        <v>11</v>
      </c>
      <c r="I36" s="34" t="s">
        <v>11</v>
      </c>
      <c r="J36" s="34" t="s">
        <v>11</v>
      </c>
      <c r="K36" s="35">
        <v>251</v>
      </c>
    </row>
    <row r="37" spans="1:11" x14ac:dyDescent="0.2">
      <c r="A37" s="3">
        <v>17</v>
      </c>
      <c r="B37" s="30" t="s">
        <v>1467</v>
      </c>
      <c r="C37" s="34" t="s">
        <v>59</v>
      </c>
      <c r="D37" s="34" t="s">
        <v>60</v>
      </c>
      <c r="E37" s="34" t="s">
        <v>11</v>
      </c>
      <c r="F37" s="34" t="s">
        <v>12</v>
      </c>
      <c r="G37" s="34" t="s">
        <v>11</v>
      </c>
      <c r="H37" s="34" t="s">
        <v>11</v>
      </c>
      <c r="I37" s="34" t="s">
        <v>11</v>
      </c>
      <c r="J37" s="34" t="s">
        <v>11</v>
      </c>
      <c r="K37" s="35">
        <v>251</v>
      </c>
    </row>
    <row r="38" spans="1:11" x14ac:dyDescent="0.2">
      <c r="A38" s="3">
        <v>17</v>
      </c>
      <c r="B38" s="33" t="s">
        <v>1468</v>
      </c>
      <c r="C38" s="34" t="s">
        <v>59</v>
      </c>
      <c r="D38" s="34" t="s">
        <v>60</v>
      </c>
      <c r="E38" s="34" t="s">
        <v>11</v>
      </c>
      <c r="F38" s="34" t="s">
        <v>12</v>
      </c>
      <c r="G38" s="34" t="s">
        <v>11</v>
      </c>
      <c r="H38" s="34" t="s">
        <v>11</v>
      </c>
      <c r="I38" s="34" t="s">
        <v>11</v>
      </c>
      <c r="J38" s="34" t="s">
        <v>11</v>
      </c>
      <c r="K38" s="35">
        <v>251</v>
      </c>
    </row>
    <row r="39" spans="1:11" x14ac:dyDescent="0.2">
      <c r="A39" s="3">
        <v>18</v>
      </c>
      <c r="B39" s="30" t="s">
        <v>1467</v>
      </c>
      <c r="C39" s="34" t="s">
        <v>61</v>
      </c>
      <c r="D39" s="34" t="s">
        <v>62</v>
      </c>
      <c r="E39" s="34" t="s">
        <v>11</v>
      </c>
      <c r="F39" s="34" t="s">
        <v>12</v>
      </c>
      <c r="G39" s="34" t="s">
        <v>11</v>
      </c>
      <c r="H39" s="34" t="s">
        <v>11</v>
      </c>
      <c r="I39" s="34" t="s">
        <v>11</v>
      </c>
      <c r="J39" s="34" t="s">
        <v>11</v>
      </c>
      <c r="K39" s="35">
        <v>251</v>
      </c>
    </row>
    <row r="40" spans="1:11" x14ac:dyDescent="0.2">
      <c r="A40" s="3">
        <v>18</v>
      </c>
      <c r="B40" s="33" t="s">
        <v>1468</v>
      </c>
      <c r="C40" s="34" t="s">
        <v>61</v>
      </c>
      <c r="D40" s="34" t="s">
        <v>62</v>
      </c>
      <c r="E40" s="34" t="s">
        <v>11</v>
      </c>
      <c r="F40" s="34" t="s">
        <v>12</v>
      </c>
      <c r="G40" s="34" t="s">
        <v>11</v>
      </c>
      <c r="H40" s="34" t="s">
        <v>11</v>
      </c>
      <c r="I40" s="34" t="s">
        <v>11</v>
      </c>
      <c r="J40" s="34" t="s">
        <v>11</v>
      </c>
      <c r="K40" s="35">
        <v>251</v>
      </c>
    </row>
    <row r="41" spans="1:11" x14ac:dyDescent="0.2">
      <c r="A41" s="3">
        <v>19</v>
      </c>
      <c r="B41" s="30" t="s">
        <v>1467</v>
      </c>
      <c r="C41" s="34" t="s">
        <v>63</v>
      </c>
      <c r="D41" s="34" t="s">
        <v>64</v>
      </c>
      <c r="E41" s="34" t="s">
        <v>11</v>
      </c>
      <c r="F41" s="34" t="s">
        <v>12</v>
      </c>
      <c r="G41" s="34" t="s">
        <v>11</v>
      </c>
      <c r="H41" s="34" t="s">
        <v>11</v>
      </c>
      <c r="I41" s="34" t="s">
        <v>11</v>
      </c>
      <c r="J41" s="34" t="s">
        <v>11</v>
      </c>
      <c r="K41" s="35">
        <v>251</v>
      </c>
    </row>
    <row r="42" spans="1:11" x14ac:dyDescent="0.2">
      <c r="A42" s="3">
        <v>19</v>
      </c>
      <c r="B42" s="33" t="s">
        <v>1468</v>
      </c>
      <c r="C42" s="34" t="s">
        <v>63</v>
      </c>
      <c r="D42" s="34" t="s">
        <v>64</v>
      </c>
      <c r="E42" s="34" t="s">
        <v>11</v>
      </c>
      <c r="F42" s="34" t="s">
        <v>12</v>
      </c>
      <c r="G42" s="34" t="s">
        <v>11</v>
      </c>
      <c r="H42" s="34" t="s">
        <v>11</v>
      </c>
      <c r="I42" s="34" t="s">
        <v>11</v>
      </c>
      <c r="J42" s="34" t="s">
        <v>11</v>
      </c>
      <c r="K42" s="35">
        <v>251</v>
      </c>
    </row>
    <row r="43" spans="1:11" x14ac:dyDescent="0.2">
      <c r="A43" s="3" t="s">
        <v>65</v>
      </c>
      <c r="B43" s="30" t="s">
        <v>1467</v>
      </c>
      <c r="C43" s="34" t="s">
        <v>66</v>
      </c>
      <c r="D43" s="34" t="s">
        <v>67</v>
      </c>
      <c r="E43" s="34" t="s">
        <v>11</v>
      </c>
      <c r="F43" s="34" t="s">
        <v>12</v>
      </c>
      <c r="G43" s="34" t="s">
        <v>11</v>
      </c>
      <c r="H43" s="34" t="s">
        <v>11</v>
      </c>
      <c r="I43" s="34" t="s">
        <v>11</v>
      </c>
      <c r="J43" s="34" t="s">
        <v>11</v>
      </c>
      <c r="K43" s="35">
        <v>251</v>
      </c>
    </row>
    <row r="44" spans="1:11" ht="17" thickBot="1" x14ac:dyDescent="0.25">
      <c r="A44" s="4" t="s">
        <v>65</v>
      </c>
      <c r="B44" s="33" t="s">
        <v>1468</v>
      </c>
      <c r="C44" s="36" t="s">
        <v>66</v>
      </c>
      <c r="D44" s="36" t="s">
        <v>67</v>
      </c>
      <c r="E44" s="36" t="s">
        <v>11</v>
      </c>
      <c r="F44" s="36" t="s">
        <v>12</v>
      </c>
      <c r="G44" s="36" t="s">
        <v>11</v>
      </c>
      <c r="H44" s="36" t="s">
        <v>11</v>
      </c>
      <c r="I44" s="36" t="s">
        <v>11</v>
      </c>
      <c r="J44" s="36" t="s">
        <v>11</v>
      </c>
      <c r="K44" s="37">
        <v>251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BD276-A3B2-384E-B0BA-3098E2A663B2}">
  <dimension ref="A1:J42"/>
  <sheetViews>
    <sheetView workbookViewId="0">
      <selection activeCell="M13" sqref="M13"/>
    </sheetView>
  </sheetViews>
  <sheetFormatPr baseColWidth="10" defaultRowHeight="16" x14ac:dyDescent="0.2"/>
  <cols>
    <col min="1" max="2" width="13" style="25" bestFit="1" customWidth="1"/>
    <col min="3" max="3" width="17" style="25" bestFit="1" customWidth="1"/>
    <col min="4" max="4" width="10.5" style="25" bestFit="1" customWidth="1"/>
    <col min="5" max="5" width="11.83203125" style="25" bestFit="1" customWidth="1"/>
    <col min="6" max="6" width="15.6640625" style="25" bestFit="1" customWidth="1"/>
    <col min="7" max="7" width="10.6640625" style="25" bestFit="1" customWidth="1"/>
    <col min="8" max="8" width="14.5" style="25" bestFit="1" customWidth="1"/>
    <col min="9" max="9" width="12.83203125" style="25" bestFit="1" customWidth="1"/>
    <col min="10" max="10" width="16.83203125" style="25" bestFit="1" customWidth="1"/>
    <col min="11" max="16384" width="10.83203125" style="25"/>
  </cols>
  <sheetData>
    <row r="1" spans="1:10" x14ac:dyDescent="0.2">
      <c r="A1" s="124" t="s">
        <v>1542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0" x14ac:dyDescent="0.2">
      <c r="A2" s="50" t="s">
        <v>68</v>
      </c>
      <c r="B2" s="51" t="s">
        <v>69</v>
      </c>
      <c r="C2" s="51" t="s">
        <v>70</v>
      </c>
      <c r="D2" s="51" t="s">
        <v>71</v>
      </c>
      <c r="E2" s="51" t="s">
        <v>72</v>
      </c>
      <c r="F2" s="51" t="s">
        <v>73</v>
      </c>
      <c r="G2" s="51" t="s">
        <v>74</v>
      </c>
      <c r="H2" s="51" t="s">
        <v>75</v>
      </c>
      <c r="I2" s="51" t="s">
        <v>76</v>
      </c>
      <c r="J2" s="51" t="s">
        <v>77</v>
      </c>
    </row>
    <row r="3" spans="1:10" x14ac:dyDescent="0.2">
      <c r="A3" s="30">
        <v>1</v>
      </c>
      <c r="B3" s="6">
        <v>221</v>
      </c>
      <c r="C3" s="6" t="s">
        <v>78</v>
      </c>
      <c r="D3" s="6">
        <v>3246305</v>
      </c>
      <c r="E3" s="6">
        <v>1554</v>
      </c>
      <c r="F3" s="6" t="s">
        <v>79</v>
      </c>
      <c r="G3" s="6">
        <v>0</v>
      </c>
      <c r="H3" s="6" t="s">
        <v>78</v>
      </c>
      <c r="I3" s="6">
        <v>3244681</v>
      </c>
      <c r="J3" s="6" t="s">
        <v>80</v>
      </c>
    </row>
    <row r="4" spans="1:10" x14ac:dyDescent="0.2">
      <c r="A4" s="30">
        <v>1</v>
      </c>
      <c r="B4" s="6">
        <v>236</v>
      </c>
      <c r="C4" s="6" t="s">
        <v>78</v>
      </c>
      <c r="D4" s="6">
        <v>3246305</v>
      </c>
      <c r="E4" s="6">
        <v>1597</v>
      </c>
      <c r="F4" s="6" t="s">
        <v>79</v>
      </c>
      <c r="G4" s="6">
        <v>0</v>
      </c>
      <c r="H4" s="6" t="s">
        <v>78</v>
      </c>
      <c r="I4" s="6">
        <v>3244681</v>
      </c>
      <c r="J4" s="6" t="s">
        <v>80</v>
      </c>
    </row>
    <row r="5" spans="1:10" x14ac:dyDescent="0.2">
      <c r="A5" s="30">
        <v>2</v>
      </c>
      <c r="B5" s="6">
        <v>11918</v>
      </c>
      <c r="C5" s="6" t="s">
        <v>81</v>
      </c>
      <c r="D5" s="6">
        <v>2831673</v>
      </c>
      <c r="E5" s="6">
        <v>112023</v>
      </c>
      <c r="F5" s="6" t="s">
        <v>82</v>
      </c>
      <c r="G5" s="6">
        <v>0</v>
      </c>
      <c r="H5" s="6" t="s">
        <v>78</v>
      </c>
      <c r="I5" s="6">
        <v>2718972</v>
      </c>
      <c r="J5" s="6" t="s">
        <v>83</v>
      </c>
    </row>
    <row r="6" spans="1:10" x14ac:dyDescent="0.2">
      <c r="A6" s="30">
        <v>2</v>
      </c>
      <c r="B6" s="6">
        <v>11687</v>
      </c>
      <c r="C6" s="6" t="s">
        <v>84</v>
      </c>
      <c r="D6" s="6">
        <v>2831673</v>
      </c>
      <c r="E6" s="6">
        <v>111736</v>
      </c>
      <c r="F6" s="6" t="s">
        <v>82</v>
      </c>
      <c r="G6" s="6">
        <v>0</v>
      </c>
      <c r="H6" s="6" t="s">
        <v>78</v>
      </c>
      <c r="I6" s="6">
        <v>2719255</v>
      </c>
      <c r="J6" s="6" t="s">
        <v>85</v>
      </c>
    </row>
    <row r="7" spans="1:10" x14ac:dyDescent="0.2">
      <c r="A7" s="30">
        <v>3</v>
      </c>
      <c r="B7" s="6">
        <v>3976</v>
      </c>
      <c r="C7" s="6" t="s">
        <v>86</v>
      </c>
      <c r="D7" s="6">
        <v>2905432</v>
      </c>
      <c r="E7" s="6">
        <v>33996</v>
      </c>
      <c r="F7" s="6" t="s">
        <v>87</v>
      </c>
      <c r="G7" s="6">
        <v>0</v>
      </c>
      <c r="H7" s="6" t="s">
        <v>78</v>
      </c>
      <c r="I7" s="6">
        <v>2871147</v>
      </c>
      <c r="J7" s="6" t="s">
        <v>88</v>
      </c>
    </row>
    <row r="8" spans="1:10" x14ac:dyDescent="0.2">
      <c r="A8" s="30">
        <v>3</v>
      </c>
      <c r="B8" s="6">
        <v>3921</v>
      </c>
      <c r="C8" s="6" t="s">
        <v>86</v>
      </c>
      <c r="D8" s="6">
        <v>2905432</v>
      </c>
      <c r="E8" s="6">
        <v>34001</v>
      </c>
      <c r="F8" s="6" t="s">
        <v>89</v>
      </c>
      <c r="G8" s="6">
        <v>0</v>
      </c>
      <c r="H8" s="6" t="s">
        <v>78</v>
      </c>
      <c r="I8" s="6">
        <v>2871147</v>
      </c>
      <c r="J8" s="6" t="s">
        <v>88</v>
      </c>
    </row>
    <row r="9" spans="1:10" x14ac:dyDescent="0.2">
      <c r="A9" s="30">
        <v>4</v>
      </c>
      <c r="B9" s="6">
        <v>2404</v>
      </c>
      <c r="C9" s="6" t="s">
        <v>90</v>
      </c>
      <c r="D9" s="6">
        <v>2760218</v>
      </c>
      <c r="E9" s="6">
        <v>9866</v>
      </c>
      <c r="F9" s="6" t="s">
        <v>91</v>
      </c>
      <c r="G9" s="6">
        <v>0</v>
      </c>
      <c r="H9" s="6" t="s">
        <v>78</v>
      </c>
      <c r="I9" s="6">
        <v>2749177</v>
      </c>
      <c r="J9" s="6" t="s">
        <v>92</v>
      </c>
    </row>
    <row r="10" spans="1:10" x14ac:dyDescent="0.2">
      <c r="A10" s="30">
        <v>4</v>
      </c>
      <c r="B10" s="6">
        <v>2360</v>
      </c>
      <c r="C10" s="6" t="s">
        <v>90</v>
      </c>
      <c r="D10" s="6">
        <v>2760218</v>
      </c>
      <c r="E10" s="6">
        <v>9927</v>
      </c>
      <c r="F10" s="6" t="s">
        <v>91</v>
      </c>
      <c r="G10" s="6">
        <v>0</v>
      </c>
      <c r="H10" s="6" t="s">
        <v>78</v>
      </c>
      <c r="I10" s="6">
        <v>2749177</v>
      </c>
      <c r="J10" s="6" t="s">
        <v>92</v>
      </c>
    </row>
    <row r="11" spans="1:10" x14ac:dyDescent="0.2">
      <c r="A11" s="30">
        <v>5</v>
      </c>
      <c r="B11" s="6">
        <v>2690</v>
      </c>
      <c r="C11" s="6" t="s">
        <v>90</v>
      </c>
      <c r="D11" s="6">
        <v>3001487</v>
      </c>
      <c r="E11" s="6">
        <v>18150</v>
      </c>
      <c r="F11" s="6" t="s">
        <v>93</v>
      </c>
      <c r="G11" s="6">
        <v>1</v>
      </c>
      <c r="H11" s="6" t="s">
        <v>78</v>
      </c>
      <c r="I11" s="6">
        <v>2982577</v>
      </c>
      <c r="J11" s="6" t="s">
        <v>94</v>
      </c>
    </row>
    <row r="12" spans="1:10" x14ac:dyDescent="0.2">
      <c r="A12" s="30">
        <v>5</v>
      </c>
      <c r="B12" s="6">
        <v>2591</v>
      </c>
      <c r="C12" s="6" t="s">
        <v>90</v>
      </c>
      <c r="D12" s="6">
        <v>3001487</v>
      </c>
      <c r="E12" s="6">
        <v>18184</v>
      </c>
      <c r="F12" s="6" t="s">
        <v>95</v>
      </c>
      <c r="G12" s="6">
        <v>1</v>
      </c>
      <c r="H12" s="6" t="s">
        <v>78</v>
      </c>
      <c r="I12" s="6">
        <v>2982577</v>
      </c>
      <c r="J12" s="6" t="s">
        <v>94</v>
      </c>
    </row>
    <row r="13" spans="1:10" x14ac:dyDescent="0.2">
      <c r="A13" s="30">
        <v>6</v>
      </c>
      <c r="B13" s="6">
        <v>30097</v>
      </c>
      <c r="C13" s="6" t="s">
        <v>96</v>
      </c>
      <c r="D13" s="6">
        <v>3072977</v>
      </c>
      <c r="E13" s="6">
        <v>223590</v>
      </c>
      <c r="F13" s="6" t="s">
        <v>97</v>
      </c>
      <c r="G13" s="6">
        <v>0</v>
      </c>
      <c r="H13" s="6" t="s">
        <v>78</v>
      </c>
      <c r="I13" s="6">
        <v>2841581</v>
      </c>
      <c r="J13" s="6" t="s">
        <v>98</v>
      </c>
    </row>
    <row r="14" spans="1:10" x14ac:dyDescent="0.2">
      <c r="A14" s="30">
        <v>6</v>
      </c>
      <c r="B14" s="6">
        <v>29761</v>
      </c>
      <c r="C14" s="6" t="s">
        <v>99</v>
      </c>
      <c r="D14" s="6">
        <v>3072977</v>
      </c>
      <c r="E14" s="6">
        <v>223259</v>
      </c>
      <c r="F14" s="6" t="s">
        <v>100</v>
      </c>
      <c r="G14" s="6">
        <v>0</v>
      </c>
      <c r="H14" s="6" t="s">
        <v>78</v>
      </c>
      <c r="I14" s="6">
        <v>2841889</v>
      </c>
      <c r="J14" s="6" t="s">
        <v>101</v>
      </c>
    </row>
    <row r="15" spans="1:10" x14ac:dyDescent="0.2">
      <c r="A15" s="30">
        <v>7</v>
      </c>
      <c r="B15" s="6">
        <v>8482</v>
      </c>
      <c r="C15" s="6" t="s">
        <v>102</v>
      </c>
      <c r="D15" s="6">
        <v>2886161</v>
      </c>
      <c r="E15" s="6">
        <v>70982</v>
      </c>
      <c r="F15" s="6" t="s">
        <v>103</v>
      </c>
      <c r="G15" s="6">
        <v>0</v>
      </c>
      <c r="H15" s="6" t="s">
        <v>78</v>
      </c>
      <c r="I15" s="6">
        <v>2814295</v>
      </c>
      <c r="J15" s="6" t="s">
        <v>104</v>
      </c>
    </row>
    <row r="16" spans="1:10" x14ac:dyDescent="0.2">
      <c r="A16" s="30">
        <v>7</v>
      </c>
      <c r="B16" s="6">
        <v>8334</v>
      </c>
      <c r="C16" s="6" t="s">
        <v>102</v>
      </c>
      <c r="D16" s="6">
        <v>2886161</v>
      </c>
      <c r="E16" s="6">
        <v>70965</v>
      </c>
      <c r="F16" s="6" t="s">
        <v>105</v>
      </c>
      <c r="G16" s="6">
        <v>0</v>
      </c>
      <c r="H16" s="6" t="s">
        <v>78</v>
      </c>
      <c r="I16" s="6">
        <v>2814295</v>
      </c>
      <c r="J16" s="6" t="s">
        <v>104</v>
      </c>
    </row>
    <row r="17" spans="1:10" x14ac:dyDescent="0.2">
      <c r="A17" s="30">
        <v>8</v>
      </c>
      <c r="B17" s="6">
        <v>5430</v>
      </c>
      <c r="C17" s="6" t="s">
        <v>106</v>
      </c>
      <c r="D17" s="6">
        <v>2655317</v>
      </c>
      <c r="E17" s="6">
        <v>25005</v>
      </c>
      <c r="F17" s="6" t="s">
        <v>107</v>
      </c>
      <c r="G17" s="6">
        <v>0</v>
      </c>
      <c r="H17" s="6" t="s">
        <v>78</v>
      </c>
      <c r="I17" s="6">
        <v>2627967</v>
      </c>
      <c r="J17" s="6" t="s">
        <v>108</v>
      </c>
    </row>
    <row r="18" spans="1:10" x14ac:dyDescent="0.2">
      <c r="A18" s="30">
        <v>8</v>
      </c>
      <c r="B18" s="6">
        <v>5376</v>
      </c>
      <c r="C18" s="6" t="s">
        <v>106</v>
      </c>
      <c r="D18" s="6">
        <v>2655317</v>
      </c>
      <c r="E18" s="6">
        <v>25010</v>
      </c>
      <c r="F18" s="6" t="s">
        <v>107</v>
      </c>
      <c r="G18" s="6">
        <v>0</v>
      </c>
      <c r="H18" s="6" t="s">
        <v>78</v>
      </c>
      <c r="I18" s="6">
        <v>2627967</v>
      </c>
      <c r="J18" s="6" t="s">
        <v>108</v>
      </c>
    </row>
    <row r="19" spans="1:10" x14ac:dyDescent="0.2">
      <c r="A19" s="30">
        <v>9</v>
      </c>
      <c r="B19" s="6">
        <v>6977</v>
      </c>
      <c r="C19" s="6" t="s">
        <v>86</v>
      </c>
      <c r="D19" s="6">
        <v>5035684</v>
      </c>
      <c r="E19" s="6">
        <v>70003</v>
      </c>
      <c r="F19" s="6" t="s">
        <v>109</v>
      </c>
      <c r="G19" s="6">
        <v>2</v>
      </c>
      <c r="H19" s="6" t="s">
        <v>78</v>
      </c>
      <c r="I19" s="6">
        <v>4965687</v>
      </c>
      <c r="J19" s="6" t="s">
        <v>110</v>
      </c>
    </row>
    <row r="20" spans="1:10" x14ac:dyDescent="0.2">
      <c r="A20" s="30">
        <v>9</v>
      </c>
      <c r="B20" s="6">
        <v>6940</v>
      </c>
      <c r="C20" s="6" t="s">
        <v>86</v>
      </c>
      <c r="D20" s="6">
        <v>5035684</v>
      </c>
      <c r="E20" s="6">
        <v>70003</v>
      </c>
      <c r="F20" s="6" t="s">
        <v>109</v>
      </c>
      <c r="G20" s="6">
        <v>1</v>
      </c>
      <c r="H20" s="6" t="s">
        <v>78</v>
      </c>
      <c r="I20" s="6">
        <v>4965687</v>
      </c>
      <c r="J20" s="6" t="s">
        <v>110</v>
      </c>
    </row>
    <row r="21" spans="1:10" x14ac:dyDescent="0.2">
      <c r="A21" s="30">
        <v>10</v>
      </c>
      <c r="B21" s="6">
        <v>1150</v>
      </c>
      <c r="C21" s="6" t="s">
        <v>79</v>
      </c>
      <c r="D21" s="6">
        <v>2473824</v>
      </c>
      <c r="E21" s="6">
        <v>7177</v>
      </c>
      <c r="F21" s="6" t="s">
        <v>111</v>
      </c>
      <c r="G21" s="6">
        <v>0</v>
      </c>
      <c r="H21" s="6" t="s">
        <v>78</v>
      </c>
      <c r="I21" s="6">
        <v>2466402</v>
      </c>
      <c r="J21" s="6" t="s">
        <v>112</v>
      </c>
    </row>
    <row r="22" spans="1:10" x14ac:dyDescent="0.2">
      <c r="A22" s="30">
        <v>10</v>
      </c>
      <c r="B22" s="6">
        <v>1181</v>
      </c>
      <c r="C22" s="6" t="s">
        <v>79</v>
      </c>
      <c r="D22" s="6">
        <v>2473824</v>
      </c>
      <c r="E22" s="6">
        <v>7213</v>
      </c>
      <c r="F22" s="6" t="s">
        <v>102</v>
      </c>
      <c r="G22" s="6">
        <v>0</v>
      </c>
      <c r="H22" s="6" t="s">
        <v>78</v>
      </c>
      <c r="I22" s="6">
        <v>2466402</v>
      </c>
      <c r="J22" s="6" t="s">
        <v>112</v>
      </c>
    </row>
    <row r="23" spans="1:10" x14ac:dyDescent="0.2">
      <c r="A23" s="30">
        <v>11</v>
      </c>
      <c r="B23" s="6">
        <v>2215</v>
      </c>
      <c r="C23" s="6" t="s">
        <v>113</v>
      </c>
      <c r="D23" s="6">
        <v>3094383</v>
      </c>
      <c r="E23" s="6">
        <v>9292</v>
      </c>
      <c r="F23" s="6" t="s">
        <v>114</v>
      </c>
      <c r="G23" s="6">
        <v>0</v>
      </c>
      <c r="H23" s="6" t="s">
        <v>78</v>
      </c>
      <c r="I23" s="6">
        <v>3083862</v>
      </c>
      <c r="J23" s="6" t="s">
        <v>115</v>
      </c>
    </row>
    <row r="24" spans="1:10" x14ac:dyDescent="0.2">
      <c r="A24" s="30">
        <v>11</v>
      </c>
      <c r="B24" s="6">
        <v>2232</v>
      </c>
      <c r="C24" s="6" t="s">
        <v>113</v>
      </c>
      <c r="D24" s="6">
        <v>3094383</v>
      </c>
      <c r="E24" s="6">
        <v>9328</v>
      </c>
      <c r="F24" s="6" t="s">
        <v>114</v>
      </c>
      <c r="G24" s="6">
        <v>0</v>
      </c>
      <c r="H24" s="6" t="s">
        <v>78</v>
      </c>
      <c r="I24" s="6">
        <v>3083862</v>
      </c>
      <c r="J24" s="6" t="s">
        <v>115</v>
      </c>
    </row>
    <row r="25" spans="1:10" x14ac:dyDescent="0.2">
      <c r="A25" s="30">
        <v>12</v>
      </c>
      <c r="B25" s="6">
        <v>1171</v>
      </c>
      <c r="C25" s="6" t="s">
        <v>116</v>
      </c>
      <c r="D25" s="6">
        <v>2527129</v>
      </c>
      <c r="E25" s="6">
        <v>7871</v>
      </c>
      <c r="F25" s="6" t="s">
        <v>117</v>
      </c>
      <c r="G25" s="6">
        <v>1</v>
      </c>
      <c r="H25" s="6" t="s">
        <v>78</v>
      </c>
      <c r="I25" s="6">
        <v>2518789</v>
      </c>
      <c r="J25" s="6" t="s">
        <v>118</v>
      </c>
    </row>
    <row r="26" spans="1:10" x14ac:dyDescent="0.2">
      <c r="A26" s="30">
        <v>12</v>
      </c>
      <c r="B26" s="6">
        <v>1170</v>
      </c>
      <c r="C26" s="6" t="s">
        <v>116</v>
      </c>
      <c r="D26" s="6">
        <v>2527129</v>
      </c>
      <c r="E26" s="6">
        <v>7884</v>
      </c>
      <c r="F26" s="6" t="s">
        <v>117</v>
      </c>
      <c r="G26" s="6">
        <v>0</v>
      </c>
      <c r="H26" s="6" t="s">
        <v>78</v>
      </c>
      <c r="I26" s="6">
        <v>2518789</v>
      </c>
      <c r="J26" s="6" t="s">
        <v>118</v>
      </c>
    </row>
    <row r="27" spans="1:10" x14ac:dyDescent="0.2">
      <c r="A27" s="30">
        <v>13</v>
      </c>
      <c r="B27" s="6">
        <v>463</v>
      </c>
      <c r="C27" s="6" t="s">
        <v>119</v>
      </c>
      <c r="D27" s="6">
        <v>2593041</v>
      </c>
      <c r="E27" s="6">
        <v>2083</v>
      </c>
      <c r="F27" s="6" t="s">
        <v>120</v>
      </c>
      <c r="G27" s="6">
        <v>0</v>
      </c>
      <c r="H27" s="6" t="s">
        <v>78</v>
      </c>
      <c r="I27" s="6">
        <v>2590707</v>
      </c>
      <c r="J27" s="6" t="s">
        <v>121</v>
      </c>
    </row>
    <row r="28" spans="1:10" x14ac:dyDescent="0.2">
      <c r="A28" s="30">
        <v>13</v>
      </c>
      <c r="B28" s="6">
        <v>466</v>
      </c>
      <c r="C28" s="6" t="s">
        <v>119</v>
      </c>
      <c r="D28" s="6">
        <v>2593041</v>
      </c>
      <c r="E28" s="6">
        <v>2130</v>
      </c>
      <c r="F28" s="6" t="s">
        <v>120</v>
      </c>
      <c r="G28" s="6">
        <v>0</v>
      </c>
      <c r="H28" s="6" t="s">
        <v>78</v>
      </c>
      <c r="I28" s="6">
        <v>2590707</v>
      </c>
      <c r="J28" s="6" t="s">
        <v>121</v>
      </c>
    </row>
    <row r="29" spans="1:10" x14ac:dyDescent="0.2">
      <c r="A29" s="30">
        <v>14</v>
      </c>
      <c r="B29" s="6">
        <v>7324</v>
      </c>
      <c r="C29" s="6" t="s">
        <v>122</v>
      </c>
      <c r="D29" s="6">
        <v>6708791</v>
      </c>
      <c r="E29" s="6">
        <v>67862</v>
      </c>
      <c r="F29" s="6" t="s">
        <v>123</v>
      </c>
      <c r="G29" s="6">
        <v>2627</v>
      </c>
      <c r="H29" s="6" t="s">
        <v>79</v>
      </c>
      <c r="I29" s="6">
        <v>6637677</v>
      </c>
      <c r="J29" s="6" t="s">
        <v>124</v>
      </c>
    </row>
    <row r="30" spans="1:10" x14ac:dyDescent="0.2">
      <c r="A30" s="30">
        <v>14</v>
      </c>
      <c r="B30" s="6">
        <v>7200</v>
      </c>
      <c r="C30" s="6" t="s">
        <v>122</v>
      </c>
      <c r="D30" s="6">
        <v>6708791</v>
      </c>
      <c r="E30" s="6">
        <v>67889</v>
      </c>
      <c r="F30" s="6" t="s">
        <v>123</v>
      </c>
      <c r="G30" s="6">
        <v>2625</v>
      </c>
      <c r="H30" s="6" t="s">
        <v>79</v>
      </c>
      <c r="I30" s="6">
        <v>6637677</v>
      </c>
      <c r="J30" s="6" t="s">
        <v>124</v>
      </c>
    </row>
    <row r="31" spans="1:10" x14ac:dyDescent="0.2">
      <c r="A31" s="30">
        <v>15</v>
      </c>
      <c r="B31" s="6">
        <v>20725</v>
      </c>
      <c r="C31" s="6" t="s">
        <v>125</v>
      </c>
      <c r="D31" s="6">
        <v>7666695</v>
      </c>
      <c r="E31" s="6">
        <v>202648</v>
      </c>
      <c r="F31" s="6" t="s">
        <v>126</v>
      </c>
      <c r="G31" s="6">
        <v>4816</v>
      </c>
      <c r="H31" s="6" t="s">
        <v>127</v>
      </c>
      <c r="I31" s="6">
        <v>7458927</v>
      </c>
      <c r="J31" s="6" t="s">
        <v>128</v>
      </c>
    </row>
    <row r="32" spans="1:10" x14ac:dyDescent="0.2">
      <c r="A32" s="30">
        <v>15</v>
      </c>
      <c r="B32" s="6">
        <v>20398</v>
      </c>
      <c r="C32" s="6" t="s">
        <v>129</v>
      </c>
      <c r="D32" s="6">
        <v>7666695</v>
      </c>
      <c r="E32" s="6">
        <v>202549</v>
      </c>
      <c r="F32" s="6" t="s">
        <v>126</v>
      </c>
      <c r="G32" s="6">
        <v>4816</v>
      </c>
      <c r="H32" s="6" t="s">
        <v>127</v>
      </c>
      <c r="I32" s="6">
        <v>7458927</v>
      </c>
      <c r="J32" s="6" t="s">
        <v>128</v>
      </c>
    </row>
    <row r="33" spans="1:10" x14ac:dyDescent="0.2">
      <c r="A33" s="30">
        <v>16</v>
      </c>
      <c r="B33" s="6">
        <v>188</v>
      </c>
      <c r="C33" s="6" t="s">
        <v>78</v>
      </c>
      <c r="D33" s="6">
        <v>3502332</v>
      </c>
      <c r="E33" s="6">
        <v>1071</v>
      </c>
      <c r="F33" s="6" t="s">
        <v>130</v>
      </c>
      <c r="G33" s="6">
        <v>2474</v>
      </c>
      <c r="H33" s="6" t="s">
        <v>113</v>
      </c>
      <c r="I33" s="6">
        <v>3498829</v>
      </c>
      <c r="J33" s="6" t="s">
        <v>131</v>
      </c>
    </row>
    <row r="34" spans="1:10" x14ac:dyDescent="0.2">
      <c r="A34" s="30">
        <v>16</v>
      </c>
      <c r="B34" s="6">
        <v>161</v>
      </c>
      <c r="C34" s="6" t="s">
        <v>78</v>
      </c>
      <c r="D34" s="6">
        <v>3502332</v>
      </c>
      <c r="E34" s="6">
        <v>1044</v>
      </c>
      <c r="F34" s="6" t="s">
        <v>130</v>
      </c>
      <c r="G34" s="6">
        <v>2474</v>
      </c>
      <c r="H34" s="6" t="s">
        <v>113</v>
      </c>
      <c r="I34" s="6">
        <v>3498829</v>
      </c>
      <c r="J34" s="6" t="s">
        <v>131</v>
      </c>
    </row>
    <row r="35" spans="1:10" x14ac:dyDescent="0.2">
      <c r="A35" s="30">
        <v>17</v>
      </c>
      <c r="B35" s="6">
        <v>12979</v>
      </c>
      <c r="C35" s="6" t="s">
        <v>125</v>
      </c>
      <c r="D35" s="6">
        <v>4785518</v>
      </c>
      <c r="E35" s="6">
        <v>18541</v>
      </c>
      <c r="F35" s="6" t="s">
        <v>132</v>
      </c>
      <c r="G35" s="6">
        <v>3213</v>
      </c>
      <c r="H35" s="6" t="s">
        <v>113</v>
      </c>
      <c r="I35" s="6">
        <v>4753455</v>
      </c>
      <c r="J35" s="6" t="s">
        <v>133</v>
      </c>
    </row>
    <row r="36" spans="1:10" x14ac:dyDescent="0.2">
      <c r="A36" s="30">
        <v>17</v>
      </c>
      <c r="B36" s="6">
        <v>12922</v>
      </c>
      <c r="C36" s="6" t="s">
        <v>125</v>
      </c>
      <c r="D36" s="6">
        <v>4785518</v>
      </c>
      <c r="E36" s="6">
        <v>18557</v>
      </c>
      <c r="F36" s="6" t="s">
        <v>132</v>
      </c>
      <c r="G36" s="6">
        <v>3213</v>
      </c>
      <c r="H36" s="6" t="s">
        <v>113</v>
      </c>
      <c r="I36" s="6">
        <v>4753455</v>
      </c>
      <c r="J36" s="6" t="s">
        <v>133</v>
      </c>
    </row>
    <row r="37" spans="1:10" x14ac:dyDescent="0.2">
      <c r="A37" s="30">
        <v>18</v>
      </c>
      <c r="B37" s="6">
        <v>5511</v>
      </c>
      <c r="C37" s="6" t="s">
        <v>134</v>
      </c>
      <c r="D37" s="6">
        <v>4391574</v>
      </c>
      <c r="E37" s="6">
        <v>26295</v>
      </c>
      <c r="F37" s="6" t="s">
        <v>135</v>
      </c>
      <c r="G37" s="6">
        <v>3268</v>
      </c>
      <c r="H37" s="6" t="s">
        <v>113</v>
      </c>
      <c r="I37" s="6">
        <v>4359515</v>
      </c>
      <c r="J37" s="6" t="s">
        <v>136</v>
      </c>
    </row>
    <row r="38" spans="1:10" x14ac:dyDescent="0.2">
      <c r="A38" s="30">
        <v>18</v>
      </c>
      <c r="B38" s="6">
        <v>5493</v>
      </c>
      <c r="C38" s="6" t="s">
        <v>134</v>
      </c>
      <c r="D38" s="6">
        <v>4391574</v>
      </c>
      <c r="E38" s="6">
        <v>26285</v>
      </c>
      <c r="F38" s="6" t="s">
        <v>95</v>
      </c>
      <c r="G38" s="6">
        <v>3268</v>
      </c>
      <c r="H38" s="6" t="s">
        <v>113</v>
      </c>
      <c r="I38" s="6">
        <v>4359515</v>
      </c>
      <c r="J38" s="6" t="s">
        <v>136</v>
      </c>
    </row>
    <row r="39" spans="1:10" x14ac:dyDescent="0.2">
      <c r="A39" s="30">
        <v>19</v>
      </c>
      <c r="B39" s="6">
        <v>9982</v>
      </c>
      <c r="C39" s="6" t="s">
        <v>137</v>
      </c>
      <c r="D39" s="6">
        <v>4653928</v>
      </c>
      <c r="E39" s="6">
        <v>53712</v>
      </c>
      <c r="F39" s="6" t="s">
        <v>138</v>
      </c>
      <c r="G39" s="6">
        <v>2995</v>
      </c>
      <c r="H39" s="6" t="s">
        <v>127</v>
      </c>
      <c r="I39" s="6">
        <v>4592496</v>
      </c>
      <c r="J39" s="6" t="s">
        <v>139</v>
      </c>
    </row>
    <row r="40" spans="1:10" x14ac:dyDescent="0.2">
      <c r="A40" s="30">
        <v>19</v>
      </c>
      <c r="B40" s="6">
        <v>10001</v>
      </c>
      <c r="C40" s="6" t="s">
        <v>137</v>
      </c>
      <c r="D40" s="6">
        <v>4653928</v>
      </c>
      <c r="E40" s="6">
        <v>53691</v>
      </c>
      <c r="F40" s="6" t="s">
        <v>138</v>
      </c>
      <c r="G40" s="6">
        <v>2994</v>
      </c>
      <c r="H40" s="6" t="s">
        <v>127</v>
      </c>
      <c r="I40" s="6">
        <v>4592496</v>
      </c>
      <c r="J40" s="6" t="s">
        <v>139</v>
      </c>
    </row>
    <row r="41" spans="1:10" x14ac:dyDescent="0.2">
      <c r="A41" s="30" t="s">
        <v>65</v>
      </c>
      <c r="B41" s="6">
        <v>3217</v>
      </c>
      <c r="C41" s="6" t="s">
        <v>127</v>
      </c>
      <c r="D41" s="6">
        <v>5276970</v>
      </c>
      <c r="E41" s="6">
        <v>44054</v>
      </c>
      <c r="F41" s="6" t="s">
        <v>140</v>
      </c>
      <c r="G41" s="6">
        <v>4184</v>
      </c>
      <c r="H41" s="6" t="s">
        <v>120</v>
      </c>
      <c r="I41" s="6">
        <v>5228421</v>
      </c>
      <c r="J41" s="6" t="s">
        <v>141</v>
      </c>
    </row>
    <row r="42" spans="1:10" x14ac:dyDescent="0.2">
      <c r="A42" s="30" t="s">
        <v>65</v>
      </c>
      <c r="B42" s="6">
        <v>3207</v>
      </c>
      <c r="C42" s="6" t="s">
        <v>127</v>
      </c>
      <c r="D42" s="6">
        <v>5276970</v>
      </c>
      <c r="E42" s="6">
        <v>44081</v>
      </c>
      <c r="F42" s="6" t="s">
        <v>140</v>
      </c>
      <c r="G42" s="6">
        <v>4184</v>
      </c>
      <c r="H42" s="6" t="s">
        <v>120</v>
      </c>
      <c r="I42" s="6">
        <v>5228421</v>
      </c>
      <c r="J42" s="6" t="s">
        <v>141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B192D-5AEF-EB42-A213-9C2F52169072}">
  <dimension ref="A1:N262"/>
  <sheetViews>
    <sheetView workbookViewId="0">
      <selection activeCell="P10" sqref="P10"/>
    </sheetView>
  </sheetViews>
  <sheetFormatPr baseColWidth="10" defaultRowHeight="16" x14ac:dyDescent="0.2"/>
  <cols>
    <col min="1" max="1" width="18.1640625" style="25" customWidth="1"/>
    <col min="2" max="2" width="31.1640625" style="25" bestFit="1" customWidth="1"/>
    <col min="3" max="3" width="16.5" style="52" customWidth="1"/>
    <col min="4" max="4" width="17" style="52" customWidth="1"/>
    <col min="5" max="14" width="10.83203125" style="52"/>
    <col min="15" max="16384" width="10.83203125" style="25"/>
  </cols>
  <sheetData>
    <row r="1" spans="1:14" ht="17" thickBot="1" x14ac:dyDescent="0.25">
      <c r="A1" s="125" t="s">
        <v>1543</v>
      </c>
      <c r="B1" s="125"/>
      <c r="C1" s="125"/>
      <c r="D1" s="125"/>
      <c r="E1" s="125"/>
    </row>
    <row r="2" spans="1:14" x14ac:dyDescent="0.2">
      <c r="A2" s="53" t="s">
        <v>142</v>
      </c>
      <c r="B2" s="54" t="s">
        <v>143</v>
      </c>
      <c r="C2" s="54" t="s">
        <v>144</v>
      </c>
      <c r="D2" s="54" t="s">
        <v>145</v>
      </c>
      <c r="E2" s="54" t="s">
        <v>146</v>
      </c>
      <c r="F2" s="54" t="s">
        <v>147</v>
      </c>
      <c r="G2" s="54" t="s">
        <v>4</v>
      </c>
      <c r="H2" s="54" t="s">
        <v>148</v>
      </c>
      <c r="I2" s="54" t="s">
        <v>149</v>
      </c>
      <c r="J2" s="54" t="s">
        <v>150</v>
      </c>
      <c r="K2" s="54" t="s">
        <v>151</v>
      </c>
      <c r="L2" s="54" t="s">
        <v>8</v>
      </c>
      <c r="M2" s="54" t="s">
        <v>152</v>
      </c>
      <c r="N2" s="55" t="s">
        <v>153</v>
      </c>
    </row>
    <row r="3" spans="1:14" x14ac:dyDescent="0.2">
      <c r="A3" s="56">
        <v>1</v>
      </c>
      <c r="B3" s="1" t="s">
        <v>154</v>
      </c>
      <c r="C3" s="34" t="s">
        <v>155</v>
      </c>
      <c r="D3" s="34" t="s">
        <v>156</v>
      </c>
      <c r="E3" s="34">
        <v>50</v>
      </c>
      <c r="F3" s="34" t="s">
        <v>157</v>
      </c>
      <c r="G3" s="34">
        <v>251</v>
      </c>
      <c r="H3" s="34">
        <v>129</v>
      </c>
      <c r="I3" s="34">
        <v>177</v>
      </c>
      <c r="J3" s="34">
        <v>251</v>
      </c>
      <c r="K3" s="34">
        <v>0</v>
      </c>
      <c r="L3" s="34">
        <v>213</v>
      </c>
      <c r="M3" s="34" t="s">
        <v>158</v>
      </c>
      <c r="N3" s="35" t="s">
        <v>159</v>
      </c>
    </row>
    <row r="4" spans="1:14" x14ac:dyDescent="0.2">
      <c r="A4" s="56">
        <v>1</v>
      </c>
      <c r="B4" s="1" t="s">
        <v>160</v>
      </c>
      <c r="C4" s="34" t="s">
        <v>161</v>
      </c>
      <c r="D4" s="34" t="s">
        <v>162</v>
      </c>
      <c r="E4" s="34">
        <v>50</v>
      </c>
      <c r="F4" s="34">
        <v>202</v>
      </c>
      <c r="G4" s="34">
        <v>251</v>
      </c>
      <c r="H4" s="34">
        <v>153</v>
      </c>
      <c r="I4" s="34">
        <v>244</v>
      </c>
      <c r="J4" s="34">
        <v>251</v>
      </c>
      <c r="K4" s="34">
        <v>0</v>
      </c>
      <c r="L4" s="34">
        <v>251</v>
      </c>
      <c r="M4" s="34" t="s">
        <v>163</v>
      </c>
      <c r="N4" s="35" t="s">
        <v>164</v>
      </c>
    </row>
    <row r="5" spans="1:14" x14ac:dyDescent="0.2">
      <c r="A5" s="56">
        <v>1</v>
      </c>
      <c r="B5" s="1" t="s">
        <v>165</v>
      </c>
      <c r="C5" s="34" t="s">
        <v>161</v>
      </c>
      <c r="D5" s="34" t="s">
        <v>166</v>
      </c>
      <c r="E5" s="34">
        <v>50</v>
      </c>
      <c r="F5" s="34" t="s">
        <v>167</v>
      </c>
      <c r="G5" s="34">
        <v>251</v>
      </c>
      <c r="H5" s="34">
        <v>153</v>
      </c>
      <c r="I5" s="34">
        <v>230</v>
      </c>
      <c r="J5" s="34">
        <v>251</v>
      </c>
      <c r="K5" s="34">
        <v>0</v>
      </c>
      <c r="L5" s="34">
        <v>230</v>
      </c>
      <c r="M5" s="34" t="s">
        <v>168</v>
      </c>
      <c r="N5" s="35" t="s">
        <v>169</v>
      </c>
    </row>
    <row r="6" spans="1:14" x14ac:dyDescent="0.2">
      <c r="A6" s="56">
        <v>1</v>
      </c>
      <c r="B6" s="1" t="s">
        <v>170</v>
      </c>
      <c r="C6" s="34" t="s">
        <v>171</v>
      </c>
      <c r="D6" s="34" t="s">
        <v>172</v>
      </c>
      <c r="E6" s="34">
        <v>50</v>
      </c>
      <c r="F6" s="34">
        <v>202</v>
      </c>
      <c r="G6" s="34">
        <v>251</v>
      </c>
      <c r="H6" s="34">
        <v>153</v>
      </c>
      <c r="I6" s="34">
        <v>244</v>
      </c>
      <c r="J6" s="34">
        <v>251</v>
      </c>
      <c r="K6" s="34">
        <v>0</v>
      </c>
      <c r="L6" s="34">
        <v>251</v>
      </c>
      <c r="M6" s="34" t="s">
        <v>163</v>
      </c>
      <c r="N6" s="35" t="s">
        <v>164</v>
      </c>
    </row>
    <row r="7" spans="1:14" x14ac:dyDescent="0.2">
      <c r="A7" s="56">
        <v>1</v>
      </c>
      <c r="B7" s="1" t="s">
        <v>173</v>
      </c>
      <c r="C7" s="34" t="s">
        <v>171</v>
      </c>
      <c r="D7" s="34" t="s">
        <v>174</v>
      </c>
      <c r="E7" s="34">
        <v>50</v>
      </c>
      <c r="F7" s="34" t="s">
        <v>167</v>
      </c>
      <c r="G7" s="34">
        <v>251</v>
      </c>
      <c r="H7" s="34">
        <v>153</v>
      </c>
      <c r="I7" s="34">
        <v>230</v>
      </c>
      <c r="J7" s="34">
        <v>251</v>
      </c>
      <c r="K7" s="34">
        <v>0</v>
      </c>
      <c r="L7" s="34">
        <v>230</v>
      </c>
      <c r="M7" s="34" t="s">
        <v>168</v>
      </c>
      <c r="N7" s="35" t="s">
        <v>175</v>
      </c>
    </row>
    <row r="8" spans="1:14" x14ac:dyDescent="0.2">
      <c r="A8" s="56">
        <v>1</v>
      </c>
      <c r="B8" s="1" t="s">
        <v>176</v>
      </c>
      <c r="C8" s="34" t="s">
        <v>177</v>
      </c>
      <c r="D8" s="34" t="s">
        <v>178</v>
      </c>
      <c r="E8" s="34">
        <v>251</v>
      </c>
      <c r="F8" s="34">
        <v>251</v>
      </c>
      <c r="G8" s="34">
        <v>251</v>
      </c>
      <c r="H8" s="34">
        <v>251</v>
      </c>
      <c r="I8" s="34">
        <v>251</v>
      </c>
      <c r="J8" s="34">
        <v>251</v>
      </c>
      <c r="K8" s="34">
        <v>0</v>
      </c>
      <c r="L8" s="34">
        <v>251</v>
      </c>
      <c r="M8" s="34" t="s">
        <v>179</v>
      </c>
      <c r="N8" s="35" t="s">
        <v>180</v>
      </c>
    </row>
    <row r="9" spans="1:14" x14ac:dyDescent="0.2">
      <c r="A9" s="56">
        <v>1</v>
      </c>
      <c r="B9" s="1" t="s">
        <v>181</v>
      </c>
      <c r="C9" s="34" t="s">
        <v>161</v>
      </c>
      <c r="D9" s="34" t="s">
        <v>162</v>
      </c>
      <c r="E9" s="34">
        <v>50</v>
      </c>
      <c r="F9" s="34">
        <v>202</v>
      </c>
      <c r="G9" s="34">
        <v>251</v>
      </c>
      <c r="H9" s="34">
        <v>153</v>
      </c>
      <c r="I9" s="34">
        <v>244</v>
      </c>
      <c r="J9" s="34">
        <v>251</v>
      </c>
      <c r="K9" s="34">
        <v>0</v>
      </c>
      <c r="L9" s="34">
        <v>251</v>
      </c>
      <c r="M9" s="34" t="s">
        <v>163</v>
      </c>
      <c r="N9" s="35" t="s">
        <v>164</v>
      </c>
    </row>
    <row r="10" spans="1:14" x14ac:dyDescent="0.2">
      <c r="A10" s="56">
        <v>1</v>
      </c>
      <c r="B10" s="1" t="s">
        <v>182</v>
      </c>
      <c r="C10" s="34" t="s">
        <v>183</v>
      </c>
      <c r="D10" s="34" t="s">
        <v>184</v>
      </c>
      <c r="E10" s="34">
        <v>50</v>
      </c>
      <c r="F10" s="34">
        <v>202</v>
      </c>
      <c r="G10" s="34">
        <v>251</v>
      </c>
      <c r="H10" s="34">
        <v>153</v>
      </c>
      <c r="I10" s="34">
        <v>244</v>
      </c>
      <c r="J10" s="34">
        <v>251</v>
      </c>
      <c r="K10" s="34">
        <v>0</v>
      </c>
      <c r="L10" s="34">
        <v>251</v>
      </c>
      <c r="M10" s="34" t="s">
        <v>163</v>
      </c>
      <c r="N10" s="35" t="s">
        <v>164</v>
      </c>
    </row>
    <row r="11" spans="1:14" x14ac:dyDescent="0.2">
      <c r="A11" s="56">
        <v>1</v>
      </c>
      <c r="B11" s="1" t="s">
        <v>185</v>
      </c>
      <c r="C11" s="34" t="s">
        <v>177</v>
      </c>
      <c r="D11" s="34" t="s">
        <v>186</v>
      </c>
      <c r="E11" s="34">
        <v>230</v>
      </c>
      <c r="F11" s="34" t="s">
        <v>187</v>
      </c>
      <c r="G11" s="34">
        <v>251</v>
      </c>
      <c r="H11" s="34">
        <v>230</v>
      </c>
      <c r="I11" s="34">
        <v>251</v>
      </c>
      <c r="J11" s="34">
        <v>251</v>
      </c>
      <c r="K11" s="34">
        <v>0</v>
      </c>
      <c r="L11" s="34">
        <v>251</v>
      </c>
      <c r="M11" s="34" t="s">
        <v>188</v>
      </c>
      <c r="N11" s="35" t="s">
        <v>189</v>
      </c>
    </row>
    <row r="12" spans="1:14" x14ac:dyDescent="0.2">
      <c r="A12" s="56">
        <v>1</v>
      </c>
      <c r="B12" s="1" t="s">
        <v>190</v>
      </c>
      <c r="C12" s="34" t="s">
        <v>161</v>
      </c>
      <c r="D12" s="34" t="s">
        <v>166</v>
      </c>
      <c r="E12" s="34">
        <v>50</v>
      </c>
      <c r="F12" s="34" t="s">
        <v>167</v>
      </c>
      <c r="G12" s="34">
        <v>251</v>
      </c>
      <c r="H12" s="34">
        <v>153</v>
      </c>
      <c r="I12" s="34">
        <v>230</v>
      </c>
      <c r="J12" s="34">
        <v>251</v>
      </c>
      <c r="K12" s="34">
        <v>0</v>
      </c>
      <c r="L12" s="34">
        <v>230</v>
      </c>
      <c r="M12" s="34" t="s">
        <v>168</v>
      </c>
      <c r="N12" s="35" t="s">
        <v>169</v>
      </c>
    </row>
    <row r="13" spans="1:14" x14ac:dyDescent="0.2">
      <c r="A13" s="56">
        <v>1</v>
      </c>
      <c r="B13" s="1" t="s">
        <v>191</v>
      </c>
      <c r="C13" s="34" t="s">
        <v>192</v>
      </c>
      <c r="D13" s="34" t="s">
        <v>193</v>
      </c>
      <c r="E13" s="34">
        <v>50</v>
      </c>
      <c r="F13" s="34" t="s">
        <v>167</v>
      </c>
      <c r="G13" s="34">
        <v>251</v>
      </c>
      <c r="H13" s="34">
        <v>153</v>
      </c>
      <c r="I13" s="34">
        <v>230</v>
      </c>
      <c r="J13" s="34">
        <v>251</v>
      </c>
      <c r="K13" s="34">
        <v>0</v>
      </c>
      <c r="L13" s="34">
        <v>230</v>
      </c>
      <c r="M13" s="34" t="s">
        <v>168</v>
      </c>
      <c r="N13" s="35" t="s">
        <v>175</v>
      </c>
    </row>
    <row r="14" spans="1:14" x14ac:dyDescent="0.2">
      <c r="A14" s="56">
        <v>1</v>
      </c>
      <c r="B14" s="1" t="s">
        <v>194</v>
      </c>
      <c r="C14" s="34" t="s">
        <v>195</v>
      </c>
      <c r="D14" s="34" t="s">
        <v>196</v>
      </c>
      <c r="E14" s="34">
        <v>251</v>
      </c>
      <c r="F14" s="34">
        <v>251</v>
      </c>
      <c r="G14" s="34">
        <v>251</v>
      </c>
      <c r="H14" s="34">
        <v>251</v>
      </c>
      <c r="I14" s="34">
        <v>251</v>
      </c>
      <c r="J14" s="34">
        <v>251</v>
      </c>
      <c r="K14" s="34">
        <v>0</v>
      </c>
      <c r="L14" s="34">
        <v>251</v>
      </c>
      <c r="M14" s="34" t="s">
        <v>179</v>
      </c>
      <c r="N14" s="35" t="s">
        <v>180</v>
      </c>
    </row>
    <row r="15" spans="1:14" x14ac:dyDescent="0.2">
      <c r="A15" s="56">
        <v>1</v>
      </c>
      <c r="B15" s="1" t="s">
        <v>197</v>
      </c>
      <c r="C15" s="34" t="s">
        <v>195</v>
      </c>
      <c r="D15" s="34" t="s">
        <v>198</v>
      </c>
      <c r="E15" s="34">
        <v>230</v>
      </c>
      <c r="F15" s="34" t="s">
        <v>187</v>
      </c>
      <c r="G15" s="34">
        <v>251</v>
      </c>
      <c r="H15" s="34">
        <v>230</v>
      </c>
      <c r="I15" s="34">
        <v>251</v>
      </c>
      <c r="J15" s="34">
        <v>251</v>
      </c>
      <c r="K15" s="34">
        <v>0</v>
      </c>
      <c r="L15" s="34">
        <v>251</v>
      </c>
      <c r="M15" s="34" t="s">
        <v>188</v>
      </c>
      <c r="N15" s="35" t="s">
        <v>189</v>
      </c>
    </row>
    <row r="16" spans="1:14" x14ac:dyDescent="0.2">
      <c r="A16" s="56">
        <v>1</v>
      </c>
      <c r="B16" s="1" t="s">
        <v>199</v>
      </c>
      <c r="C16" s="34">
        <v>158</v>
      </c>
      <c r="D16" s="34">
        <v>27.797000000000001</v>
      </c>
      <c r="E16" s="34">
        <v>55</v>
      </c>
      <c r="F16" s="34" t="s">
        <v>200</v>
      </c>
      <c r="G16" s="34">
        <v>251</v>
      </c>
      <c r="H16" s="34">
        <v>119</v>
      </c>
      <c r="I16" s="34">
        <v>172</v>
      </c>
      <c r="J16" s="34">
        <v>251</v>
      </c>
      <c r="K16" s="34">
        <v>0</v>
      </c>
      <c r="L16" s="34">
        <v>229</v>
      </c>
      <c r="M16" s="34" t="s">
        <v>201</v>
      </c>
      <c r="N16" s="35" t="s">
        <v>202</v>
      </c>
    </row>
    <row r="17" spans="1:14" x14ac:dyDescent="0.2">
      <c r="A17" s="56">
        <v>2</v>
      </c>
      <c r="B17" s="1" t="s">
        <v>203</v>
      </c>
      <c r="C17" s="34" t="s">
        <v>204</v>
      </c>
      <c r="D17" s="34" t="s">
        <v>205</v>
      </c>
      <c r="E17" s="34">
        <v>50</v>
      </c>
      <c r="F17" s="34" t="s">
        <v>206</v>
      </c>
      <c r="G17" s="34">
        <v>251</v>
      </c>
      <c r="H17" s="34">
        <v>120</v>
      </c>
      <c r="I17" s="34">
        <v>183</v>
      </c>
      <c r="J17" s="34">
        <v>251</v>
      </c>
      <c r="K17" s="34">
        <v>0</v>
      </c>
      <c r="L17" s="34">
        <v>235</v>
      </c>
      <c r="M17" s="34" t="s">
        <v>207</v>
      </c>
      <c r="N17" s="35" t="s">
        <v>208</v>
      </c>
    </row>
    <row r="18" spans="1:14" x14ac:dyDescent="0.2">
      <c r="A18" s="56">
        <v>2</v>
      </c>
      <c r="B18" s="1" t="s">
        <v>209</v>
      </c>
      <c r="C18" s="34" t="s">
        <v>204</v>
      </c>
      <c r="D18" s="34" t="s">
        <v>210</v>
      </c>
      <c r="E18" s="34">
        <v>50</v>
      </c>
      <c r="F18" s="34" t="s">
        <v>211</v>
      </c>
      <c r="G18" s="34">
        <v>251</v>
      </c>
      <c r="H18" s="34">
        <v>120</v>
      </c>
      <c r="I18" s="34">
        <v>183</v>
      </c>
      <c r="J18" s="34">
        <v>234</v>
      </c>
      <c r="K18" s="34">
        <v>0</v>
      </c>
      <c r="L18" s="34">
        <v>230</v>
      </c>
      <c r="M18" s="34" t="s">
        <v>212</v>
      </c>
      <c r="N18" s="35" t="s">
        <v>213</v>
      </c>
    </row>
    <row r="19" spans="1:14" x14ac:dyDescent="0.2">
      <c r="A19" s="56">
        <v>2</v>
      </c>
      <c r="B19" s="1" t="s">
        <v>214</v>
      </c>
      <c r="C19" s="34" t="s">
        <v>215</v>
      </c>
      <c r="D19" s="34" t="s">
        <v>216</v>
      </c>
      <c r="E19" s="34">
        <v>50</v>
      </c>
      <c r="F19" s="34" t="s">
        <v>217</v>
      </c>
      <c r="G19" s="34">
        <v>251</v>
      </c>
      <c r="H19" s="34">
        <v>120</v>
      </c>
      <c r="I19" s="34">
        <v>184</v>
      </c>
      <c r="J19" s="34">
        <v>251</v>
      </c>
      <c r="K19" s="34">
        <v>0</v>
      </c>
      <c r="L19" s="34">
        <v>239</v>
      </c>
      <c r="M19" s="34" t="s">
        <v>207</v>
      </c>
      <c r="N19" s="35" t="s">
        <v>208</v>
      </c>
    </row>
    <row r="20" spans="1:14" x14ac:dyDescent="0.2">
      <c r="A20" s="56">
        <v>2</v>
      </c>
      <c r="B20" s="1" t="s">
        <v>218</v>
      </c>
      <c r="C20" s="34" t="s">
        <v>215</v>
      </c>
      <c r="D20" s="34" t="s">
        <v>219</v>
      </c>
      <c r="E20" s="34">
        <v>50</v>
      </c>
      <c r="F20" s="34" t="s">
        <v>220</v>
      </c>
      <c r="G20" s="34">
        <v>251</v>
      </c>
      <c r="H20" s="34">
        <v>120</v>
      </c>
      <c r="I20" s="34">
        <v>184</v>
      </c>
      <c r="J20" s="34">
        <v>237</v>
      </c>
      <c r="K20" s="34">
        <v>0</v>
      </c>
      <c r="L20" s="34">
        <v>230</v>
      </c>
      <c r="M20" s="34" t="s">
        <v>212</v>
      </c>
      <c r="N20" s="35" t="s">
        <v>213</v>
      </c>
    </row>
    <row r="21" spans="1:14" x14ac:dyDescent="0.2">
      <c r="A21" s="56">
        <v>2</v>
      </c>
      <c r="B21" s="1" t="s">
        <v>221</v>
      </c>
      <c r="C21" s="34" t="s">
        <v>222</v>
      </c>
      <c r="D21" s="34" t="s">
        <v>223</v>
      </c>
      <c r="E21" s="34">
        <v>251</v>
      </c>
      <c r="F21" s="34">
        <v>251</v>
      </c>
      <c r="G21" s="34">
        <v>251</v>
      </c>
      <c r="H21" s="34">
        <v>251</v>
      </c>
      <c r="I21" s="34">
        <v>251</v>
      </c>
      <c r="J21" s="34">
        <v>251</v>
      </c>
      <c r="K21" s="34">
        <v>0</v>
      </c>
      <c r="L21" s="34">
        <v>251</v>
      </c>
      <c r="M21" s="34" t="s">
        <v>224</v>
      </c>
      <c r="N21" s="35" t="s">
        <v>225</v>
      </c>
    </row>
    <row r="22" spans="1:14" x14ac:dyDescent="0.2">
      <c r="A22" s="56">
        <v>2</v>
      </c>
      <c r="B22" s="1" t="s">
        <v>226</v>
      </c>
      <c r="C22" s="34" t="s">
        <v>204</v>
      </c>
      <c r="D22" s="34" t="s">
        <v>205</v>
      </c>
      <c r="E22" s="34">
        <v>50</v>
      </c>
      <c r="F22" s="34" t="s">
        <v>206</v>
      </c>
      <c r="G22" s="34">
        <v>251</v>
      </c>
      <c r="H22" s="34">
        <v>120</v>
      </c>
      <c r="I22" s="34">
        <v>183</v>
      </c>
      <c r="J22" s="34">
        <v>251</v>
      </c>
      <c r="K22" s="34">
        <v>0</v>
      </c>
      <c r="L22" s="34">
        <v>235</v>
      </c>
      <c r="M22" s="34" t="s">
        <v>207</v>
      </c>
      <c r="N22" s="35" t="s">
        <v>208</v>
      </c>
    </row>
    <row r="23" spans="1:14" x14ac:dyDescent="0.2">
      <c r="A23" s="56">
        <v>2</v>
      </c>
      <c r="B23" s="1" t="s">
        <v>227</v>
      </c>
      <c r="C23" s="34" t="s">
        <v>228</v>
      </c>
      <c r="D23" s="34" t="s">
        <v>229</v>
      </c>
      <c r="E23" s="34">
        <v>50</v>
      </c>
      <c r="F23" s="34" t="s">
        <v>217</v>
      </c>
      <c r="G23" s="34">
        <v>251</v>
      </c>
      <c r="H23" s="34">
        <v>120</v>
      </c>
      <c r="I23" s="34">
        <v>184</v>
      </c>
      <c r="J23" s="34">
        <v>251</v>
      </c>
      <c r="K23" s="34">
        <v>0</v>
      </c>
      <c r="L23" s="34">
        <v>239</v>
      </c>
      <c r="M23" s="34" t="s">
        <v>207</v>
      </c>
      <c r="N23" s="35" t="s">
        <v>208</v>
      </c>
    </row>
    <row r="24" spans="1:14" x14ac:dyDescent="0.2">
      <c r="A24" s="56">
        <v>2</v>
      </c>
      <c r="B24" s="1" t="s">
        <v>230</v>
      </c>
      <c r="C24" s="34" t="s">
        <v>222</v>
      </c>
      <c r="D24" s="34" t="s">
        <v>231</v>
      </c>
      <c r="E24" s="34">
        <v>230</v>
      </c>
      <c r="F24" s="34" t="s">
        <v>187</v>
      </c>
      <c r="G24" s="34">
        <v>251</v>
      </c>
      <c r="H24" s="34">
        <v>230</v>
      </c>
      <c r="I24" s="34">
        <v>251</v>
      </c>
      <c r="J24" s="34">
        <v>251</v>
      </c>
      <c r="K24" s="34">
        <v>0</v>
      </c>
      <c r="L24" s="34">
        <v>251</v>
      </c>
      <c r="M24" s="34" t="s">
        <v>232</v>
      </c>
      <c r="N24" s="35" t="s">
        <v>233</v>
      </c>
    </row>
    <row r="25" spans="1:14" x14ac:dyDescent="0.2">
      <c r="A25" s="56">
        <v>2</v>
      </c>
      <c r="B25" s="1" t="s">
        <v>234</v>
      </c>
      <c r="C25" s="34" t="s">
        <v>204</v>
      </c>
      <c r="D25" s="34" t="s">
        <v>210</v>
      </c>
      <c r="E25" s="34">
        <v>50</v>
      </c>
      <c r="F25" s="34" t="s">
        <v>211</v>
      </c>
      <c r="G25" s="34">
        <v>251</v>
      </c>
      <c r="H25" s="34">
        <v>120</v>
      </c>
      <c r="I25" s="34">
        <v>183</v>
      </c>
      <c r="J25" s="34">
        <v>234</v>
      </c>
      <c r="K25" s="34">
        <v>0</v>
      </c>
      <c r="L25" s="34">
        <v>230</v>
      </c>
      <c r="M25" s="34" t="s">
        <v>212</v>
      </c>
      <c r="N25" s="35" t="s">
        <v>213</v>
      </c>
    </row>
    <row r="26" spans="1:14" x14ac:dyDescent="0.2">
      <c r="A26" s="56">
        <v>2</v>
      </c>
      <c r="B26" s="1" t="s">
        <v>235</v>
      </c>
      <c r="C26" s="34" t="s">
        <v>236</v>
      </c>
      <c r="D26" s="34" t="s">
        <v>237</v>
      </c>
      <c r="E26" s="34">
        <v>50</v>
      </c>
      <c r="F26" s="34" t="s">
        <v>220</v>
      </c>
      <c r="G26" s="34">
        <v>251</v>
      </c>
      <c r="H26" s="34">
        <v>120</v>
      </c>
      <c r="I26" s="34">
        <v>184</v>
      </c>
      <c r="J26" s="34">
        <v>237</v>
      </c>
      <c r="K26" s="34">
        <v>0</v>
      </c>
      <c r="L26" s="34">
        <v>230</v>
      </c>
      <c r="M26" s="34" t="s">
        <v>212</v>
      </c>
      <c r="N26" s="35" t="s">
        <v>213</v>
      </c>
    </row>
    <row r="27" spans="1:14" x14ac:dyDescent="0.2">
      <c r="A27" s="56">
        <v>2</v>
      </c>
      <c r="B27" s="1" t="s">
        <v>238</v>
      </c>
      <c r="C27" s="34" t="s">
        <v>239</v>
      </c>
      <c r="D27" s="34" t="s">
        <v>240</v>
      </c>
      <c r="E27" s="34">
        <v>251</v>
      </c>
      <c r="F27" s="34">
        <v>251</v>
      </c>
      <c r="G27" s="34">
        <v>251</v>
      </c>
      <c r="H27" s="34">
        <v>251</v>
      </c>
      <c r="I27" s="34">
        <v>251</v>
      </c>
      <c r="J27" s="34">
        <v>251</v>
      </c>
      <c r="K27" s="34">
        <v>0</v>
      </c>
      <c r="L27" s="34">
        <v>251</v>
      </c>
      <c r="M27" s="34" t="s">
        <v>224</v>
      </c>
      <c r="N27" s="35" t="s">
        <v>225</v>
      </c>
    </row>
    <row r="28" spans="1:14" x14ac:dyDescent="0.2">
      <c r="A28" s="56">
        <v>2</v>
      </c>
      <c r="B28" s="1" t="s">
        <v>241</v>
      </c>
      <c r="C28" s="34" t="s">
        <v>239</v>
      </c>
      <c r="D28" s="34" t="s">
        <v>242</v>
      </c>
      <c r="E28" s="34">
        <v>230</v>
      </c>
      <c r="F28" s="34" t="s">
        <v>187</v>
      </c>
      <c r="G28" s="34">
        <v>251</v>
      </c>
      <c r="H28" s="34">
        <v>230</v>
      </c>
      <c r="I28" s="34">
        <v>251</v>
      </c>
      <c r="J28" s="34">
        <v>251</v>
      </c>
      <c r="K28" s="34">
        <v>0</v>
      </c>
      <c r="L28" s="34">
        <v>251</v>
      </c>
      <c r="M28" s="34" t="s">
        <v>232</v>
      </c>
      <c r="N28" s="35" t="s">
        <v>233</v>
      </c>
    </row>
    <row r="29" spans="1:14" x14ac:dyDescent="0.2">
      <c r="A29" s="56">
        <v>2</v>
      </c>
      <c r="B29" s="1" t="s">
        <v>243</v>
      </c>
      <c r="C29" s="34">
        <v>871</v>
      </c>
      <c r="D29" s="34">
        <v>117.015</v>
      </c>
      <c r="E29" s="34">
        <v>50</v>
      </c>
      <c r="F29" s="34" t="s">
        <v>244</v>
      </c>
      <c r="G29" s="34">
        <v>251</v>
      </c>
      <c r="H29" s="34">
        <v>88</v>
      </c>
      <c r="I29" s="34">
        <v>121</v>
      </c>
      <c r="J29" s="34">
        <v>173</v>
      </c>
      <c r="K29" s="34">
        <v>0</v>
      </c>
      <c r="L29" s="34">
        <v>155</v>
      </c>
      <c r="M29" s="34">
        <v>86</v>
      </c>
      <c r="N29" s="35" t="s">
        <v>245</v>
      </c>
    </row>
    <row r="30" spans="1:14" x14ac:dyDescent="0.2">
      <c r="A30" s="56">
        <v>3</v>
      </c>
      <c r="B30" s="1" t="s">
        <v>246</v>
      </c>
      <c r="C30" s="34" t="s">
        <v>247</v>
      </c>
      <c r="D30" s="34" t="s">
        <v>248</v>
      </c>
      <c r="E30" s="34">
        <v>50</v>
      </c>
      <c r="F30" s="34" t="s">
        <v>249</v>
      </c>
      <c r="G30" s="34">
        <v>251</v>
      </c>
      <c r="H30" s="34">
        <v>171</v>
      </c>
      <c r="I30" s="34">
        <v>251</v>
      </c>
      <c r="J30" s="34">
        <v>251</v>
      </c>
      <c r="K30" s="34">
        <v>0</v>
      </c>
      <c r="L30" s="34">
        <v>251</v>
      </c>
      <c r="M30" s="34" t="s">
        <v>250</v>
      </c>
      <c r="N30" s="35" t="s">
        <v>159</v>
      </c>
    </row>
    <row r="31" spans="1:14" x14ac:dyDescent="0.2">
      <c r="A31" s="56">
        <v>3</v>
      </c>
      <c r="B31" s="1" t="s">
        <v>251</v>
      </c>
      <c r="C31" s="34" t="s">
        <v>247</v>
      </c>
      <c r="D31" s="34" t="s">
        <v>252</v>
      </c>
      <c r="E31" s="34">
        <v>50</v>
      </c>
      <c r="F31" s="34" t="s">
        <v>253</v>
      </c>
      <c r="G31" s="34">
        <v>251</v>
      </c>
      <c r="H31" s="34">
        <v>171</v>
      </c>
      <c r="I31" s="34">
        <v>230</v>
      </c>
      <c r="J31" s="34">
        <v>251</v>
      </c>
      <c r="K31" s="34">
        <v>0</v>
      </c>
      <c r="L31" s="34">
        <v>230</v>
      </c>
      <c r="M31" s="34" t="s">
        <v>254</v>
      </c>
      <c r="N31" s="35" t="s">
        <v>255</v>
      </c>
    </row>
    <row r="32" spans="1:14" x14ac:dyDescent="0.2">
      <c r="A32" s="56">
        <v>3</v>
      </c>
      <c r="B32" s="1" t="s">
        <v>256</v>
      </c>
      <c r="C32" s="34" t="s">
        <v>257</v>
      </c>
      <c r="D32" s="34" t="s">
        <v>258</v>
      </c>
      <c r="E32" s="34">
        <v>50</v>
      </c>
      <c r="F32" s="34" t="s">
        <v>249</v>
      </c>
      <c r="G32" s="34">
        <v>251</v>
      </c>
      <c r="H32" s="34">
        <v>171</v>
      </c>
      <c r="I32" s="34">
        <v>251</v>
      </c>
      <c r="J32" s="34">
        <v>251</v>
      </c>
      <c r="K32" s="34">
        <v>0</v>
      </c>
      <c r="L32" s="34">
        <v>251</v>
      </c>
      <c r="M32" s="34" t="s">
        <v>250</v>
      </c>
      <c r="N32" s="35" t="s">
        <v>159</v>
      </c>
    </row>
    <row r="33" spans="1:14" x14ac:dyDescent="0.2">
      <c r="A33" s="56">
        <v>3</v>
      </c>
      <c r="B33" s="1" t="s">
        <v>259</v>
      </c>
      <c r="C33" s="34" t="s">
        <v>257</v>
      </c>
      <c r="D33" s="34" t="s">
        <v>260</v>
      </c>
      <c r="E33" s="34">
        <v>50</v>
      </c>
      <c r="F33" s="34" t="s">
        <v>253</v>
      </c>
      <c r="G33" s="34">
        <v>251</v>
      </c>
      <c r="H33" s="34">
        <v>171</v>
      </c>
      <c r="I33" s="34">
        <v>230</v>
      </c>
      <c r="J33" s="34">
        <v>251</v>
      </c>
      <c r="K33" s="34">
        <v>0</v>
      </c>
      <c r="L33" s="34">
        <v>230</v>
      </c>
      <c r="M33" s="34" t="s">
        <v>261</v>
      </c>
      <c r="N33" s="35" t="s">
        <v>262</v>
      </c>
    </row>
    <row r="34" spans="1:14" x14ac:dyDescent="0.2">
      <c r="A34" s="56">
        <v>3</v>
      </c>
      <c r="B34" s="1" t="s">
        <v>263</v>
      </c>
      <c r="C34" s="34" t="s">
        <v>264</v>
      </c>
      <c r="D34" s="34" t="s">
        <v>265</v>
      </c>
      <c r="E34" s="34">
        <v>251</v>
      </c>
      <c r="F34" s="34">
        <v>251</v>
      </c>
      <c r="G34" s="34">
        <v>251</v>
      </c>
      <c r="H34" s="34">
        <v>251</v>
      </c>
      <c r="I34" s="34">
        <v>251</v>
      </c>
      <c r="J34" s="34">
        <v>251</v>
      </c>
      <c r="K34" s="34">
        <v>0</v>
      </c>
      <c r="L34" s="34">
        <v>251</v>
      </c>
      <c r="M34" s="34" t="s">
        <v>266</v>
      </c>
      <c r="N34" s="35" t="s">
        <v>267</v>
      </c>
    </row>
    <row r="35" spans="1:14" x14ac:dyDescent="0.2">
      <c r="A35" s="56">
        <v>3</v>
      </c>
      <c r="B35" s="1" t="s">
        <v>268</v>
      </c>
      <c r="C35" s="34" t="s">
        <v>247</v>
      </c>
      <c r="D35" s="34" t="s">
        <v>248</v>
      </c>
      <c r="E35" s="34">
        <v>50</v>
      </c>
      <c r="F35" s="34" t="s">
        <v>249</v>
      </c>
      <c r="G35" s="34">
        <v>251</v>
      </c>
      <c r="H35" s="34">
        <v>171</v>
      </c>
      <c r="I35" s="34">
        <v>251</v>
      </c>
      <c r="J35" s="34">
        <v>251</v>
      </c>
      <c r="K35" s="34">
        <v>0</v>
      </c>
      <c r="L35" s="34">
        <v>251</v>
      </c>
      <c r="M35" s="34" t="s">
        <v>250</v>
      </c>
      <c r="N35" s="35" t="s">
        <v>159</v>
      </c>
    </row>
    <row r="36" spans="1:14" x14ac:dyDescent="0.2">
      <c r="A36" s="56">
        <v>3</v>
      </c>
      <c r="B36" s="1" t="s">
        <v>269</v>
      </c>
      <c r="C36" s="34" t="s">
        <v>270</v>
      </c>
      <c r="D36" s="34" t="s">
        <v>271</v>
      </c>
      <c r="E36" s="34">
        <v>50</v>
      </c>
      <c r="F36" s="34" t="s">
        <v>249</v>
      </c>
      <c r="G36" s="34">
        <v>251</v>
      </c>
      <c r="H36" s="34">
        <v>171</v>
      </c>
      <c r="I36" s="34">
        <v>251</v>
      </c>
      <c r="J36" s="34">
        <v>251</v>
      </c>
      <c r="K36" s="34">
        <v>0</v>
      </c>
      <c r="L36" s="34">
        <v>251</v>
      </c>
      <c r="M36" s="34" t="s">
        <v>250</v>
      </c>
      <c r="N36" s="35" t="s">
        <v>159</v>
      </c>
    </row>
    <row r="37" spans="1:14" x14ac:dyDescent="0.2">
      <c r="A37" s="56">
        <v>3</v>
      </c>
      <c r="B37" s="1" t="s">
        <v>272</v>
      </c>
      <c r="C37" s="34" t="s">
        <v>264</v>
      </c>
      <c r="D37" s="34" t="s">
        <v>273</v>
      </c>
      <c r="E37" s="34">
        <v>230</v>
      </c>
      <c r="F37" s="34" t="s">
        <v>274</v>
      </c>
      <c r="G37" s="34">
        <v>251</v>
      </c>
      <c r="H37" s="34">
        <v>230</v>
      </c>
      <c r="I37" s="34">
        <v>251</v>
      </c>
      <c r="J37" s="34">
        <v>251</v>
      </c>
      <c r="K37" s="34">
        <v>0</v>
      </c>
      <c r="L37" s="34">
        <v>251</v>
      </c>
      <c r="M37" s="34" t="s">
        <v>275</v>
      </c>
      <c r="N37" s="35" t="s">
        <v>276</v>
      </c>
    </row>
    <row r="38" spans="1:14" x14ac:dyDescent="0.2">
      <c r="A38" s="56">
        <v>3</v>
      </c>
      <c r="B38" s="1" t="s">
        <v>277</v>
      </c>
      <c r="C38" s="34" t="s">
        <v>247</v>
      </c>
      <c r="D38" s="34" t="s">
        <v>252</v>
      </c>
      <c r="E38" s="34">
        <v>50</v>
      </c>
      <c r="F38" s="34" t="s">
        <v>253</v>
      </c>
      <c r="G38" s="34">
        <v>251</v>
      </c>
      <c r="H38" s="34">
        <v>171</v>
      </c>
      <c r="I38" s="34">
        <v>230</v>
      </c>
      <c r="J38" s="34">
        <v>251</v>
      </c>
      <c r="K38" s="34">
        <v>0</v>
      </c>
      <c r="L38" s="34">
        <v>230</v>
      </c>
      <c r="M38" s="34" t="s">
        <v>254</v>
      </c>
      <c r="N38" s="35" t="s">
        <v>255</v>
      </c>
    </row>
    <row r="39" spans="1:14" x14ac:dyDescent="0.2">
      <c r="A39" s="56">
        <v>3</v>
      </c>
      <c r="B39" s="1" t="s">
        <v>278</v>
      </c>
      <c r="C39" s="34" t="s">
        <v>279</v>
      </c>
      <c r="D39" s="34" t="s">
        <v>280</v>
      </c>
      <c r="E39" s="34">
        <v>50</v>
      </c>
      <c r="F39" s="34" t="s">
        <v>253</v>
      </c>
      <c r="G39" s="34">
        <v>251</v>
      </c>
      <c r="H39" s="34">
        <v>171</v>
      </c>
      <c r="I39" s="34">
        <v>230</v>
      </c>
      <c r="J39" s="34">
        <v>251</v>
      </c>
      <c r="K39" s="34">
        <v>0</v>
      </c>
      <c r="L39" s="34">
        <v>230</v>
      </c>
      <c r="M39" s="34" t="s">
        <v>261</v>
      </c>
      <c r="N39" s="35" t="s">
        <v>262</v>
      </c>
    </row>
    <row r="40" spans="1:14" x14ac:dyDescent="0.2">
      <c r="A40" s="56">
        <v>3</v>
      </c>
      <c r="B40" s="1" t="s">
        <v>281</v>
      </c>
      <c r="C40" s="34" t="s">
        <v>282</v>
      </c>
      <c r="D40" s="34" t="s">
        <v>283</v>
      </c>
      <c r="E40" s="34">
        <v>251</v>
      </c>
      <c r="F40" s="34">
        <v>251</v>
      </c>
      <c r="G40" s="34">
        <v>251</v>
      </c>
      <c r="H40" s="34">
        <v>251</v>
      </c>
      <c r="I40" s="34">
        <v>251</v>
      </c>
      <c r="J40" s="34">
        <v>251</v>
      </c>
      <c r="K40" s="34">
        <v>0</v>
      </c>
      <c r="L40" s="34">
        <v>251</v>
      </c>
      <c r="M40" s="34" t="s">
        <v>266</v>
      </c>
      <c r="N40" s="35" t="s">
        <v>267</v>
      </c>
    </row>
    <row r="41" spans="1:14" x14ac:dyDescent="0.2">
      <c r="A41" s="56">
        <v>3</v>
      </c>
      <c r="B41" s="1" t="s">
        <v>284</v>
      </c>
      <c r="C41" s="34" t="s">
        <v>282</v>
      </c>
      <c r="D41" s="34" t="s">
        <v>285</v>
      </c>
      <c r="E41" s="34">
        <v>230</v>
      </c>
      <c r="F41" s="34" t="s">
        <v>274</v>
      </c>
      <c r="G41" s="34">
        <v>251</v>
      </c>
      <c r="H41" s="34">
        <v>230</v>
      </c>
      <c r="I41" s="34">
        <v>251</v>
      </c>
      <c r="J41" s="34">
        <v>251</v>
      </c>
      <c r="K41" s="34">
        <v>0</v>
      </c>
      <c r="L41" s="34">
        <v>251</v>
      </c>
      <c r="M41" s="34" t="s">
        <v>275</v>
      </c>
      <c r="N41" s="35" t="s">
        <v>276</v>
      </c>
    </row>
    <row r="42" spans="1:14" x14ac:dyDescent="0.2">
      <c r="A42" s="56">
        <v>3</v>
      </c>
      <c r="B42" s="1" t="s">
        <v>286</v>
      </c>
      <c r="C42" s="34">
        <v>281</v>
      </c>
      <c r="D42" s="34">
        <v>49.780999999999999</v>
      </c>
      <c r="E42" s="34">
        <v>56</v>
      </c>
      <c r="F42" s="34" t="s">
        <v>211</v>
      </c>
      <c r="G42" s="34">
        <v>251</v>
      </c>
      <c r="H42" s="34">
        <v>108</v>
      </c>
      <c r="I42" s="34">
        <v>187</v>
      </c>
      <c r="J42" s="34">
        <v>251</v>
      </c>
      <c r="K42" s="34">
        <v>0</v>
      </c>
      <c r="L42" s="34">
        <v>230</v>
      </c>
      <c r="M42" s="34" t="s">
        <v>287</v>
      </c>
      <c r="N42" s="35" t="s">
        <v>288</v>
      </c>
    </row>
    <row r="43" spans="1:14" x14ac:dyDescent="0.2">
      <c r="A43" s="56">
        <v>4</v>
      </c>
      <c r="B43" s="1" t="s">
        <v>289</v>
      </c>
      <c r="C43" s="34" t="s">
        <v>290</v>
      </c>
      <c r="D43" s="34" t="s">
        <v>291</v>
      </c>
      <c r="E43" s="34">
        <v>50</v>
      </c>
      <c r="F43" s="34" t="s">
        <v>292</v>
      </c>
      <c r="G43" s="34">
        <v>251</v>
      </c>
      <c r="H43" s="34">
        <v>170</v>
      </c>
      <c r="I43" s="34">
        <v>251</v>
      </c>
      <c r="J43" s="34">
        <v>251</v>
      </c>
      <c r="K43" s="34">
        <v>0</v>
      </c>
      <c r="L43" s="34">
        <v>251</v>
      </c>
      <c r="M43" s="34" t="s">
        <v>293</v>
      </c>
      <c r="N43" s="35" t="s">
        <v>294</v>
      </c>
    </row>
    <row r="44" spans="1:14" x14ac:dyDescent="0.2">
      <c r="A44" s="56">
        <v>4</v>
      </c>
      <c r="B44" s="1" t="s">
        <v>295</v>
      </c>
      <c r="C44" s="34" t="s">
        <v>290</v>
      </c>
      <c r="D44" s="34" t="s">
        <v>296</v>
      </c>
      <c r="E44" s="34">
        <v>50</v>
      </c>
      <c r="F44" s="34" t="s">
        <v>297</v>
      </c>
      <c r="G44" s="34">
        <v>251</v>
      </c>
      <c r="H44" s="34">
        <v>170</v>
      </c>
      <c r="I44" s="34">
        <v>230</v>
      </c>
      <c r="J44" s="34">
        <v>251</v>
      </c>
      <c r="K44" s="34">
        <v>0</v>
      </c>
      <c r="L44" s="34">
        <v>231</v>
      </c>
      <c r="M44" s="34" t="s">
        <v>298</v>
      </c>
      <c r="N44" s="35" t="s">
        <v>299</v>
      </c>
    </row>
    <row r="45" spans="1:14" x14ac:dyDescent="0.2">
      <c r="A45" s="56">
        <v>4</v>
      </c>
      <c r="B45" s="1" t="s">
        <v>300</v>
      </c>
      <c r="C45" s="34" t="s">
        <v>301</v>
      </c>
      <c r="D45" s="34" t="s">
        <v>302</v>
      </c>
      <c r="E45" s="34">
        <v>50</v>
      </c>
      <c r="F45" s="34" t="s">
        <v>292</v>
      </c>
      <c r="G45" s="34">
        <v>251</v>
      </c>
      <c r="H45" s="34">
        <v>170</v>
      </c>
      <c r="I45" s="34">
        <v>251</v>
      </c>
      <c r="J45" s="34">
        <v>251</v>
      </c>
      <c r="K45" s="34">
        <v>0</v>
      </c>
      <c r="L45" s="34">
        <v>251</v>
      </c>
      <c r="M45" s="34" t="s">
        <v>293</v>
      </c>
      <c r="N45" s="35" t="s">
        <v>294</v>
      </c>
    </row>
    <row r="46" spans="1:14" x14ac:dyDescent="0.2">
      <c r="A46" s="56">
        <v>4</v>
      </c>
      <c r="B46" s="1" t="s">
        <v>303</v>
      </c>
      <c r="C46" s="34" t="s">
        <v>301</v>
      </c>
      <c r="D46" s="34" t="s">
        <v>304</v>
      </c>
      <c r="E46" s="34">
        <v>50</v>
      </c>
      <c r="F46" s="34" t="s">
        <v>297</v>
      </c>
      <c r="G46" s="34">
        <v>251</v>
      </c>
      <c r="H46" s="34">
        <v>170</v>
      </c>
      <c r="I46" s="34">
        <v>230</v>
      </c>
      <c r="J46" s="34">
        <v>251</v>
      </c>
      <c r="K46" s="34">
        <v>0</v>
      </c>
      <c r="L46" s="34">
        <v>231</v>
      </c>
      <c r="M46" s="34" t="s">
        <v>305</v>
      </c>
      <c r="N46" s="35" t="s">
        <v>306</v>
      </c>
    </row>
    <row r="47" spans="1:14" x14ac:dyDescent="0.2">
      <c r="A47" s="56">
        <v>4</v>
      </c>
      <c r="B47" s="1" t="s">
        <v>307</v>
      </c>
      <c r="C47" s="34" t="s">
        <v>308</v>
      </c>
      <c r="D47" s="34" t="s">
        <v>309</v>
      </c>
      <c r="E47" s="34">
        <v>251</v>
      </c>
      <c r="F47" s="34">
        <v>251</v>
      </c>
      <c r="G47" s="34">
        <v>251</v>
      </c>
      <c r="H47" s="34">
        <v>251</v>
      </c>
      <c r="I47" s="34">
        <v>251</v>
      </c>
      <c r="J47" s="34">
        <v>251</v>
      </c>
      <c r="K47" s="34">
        <v>0</v>
      </c>
      <c r="L47" s="34">
        <v>251</v>
      </c>
      <c r="M47" s="34" t="s">
        <v>310</v>
      </c>
      <c r="N47" s="35" t="s">
        <v>311</v>
      </c>
    </row>
    <row r="48" spans="1:14" x14ac:dyDescent="0.2">
      <c r="A48" s="56">
        <v>4</v>
      </c>
      <c r="B48" s="1" t="s">
        <v>312</v>
      </c>
      <c r="C48" s="34" t="s">
        <v>290</v>
      </c>
      <c r="D48" s="34" t="s">
        <v>291</v>
      </c>
      <c r="E48" s="34">
        <v>50</v>
      </c>
      <c r="F48" s="34" t="s">
        <v>292</v>
      </c>
      <c r="G48" s="34">
        <v>251</v>
      </c>
      <c r="H48" s="34">
        <v>170</v>
      </c>
      <c r="I48" s="34">
        <v>251</v>
      </c>
      <c r="J48" s="34">
        <v>251</v>
      </c>
      <c r="K48" s="34">
        <v>0</v>
      </c>
      <c r="L48" s="34">
        <v>251</v>
      </c>
      <c r="M48" s="34" t="s">
        <v>293</v>
      </c>
      <c r="N48" s="35" t="s">
        <v>294</v>
      </c>
    </row>
    <row r="49" spans="1:14" x14ac:dyDescent="0.2">
      <c r="A49" s="56">
        <v>4</v>
      </c>
      <c r="B49" s="1" t="s">
        <v>313</v>
      </c>
      <c r="C49" s="34" t="s">
        <v>314</v>
      </c>
      <c r="D49" s="34" t="s">
        <v>315</v>
      </c>
      <c r="E49" s="34">
        <v>50</v>
      </c>
      <c r="F49" s="34" t="s">
        <v>292</v>
      </c>
      <c r="G49" s="34">
        <v>251</v>
      </c>
      <c r="H49" s="34">
        <v>170</v>
      </c>
      <c r="I49" s="34">
        <v>251</v>
      </c>
      <c r="J49" s="34">
        <v>251</v>
      </c>
      <c r="K49" s="34">
        <v>0</v>
      </c>
      <c r="L49" s="34">
        <v>251</v>
      </c>
      <c r="M49" s="34" t="s">
        <v>293</v>
      </c>
      <c r="N49" s="35" t="s">
        <v>294</v>
      </c>
    </row>
    <row r="50" spans="1:14" x14ac:dyDescent="0.2">
      <c r="A50" s="56">
        <v>4</v>
      </c>
      <c r="B50" s="1" t="s">
        <v>316</v>
      </c>
      <c r="C50" s="34" t="s">
        <v>308</v>
      </c>
      <c r="D50" s="34" t="s">
        <v>317</v>
      </c>
      <c r="E50" s="34">
        <v>230</v>
      </c>
      <c r="F50" s="34" t="s">
        <v>187</v>
      </c>
      <c r="G50" s="34">
        <v>251</v>
      </c>
      <c r="H50" s="34">
        <v>230</v>
      </c>
      <c r="I50" s="34">
        <v>251</v>
      </c>
      <c r="J50" s="34">
        <v>251</v>
      </c>
      <c r="K50" s="34">
        <v>0</v>
      </c>
      <c r="L50" s="34">
        <v>251</v>
      </c>
      <c r="M50" s="34" t="s">
        <v>318</v>
      </c>
      <c r="N50" s="35" t="s">
        <v>319</v>
      </c>
    </row>
    <row r="51" spans="1:14" x14ac:dyDescent="0.2">
      <c r="A51" s="56">
        <v>4</v>
      </c>
      <c r="B51" s="1" t="s">
        <v>320</v>
      </c>
      <c r="C51" s="34" t="s">
        <v>290</v>
      </c>
      <c r="D51" s="34" t="s">
        <v>296</v>
      </c>
      <c r="E51" s="34">
        <v>50</v>
      </c>
      <c r="F51" s="34" t="s">
        <v>297</v>
      </c>
      <c r="G51" s="34">
        <v>251</v>
      </c>
      <c r="H51" s="34">
        <v>170</v>
      </c>
      <c r="I51" s="34">
        <v>230</v>
      </c>
      <c r="J51" s="34">
        <v>251</v>
      </c>
      <c r="K51" s="34">
        <v>0</v>
      </c>
      <c r="L51" s="34">
        <v>231</v>
      </c>
      <c r="M51" s="34" t="s">
        <v>298</v>
      </c>
      <c r="N51" s="35" t="s">
        <v>299</v>
      </c>
    </row>
    <row r="52" spans="1:14" x14ac:dyDescent="0.2">
      <c r="A52" s="56">
        <v>4</v>
      </c>
      <c r="B52" s="1" t="s">
        <v>321</v>
      </c>
      <c r="C52" s="34" t="s">
        <v>322</v>
      </c>
      <c r="D52" s="34" t="s">
        <v>323</v>
      </c>
      <c r="E52" s="34">
        <v>50</v>
      </c>
      <c r="F52" s="34" t="s">
        <v>297</v>
      </c>
      <c r="G52" s="34">
        <v>251</v>
      </c>
      <c r="H52" s="34">
        <v>170</v>
      </c>
      <c r="I52" s="34">
        <v>230</v>
      </c>
      <c r="J52" s="34">
        <v>251</v>
      </c>
      <c r="K52" s="34">
        <v>0</v>
      </c>
      <c r="L52" s="34">
        <v>231</v>
      </c>
      <c r="M52" s="34" t="s">
        <v>305</v>
      </c>
      <c r="N52" s="35" t="s">
        <v>306</v>
      </c>
    </row>
    <row r="53" spans="1:14" x14ac:dyDescent="0.2">
      <c r="A53" s="56">
        <v>4</v>
      </c>
      <c r="B53" s="1" t="s">
        <v>324</v>
      </c>
      <c r="C53" s="34" t="s">
        <v>325</v>
      </c>
      <c r="D53" s="34" t="s">
        <v>326</v>
      </c>
      <c r="E53" s="34">
        <v>251</v>
      </c>
      <c r="F53" s="34">
        <v>251</v>
      </c>
      <c r="G53" s="34">
        <v>251</v>
      </c>
      <c r="H53" s="34">
        <v>251</v>
      </c>
      <c r="I53" s="34">
        <v>251</v>
      </c>
      <c r="J53" s="34">
        <v>251</v>
      </c>
      <c r="K53" s="34">
        <v>0</v>
      </c>
      <c r="L53" s="34">
        <v>251</v>
      </c>
      <c r="M53" s="34" t="s">
        <v>310</v>
      </c>
      <c r="N53" s="35" t="s">
        <v>311</v>
      </c>
    </row>
    <row r="54" spans="1:14" x14ac:dyDescent="0.2">
      <c r="A54" s="56">
        <v>4</v>
      </c>
      <c r="B54" s="1" t="s">
        <v>327</v>
      </c>
      <c r="C54" s="34" t="s">
        <v>325</v>
      </c>
      <c r="D54" s="34" t="s">
        <v>328</v>
      </c>
      <c r="E54" s="34">
        <v>230</v>
      </c>
      <c r="F54" s="34" t="s">
        <v>187</v>
      </c>
      <c r="G54" s="34">
        <v>251</v>
      </c>
      <c r="H54" s="34">
        <v>230</v>
      </c>
      <c r="I54" s="34">
        <v>251</v>
      </c>
      <c r="J54" s="34">
        <v>251</v>
      </c>
      <c r="K54" s="34">
        <v>0</v>
      </c>
      <c r="L54" s="34">
        <v>251</v>
      </c>
      <c r="M54" s="34" t="s">
        <v>329</v>
      </c>
      <c r="N54" s="35" t="s">
        <v>319</v>
      </c>
    </row>
    <row r="55" spans="1:14" x14ac:dyDescent="0.2">
      <c r="A55" s="56">
        <v>4</v>
      </c>
      <c r="B55" s="1" t="s">
        <v>330</v>
      </c>
      <c r="C55" s="34">
        <v>216</v>
      </c>
      <c r="D55" s="34">
        <v>38.869999999999997</v>
      </c>
      <c r="E55" s="34">
        <v>50</v>
      </c>
      <c r="F55" s="34">
        <v>180</v>
      </c>
      <c r="G55" s="34">
        <v>251</v>
      </c>
      <c r="H55" s="34">
        <v>122</v>
      </c>
      <c r="I55" s="34">
        <v>185</v>
      </c>
      <c r="J55" s="34">
        <v>251</v>
      </c>
      <c r="K55" s="34">
        <v>0</v>
      </c>
      <c r="L55" s="34">
        <v>251</v>
      </c>
      <c r="M55" s="34" t="s">
        <v>331</v>
      </c>
      <c r="N55" s="35" t="s">
        <v>332</v>
      </c>
    </row>
    <row r="56" spans="1:14" x14ac:dyDescent="0.2">
      <c r="A56" s="56">
        <v>5</v>
      </c>
      <c r="B56" s="1" t="s">
        <v>333</v>
      </c>
      <c r="C56" s="34" t="s">
        <v>334</v>
      </c>
      <c r="D56" s="34" t="s">
        <v>335</v>
      </c>
      <c r="E56" s="34">
        <v>50</v>
      </c>
      <c r="F56" s="34" t="s">
        <v>336</v>
      </c>
      <c r="G56" s="34">
        <v>251</v>
      </c>
      <c r="H56" s="34">
        <v>167</v>
      </c>
      <c r="I56" s="34">
        <v>251</v>
      </c>
      <c r="J56" s="34">
        <v>251</v>
      </c>
      <c r="K56" s="34">
        <v>0</v>
      </c>
      <c r="L56" s="34">
        <v>251</v>
      </c>
      <c r="M56" s="34" t="s">
        <v>337</v>
      </c>
      <c r="N56" s="35" t="s">
        <v>338</v>
      </c>
    </row>
    <row r="57" spans="1:14" x14ac:dyDescent="0.2">
      <c r="A57" s="56">
        <v>5</v>
      </c>
      <c r="B57" s="1" t="s">
        <v>339</v>
      </c>
      <c r="C57" s="34" t="s">
        <v>334</v>
      </c>
      <c r="D57" s="34" t="s">
        <v>340</v>
      </c>
      <c r="E57" s="34">
        <v>50</v>
      </c>
      <c r="F57" s="34" t="s">
        <v>341</v>
      </c>
      <c r="G57" s="34">
        <v>251</v>
      </c>
      <c r="H57" s="34">
        <v>167</v>
      </c>
      <c r="I57" s="34">
        <v>230</v>
      </c>
      <c r="J57" s="34">
        <v>251</v>
      </c>
      <c r="K57" s="34">
        <v>0</v>
      </c>
      <c r="L57" s="34">
        <v>230</v>
      </c>
      <c r="M57" s="34" t="s">
        <v>342</v>
      </c>
      <c r="N57" s="35" t="s">
        <v>343</v>
      </c>
    </row>
    <row r="58" spans="1:14" x14ac:dyDescent="0.2">
      <c r="A58" s="56">
        <v>5</v>
      </c>
      <c r="B58" s="1" t="s">
        <v>344</v>
      </c>
      <c r="C58" s="34" t="s">
        <v>345</v>
      </c>
      <c r="D58" s="34" t="s">
        <v>346</v>
      </c>
      <c r="E58" s="34">
        <v>50</v>
      </c>
      <c r="F58" s="34" t="s">
        <v>336</v>
      </c>
      <c r="G58" s="34">
        <v>251</v>
      </c>
      <c r="H58" s="34">
        <v>167</v>
      </c>
      <c r="I58" s="34">
        <v>251</v>
      </c>
      <c r="J58" s="34">
        <v>251</v>
      </c>
      <c r="K58" s="34">
        <v>0</v>
      </c>
      <c r="L58" s="34">
        <v>251</v>
      </c>
      <c r="M58" s="34" t="s">
        <v>337</v>
      </c>
      <c r="N58" s="35" t="s">
        <v>338</v>
      </c>
    </row>
    <row r="59" spans="1:14" x14ac:dyDescent="0.2">
      <c r="A59" s="56">
        <v>5</v>
      </c>
      <c r="B59" s="1" t="s">
        <v>347</v>
      </c>
      <c r="C59" s="34" t="s">
        <v>345</v>
      </c>
      <c r="D59" s="34" t="s">
        <v>348</v>
      </c>
      <c r="E59" s="34">
        <v>50</v>
      </c>
      <c r="F59" s="34" t="s">
        <v>341</v>
      </c>
      <c r="G59" s="34">
        <v>251</v>
      </c>
      <c r="H59" s="34">
        <v>167</v>
      </c>
      <c r="I59" s="34">
        <v>230</v>
      </c>
      <c r="J59" s="34">
        <v>251</v>
      </c>
      <c r="K59" s="34">
        <v>0</v>
      </c>
      <c r="L59" s="34">
        <v>230</v>
      </c>
      <c r="M59" s="34" t="s">
        <v>349</v>
      </c>
      <c r="N59" s="35" t="s">
        <v>343</v>
      </c>
    </row>
    <row r="60" spans="1:14" x14ac:dyDescent="0.2">
      <c r="A60" s="56">
        <v>5</v>
      </c>
      <c r="B60" s="1" t="s">
        <v>350</v>
      </c>
      <c r="C60" s="34" t="s">
        <v>351</v>
      </c>
      <c r="D60" s="34" t="s">
        <v>352</v>
      </c>
      <c r="E60" s="34">
        <v>251</v>
      </c>
      <c r="F60" s="34">
        <v>251</v>
      </c>
      <c r="G60" s="34">
        <v>251</v>
      </c>
      <c r="H60" s="34">
        <v>251</v>
      </c>
      <c r="I60" s="34">
        <v>251</v>
      </c>
      <c r="J60" s="34">
        <v>251</v>
      </c>
      <c r="K60" s="34">
        <v>0</v>
      </c>
      <c r="L60" s="34">
        <v>251</v>
      </c>
      <c r="M60" s="34" t="s">
        <v>310</v>
      </c>
      <c r="N60" s="35" t="s">
        <v>353</v>
      </c>
    </row>
    <row r="61" spans="1:14" x14ac:dyDescent="0.2">
      <c r="A61" s="56">
        <v>5</v>
      </c>
      <c r="B61" s="1" t="s">
        <v>354</v>
      </c>
      <c r="C61" s="34" t="s">
        <v>334</v>
      </c>
      <c r="D61" s="34" t="s">
        <v>335</v>
      </c>
      <c r="E61" s="34">
        <v>50</v>
      </c>
      <c r="F61" s="34" t="s">
        <v>336</v>
      </c>
      <c r="G61" s="34">
        <v>251</v>
      </c>
      <c r="H61" s="34">
        <v>167</v>
      </c>
      <c r="I61" s="34">
        <v>251</v>
      </c>
      <c r="J61" s="34">
        <v>251</v>
      </c>
      <c r="K61" s="34">
        <v>0</v>
      </c>
      <c r="L61" s="34">
        <v>251</v>
      </c>
      <c r="M61" s="34" t="s">
        <v>337</v>
      </c>
      <c r="N61" s="35" t="s">
        <v>338</v>
      </c>
    </row>
    <row r="62" spans="1:14" x14ac:dyDescent="0.2">
      <c r="A62" s="56">
        <v>5</v>
      </c>
      <c r="B62" s="1" t="s">
        <v>355</v>
      </c>
      <c r="C62" s="34" t="s">
        <v>356</v>
      </c>
      <c r="D62" s="34" t="s">
        <v>357</v>
      </c>
      <c r="E62" s="34">
        <v>50</v>
      </c>
      <c r="F62" s="34" t="s">
        <v>336</v>
      </c>
      <c r="G62" s="34">
        <v>251</v>
      </c>
      <c r="H62" s="34">
        <v>167</v>
      </c>
      <c r="I62" s="34">
        <v>251</v>
      </c>
      <c r="J62" s="34">
        <v>251</v>
      </c>
      <c r="K62" s="34">
        <v>0</v>
      </c>
      <c r="L62" s="34">
        <v>251</v>
      </c>
      <c r="M62" s="34" t="s">
        <v>337</v>
      </c>
      <c r="N62" s="35" t="s">
        <v>338</v>
      </c>
    </row>
    <row r="63" spans="1:14" x14ac:dyDescent="0.2">
      <c r="A63" s="56">
        <v>5</v>
      </c>
      <c r="B63" s="1" t="s">
        <v>358</v>
      </c>
      <c r="C63" s="34" t="s">
        <v>351</v>
      </c>
      <c r="D63" s="34" t="s">
        <v>359</v>
      </c>
      <c r="E63" s="34">
        <v>230</v>
      </c>
      <c r="F63" s="34" t="s">
        <v>187</v>
      </c>
      <c r="G63" s="34">
        <v>251</v>
      </c>
      <c r="H63" s="34">
        <v>230</v>
      </c>
      <c r="I63" s="34">
        <v>251</v>
      </c>
      <c r="J63" s="34">
        <v>251</v>
      </c>
      <c r="K63" s="34">
        <v>0</v>
      </c>
      <c r="L63" s="34">
        <v>251</v>
      </c>
      <c r="M63" s="34" t="s">
        <v>360</v>
      </c>
      <c r="N63" s="35" t="s">
        <v>361</v>
      </c>
    </row>
    <row r="64" spans="1:14" x14ac:dyDescent="0.2">
      <c r="A64" s="56">
        <v>5</v>
      </c>
      <c r="B64" s="1" t="s">
        <v>362</v>
      </c>
      <c r="C64" s="34" t="s">
        <v>334</v>
      </c>
      <c r="D64" s="34" t="s">
        <v>340</v>
      </c>
      <c r="E64" s="34">
        <v>50</v>
      </c>
      <c r="F64" s="34" t="s">
        <v>341</v>
      </c>
      <c r="G64" s="34">
        <v>251</v>
      </c>
      <c r="H64" s="34">
        <v>167</v>
      </c>
      <c r="I64" s="34">
        <v>230</v>
      </c>
      <c r="J64" s="34">
        <v>251</v>
      </c>
      <c r="K64" s="34">
        <v>0</v>
      </c>
      <c r="L64" s="34">
        <v>230</v>
      </c>
      <c r="M64" s="34" t="s">
        <v>342</v>
      </c>
      <c r="N64" s="35" t="s">
        <v>343</v>
      </c>
    </row>
    <row r="65" spans="1:14" x14ac:dyDescent="0.2">
      <c r="A65" s="56">
        <v>5</v>
      </c>
      <c r="B65" s="1" t="s">
        <v>363</v>
      </c>
      <c r="C65" s="34" t="s">
        <v>364</v>
      </c>
      <c r="D65" s="34" t="s">
        <v>365</v>
      </c>
      <c r="E65" s="34">
        <v>50</v>
      </c>
      <c r="F65" s="34" t="s">
        <v>341</v>
      </c>
      <c r="G65" s="34">
        <v>251</v>
      </c>
      <c r="H65" s="34">
        <v>167</v>
      </c>
      <c r="I65" s="34">
        <v>230</v>
      </c>
      <c r="J65" s="34">
        <v>251</v>
      </c>
      <c r="K65" s="34">
        <v>0</v>
      </c>
      <c r="L65" s="34">
        <v>230</v>
      </c>
      <c r="M65" s="34" t="s">
        <v>349</v>
      </c>
      <c r="N65" s="35" t="s">
        <v>343</v>
      </c>
    </row>
    <row r="66" spans="1:14" x14ac:dyDescent="0.2">
      <c r="A66" s="56">
        <v>5</v>
      </c>
      <c r="B66" s="1" t="s">
        <v>366</v>
      </c>
      <c r="C66" s="34" t="s">
        <v>367</v>
      </c>
      <c r="D66" s="34" t="s">
        <v>368</v>
      </c>
      <c r="E66" s="34">
        <v>251</v>
      </c>
      <c r="F66" s="34">
        <v>251</v>
      </c>
      <c r="G66" s="34">
        <v>251</v>
      </c>
      <c r="H66" s="34">
        <v>251</v>
      </c>
      <c r="I66" s="34">
        <v>251</v>
      </c>
      <c r="J66" s="34">
        <v>251</v>
      </c>
      <c r="K66" s="34">
        <v>0</v>
      </c>
      <c r="L66" s="34">
        <v>251</v>
      </c>
      <c r="M66" s="34" t="s">
        <v>310</v>
      </c>
      <c r="N66" s="35" t="s">
        <v>353</v>
      </c>
    </row>
    <row r="67" spans="1:14" x14ac:dyDescent="0.2">
      <c r="A67" s="56">
        <v>5</v>
      </c>
      <c r="B67" s="1" t="s">
        <v>369</v>
      </c>
      <c r="C67" s="34" t="s">
        <v>367</v>
      </c>
      <c r="D67" s="34" t="s">
        <v>370</v>
      </c>
      <c r="E67" s="34">
        <v>230</v>
      </c>
      <c r="F67" s="34" t="s">
        <v>187</v>
      </c>
      <c r="G67" s="34">
        <v>251</v>
      </c>
      <c r="H67" s="34">
        <v>230</v>
      </c>
      <c r="I67" s="34">
        <v>251</v>
      </c>
      <c r="J67" s="34">
        <v>251</v>
      </c>
      <c r="K67" s="34">
        <v>0</v>
      </c>
      <c r="L67" s="34">
        <v>251</v>
      </c>
      <c r="M67" s="34" t="s">
        <v>360</v>
      </c>
      <c r="N67" s="35" t="s">
        <v>361</v>
      </c>
    </row>
    <row r="68" spans="1:14" x14ac:dyDescent="0.2">
      <c r="A68" s="56">
        <v>5</v>
      </c>
      <c r="B68" s="1" t="s">
        <v>371</v>
      </c>
      <c r="C68" s="34">
        <v>239</v>
      </c>
      <c r="D68" s="34">
        <v>42.826999999999998</v>
      </c>
      <c r="E68" s="34">
        <v>51</v>
      </c>
      <c r="F68" s="34" t="s">
        <v>372</v>
      </c>
      <c r="G68" s="34">
        <v>251</v>
      </c>
      <c r="H68" s="34">
        <v>112</v>
      </c>
      <c r="I68" s="34">
        <v>194</v>
      </c>
      <c r="J68" s="34">
        <v>251</v>
      </c>
      <c r="K68" s="34">
        <v>0</v>
      </c>
      <c r="L68" s="34">
        <v>251</v>
      </c>
      <c r="M68" s="34" t="s">
        <v>373</v>
      </c>
      <c r="N68" s="35" t="s">
        <v>374</v>
      </c>
    </row>
    <row r="69" spans="1:14" x14ac:dyDescent="0.2">
      <c r="A69" s="56">
        <v>6</v>
      </c>
      <c r="B69" s="1" t="s">
        <v>375</v>
      </c>
      <c r="C69" s="34" t="s">
        <v>376</v>
      </c>
      <c r="D69" s="34" t="s">
        <v>377</v>
      </c>
      <c r="E69" s="34">
        <v>50</v>
      </c>
      <c r="F69" s="34" t="s">
        <v>378</v>
      </c>
      <c r="G69" s="34">
        <v>251</v>
      </c>
      <c r="H69" s="34">
        <v>140</v>
      </c>
      <c r="I69" s="34">
        <v>215</v>
      </c>
      <c r="J69" s="34">
        <v>251</v>
      </c>
      <c r="K69" s="34">
        <v>0</v>
      </c>
      <c r="L69" s="34">
        <v>251</v>
      </c>
      <c r="M69" s="34" t="s">
        <v>250</v>
      </c>
      <c r="N69" s="35" t="s">
        <v>379</v>
      </c>
    </row>
    <row r="70" spans="1:14" x14ac:dyDescent="0.2">
      <c r="A70" s="56">
        <v>6</v>
      </c>
      <c r="B70" s="1" t="s">
        <v>380</v>
      </c>
      <c r="C70" s="34" t="s">
        <v>376</v>
      </c>
      <c r="D70" s="34" t="s">
        <v>381</v>
      </c>
      <c r="E70" s="34">
        <v>50</v>
      </c>
      <c r="F70" s="34" t="s">
        <v>382</v>
      </c>
      <c r="G70" s="34">
        <v>251</v>
      </c>
      <c r="H70" s="34">
        <v>140</v>
      </c>
      <c r="I70" s="34">
        <v>215</v>
      </c>
      <c r="J70" s="34">
        <v>251</v>
      </c>
      <c r="K70" s="34">
        <v>0</v>
      </c>
      <c r="L70" s="34">
        <v>230</v>
      </c>
      <c r="M70" s="34" t="s">
        <v>383</v>
      </c>
      <c r="N70" s="35" t="s">
        <v>384</v>
      </c>
    </row>
    <row r="71" spans="1:14" x14ac:dyDescent="0.2">
      <c r="A71" s="56">
        <v>6</v>
      </c>
      <c r="B71" s="1" t="s">
        <v>385</v>
      </c>
      <c r="C71" s="34" t="s">
        <v>386</v>
      </c>
      <c r="D71" s="34" t="s">
        <v>387</v>
      </c>
      <c r="E71" s="34">
        <v>50</v>
      </c>
      <c r="F71" s="34">
        <v>197</v>
      </c>
      <c r="G71" s="34">
        <v>251</v>
      </c>
      <c r="H71" s="34">
        <v>144</v>
      </c>
      <c r="I71" s="34">
        <v>224</v>
      </c>
      <c r="J71" s="34">
        <v>251</v>
      </c>
      <c r="K71" s="34">
        <v>0</v>
      </c>
      <c r="L71" s="34">
        <v>251</v>
      </c>
      <c r="M71" s="34" t="s">
        <v>337</v>
      </c>
      <c r="N71" s="35" t="s">
        <v>379</v>
      </c>
    </row>
    <row r="72" spans="1:14" x14ac:dyDescent="0.2">
      <c r="A72" s="56">
        <v>6</v>
      </c>
      <c r="B72" s="1" t="s">
        <v>388</v>
      </c>
      <c r="C72" s="34" t="s">
        <v>386</v>
      </c>
      <c r="D72" s="34" t="s">
        <v>389</v>
      </c>
      <c r="E72" s="34">
        <v>50</v>
      </c>
      <c r="F72" s="34">
        <v>194</v>
      </c>
      <c r="G72" s="34">
        <v>251</v>
      </c>
      <c r="H72" s="34">
        <v>144</v>
      </c>
      <c r="I72" s="34">
        <v>224</v>
      </c>
      <c r="J72" s="34">
        <v>251</v>
      </c>
      <c r="K72" s="34">
        <v>0</v>
      </c>
      <c r="L72" s="34">
        <v>230</v>
      </c>
      <c r="M72" s="34" t="s">
        <v>390</v>
      </c>
      <c r="N72" s="35" t="s">
        <v>391</v>
      </c>
    </row>
    <row r="73" spans="1:14" x14ac:dyDescent="0.2">
      <c r="A73" s="56">
        <v>6</v>
      </c>
      <c r="B73" s="1" t="s">
        <v>392</v>
      </c>
      <c r="C73" s="34" t="s">
        <v>393</v>
      </c>
      <c r="D73" s="34" t="s">
        <v>394</v>
      </c>
      <c r="E73" s="34">
        <v>251</v>
      </c>
      <c r="F73" s="34">
        <v>251</v>
      </c>
      <c r="G73" s="34">
        <v>251</v>
      </c>
      <c r="H73" s="34">
        <v>251</v>
      </c>
      <c r="I73" s="34">
        <v>251</v>
      </c>
      <c r="J73" s="34">
        <v>251</v>
      </c>
      <c r="K73" s="34">
        <v>0</v>
      </c>
      <c r="L73" s="34">
        <v>251</v>
      </c>
      <c r="M73" s="34" t="s">
        <v>395</v>
      </c>
      <c r="N73" s="35" t="s">
        <v>396</v>
      </c>
    </row>
    <row r="74" spans="1:14" x14ac:dyDescent="0.2">
      <c r="A74" s="56">
        <v>6</v>
      </c>
      <c r="B74" s="1" t="s">
        <v>397</v>
      </c>
      <c r="C74" s="34" t="s">
        <v>376</v>
      </c>
      <c r="D74" s="34" t="s">
        <v>377</v>
      </c>
      <c r="E74" s="34">
        <v>50</v>
      </c>
      <c r="F74" s="34" t="s">
        <v>378</v>
      </c>
      <c r="G74" s="34">
        <v>251</v>
      </c>
      <c r="H74" s="34">
        <v>140</v>
      </c>
      <c r="I74" s="34">
        <v>215</v>
      </c>
      <c r="J74" s="34">
        <v>251</v>
      </c>
      <c r="K74" s="34">
        <v>0</v>
      </c>
      <c r="L74" s="34">
        <v>251</v>
      </c>
      <c r="M74" s="34" t="s">
        <v>250</v>
      </c>
      <c r="N74" s="35" t="s">
        <v>379</v>
      </c>
    </row>
    <row r="75" spans="1:14" x14ac:dyDescent="0.2">
      <c r="A75" s="56">
        <v>6</v>
      </c>
      <c r="B75" s="1" t="s">
        <v>398</v>
      </c>
      <c r="C75" s="34" t="s">
        <v>399</v>
      </c>
      <c r="D75" s="34" t="s">
        <v>400</v>
      </c>
      <c r="E75" s="34">
        <v>50</v>
      </c>
      <c r="F75" s="34">
        <v>197</v>
      </c>
      <c r="G75" s="34">
        <v>251</v>
      </c>
      <c r="H75" s="34">
        <v>144</v>
      </c>
      <c r="I75" s="34">
        <v>224</v>
      </c>
      <c r="J75" s="34">
        <v>251</v>
      </c>
      <c r="K75" s="34">
        <v>0</v>
      </c>
      <c r="L75" s="34">
        <v>251</v>
      </c>
      <c r="M75" s="34" t="s">
        <v>337</v>
      </c>
      <c r="N75" s="35" t="s">
        <v>379</v>
      </c>
    </row>
    <row r="76" spans="1:14" x14ac:dyDescent="0.2">
      <c r="A76" s="56">
        <v>6</v>
      </c>
      <c r="B76" s="1" t="s">
        <v>401</v>
      </c>
      <c r="C76" s="34" t="s">
        <v>393</v>
      </c>
      <c r="D76" s="34" t="s">
        <v>402</v>
      </c>
      <c r="E76" s="34">
        <v>230</v>
      </c>
      <c r="F76" s="34" t="s">
        <v>187</v>
      </c>
      <c r="G76" s="34">
        <v>251</v>
      </c>
      <c r="H76" s="34">
        <v>230</v>
      </c>
      <c r="I76" s="34">
        <v>251</v>
      </c>
      <c r="J76" s="34">
        <v>251</v>
      </c>
      <c r="K76" s="34">
        <v>0</v>
      </c>
      <c r="L76" s="34">
        <v>251</v>
      </c>
      <c r="M76" s="34" t="s">
        <v>403</v>
      </c>
      <c r="N76" s="35" t="s">
        <v>404</v>
      </c>
    </row>
    <row r="77" spans="1:14" x14ac:dyDescent="0.2">
      <c r="A77" s="56">
        <v>6</v>
      </c>
      <c r="B77" s="1" t="s">
        <v>405</v>
      </c>
      <c r="C77" s="34" t="s">
        <v>376</v>
      </c>
      <c r="D77" s="34" t="s">
        <v>381</v>
      </c>
      <c r="E77" s="34">
        <v>50</v>
      </c>
      <c r="F77" s="34" t="s">
        <v>382</v>
      </c>
      <c r="G77" s="34">
        <v>251</v>
      </c>
      <c r="H77" s="34">
        <v>140</v>
      </c>
      <c r="I77" s="34">
        <v>215</v>
      </c>
      <c r="J77" s="34">
        <v>251</v>
      </c>
      <c r="K77" s="34">
        <v>0</v>
      </c>
      <c r="L77" s="34">
        <v>230</v>
      </c>
      <c r="M77" s="34" t="s">
        <v>383</v>
      </c>
      <c r="N77" s="35" t="s">
        <v>384</v>
      </c>
    </row>
    <row r="78" spans="1:14" x14ac:dyDescent="0.2">
      <c r="A78" s="56">
        <v>6</v>
      </c>
      <c r="B78" s="1" t="s">
        <v>406</v>
      </c>
      <c r="C78" s="34" t="s">
        <v>407</v>
      </c>
      <c r="D78" s="34" t="s">
        <v>408</v>
      </c>
      <c r="E78" s="34">
        <v>50</v>
      </c>
      <c r="F78" s="34">
        <v>194</v>
      </c>
      <c r="G78" s="34">
        <v>251</v>
      </c>
      <c r="H78" s="34">
        <v>144</v>
      </c>
      <c r="I78" s="34">
        <v>224</v>
      </c>
      <c r="J78" s="34">
        <v>251</v>
      </c>
      <c r="K78" s="34">
        <v>0</v>
      </c>
      <c r="L78" s="34">
        <v>230</v>
      </c>
      <c r="M78" s="34" t="s">
        <v>390</v>
      </c>
      <c r="N78" s="35" t="s">
        <v>391</v>
      </c>
    </row>
    <row r="79" spans="1:14" x14ac:dyDescent="0.2">
      <c r="A79" s="56">
        <v>6</v>
      </c>
      <c r="B79" s="1" t="s">
        <v>409</v>
      </c>
      <c r="C79" s="34" t="s">
        <v>410</v>
      </c>
      <c r="D79" s="34" t="s">
        <v>411</v>
      </c>
      <c r="E79" s="34">
        <v>251</v>
      </c>
      <c r="F79" s="34">
        <v>251</v>
      </c>
      <c r="G79" s="34">
        <v>251</v>
      </c>
      <c r="H79" s="34">
        <v>251</v>
      </c>
      <c r="I79" s="34">
        <v>251</v>
      </c>
      <c r="J79" s="34">
        <v>251</v>
      </c>
      <c r="K79" s="34">
        <v>0</v>
      </c>
      <c r="L79" s="34">
        <v>251</v>
      </c>
      <c r="M79" s="34" t="s">
        <v>395</v>
      </c>
      <c r="N79" s="35" t="s">
        <v>396</v>
      </c>
    </row>
    <row r="80" spans="1:14" x14ac:dyDescent="0.2">
      <c r="A80" s="56">
        <v>6</v>
      </c>
      <c r="B80" s="1" t="s">
        <v>412</v>
      </c>
      <c r="C80" s="34" t="s">
        <v>410</v>
      </c>
      <c r="D80" s="34" t="s">
        <v>413</v>
      </c>
      <c r="E80" s="34">
        <v>230</v>
      </c>
      <c r="F80" s="34" t="s">
        <v>187</v>
      </c>
      <c r="G80" s="34">
        <v>251</v>
      </c>
      <c r="H80" s="34">
        <v>230</v>
      </c>
      <c r="I80" s="34">
        <v>251</v>
      </c>
      <c r="J80" s="34">
        <v>251</v>
      </c>
      <c r="K80" s="34">
        <v>0</v>
      </c>
      <c r="L80" s="34">
        <v>251</v>
      </c>
      <c r="M80" s="34" t="s">
        <v>403</v>
      </c>
      <c r="N80" s="35" t="s">
        <v>404</v>
      </c>
    </row>
    <row r="81" spans="1:14" x14ac:dyDescent="0.2">
      <c r="A81" s="56">
        <v>6</v>
      </c>
      <c r="B81" s="1" t="s">
        <v>414</v>
      </c>
      <c r="C81" s="34">
        <v>1.4790000000000001</v>
      </c>
      <c r="D81" s="34">
        <v>197.898</v>
      </c>
      <c r="E81" s="34">
        <v>50</v>
      </c>
      <c r="F81" s="34" t="s">
        <v>415</v>
      </c>
      <c r="G81" s="34">
        <v>251</v>
      </c>
      <c r="H81" s="34">
        <v>92</v>
      </c>
      <c r="I81" s="34">
        <v>120</v>
      </c>
      <c r="J81" s="34">
        <v>165</v>
      </c>
      <c r="K81" s="34">
        <v>0</v>
      </c>
      <c r="L81" s="34">
        <v>145</v>
      </c>
      <c r="M81" s="34" t="s">
        <v>416</v>
      </c>
      <c r="N81" s="35" t="s">
        <v>417</v>
      </c>
    </row>
    <row r="82" spans="1:14" x14ac:dyDescent="0.2">
      <c r="A82" s="56">
        <v>7</v>
      </c>
      <c r="B82" s="1" t="s">
        <v>418</v>
      </c>
      <c r="C82" s="34" t="s">
        <v>419</v>
      </c>
      <c r="D82" s="34" t="s">
        <v>420</v>
      </c>
      <c r="E82" s="34">
        <v>50</v>
      </c>
      <c r="F82" s="34" t="s">
        <v>421</v>
      </c>
      <c r="G82" s="34">
        <v>251</v>
      </c>
      <c r="H82" s="34">
        <v>161</v>
      </c>
      <c r="I82" s="34">
        <v>251</v>
      </c>
      <c r="J82" s="34">
        <v>251</v>
      </c>
      <c r="K82" s="34">
        <v>0</v>
      </c>
      <c r="L82" s="34">
        <v>251</v>
      </c>
      <c r="M82" s="34" t="s">
        <v>422</v>
      </c>
      <c r="N82" s="35" t="s">
        <v>423</v>
      </c>
    </row>
    <row r="83" spans="1:14" x14ac:dyDescent="0.2">
      <c r="A83" s="56">
        <v>7</v>
      </c>
      <c r="B83" s="1" t="s">
        <v>424</v>
      </c>
      <c r="C83" s="34" t="s">
        <v>419</v>
      </c>
      <c r="D83" s="34" t="s">
        <v>425</v>
      </c>
      <c r="E83" s="34">
        <v>50</v>
      </c>
      <c r="F83" s="34" t="s">
        <v>426</v>
      </c>
      <c r="G83" s="34">
        <v>251</v>
      </c>
      <c r="H83" s="34">
        <v>161</v>
      </c>
      <c r="I83" s="34">
        <v>230</v>
      </c>
      <c r="J83" s="34">
        <v>251</v>
      </c>
      <c r="K83" s="34">
        <v>0</v>
      </c>
      <c r="L83" s="34">
        <v>230</v>
      </c>
      <c r="M83" s="34" t="s">
        <v>427</v>
      </c>
      <c r="N83" s="35" t="s">
        <v>428</v>
      </c>
    </row>
    <row r="84" spans="1:14" x14ac:dyDescent="0.2">
      <c r="A84" s="56">
        <v>7</v>
      </c>
      <c r="B84" s="1" t="s">
        <v>429</v>
      </c>
      <c r="C84" s="34" t="s">
        <v>430</v>
      </c>
      <c r="D84" s="34" t="s">
        <v>431</v>
      </c>
      <c r="E84" s="34">
        <v>50</v>
      </c>
      <c r="F84" s="34" t="s">
        <v>421</v>
      </c>
      <c r="G84" s="34">
        <v>251</v>
      </c>
      <c r="H84" s="34">
        <v>161</v>
      </c>
      <c r="I84" s="34">
        <v>251</v>
      </c>
      <c r="J84" s="34">
        <v>251</v>
      </c>
      <c r="K84" s="34">
        <v>0</v>
      </c>
      <c r="L84" s="34">
        <v>251</v>
      </c>
      <c r="M84" s="34" t="s">
        <v>422</v>
      </c>
      <c r="N84" s="35" t="s">
        <v>423</v>
      </c>
    </row>
    <row r="85" spans="1:14" x14ac:dyDescent="0.2">
      <c r="A85" s="56">
        <v>7</v>
      </c>
      <c r="B85" s="1" t="s">
        <v>432</v>
      </c>
      <c r="C85" s="34" t="s">
        <v>430</v>
      </c>
      <c r="D85" s="34" t="s">
        <v>433</v>
      </c>
      <c r="E85" s="34">
        <v>50</v>
      </c>
      <c r="F85" s="34">
        <v>202</v>
      </c>
      <c r="G85" s="34">
        <v>251</v>
      </c>
      <c r="H85" s="34">
        <v>161</v>
      </c>
      <c r="I85" s="34">
        <v>230</v>
      </c>
      <c r="J85" s="34">
        <v>251</v>
      </c>
      <c r="K85" s="34">
        <v>0</v>
      </c>
      <c r="L85" s="34">
        <v>230</v>
      </c>
      <c r="M85" s="34" t="s">
        <v>427</v>
      </c>
      <c r="N85" s="35" t="s">
        <v>428</v>
      </c>
    </row>
    <row r="86" spans="1:14" x14ac:dyDescent="0.2">
      <c r="A86" s="56">
        <v>7</v>
      </c>
      <c r="B86" s="1" t="s">
        <v>434</v>
      </c>
      <c r="C86" s="34" t="s">
        <v>435</v>
      </c>
      <c r="D86" s="34" t="s">
        <v>436</v>
      </c>
      <c r="E86" s="34">
        <v>251</v>
      </c>
      <c r="F86" s="34">
        <v>251</v>
      </c>
      <c r="G86" s="34">
        <v>251</v>
      </c>
      <c r="H86" s="34">
        <v>251</v>
      </c>
      <c r="I86" s="34">
        <v>251</v>
      </c>
      <c r="J86" s="34">
        <v>251</v>
      </c>
      <c r="K86" s="34">
        <v>0</v>
      </c>
      <c r="L86" s="34">
        <v>251</v>
      </c>
      <c r="M86" s="34" t="s">
        <v>437</v>
      </c>
      <c r="N86" s="35" t="s">
        <v>438</v>
      </c>
    </row>
    <row r="87" spans="1:14" x14ac:dyDescent="0.2">
      <c r="A87" s="56">
        <v>7</v>
      </c>
      <c r="B87" s="1" t="s">
        <v>439</v>
      </c>
      <c r="C87" s="34" t="s">
        <v>419</v>
      </c>
      <c r="D87" s="34" t="s">
        <v>420</v>
      </c>
      <c r="E87" s="34">
        <v>50</v>
      </c>
      <c r="F87" s="34" t="s">
        <v>421</v>
      </c>
      <c r="G87" s="34">
        <v>251</v>
      </c>
      <c r="H87" s="34">
        <v>161</v>
      </c>
      <c r="I87" s="34">
        <v>251</v>
      </c>
      <c r="J87" s="34">
        <v>251</v>
      </c>
      <c r="K87" s="34">
        <v>0</v>
      </c>
      <c r="L87" s="34">
        <v>251</v>
      </c>
      <c r="M87" s="34" t="s">
        <v>422</v>
      </c>
      <c r="N87" s="35" t="s">
        <v>423</v>
      </c>
    </row>
    <row r="88" spans="1:14" x14ac:dyDescent="0.2">
      <c r="A88" s="56">
        <v>7</v>
      </c>
      <c r="B88" s="1" t="s">
        <v>440</v>
      </c>
      <c r="C88" s="34" t="s">
        <v>441</v>
      </c>
      <c r="D88" s="34" t="s">
        <v>442</v>
      </c>
      <c r="E88" s="34">
        <v>50</v>
      </c>
      <c r="F88" s="34" t="s">
        <v>421</v>
      </c>
      <c r="G88" s="34">
        <v>251</v>
      </c>
      <c r="H88" s="34">
        <v>161</v>
      </c>
      <c r="I88" s="34">
        <v>251</v>
      </c>
      <c r="J88" s="34">
        <v>251</v>
      </c>
      <c r="K88" s="34">
        <v>0</v>
      </c>
      <c r="L88" s="34">
        <v>251</v>
      </c>
      <c r="M88" s="34" t="s">
        <v>422</v>
      </c>
      <c r="N88" s="35" t="s">
        <v>423</v>
      </c>
    </row>
    <row r="89" spans="1:14" x14ac:dyDescent="0.2">
      <c r="A89" s="56">
        <v>7</v>
      </c>
      <c r="B89" s="1" t="s">
        <v>443</v>
      </c>
      <c r="C89" s="34" t="s">
        <v>435</v>
      </c>
      <c r="D89" s="34" t="s">
        <v>444</v>
      </c>
      <c r="E89" s="34">
        <v>230</v>
      </c>
      <c r="F89" s="34" t="s">
        <v>187</v>
      </c>
      <c r="G89" s="34">
        <v>251</v>
      </c>
      <c r="H89" s="34">
        <v>230</v>
      </c>
      <c r="I89" s="34">
        <v>251</v>
      </c>
      <c r="J89" s="34">
        <v>251</v>
      </c>
      <c r="K89" s="34">
        <v>0</v>
      </c>
      <c r="L89" s="34">
        <v>251</v>
      </c>
      <c r="M89" s="34" t="s">
        <v>445</v>
      </c>
      <c r="N89" s="35" t="s">
        <v>446</v>
      </c>
    </row>
    <row r="90" spans="1:14" x14ac:dyDescent="0.2">
      <c r="A90" s="56">
        <v>7</v>
      </c>
      <c r="B90" s="1" t="s">
        <v>447</v>
      </c>
      <c r="C90" s="34" t="s">
        <v>419</v>
      </c>
      <c r="D90" s="34" t="s">
        <v>425</v>
      </c>
      <c r="E90" s="34">
        <v>50</v>
      </c>
      <c r="F90" s="34" t="s">
        <v>426</v>
      </c>
      <c r="G90" s="34">
        <v>251</v>
      </c>
      <c r="H90" s="34">
        <v>161</v>
      </c>
      <c r="I90" s="34">
        <v>230</v>
      </c>
      <c r="J90" s="34">
        <v>251</v>
      </c>
      <c r="K90" s="34">
        <v>0</v>
      </c>
      <c r="L90" s="34">
        <v>230</v>
      </c>
      <c r="M90" s="34" t="s">
        <v>427</v>
      </c>
      <c r="N90" s="35" t="s">
        <v>428</v>
      </c>
    </row>
    <row r="91" spans="1:14" x14ac:dyDescent="0.2">
      <c r="A91" s="56">
        <v>7</v>
      </c>
      <c r="B91" s="1" t="s">
        <v>448</v>
      </c>
      <c r="C91" s="34" t="s">
        <v>449</v>
      </c>
      <c r="D91" s="34" t="s">
        <v>450</v>
      </c>
      <c r="E91" s="34">
        <v>50</v>
      </c>
      <c r="F91" s="34">
        <v>202</v>
      </c>
      <c r="G91" s="34">
        <v>251</v>
      </c>
      <c r="H91" s="34">
        <v>161</v>
      </c>
      <c r="I91" s="34">
        <v>230</v>
      </c>
      <c r="J91" s="34">
        <v>251</v>
      </c>
      <c r="K91" s="34">
        <v>0</v>
      </c>
      <c r="L91" s="34">
        <v>230</v>
      </c>
      <c r="M91" s="34" t="s">
        <v>427</v>
      </c>
      <c r="N91" s="35" t="s">
        <v>428</v>
      </c>
    </row>
    <row r="92" spans="1:14" x14ac:dyDescent="0.2">
      <c r="A92" s="56">
        <v>7</v>
      </c>
      <c r="B92" s="1" t="s">
        <v>451</v>
      </c>
      <c r="C92" s="34" t="s">
        <v>452</v>
      </c>
      <c r="D92" s="34" t="s">
        <v>453</v>
      </c>
      <c r="E92" s="34">
        <v>251</v>
      </c>
      <c r="F92" s="34">
        <v>251</v>
      </c>
      <c r="G92" s="34">
        <v>251</v>
      </c>
      <c r="H92" s="34">
        <v>251</v>
      </c>
      <c r="I92" s="34">
        <v>251</v>
      </c>
      <c r="J92" s="34">
        <v>251</v>
      </c>
      <c r="K92" s="34">
        <v>0</v>
      </c>
      <c r="L92" s="34">
        <v>251</v>
      </c>
      <c r="M92" s="34" t="s">
        <v>437</v>
      </c>
      <c r="N92" s="35" t="s">
        <v>438</v>
      </c>
    </row>
    <row r="93" spans="1:14" x14ac:dyDescent="0.2">
      <c r="A93" s="56">
        <v>7</v>
      </c>
      <c r="B93" s="1" t="s">
        <v>454</v>
      </c>
      <c r="C93" s="34" t="s">
        <v>452</v>
      </c>
      <c r="D93" s="34" t="s">
        <v>455</v>
      </c>
      <c r="E93" s="34">
        <v>230</v>
      </c>
      <c r="F93" s="34" t="s">
        <v>187</v>
      </c>
      <c r="G93" s="34">
        <v>251</v>
      </c>
      <c r="H93" s="34">
        <v>230</v>
      </c>
      <c r="I93" s="34">
        <v>251</v>
      </c>
      <c r="J93" s="34">
        <v>251</v>
      </c>
      <c r="K93" s="34">
        <v>0</v>
      </c>
      <c r="L93" s="34">
        <v>251</v>
      </c>
      <c r="M93" s="34" t="s">
        <v>445</v>
      </c>
      <c r="N93" s="35" t="s">
        <v>446</v>
      </c>
    </row>
    <row r="94" spans="1:14" x14ac:dyDescent="0.2">
      <c r="A94" s="56">
        <v>7</v>
      </c>
      <c r="B94" s="1" t="s">
        <v>456</v>
      </c>
      <c r="C94" s="34">
        <v>435</v>
      </c>
      <c r="D94" s="34">
        <v>87.158000000000001</v>
      </c>
      <c r="E94" s="34">
        <v>51</v>
      </c>
      <c r="F94" s="34" t="s">
        <v>457</v>
      </c>
      <c r="G94" s="34">
        <v>251</v>
      </c>
      <c r="H94" s="34">
        <v>150</v>
      </c>
      <c r="I94" s="34">
        <v>230</v>
      </c>
      <c r="J94" s="34">
        <v>251</v>
      </c>
      <c r="K94" s="34">
        <v>0</v>
      </c>
      <c r="L94" s="34">
        <v>251</v>
      </c>
      <c r="M94" s="34" t="s">
        <v>458</v>
      </c>
      <c r="N94" s="35" t="s">
        <v>459</v>
      </c>
    </row>
    <row r="95" spans="1:14" x14ac:dyDescent="0.2">
      <c r="A95" s="56">
        <v>8</v>
      </c>
      <c r="B95" s="1" t="s">
        <v>460</v>
      </c>
      <c r="C95" s="34" t="s">
        <v>461</v>
      </c>
      <c r="D95" s="34" t="s">
        <v>462</v>
      </c>
      <c r="E95" s="34">
        <v>50</v>
      </c>
      <c r="F95" s="34" t="s">
        <v>463</v>
      </c>
      <c r="G95" s="34">
        <v>251</v>
      </c>
      <c r="H95" s="34">
        <v>159</v>
      </c>
      <c r="I95" s="34">
        <v>247</v>
      </c>
      <c r="J95" s="34">
        <v>251</v>
      </c>
      <c r="K95" s="34">
        <v>0</v>
      </c>
      <c r="L95" s="34">
        <v>251</v>
      </c>
      <c r="M95" s="34" t="s">
        <v>163</v>
      </c>
      <c r="N95" s="35" t="s">
        <v>464</v>
      </c>
    </row>
    <row r="96" spans="1:14" x14ac:dyDescent="0.2">
      <c r="A96" s="56">
        <v>8</v>
      </c>
      <c r="B96" s="1" t="s">
        <v>465</v>
      </c>
      <c r="C96" s="34" t="s">
        <v>461</v>
      </c>
      <c r="D96" s="34" t="s">
        <v>466</v>
      </c>
      <c r="E96" s="34">
        <v>50</v>
      </c>
      <c r="F96" s="34" t="s">
        <v>467</v>
      </c>
      <c r="G96" s="34">
        <v>251</v>
      </c>
      <c r="H96" s="34">
        <v>159</v>
      </c>
      <c r="I96" s="34">
        <v>230</v>
      </c>
      <c r="J96" s="34">
        <v>251</v>
      </c>
      <c r="K96" s="34">
        <v>0</v>
      </c>
      <c r="L96" s="34">
        <v>230</v>
      </c>
      <c r="M96" s="34" t="s">
        <v>468</v>
      </c>
      <c r="N96" s="35" t="s">
        <v>469</v>
      </c>
    </row>
    <row r="97" spans="1:14" x14ac:dyDescent="0.2">
      <c r="A97" s="56">
        <v>8</v>
      </c>
      <c r="B97" s="1" t="s">
        <v>470</v>
      </c>
      <c r="C97" s="34" t="s">
        <v>471</v>
      </c>
      <c r="D97" s="34" t="s">
        <v>472</v>
      </c>
      <c r="E97" s="34">
        <v>50</v>
      </c>
      <c r="F97" s="34" t="s">
        <v>473</v>
      </c>
      <c r="G97" s="34">
        <v>251</v>
      </c>
      <c r="H97" s="34">
        <v>160</v>
      </c>
      <c r="I97" s="34">
        <v>248</v>
      </c>
      <c r="J97" s="34">
        <v>251</v>
      </c>
      <c r="K97" s="34">
        <v>0</v>
      </c>
      <c r="L97" s="34">
        <v>251</v>
      </c>
      <c r="M97" s="34" t="s">
        <v>474</v>
      </c>
      <c r="N97" s="35" t="s">
        <v>464</v>
      </c>
    </row>
    <row r="98" spans="1:14" x14ac:dyDescent="0.2">
      <c r="A98" s="56">
        <v>8</v>
      </c>
      <c r="B98" s="1" t="s">
        <v>475</v>
      </c>
      <c r="C98" s="34" t="s">
        <v>471</v>
      </c>
      <c r="D98" s="34" t="s">
        <v>476</v>
      </c>
      <c r="E98" s="34">
        <v>50</v>
      </c>
      <c r="F98" s="34" t="s">
        <v>477</v>
      </c>
      <c r="G98" s="34">
        <v>251</v>
      </c>
      <c r="H98" s="34">
        <v>160</v>
      </c>
      <c r="I98" s="34">
        <v>230</v>
      </c>
      <c r="J98" s="34">
        <v>251</v>
      </c>
      <c r="K98" s="34">
        <v>0</v>
      </c>
      <c r="L98" s="34">
        <v>230</v>
      </c>
      <c r="M98" s="34" t="s">
        <v>478</v>
      </c>
      <c r="N98" s="35" t="s">
        <v>479</v>
      </c>
    </row>
    <row r="99" spans="1:14" x14ac:dyDescent="0.2">
      <c r="A99" s="56">
        <v>8</v>
      </c>
      <c r="B99" s="1" t="s">
        <v>480</v>
      </c>
      <c r="C99" s="34" t="s">
        <v>481</v>
      </c>
      <c r="D99" s="34" t="s">
        <v>482</v>
      </c>
      <c r="E99" s="34">
        <v>251</v>
      </c>
      <c r="F99" s="34">
        <v>251</v>
      </c>
      <c r="G99" s="34">
        <v>251</v>
      </c>
      <c r="H99" s="34">
        <v>251</v>
      </c>
      <c r="I99" s="34">
        <v>251</v>
      </c>
      <c r="J99" s="34">
        <v>251</v>
      </c>
      <c r="K99" s="34">
        <v>0</v>
      </c>
      <c r="L99" s="34">
        <v>251</v>
      </c>
      <c r="M99" s="34" t="s">
        <v>483</v>
      </c>
      <c r="N99" s="35" t="s">
        <v>484</v>
      </c>
    </row>
    <row r="100" spans="1:14" x14ac:dyDescent="0.2">
      <c r="A100" s="56">
        <v>8</v>
      </c>
      <c r="B100" s="1" t="s">
        <v>485</v>
      </c>
      <c r="C100" s="34" t="s">
        <v>461</v>
      </c>
      <c r="D100" s="34" t="s">
        <v>462</v>
      </c>
      <c r="E100" s="34">
        <v>50</v>
      </c>
      <c r="F100" s="34" t="s">
        <v>463</v>
      </c>
      <c r="G100" s="34">
        <v>251</v>
      </c>
      <c r="H100" s="34">
        <v>159</v>
      </c>
      <c r="I100" s="34">
        <v>247</v>
      </c>
      <c r="J100" s="34">
        <v>251</v>
      </c>
      <c r="K100" s="34">
        <v>0</v>
      </c>
      <c r="L100" s="34">
        <v>251</v>
      </c>
      <c r="M100" s="34" t="s">
        <v>163</v>
      </c>
      <c r="N100" s="35" t="s">
        <v>464</v>
      </c>
    </row>
    <row r="101" spans="1:14" x14ac:dyDescent="0.2">
      <c r="A101" s="56">
        <v>8</v>
      </c>
      <c r="B101" s="1" t="s">
        <v>486</v>
      </c>
      <c r="C101" s="34" t="s">
        <v>487</v>
      </c>
      <c r="D101" s="34" t="s">
        <v>488</v>
      </c>
      <c r="E101" s="34">
        <v>50</v>
      </c>
      <c r="F101" s="34">
        <v>205</v>
      </c>
      <c r="G101" s="34">
        <v>251</v>
      </c>
      <c r="H101" s="34">
        <v>160</v>
      </c>
      <c r="I101" s="34">
        <v>248</v>
      </c>
      <c r="J101" s="34">
        <v>251</v>
      </c>
      <c r="K101" s="34">
        <v>0</v>
      </c>
      <c r="L101" s="34">
        <v>251</v>
      </c>
      <c r="M101" s="34" t="s">
        <v>474</v>
      </c>
      <c r="N101" s="35" t="s">
        <v>464</v>
      </c>
    </row>
    <row r="102" spans="1:14" x14ac:dyDescent="0.2">
      <c r="A102" s="56">
        <v>8</v>
      </c>
      <c r="B102" s="1" t="s">
        <v>489</v>
      </c>
      <c r="C102" s="34" t="s">
        <v>481</v>
      </c>
      <c r="D102" s="34" t="s">
        <v>490</v>
      </c>
      <c r="E102" s="34">
        <v>230</v>
      </c>
      <c r="F102" s="34" t="s">
        <v>187</v>
      </c>
      <c r="G102" s="34">
        <v>251</v>
      </c>
      <c r="H102" s="34">
        <v>230</v>
      </c>
      <c r="I102" s="34">
        <v>251</v>
      </c>
      <c r="J102" s="34">
        <v>251</v>
      </c>
      <c r="K102" s="34">
        <v>0</v>
      </c>
      <c r="L102" s="34">
        <v>251</v>
      </c>
      <c r="M102" s="34" t="s">
        <v>491</v>
      </c>
      <c r="N102" s="35" t="s">
        <v>492</v>
      </c>
    </row>
    <row r="103" spans="1:14" x14ac:dyDescent="0.2">
      <c r="A103" s="56">
        <v>8</v>
      </c>
      <c r="B103" s="1" t="s">
        <v>493</v>
      </c>
      <c r="C103" s="34" t="s">
        <v>461</v>
      </c>
      <c r="D103" s="34" t="s">
        <v>466</v>
      </c>
      <c r="E103" s="34">
        <v>50</v>
      </c>
      <c r="F103" s="34" t="s">
        <v>467</v>
      </c>
      <c r="G103" s="34">
        <v>251</v>
      </c>
      <c r="H103" s="34">
        <v>159</v>
      </c>
      <c r="I103" s="34">
        <v>230</v>
      </c>
      <c r="J103" s="34">
        <v>251</v>
      </c>
      <c r="K103" s="34">
        <v>0</v>
      </c>
      <c r="L103" s="34">
        <v>230</v>
      </c>
      <c r="M103" s="34" t="s">
        <v>468</v>
      </c>
      <c r="N103" s="35" t="s">
        <v>469</v>
      </c>
    </row>
    <row r="104" spans="1:14" x14ac:dyDescent="0.2">
      <c r="A104" s="56">
        <v>8</v>
      </c>
      <c r="B104" s="1" t="s">
        <v>494</v>
      </c>
      <c r="C104" s="34" t="s">
        <v>495</v>
      </c>
      <c r="D104" s="34" t="s">
        <v>496</v>
      </c>
      <c r="E104" s="34">
        <v>50</v>
      </c>
      <c r="F104" s="34" t="s">
        <v>477</v>
      </c>
      <c r="G104" s="34">
        <v>251</v>
      </c>
      <c r="H104" s="34">
        <v>160</v>
      </c>
      <c r="I104" s="34">
        <v>230</v>
      </c>
      <c r="J104" s="34">
        <v>251</v>
      </c>
      <c r="K104" s="34">
        <v>0</v>
      </c>
      <c r="L104" s="34">
        <v>230</v>
      </c>
      <c r="M104" s="34" t="s">
        <v>478</v>
      </c>
      <c r="N104" s="35" t="s">
        <v>479</v>
      </c>
    </row>
    <row r="105" spans="1:14" x14ac:dyDescent="0.2">
      <c r="A105" s="56">
        <v>8</v>
      </c>
      <c r="B105" s="1" t="s">
        <v>497</v>
      </c>
      <c r="C105" s="34" t="s">
        <v>498</v>
      </c>
      <c r="D105" s="34" t="s">
        <v>499</v>
      </c>
      <c r="E105" s="34">
        <v>251</v>
      </c>
      <c r="F105" s="34">
        <v>251</v>
      </c>
      <c r="G105" s="34">
        <v>251</v>
      </c>
      <c r="H105" s="34">
        <v>251</v>
      </c>
      <c r="I105" s="34">
        <v>251</v>
      </c>
      <c r="J105" s="34">
        <v>251</v>
      </c>
      <c r="K105" s="34">
        <v>0</v>
      </c>
      <c r="L105" s="34">
        <v>251</v>
      </c>
      <c r="M105" s="34" t="s">
        <v>483</v>
      </c>
      <c r="N105" s="35" t="s">
        <v>484</v>
      </c>
    </row>
    <row r="106" spans="1:14" x14ac:dyDescent="0.2">
      <c r="A106" s="56">
        <v>8</v>
      </c>
      <c r="B106" s="1" t="s">
        <v>500</v>
      </c>
      <c r="C106" s="34" t="s">
        <v>498</v>
      </c>
      <c r="D106" s="34" t="s">
        <v>501</v>
      </c>
      <c r="E106" s="34">
        <v>230</v>
      </c>
      <c r="F106" s="34" t="s">
        <v>187</v>
      </c>
      <c r="G106" s="34">
        <v>251</v>
      </c>
      <c r="H106" s="34">
        <v>230</v>
      </c>
      <c r="I106" s="34">
        <v>251</v>
      </c>
      <c r="J106" s="34">
        <v>251</v>
      </c>
      <c r="K106" s="34">
        <v>0</v>
      </c>
      <c r="L106" s="34">
        <v>251</v>
      </c>
      <c r="M106" s="34" t="s">
        <v>491</v>
      </c>
      <c r="N106" s="35" t="s">
        <v>492</v>
      </c>
    </row>
    <row r="107" spans="1:14" x14ac:dyDescent="0.2">
      <c r="A107" s="56">
        <v>8</v>
      </c>
      <c r="B107" s="1" t="s">
        <v>502</v>
      </c>
      <c r="C107" s="34">
        <v>470</v>
      </c>
      <c r="D107" s="34">
        <v>75.361999999999995</v>
      </c>
      <c r="E107" s="34">
        <v>50</v>
      </c>
      <c r="F107" s="34" t="s">
        <v>503</v>
      </c>
      <c r="G107" s="34">
        <v>251</v>
      </c>
      <c r="H107" s="34">
        <v>101</v>
      </c>
      <c r="I107" s="34">
        <v>150</v>
      </c>
      <c r="J107" s="34">
        <v>230</v>
      </c>
      <c r="K107" s="34">
        <v>0</v>
      </c>
      <c r="L107" s="34">
        <v>199</v>
      </c>
      <c r="M107" s="34" t="s">
        <v>504</v>
      </c>
      <c r="N107" s="35" t="s">
        <v>505</v>
      </c>
    </row>
    <row r="108" spans="1:14" x14ac:dyDescent="0.2">
      <c r="A108" s="56">
        <v>9</v>
      </c>
      <c r="B108" s="1" t="s">
        <v>506</v>
      </c>
      <c r="C108" s="34" t="s">
        <v>507</v>
      </c>
      <c r="D108" s="34" t="s">
        <v>508</v>
      </c>
      <c r="E108" s="34">
        <v>50</v>
      </c>
      <c r="F108" s="34">
        <v>202</v>
      </c>
      <c r="G108" s="34">
        <v>251</v>
      </c>
      <c r="H108" s="34">
        <v>153</v>
      </c>
      <c r="I108" s="34">
        <v>246</v>
      </c>
      <c r="J108" s="34">
        <v>251</v>
      </c>
      <c r="K108" s="34">
        <v>0</v>
      </c>
      <c r="L108" s="34">
        <v>251</v>
      </c>
      <c r="M108" s="34" t="s">
        <v>158</v>
      </c>
      <c r="N108" s="35" t="s">
        <v>509</v>
      </c>
    </row>
    <row r="109" spans="1:14" x14ac:dyDescent="0.2">
      <c r="A109" s="56">
        <v>9</v>
      </c>
      <c r="B109" s="1" t="s">
        <v>510</v>
      </c>
      <c r="C109" s="34" t="s">
        <v>507</v>
      </c>
      <c r="D109" s="34" t="s">
        <v>511</v>
      </c>
      <c r="E109" s="34">
        <v>50</v>
      </c>
      <c r="F109" s="34" t="s">
        <v>167</v>
      </c>
      <c r="G109" s="34">
        <v>251</v>
      </c>
      <c r="H109" s="34">
        <v>153</v>
      </c>
      <c r="I109" s="34">
        <v>230</v>
      </c>
      <c r="J109" s="34">
        <v>251</v>
      </c>
      <c r="K109" s="34">
        <v>0</v>
      </c>
      <c r="L109" s="34">
        <v>230</v>
      </c>
      <c r="M109" s="34" t="s">
        <v>512</v>
      </c>
      <c r="N109" s="35" t="s">
        <v>513</v>
      </c>
    </row>
    <row r="110" spans="1:14" x14ac:dyDescent="0.2">
      <c r="A110" s="56">
        <v>9</v>
      </c>
      <c r="B110" s="1" t="s">
        <v>514</v>
      </c>
      <c r="C110" s="34" t="s">
        <v>515</v>
      </c>
      <c r="D110" s="34" t="s">
        <v>516</v>
      </c>
      <c r="E110" s="34">
        <v>50</v>
      </c>
      <c r="F110" s="34">
        <v>202</v>
      </c>
      <c r="G110" s="34">
        <v>251</v>
      </c>
      <c r="H110" s="34">
        <v>153</v>
      </c>
      <c r="I110" s="34">
        <v>246</v>
      </c>
      <c r="J110" s="34">
        <v>251</v>
      </c>
      <c r="K110" s="34">
        <v>0</v>
      </c>
      <c r="L110" s="34">
        <v>251</v>
      </c>
      <c r="M110" s="34" t="s">
        <v>517</v>
      </c>
      <c r="N110" s="35" t="s">
        <v>509</v>
      </c>
    </row>
    <row r="111" spans="1:14" x14ac:dyDescent="0.2">
      <c r="A111" s="56">
        <v>9</v>
      </c>
      <c r="B111" s="1" t="s">
        <v>518</v>
      </c>
      <c r="C111" s="34" t="s">
        <v>515</v>
      </c>
      <c r="D111" s="34" t="s">
        <v>519</v>
      </c>
      <c r="E111" s="34">
        <v>50</v>
      </c>
      <c r="F111" s="34" t="s">
        <v>167</v>
      </c>
      <c r="G111" s="34">
        <v>251</v>
      </c>
      <c r="H111" s="34">
        <v>153</v>
      </c>
      <c r="I111" s="34">
        <v>230</v>
      </c>
      <c r="J111" s="34">
        <v>251</v>
      </c>
      <c r="K111" s="34">
        <v>0</v>
      </c>
      <c r="L111" s="34">
        <v>230</v>
      </c>
      <c r="M111" s="34" t="s">
        <v>512</v>
      </c>
      <c r="N111" s="35" t="s">
        <v>513</v>
      </c>
    </row>
    <row r="112" spans="1:14" x14ac:dyDescent="0.2">
      <c r="A112" s="56">
        <v>9</v>
      </c>
      <c r="B112" s="1" t="s">
        <v>520</v>
      </c>
      <c r="C112" s="34" t="s">
        <v>521</v>
      </c>
      <c r="D112" s="34" t="s">
        <v>522</v>
      </c>
      <c r="E112" s="34">
        <v>251</v>
      </c>
      <c r="F112" s="34">
        <v>251</v>
      </c>
      <c r="G112" s="34">
        <v>251</v>
      </c>
      <c r="H112" s="34">
        <v>251</v>
      </c>
      <c r="I112" s="34">
        <v>251</v>
      </c>
      <c r="J112" s="34">
        <v>251</v>
      </c>
      <c r="K112" s="34">
        <v>0</v>
      </c>
      <c r="L112" s="34">
        <v>251</v>
      </c>
      <c r="M112" s="34" t="s">
        <v>523</v>
      </c>
      <c r="N112" s="35" t="s">
        <v>524</v>
      </c>
    </row>
    <row r="113" spans="1:14" x14ac:dyDescent="0.2">
      <c r="A113" s="56">
        <v>9</v>
      </c>
      <c r="B113" s="1" t="s">
        <v>525</v>
      </c>
      <c r="C113" s="34" t="s">
        <v>507</v>
      </c>
      <c r="D113" s="34" t="s">
        <v>508</v>
      </c>
      <c r="E113" s="34">
        <v>50</v>
      </c>
      <c r="F113" s="34">
        <v>202</v>
      </c>
      <c r="G113" s="34">
        <v>251</v>
      </c>
      <c r="H113" s="34">
        <v>153</v>
      </c>
      <c r="I113" s="34">
        <v>246</v>
      </c>
      <c r="J113" s="34">
        <v>251</v>
      </c>
      <c r="K113" s="34">
        <v>0</v>
      </c>
      <c r="L113" s="34">
        <v>251</v>
      </c>
      <c r="M113" s="34" t="s">
        <v>158</v>
      </c>
      <c r="N113" s="35" t="s">
        <v>509</v>
      </c>
    </row>
    <row r="114" spans="1:14" x14ac:dyDescent="0.2">
      <c r="A114" s="56">
        <v>9</v>
      </c>
      <c r="B114" s="1" t="s">
        <v>526</v>
      </c>
      <c r="C114" s="34" t="s">
        <v>527</v>
      </c>
      <c r="D114" s="34" t="s">
        <v>528</v>
      </c>
      <c r="E114" s="34">
        <v>50</v>
      </c>
      <c r="F114" s="34">
        <v>202</v>
      </c>
      <c r="G114" s="34">
        <v>251</v>
      </c>
      <c r="H114" s="34">
        <v>153</v>
      </c>
      <c r="I114" s="34">
        <v>246</v>
      </c>
      <c r="J114" s="34">
        <v>251</v>
      </c>
      <c r="K114" s="34">
        <v>0</v>
      </c>
      <c r="L114" s="34">
        <v>251</v>
      </c>
      <c r="M114" s="34" t="s">
        <v>517</v>
      </c>
      <c r="N114" s="35" t="s">
        <v>509</v>
      </c>
    </row>
    <row r="115" spans="1:14" x14ac:dyDescent="0.2">
      <c r="A115" s="56">
        <v>9</v>
      </c>
      <c r="B115" s="1" t="s">
        <v>529</v>
      </c>
      <c r="C115" s="34" t="s">
        <v>521</v>
      </c>
      <c r="D115" s="34" t="s">
        <v>530</v>
      </c>
      <c r="E115" s="34">
        <v>230</v>
      </c>
      <c r="F115" s="34" t="s">
        <v>187</v>
      </c>
      <c r="G115" s="34">
        <v>251</v>
      </c>
      <c r="H115" s="34">
        <v>230</v>
      </c>
      <c r="I115" s="34">
        <v>251</v>
      </c>
      <c r="J115" s="34">
        <v>251</v>
      </c>
      <c r="K115" s="34">
        <v>0</v>
      </c>
      <c r="L115" s="34">
        <v>251</v>
      </c>
      <c r="M115" s="34" t="s">
        <v>531</v>
      </c>
      <c r="N115" s="35" t="s">
        <v>532</v>
      </c>
    </row>
    <row r="116" spans="1:14" x14ac:dyDescent="0.2">
      <c r="A116" s="56">
        <v>9</v>
      </c>
      <c r="B116" s="1" t="s">
        <v>533</v>
      </c>
      <c r="C116" s="34" t="s">
        <v>507</v>
      </c>
      <c r="D116" s="34" t="s">
        <v>511</v>
      </c>
      <c r="E116" s="34">
        <v>50</v>
      </c>
      <c r="F116" s="34" t="s">
        <v>167</v>
      </c>
      <c r="G116" s="34">
        <v>251</v>
      </c>
      <c r="H116" s="34">
        <v>153</v>
      </c>
      <c r="I116" s="34">
        <v>230</v>
      </c>
      <c r="J116" s="34">
        <v>251</v>
      </c>
      <c r="K116" s="34">
        <v>0</v>
      </c>
      <c r="L116" s="34">
        <v>230</v>
      </c>
      <c r="M116" s="34" t="s">
        <v>512</v>
      </c>
      <c r="N116" s="35" t="s">
        <v>513</v>
      </c>
    </row>
    <row r="117" spans="1:14" x14ac:dyDescent="0.2">
      <c r="A117" s="56">
        <v>9</v>
      </c>
      <c r="B117" s="1" t="s">
        <v>534</v>
      </c>
      <c r="C117" s="34" t="s">
        <v>535</v>
      </c>
      <c r="D117" s="34" t="s">
        <v>536</v>
      </c>
      <c r="E117" s="34">
        <v>50</v>
      </c>
      <c r="F117" s="34" t="s">
        <v>167</v>
      </c>
      <c r="G117" s="34">
        <v>251</v>
      </c>
      <c r="H117" s="34">
        <v>153</v>
      </c>
      <c r="I117" s="34">
        <v>230</v>
      </c>
      <c r="J117" s="34">
        <v>251</v>
      </c>
      <c r="K117" s="34">
        <v>0</v>
      </c>
      <c r="L117" s="34">
        <v>230</v>
      </c>
      <c r="M117" s="34" t="s">
        <v>512</v>
      </c>
      <c r="N117" s="35" t="s">
        <v>513</v>
      </c>
    </row>
    <row r="118" spans="1:14" x14ac:dyDescent="0.2">
      <c r="A118" s="56">
        <v>9</v>
      </c>
      <c r="B118" s="1" t="s">
        <v>537</v>
      </c>
      <c r="C118" s="34" t="s">
        <v>538</v>
      </c>
      <c r="D118" s="34" t="s">
        <v>539</v>
      </c>
      <c r="E118" s="34">
        <v>251</v>
      </c>
      <c r="F118" s="34">
        <v>251</v>
      </c>
      <c r="G118" s="34">
        <v>251</v>
      </c>
      <c r="H118" s="34">
        <v>251</v>
      </c>
      <c r="I118" s="34">
        <v>251</v>
      </c>
      <c r="J118" s="34">
        <v>251</v>
      </c>
      <c r="K118" s="34">
        <v>0</v>
      </c>
      <c r="L118" s="34">
        <v>251</v>
      </c>
      <c r="M118" s="34" t="s">
        <v>540</v>
      </c>
      <c r="N118" s="35" t="s">
        <v>524</v>
      </c>
    </row>
    <row r="119" spans="1:14" x14ac:dyDescent="0.2">
      <c r="A119" s="56">
        <v>9</v>
      </c>
      <c r="B119" s="1" t="s">
        <v>541</v>
      </c>
      <c r="C119" s="34" t="s">
        <v>538</v>
      </c>
      <c r="D119" s="34" t="s">
        <v>542</v>
      </c>
      <c r="E119" s="34">
        <v>230</v>
      </c>
      <c r="F119" s="34" t="s">
        <v>187</v>
      </c>
      <c r="G119" s="34">
        <v>251</v>
      </c>
      <c r="H119" s="34">
        <v>230</v>
      </c>
      <c r="I119" s="34">
        <v>251</v>
      </c>
      <c r="J119" s="34">
        <v>251</v>
      </c>
      <c r="K119" s="34">
        <v>0</v>
      </c>
      <c r="L119" s="34">
        <v>251</v>
      </c>
      <c r="M119" s="34" t="s">
        <v>531</v>
      </c>
      <c r="N119" s="35" t="s">
        <v>532</v>
      </c>
    </row>
    <row r="120" spans="1:14" x14ac:dyDescent="0.2">
      <c r="A120" s="56">
        <v>9</v>
      </c>
      <c r="B120" s="1" t="s">
        <v>543</v>
      </c>
      <c r="C120" s="34">
        <v>472</v>
      </c>
      <c r="D120" s="34">
        <v>93.688000000000002</v>
      </c>
      <c r="E120" s="34">
        <v>50</v>
      </c>
      <c r="F120" s="34" t="s">
        <v>544</v>
      </c>
      <c r="G120" s="34">
        <v>251</v>
      </c>
      <c r="H120" s="34">
        <v>148</v>
      </c>
      <c r="I120" s="34">
        <v>230</v>
      </c>
      <c r="J120" s="34">
        <v>251</v>
      </c>
      <c r="K120" s="34">
        <v>0</v>
      </c>
      <c r="L120" s="34">
        <v>251</v>
      </c>
      <c r="M120" s="34" t="s">
        <v>545</v>
      </c>
      <c r="N120" s="35" t="s">
        <v>546</v>
      </c>
    </row>
    <row r="121" spans="1:14" x14ac:dyDescent="0.2">
      <c r="A121" s="56">
        <v>10</v>
      </c>
      <c r="B121" s="1" t="s">
        <v>547</v>
      </c>
      <c r="C121" s="34" t="s">
        <v>548</v>
      </c>
      <c r="D121" s="34" t="s">
        <v>549</v>
      </c>
      <c r="E121" s="34">
        <v>251</v>
      </c>
      <c r="F121" s="34">
        <v>251</v>
      </c>
      <c r="G121" s="34">
        <v>251</v>
      </c>
      <c r="H121" s="34">
        <v>251</v>
      </c>
      <c r="I121" s="34">
        <v>251</v>
      </c>
      <c r="J121" s="34">
        <v>251</v>
      </c>
      <c r="K121" s="34">
        <v>0</v>
      </c>
      <c r="L121" s="34">
        <v>251</v>
      </c>
      <c r="M121" s="34" t="s">
        <v>550</v>
      </c>
      <c r="N121" s="35" t="s">
        <v>551</v>
      </c>
    </row>
    <row r="122" spans="1:14" x14ac:dyDescent="0.2">
      <c r="A122" s="56">
        <v>10</v>
      </c>
      <c r="B122" s="1" t="s">
        <v>552</v>
      </c>
      <c r="C122" s="34" t="s">
        <v>553</v>
      </c>
      <c r="D122" s="34" t="s">
        <v>554</v>
      </c>
      <c r="E122" s="34">
        <v>50</v>
      </c>
      <c r="F122" s="34" t="s">
        <v>555</v>
      </c>
      <c r="G122" s="34">
        <v>251</v>
      </c>
      <c r="H122" s="34">
        <v>130</v>
      </c>
      <c r="I122" s="34">
        <v>177</v>
      </c>
      <c r="J122" s="34">
        <v>251</v>
      </c>
      <c r="K122" s="34">
        <v>0</v>
      </c>
      <c r="L122" s="34">
        <v>213</v>
      </c>
      <c r="M122" s="34" t="s">
        <v>158</v>
      </c>
      <c r="N122" s="35" t="s">
        <v>159</v>
      </c>
    </row>
    <row r="123" spans="1:14" x14ac:dyDescent="0.2">
      <c r="A123" s="56">
        <v>10</v>
      </c>
      <c r="B123" s="1" t="s">
        <v>556</v>
      </c>
      <c r="C123" s="34" t="s">
        <v>548</v>
      </c>
      <c r="D123" s="34" t="s">
        <v>557</v>
      </c>
      <c r="E123" s="34">
        <v>230</v>
      </c>
      <c r="F123" s="34" t="s">
        <v>187</v>
      </c>
      <c r="G123" s="34">
        <v>251</v>
      </c>
      <c r="H123" s="34">
        <v>230</v>
      </c>
      <c r="I123" s="34">
        <v>251</v>
      </c>
      <c r="J123" s="34">
        <v>251</v>
      </c>
      <c r="K123" s="34">
        <v>0</v>
      </c>
      <c r="L123" s="34">
        <v>251</v>
      </c>
      <c r="M123" s="34" t="s">
        <v>558</v>
      </c>
      <c r="N123" s="35" t="s">
        <v>559</v>
      </c>
    </row>
    <row r="124" spans="1:14" x14ac:dyDescent="0.2">
      <c r="A124" s="56">
        <v>10</v>
      </c>
      <c r="B124" s="1" t="s">
        <v>560</v>
      </c>
      <c r="C124" s="34" t="s">
        <v>155</v>
      </c>
      <c r="D124" s="34" t="s">
        <v>561</v>
      </c>
      <c r="E124" s="34">
        <v>50</v>
      </c>
      <c r="F124" s="34" t="s">
        <v>562</v>
      </c>
      <c r="G124" s="34">
        <v>251</v>
      </c>
      <c r="H124" s="34">
        <v>129</v>
      </c>
      <c r="I124" s="34">
        <v>177</v>
      </c>
      <c r="J124" s="34">
        <v>230</v>
      </c>
      <c r="K124" s="34">
        <v>0</v>
      </c>
      <c r="L124" s="34">
        <v>211</v>
      </c>
      <c r="M124" s="34" t="s">
        <v>563</v>
      </c>
      <c r="N124" s="35" t="s">
        <v>564</v>
      </c>
    </row>
    <row r="125" spans="1:14" x14ac:dyDescent="0.2">
      <c r="A125" s="56">
        <v>10</v>
      </c>
      <c r="B125" s="1" t="s">
        <v>565</v>
      </c>
      <c r="C125" s="34" t="s">
        <v>566</v>
      </c>
      <c r="D125" s="34" t="s">
        <v>567</v>
      </c>
      <c r="E125" s="34">
        <v>50</v>
      </c>
      <c r="F125" s="34" t="s">
        <v>568</v>
      </c>
      <c r="G125" s="34">
        <v>251</v>
      </c>
      <c r="H125" s="34">
        <v>130</v>
      </c>
      <c r="I125" s="34">
        <v>177</v>
      </c>
      <c r="J125" s="34">
        <v>230</v>
      </c>
      <c r="K125" s="34">
        <v>0</v>
      </c>
      <c r="L125" s="34">
        <v>212</v>
      </c>
      <c r="M125" s="34" t="s">
        <v>569</v>
      </c>
      <c r="N125" s="35" t="s">
        <v>570</v>
      </c>
    </row>
    <row r="126" spans="1:14" x14ac:dyDescent="0.2">
      <c r="A126" s="56">
        <v>10</v>
      </c>
      <c r="B126" s="1" t="s">
        <v>571</v>
      </c>
      <c r="C126" s="34" t="s">
        <v>572</v>
      </c>
      <c r="D126" s="34" t="s">
        <v>573</v>
      </c>
      <c r="E126" s="34">
        <v>251</v>
      </c>
      <c r="F126" s="34">
        <v>251</v>
      </c>
      <c r="G126" s="34">
        <v>251</v>
      </c>
      <c r="H126" s="34">
        <v>251</v>
      </c>
      <c r="I126" s="34">
        <v>251</v>
      </c>
      <c r="J126" s="34">
        <v>251</v>
      </c>
      <c r="K126" s="34">
        <v>0</v>
      </c>
      <c r="L126" s="34">
        <v>251</v>
      </c>
      <c r="M126" s="34" t="s">
        <v>550</v>
      </c>
      <c r="N126" s="35" t="s">
        <v>551</v>
      </c>
    </row>
    <row r="127" spans="1:14" x14ac:dyDescent="0.2">
      <c r="A127" s="56">
        <v>10</v>
      </c>
      <c r="B127" s="1" t="s">
        <v>574</v>
      </c>
      <c r="C127" s="34" t="s">
        <v>572</v>
      </c>
      <c r="D127" s="34" t="s">
        <v>575</v>
      </c>
      <c r="E127" s="34">
        <v>230</v>
      </c>
      <c r="F127" s="34" t="s">
        <v>187</v>
      </c>
      <c r="G127" s="34">
        <v>251</v>
      </c>
      <c r="H127" s="34">
        <v>230</v>
      </c>
      <c r="I127" s="34">
        <v>251</v>
      </c>
      <c r="J127" s="34">
        <v>251</v>
      </c>
      <c r="K127" s="34">
        <v>0</v>
      </c>
      <c r="L127" s="34">
        <v>251</v>
      </c>
      <c r="M127" s="34" t="s">
        <v>558</v>
      </c>
      <c r="N127" s="35" t="s">
        <v>559</v>
      </c>
    </row>
    <row r="128" spans="1:14" x14ac:dyDescent="0.2">
      <c r="A128" s="56">
        <v>10</v>
      </c>
      <c r="B128" s="1" t="s">
        <v>576</v>
      </c>
      <c r="C128" s="34">
        <v>636</v>
      </c>
      <c r="D128" s="34">
        <v>92.521000000000001</v>
      </c>
      <c r="E128" s="34">
        <v>51</v>
      </c>
      <c r="F128" s="34" t="s">
        <v>577</v>
      </c>
      <c r="G128" s="34">
        <v>251</v>
      </c>
      <c r="H128" s="34">
        <v>98</v>
      </c>
      <c r="I128" s="34">
        <v>131</v>
      </c>
      <c r="J128" s="34">
        <v>186</v>
      </c>
      <c r="K128" s="34">
        <v>0</v>
      </c>
      <c r="L128" s="34">
        <v>165</v>
      </c>
      <c r="M128" s="34" t="s">
        <v>578</v>
      </c>
      <c r="N128" s="35" t="s">
        <v>579</v>
      </c>
    </row>
    <row r="129" spans="1:14" x14ac:dyDescent="0.2">
      <c r="A129" s="56">
        <v>10</v>
      </c>
      <c r="B129" s="1" t="s">
        <v>580</v>
      </c>
      <c r="C129" s="34" t="s">
        <v>155</v>
      </c>
      <c r="D129" s="34" t="s">
        <v>156</v>
      </c>
      <c r="E129" s="34">
        <v>50</v>
      </c>
      <c r="F129" s="34" t="s">
        <v>157</v>
      </c>
      <c r="G129" s="34">
        <v>251</v>
      </c>
      <c r="H129" s="34">
        <v>129</v>
      </c>
      <c r="I129" s="34">
        <v>177</v>
      </c>
      <c r="J129" s="34">
        <v>251</v>
      </c>
      <c r="K129" s="34">
        <v>0</v>
      </c>
      <c r="L129" s="34">
        <v>213</v>
      </c>
      <c r="M129" s="34" t="s">
        <v>158</v>
      </c>
      <c r="N129" s="35" t="s">
        <v>159</v>
      </c>
    </row>
    <row r="130" spans="1:14" x14ac:dyDescent="0.2">
      <c r="A130" s="56">
        <v>10</v>
      </c>
      <c r="B130" s="1" t="s">
        <v>581</v>
      </c>
      <c r="C130" s="34" t="s">
        <v>155</v>
      </c>
      <c r="D130" s="34" t="s">
        <v>561</v>
      </c>
      <c r="E130" s="34">
        <v>50</v>
      </c>
      <c r="F130" s="34" t="s">
        <v>562</v>
      </c>
      <c r="G130" s="34">
        <v>251</v>
      </c>
      <c r="H130" s="34">
        <v>129</v>
      </c>
      <c r="I130" s="34">
        <v>177</v>
      </c>
      <c r="J130" s="34">
        <v>230</v>
      </c>
      <c r="K130" s="34">
        <v>0</v>
      </c>
      <c r="L130" s="34">
        <v>211</v>
      </c>
      <c r="M130" s="34" t="s">
        <v>563</v>
      </c>
      <c r="N130" s="35" t="s">
        <v>564</v>
      </c>
    </row>
    <row r="131" spans="1:14" x14ac:dyDescent="0.2">
      <c r="A131" s="56">
        <v>10</v>
      </c>
      <c r="B131" s="1" t="s">
        <v>582</v>
      </c>
      <c r="C131" s="34" t="s">
        <v>583</v>
      </c>
      <c r="D131" s="34" t="s">
        <v>584</v>
      </c>
      <c r="E131" s="34">
        <v>50</v>
      </c>
      <c r="F131" s="34" t="s">
        <v>555</v>
      </c>
      <c r="G131" s="34">
        <v>251</v>
      </c>
      <c r="H131" s="34">
        <v>130</v>
      </c>
      <c r="I131" s="34">
        <v>177</v>
      </c>
      <c r="J131" s="34">
        <v>251</v>
      </c>
      <c r="K131" s="34">
        <v>0</v>
      </c>
      <c r="L131" s="34">
        <v>213</v>
      </c>
      <c r="M131" s="34" t="s">
        <v>158</v>
      </c>
      <c r="N131" s="35" t="s">
        <v>159</v>
      </c>
    </row>
    <row r="132" spans="1:14" x14ac:dyDescent="0.2">
      <c r="A132" s="56">
        <v>10</v>
      </c>
      <c r="B132" s="1" t="s">
        <v>585</v>
      </c>
      <c r="C132" s="34" t="s">
        <v>583</v>
      </c>
      <c r="D132" s="34" t="s">
        <v>586</v>
      </c>
      <c r="E132" s="34">
        <v>50</v>
      </c>
      <c r="F132" s="34" t="s">
        <v>568</v>
      </c>
      <c r="G132" s="34">
        <v>251</v>
      </c>
      <c r="H132" s="34">
        <v>130</v>
      </c>
      <c r="I132" s="34">
        <v>177</v>
      </c>
      <c r="J132" s="34">
        <v>230</v>
      </c>
      <c r="K132" s="34">
        <v>0</v>
      </c>
      <c r="L132" s="34">
        <v>212</v>
      </c>
      <c r="M132" s="34" t="s">
        <v>569</v>
      </c>
      <c r="N132" s="35" t="s">
        <v>570</v>
      </c>
    </row>
    <row r="133" spans="1:14" x14ac:dyDescent="0.2">
      <c r="A133" s="56">
        <v>11</v>
      </c>
      <c r="B133" s="1" t="s">
        <v>587</v>
      </c>
      <c r="C133" s="34" t="s">
        <v>588</v>
      </c>
      <c r="D133" s="34" t="s">
        <v>589</v>
      </c>
      <c r="E133" s="34">
        <v>251</v>
      </c>
      <c r="F133" s="34">
        <v>251</v>
      </c>
      <c r="G133" s="34">
        <v>251</v>
      </c>
      <c r="H133" s="34">
        <v>251</v>
      </c>
      <c r="I133" s="34">
        <v>251</v>
      </c>
      <c r="J133" s="34">
        <v>251</v>
      </c>
      <c r="K133" s="34">
        <v>0</v>
      </c>
      <c r="L133" s="34">
        <v>251</v>
      </c>
      <c r="M133" s="34" t="s">
        <v>590</v>
      </c>
      <c r="N133" s="35" t="s">
        <v>591</v>
      </c>
    </row>
    <row r="134" spans="1:14" x14ac:dyDescent="0.2">
      <c r="A134" s="56">
        <v>11</v>
      </c>
      <c r="B134" s="1" t="s">
        <v>592</v>
      </c>
      <c r="C134" s="34" t="s">
        <v>593</v>
      </c>
      <c r="D134" s="34" t="s">
        <v>594</v>
      </c>
      <c r="E134" s="34">
        <v>50</v>
      </c>
      <c r="F134" s="34" t="s">
        <v>595</v>
      </c>
      <c r="G134" s="34">
        <v>251</v>
      </c>
      <c r="H134" s="34">
        <v>164</v>
      </c>
      <c r="I134" s="34">
        <v>251</v>
      </c>
      <c r="J134" s="34">
        <v>251</v>
      </c>
      <c r="K134" s="34">
        <v>0</v>
      </c>
      <c r="L134" s="34">
        <v>251</v>
      </c>
      <c r="M134" s="34" t="s">
        <v>596</v>
      </c>
      <c r="N134" s="35" t="s">
        <v>597</v>
      </c>
    </row>
    <row r="135" spans="1:14" x14ac:dyDescent="0.2">
      <c r="A135" s="56">
        <v>11</v>
      </c>
      <c r="B135" s="1" t="s">
        <v>598</v>
      </c>
      <c r="C135" s="34" t="s">
        <v>599</v>
      </c>
      <c r="D135" s="34" t="s">
        <v>600</v>
      </c>
      <c r="E135" s="34">
        <v>50</v>
      </c>
      <c r="F135" s="34" t="s">
        <v>595</v>
      </c>
      <c r="G135" s="34">
        <v>251</v>
      </c>
      <c r="H135" s="34">
        <v>164</v>
      </c>
      <c r="I135" s="34">
        <v>251</v>
      </c>
      <c r="J135" s="34">
        <v>251</v>
      </c>
      <c r="K135" s="34">
        <v>0</v>
      </c>
      <c r="L135" s="34">
        <v>251</v>
      </c>
      <c r="M135" s="34" t="s">
        <v>596</v>
      </c>
      <c r="N135" s="35" t="s">
        <v>597</v>
      </c>
    </row>
    <row r="136" spans="1:14" x14ac:dyDescent="0.2">
      <c r="A136" s="56">
        <v>11</v>
      </c>
      <c r="B136" s="1" t="s">
        <v>601</v>
      </c>
      <c r="C136" s="34" t="s">
        <v>588</v>
      </c>
      <c r="D136" s="34" t="s">
        <v>602</v>
      </c>
      <c r="E136" s="34">
        <v>230</v>
      </c>
      <c r="F136" s="34" t="s">
        <v>187</v>
      </c>
      <c r="G136" s="34">
        <v>251</v>
      </c>
      <c r="H136" s="34">
        <v>230</v>
      </c>
      <c r="I136" s="34">
        <v>251</v>
      </c>
      <c r="J136" s="34">
        <v>251</v>
      </c>
      <c r="K136" s="34">
        <v>0</v>
      </c>
      <c r="L136" s="34">
        <v>251</v>
      </c>
      <c r="M136" s="34" t="s">
        <v>603</v>
      </c>
      <c r="N136" s="35" t="s">
        <v>604</v>
      </c>
    </row>
    <row r="137" spans="1:14" x14ac:dyDescent="0.2">
      <c r="A137" s="56">
        <v>11</v>
      </c>
      <c r="B137" s="1" t="s">
        <v>605</v>
      </c>
      <c r="C137" s="34" t="s">
        <v>593</v>
      </c>
      <c r="D137" s="34" t="s">
        <v>606</v>
      </c>
      <c r="E137" s="34">
        <v>50</v>
      </c>
      <c r="F137" s="34" t="s">
        <v>607</v>
      </c>
      <c r="G137" s="34">
        <v>251</v>
      </c>
      <c r="H137" s="34">
        <v>164</v>
      </c>
      <c r="I137" s="34">
        <v>230</v>
      </c>
      <c r="J137" s="34">
        <v>251</v>
      </c>
      <c r="K137" s="34">
        <v>0</v>
      </c>
      <c r="L137" s="34">
        <v>230</v>
      </c>
      <c r="M137" s="34" t="s">
        <v>608</v>
      </c>
      <c r="N137" s="35" t="s">
        <v>609</v>
      </c>
    </row>
    <row r="138" spans="1:14" x14ac:dyDescent="0.2">
      <c r="A138" s="56">
        <v>11</v>
      </c>
      <c r="B138" s="1" t="s">
        <v>610</v>
      </c>
      <c r="C138" s="34" t="s">
        <v>611</v>
      </c>
      <c r="D138" s="34" t="s">
        <v>612</v>
      </c>
      <c r="E138" s="34">
        <v>50</v>
      </c>
      <c r="F138" s="34" t="s">
        <v>607</v>
      </c>
      <c r="G138" s="34">
        <v>251</v>
      </c>
      <c r="H138" s="34">
        <v>164</v>
      </c>
      <c r="I138" s="34">
        <v>230</v>
      </c>
      <c r="J138" s="34">
        <v>251</v>
      </c>
      <c r="K138" s="34">
        <v>0</v>
      </c>
      <c r="L138" s="34">
        <v>230</v>
      </c>
      <c r="M138" s="34" t="s">
        <v>608</v>
      </c>
      <c r="N138" s="35" t="s">
        <v>609</v>
      </c>
    </row>
    <row r="139" spans="1:14" x14ac:dyDescent="0.2">
      <c r="A139" s="56">
        <v>11</v>
      </c>
      <c r="B139" s="1" t="s">
        <v>613</v>
      </c>
      <c r="C139" s="34" t="s">
        <v>614</v>
      </c>
      <c r="D139" s="34" t="s">
        <v>615</v>
      </c>
      <c r="E139" s="34">
        <v>251</v>
      </c>
      <c r="F139" s="34">
        <v>251</v>
      </c>
      <c r="G139" s="34">
        <v>251</v>
      </c>
      <c r="H139" s="34">
        <v>251</v>
      </c>
      <c r="I139" s="34">
        <v>251</v>
      </c>
      <c r="J139" s="34">
        <v>251</v>
      </c>
      <c r="K139" s="34">
        <v>0</v>
      </c>
      <c r="L139" s="34">
        <v>251</v>
      </c>
      <c r="M139" s="34" t="s">
        <v>590</v>
      </c>
      <c r="N139" s="35" t="s">
        <v>591</v>
      </c>
    </row>
    <row r="140" spans="1:14" x14ac:dyDescent="0.2">
      <c r="A140" s="56">
        <v>11</v>
      </c>
      <c r="B140" s="1" t="s">
        <v>616</v>
      </c>
      <c r="C140" s="34" t="s">
        <v>614</v>
      </c>
      <c r="D140" s="34" t="s">
        <v>617</v>
      </c>
      <c r="E140" s="34">
        <v>230</v>
      </c>
      <c r="F140" s="34" t="s">
        <v>187</v>
      </c>
      <c r="G140" s="34">
        <v>251</v>
      </c>
      <c r="H140" s="34">
        <v>230</v>
      </c>
      <c r="I140" s="34">
        <v>251</v>
      </c>
      <c r="J140" s="34">
        <v>251</v>
      </c>
      <c r="K140" s="34">
        <v>0</v>
      </c>
      <c r="L140" s="34">
        <v>251</v>
      </c>
      <c r="M140" s="34" t="s">
        <v>603</v>
      </c>
      <c r="N140" s="35" t="s">
        <v>604</v>
      </c>
    </row>
    <row r="141" spans="1:14" x14ac:dyDescent="0.2">
      <c r="A141" s="56">
        <v>11</v>
      </c>
      <c r="B141" s="1" t="s">
        <v>618</v>
      </c>
      <c r="C141" s="34">
        <v>249</v>
      </c>
      <c r="D141" s="34">
        <v>45.372999999999998</v>
      </c>
      <c r="E141" s="34">
        <v>51</v>
      </c>
      <c r="F141" s="34" t="s">
        <v>619</v>
      </c>
      <c r="G141" s="34">
        <v>251</v>
      </c>
      <c r="H141" s="34">
        <v>118</v>
      </c>
      <c r="I141" s="34">
        <v>205</v>
      </c>
      <c r="J141" s="34">
        <v>251</v>
      </c>
      <c r="K141" s="34">
        <v>0</v>
      </c>
      <c r="L141" s="34">
        <v>251</v>
      </c>
      <c r="M141" s="34" t="s">
        <v>620</v>
      </c>
      <c r="N141" s="35" t="s">
        <v>621</v>
      </c>
    </row>
    <row r="142" spans="1:14" x14ac:dyDescent="0.2">
      <c r="A142" s="56">
        <v>11</v>
      </c>
      <c r="B142" s="1" t="s">
        <v>622</v>
      </c>
      <c r="C142" s="34" t="s">
        <v>593</v>
      </c>
      <c r="D142" s="34" t="s">
        <v>594</v>
      </c>
      <c r="E142" s="34">
        <v>50</v>
      </c>
      <c r="F142" s="34" t="s">
        <v>595</v>
      </c>
      <c r="G142" s="34">
        <v>251</v>
      </c>
      <c r="H142" s="34">
        <v>164</v>
      </c>
      <c r="I142" s="34">
        <v>251</v>
      </c>
      <c r="J142" s="34">
        <v>251</v>
      </c>
      <c r="K142" s="34">
        <v>0</v>
      </c>
      <c r="L142" s="34">
        <v>251</v>
      </c>
      <c r="M142" s="34" t="s">
        <v>596</v>
      </c>
      <c r="N142" s="35" t="s">
        <v>597</v>
      </c>
    </row>
    <row r="143" spans="1:14" x14ac:dyDescent="0.2">
      <c r="A143" s="56">
        <v>11</v>
      </c>
      <c r="B143" s="1" t="s">
        <v>623</v>
      </c>
      <c r="C143" s="34" t="s">
        <v>593</v>
      </c>
      <c r="D143" s="34" t="s">
        <v>606</v>
      </c>
      <c r="E143" s="34">
        <v>50</v>
      </c>
      <c r="F143" s="34" t="s">
        <v>607</v>
      </c>
      <c r="G143" s="34">
        <v>251</v>
      </c>
      <c r="H143" s="34">
        <v>164</v>
      </c>
      <c r="I143" s="34">
        <v>230</v>
      </c>
      <c r="J143" s="34">
        <v>251</v>
      </c>
      <c r="K143" s="34">
        <v>0</v>
      </c>
      <c r="L143" s="34">
        <v>230</v>
      </c>
      <c r="M143" s="34" t="s">
        <v>608</v>
      </c>
      <c r="N143" s="35" t="s">
        <v>609</v>
      </c>
    </row>
    <row r="144" spans="1:14" x14ac:dyDescent="0.2">
      <c r="A144" s="56">
        <v>11</v>
      </c>
      <c r="B144" s="1" t="s">
        <v>624</v>
      </c>
      <c r="C144" s="34" t="s">
        <v>625</v>
      </c>
      <c r="D144" s="34" t="s">
        <v>626</v>
      </c>
      <c r="E144" s="34">
        <v>50</v>
      </c>
      <c r="F144" s="34" t="s">
        <v>595</v>
      </c>
      <c r="G144" s="34">
        <v>251</v>
      </c>
      <c r="H144" s="34">
        <v>164</v>
      </c>
      <c r="I144" s="34">
        <v>251</v>
      </c>
      <c r="J144" s="34">
        <v>251</v>
      </c>
      <c r="K144" s="34">
        <v>0</v>
      </c>
      <c r="L144" s="34">
        <v>251</v>
      </c>
      <c r="M144" s="34" t="s">
        <v>596</v>
      </c>
      <c r="N144" s="35" t="s">
        <v>597</v>
      </c>
    </row>
    <row r="145" spans="1:14" x14ac:dyDescent="0.2">
      <c r="A145" s="56">
        <v>11</v>
      </c>
      <c r="B145" s="1" t="s">
        <v>627</v>
      </c>
      <c r="C145" s="34" t="s">
        <v>625</v>
      </c>
      <c r="D145" s="34" t="s">
        <v>628</v>
      </c>
      <c r="E145" s="34">
        <v>50</v>
      </c>
      <c r="F145" s="34" t="s">
        <v>607</v>
      </c>
      <c r="G145" s="34">
        <v>251</v>
      </c>
      <c r="H145" s="34">
        <v>164</v>
      </c>
      <c r="I145" s="34">
        <v>230</v>
      </c>
      <c r="J145" s="34">
        <v>251</v>
      </c>
      <c r="K145" s="34">
        <v>0</v>
      </c>
      <c r="L145" s="34">
        <v>230</v>
      </c>
      <c r="M145" s="34" t="s">
        <v>608</v>
      </c>
      <c r="N145" s="35" t="s">
        <v>609</v>
      </c>
    </row>
    <row r="146" spans="1:14" x14ac:dyDescent="0.2">
      <c r="A146" s="56">
        <v>12</v>
      </c>
      <c r="B146" s="1" t="s">
        <v>629</v>
      </c>
      <c r="C146" s="34" t="s">
        <v>630</v>
      </c>
      <c r="D146" s="34" t="s">
        <v>631</v>
      </c>
      <c r="E146" s="34">
        <v>251</v>
      </c>
      <c r="F146" s="34">
        <v>251</v>
      </c>
      <c r="G146" s="34">
        <v>251</v>
      </c>
      <c r="H146" s="34">
        <v>251</v>
      </c>
      <c r="I146" s="34">
        <v>251</v>
      </c>
      <c r="J146" s="34">
        <v>251</v>
      </c>
      <c r="K146" s="34">
        <v>0</v>
      </c>
      <c r="L146" s="34">
        <v>251</v>
      </c>
      <c r="M146" s="34" t="s">
        <v>632</v>
      </c>
      <c r="N146" s="35" t="s">
        <v>633</v>
      </c>
    </row>
    <row r="147" spans="1:14" x14ac:dyDescent="0.2">
      <c r="A147" s="56">
        <v>12</v>
      </c>
      <c r="B147" s="1" t="s">
        <v>634</v>
      </c>
      <c r="C147" s="34" t="s">
        <v>635</v>
      </c>
      <c r="D147" s="34" t="s">
        <v>636</v>
      </c>
      <c r="E147" s="34">
        <v>50</v>
      </c>
      <c r="F147" s="34" t="s">
        <v>637</v>
      </c>
      <c r="G147" s="34">
        <v>251</v>
      </c>
      <c r="H147" s="34">
        <v>161</v>
      </c>
      <c r="I147" s="34">
        <v>244</v>
      </c>
      <c r="J147" s="34">
        <v>251</v>
      </c>
      <c r="K147" s="34">
        <v>0</v>
      </c>
      <c r="L147" s="34">
        <v>251</v>
      </c>
      <c r="M147" s="34" t="s">
        <v>638</v>
      </c>
      <c r="N147" s="35" t="s">
        <v>639</v>
      </c>
    </row>
    <row r="148" spans="1:14" x14ac:dyDescent="0.2">
      <c r="A148" s="56">
        <v>12</v>
      </c>
      <c r="B148" s="1" t="s">
        <v>640</v>
      </c>
      <c r="C148" s="34" t="s">
        <v>641</v>
      </c>
      <c r="D148" s="34" t="s">
        <v>642</v>
      </c>
      <c r="E148" s="34">
        <v>50</v>
      </c>
      <c r="F148" s="34" t="s">
        <v>643</v>
      </c>
      <c r="G148" s="34">
        <v>251</v>
      </c>
      <c r="H148" s="34">
        <v>161</v>
      </c>
      <c r="I148" s="34">
        <v>244</v>
      </c>
      <c r="J148" s="34">
        <v>251</v>
      </c>
      <c r="K148" s="34">
        <v>0</v>
      </c>
      <c r="L148" s="34">
        <v>251</v>
      </c>
      <c r="M148" s="34" t="s">
        <v>638</v>
      </c>
      <c r="N148" s="35" t="s">
        <v>639</v>
      </c>
    </row>
    <row r="149" spans="1:14" x14ac:dyDescent="0.2">
      <c r="A149" s="56">
        <v>12</v>
      </c>
      <c r="B149" s="1" t="s">
        <v>644</v>
      </c>
      <c r="C149" s="34" t="s">
        <v>630</v>
      </c>
      <c r="D149" s="34" t="s">
        <v>645</v>
      </c>
      <c r="E149" s="34">
        <v>230</v>
      </c>
      <c r="F149" s="34" t="s">
        <v>187</v>
      </c>
      <c r="G149" s="34">
        <v>251</v>
      </c>
      <c r="H149" s="34">
        <v>230</v>
      </c>
      <c r="I149" s="34">
        <v>251</v>
      </c>
      <c r="J149" s="34">
        <v>251</v>
      </c>
      <c r="K149" s="34">
        <v>0</v>
      </c>
      <c r="L149" s="34">
        <v>251</v>
      </c>
      <c r="M149" s="34" t="s">
        <v>646</v>
      </c>
      <c r="N149" s="35" t="s">
        <v>647</v>
      </c>
    </row>
    <row r="150" spans="1:14" x14ac:dyDescent="0.2">
      <c r="A150" s="56">
        <v>12</v>
      </c>
      <c r="B150" s="1" t="s">
        <v>648</v>
      </c>
      <c r="C150" s="34" t="s">
        <v>635</v>
      </c>
      <c r="D150" s="34" t="s">
        <v>649</v>
      </c>
      <c r="E150" s="34">
        <v>50</v>
      </c>
      <c r="F150" s="34" t="s">
        <v>650</v>
      </c>
      <c r="G150" s="34">
        <v>251</v>
      </c>
      <c r="H150" s="34">
        <v>161</v>
      </c>
      <c r="I150" s="34">
        <v>230</v>
      </c>
      <c r="J150" s="34">
        <v>251</v>
      </c>
      <c r="K150" s="34">
        <v>0</v>
      </c>
      <c r="L150" s="34">
        <v>230</v>
      </c>
      <c r="M150" s="34" t="s">
        <v>651</v>
      </c>
      <c r="N150" s="35" t="s">
        <v>652</v>
      </c>
    </row>
    <row r="151" spans="1:14" x14ac:dyDescent="0.2">
      <c r="A151" s="56">
        <v>12</v>
      </c>
      <c r="B151" s="1" t="s">
        <v>653</v>
      </c>
      <c r="C151" s="34" t="s">
        <v>654</v>
      </c>
      <c r="D151" s="34" t="s">
        <v>655</v>
      </c>
      <c r="E151" s="34">
        <v>50</v>
      </c>
      <c r="F151" s="34" t="s">
        <v>656</v>
      </c>
      <c r="G151" s="34">
        <v>251</v>
      </c>
      <c r="H151" s="34">
        <v>161</v>
      </c>
      <c r="I151" s="34">
        <v>230</v>
      </c>
      <c r="J151" s="34">
        <v>251</v>
      </c>
      <c r="K151" s="34">
        <v>0</v>
      </c>
      <c r="L151" s="34">
        <v>230</v>
      </c>
      <c r="M151" s="34" t="s">
        <v>651</v>
      </c>
      <c r="N151" s="35" t="s">
        <v>652</v>
      </c>
    </row>
    <row r="152" spans="1:14" x14ac:dyDescent="0.2">
      <c r="A152" s="56">
        <v>12</v>
      </c>
      <c r="B152" s="1" t="s">
        <v>657</v>
      </c>
      <c r="C152" s="34" t="s">
        <v>658</v>
      </c>
      <c r="D152" s="34" t="s">
        <v>659</v>
      </c>
      <c r="E152" s="34">
        <v>251</v>
      </c>
      <c r="F152" s="34">
        <v>251</v>
      </c>
      <c r="G152" s="34">
        <v>251</v>
      </c>
      <c r="H152" s="34">
        <v>251</v>
      </c>
      <c r="I152" s="34">
        <v>251</v>
      </c>
      <c r="J152" s="34">
        <v>251</v>
      </c>
      <c r="K152" s="34">
        <v>0</v>
      </c>
      <c r="L152" s="34">
        <v>251</v>
      </c>
      <c r="M152" s="34" t="s">
        <v>632</v>
      </c>
      <c r="N152" s="35" t="s">
        <v>660</v>
      </c>
    </row>
    <row r="153" spans="1:14" x14ac:dyDescent="0.2">
      <c r="A153" s="56">
        <v>12</v>
      </c>
      <c r="B153" s="1" t="s">
        <v>661</v>
      </c>
      <c r="C153" s="34" t="s">
        <v>658</v>
      </c>
      <c r="D153" s="34" t="s">
        <v>662</v>
      </c>
      <c r="E153" s="34">
        <v>230</v>
      </c>
      <c r="F153" s="34" t="s">
        <v>187</v>
      </c>
      <c r="G153" s="34">
        <v>251</v>
      </c>
      <c r="H153" s="34">
        <v>230</v>
      </c>
      <c r="I153" s="34">
        <v>251</v>
      </c>
      <c r="J153" s="34">
        <v>251</v>
      </c>
      <c r="K153" s="34">
        <v>0</v>
      </c>
      <c r="L153" s="34">
        <v>251</v>
      </c>
      <c r="M153" s="34" t="s">
        <v>646</v>
      </c>
      <c r="N153" s="35" t="s">
        <v>647</v>
      </c>
    </row>
    <row r="154" spans="1:14" x14ac:dyDescent="0.2">
      <c r="A154" s="56">
        <v>12</v>
      </c>
      <c r="B154" s="1" t="s">
        <v>663</v>
      </c>
      <c r="C154" s="34">
        <v>137</v>
      </c>
      <c r="D154" s="34">
        <v>23.091000000000001</v>
      </c>
      <c r="E154" s="34">
        <v>61</v>
      </c>
      <c r="F154" s="34" t="s">
        <v>664</v>
      </c>
      <c r="G154" s="34">
        <v>251</v>
      </c>
      <c r="H154" s="34">
        <v>121</v>
      </c>
      <c r="I154" s="34">
        <v>160</v>
      </c>
      <c r="J154" s="34">
        <v>232</v>
      </c>
      <c r="K154" s="34">
        <v>0</v>
      </c>
      <c r="L154" s="34">
        <v>201</v>
      </c>
      <c r="M154" s="34" t="s">
        <v>665</v>
      </c>
      <c r="N154" s="35" t="s">
        <v>666</v>
      </c>
    </row>
    <row r="155" spans="1:14" x14ac:dyDescent="0.2">
      <c r="A155" s="56">
        <v>12</v>
      </c>
      <c r="B155" s="1" t="s">
        <v>667</v>
      </c>
      <c r="C155" s="34" t="s">
        <v>635</v>
      </c>
      <c r="D155" s="34" t="s">
        <v>636</v>
      </c>
      <c r="E155" s="34">
        <v>50</v>
      </c>
      <c r="F155" s="34" t="s">
        <v>637</v>
      </c>
      <c r="G155" s="34">
        <v>251</v>
      </c>
      <c r="H155" s="34">
        <v>161</v>
      </c>
      <c r="I155" s="34">
        <v>244</v>
      </c>
      <c r="J155" s="34">
        <v>251</v>
      </c>
      <c r="K155" s="34">
        <v>0</v>
      </c>
      <c r="L155" s="34">
        <v>251</v>
      </c>
      <c r="M155" s="34" t="s">
        <v>638</v>
      </c>
      <c r="N155" s="35" t="s">
        <v>639</v>
      </c>
    </row>
    <row r="156" spans="1:14" x14ac:dyDescent="0.2">
      <c r="A156" s="56">
        <v>12</v>
      </c>
      <c r="B156" s="1" t="s">
        <v>668</v>
      </c>
      <c r="C156" s="34" t="s">
        <v>635</v>
      </c>
      <c r="D156" s="34" t="s">
        <v>649</v>
      </c>
      <c r="E156" s="34">
        <v>50</v>
      </c>
      <c r="F156" s="34" t="s">
        <v>650</v>
      </c>
      <c r="G156" s="34">
        <v>251</v>
      </c>
      <c r="H156" s="34">
        <v>161</v>
      </c>
      <c r="I156" s="34">
        <v>230</v>
      </c>
      <c r="J156" s="34">
        <v>251</v>
      </c>
      <c r="K156" s="34">
        <v>0</v>
      </c>
      <c r="L156" s="34">
        <v>230</v>
      </c>
      <c r="M156" s="34" t="s">
        <v>651</v>
      </c>
      <c r="N156" s="35" t="s">
        <v>652</v>
      </c>
    </row>
    <row r="157" spans="1:14" x14ac:dyDescent="0.2">
      <c r="A157" s="56">
        <v>12</v>
      </c>
      <c r="B157" s="1" t="s">
        <v>669</v>
      </c>
      <c r="C157" s="34" t="s">
        <v>670</v>
      </c>
      <c r="D157" s="34" t="s">
        <v>671</v>
      </c>
      <c r="E157" s="34">
        <v>50</v>
      </c>
      <c r="F157" s="34" t="s">
        <v>643</v>
      </c>
      <c r="G157" s="34">
        <v>251</v>
      </c>
      <c r="H157" s="34">
        <v>161</v>
      </c>
      <c r="I157" s="34">
        <v>244</v>
      </c>
      <c r="J157" s="34">
        <v>251</v>
      </c>
      <c r="K157" s="34">
        <v>0</v>
      </c>
      <c r="L157" s="34">
        <v>251</v>
      </c>
      <c r="M157" s="34" t="s">
        <v>638</v>
      </c>
      <c r="N157" s="35" t="s">
        <v>639</v>
      </c>
    </row>
    <row r="158" spans="1:14" x14ac:dyDescent="0.2">
      <c r="A158" s="56">
        <v>12</v>
      </c>
      <c r="B158" s="1" t="s">
        <v>672</v>
      </c>
      <c r="C158" s="34" t="s">
        <v>670</v>
      </c>
      <c r="D158" s="34" t="s">
        <v>673</v>
      </c>
      <c r="E158" s="34">
        <v>50</v>
      </c>
      <c r="F158" s="34" t="s">
        <v>656</v>
      </c>
      <c r="G158" s="34">
        <v>251</v>
      </c>
      <c r="H158" s="34">
        <v>161</v>
      </c>
      <c r="I158" s="34">
        <v>230</v>
      </c>
      <c r="J158" s="34">
        <v>251</v>
      </c>
      <c r="K158" s="34">
        <v>0</v>
      </c>
      <c r="L158" s="34">
        <v>230</v>
      </c>
      <c r="M158" s="34" t="s">
        <v>674</v>
      </c>
      <c r="N158" s="35" t="s">
        <v>652</v>
      </c>
    </row>
    <row r="159" spans="1:14" x14ac:dyDescent="0.2">
      <c r="A159" s="56">
        <v>13</v>
      </c>
      <c r="B159" s="1" t="s">
        <v>675</v>
      </c>
      <c r="C159" s="34" t="s">
        <v>676</v>
      </c>
      <c r="D159" s="34" t="s">
        <v>677</v>
      </c>
      <c r="E159" s="34">
        <v>251</v>
      </c>
      <c r="F159" s="34">
        <v>251</v>
      </c>
      <c r="G159" s="34">
        <v>251</v>
      </c>
      <c r="H159" s="34">
        <v>251</v>
      </c>
      <c r="I159" s="34">
        <v>251</v>
      </c>
      <c r="J159" s="34">
        <v>251</v>
      </c>
      <c r="K159" s="34">
        <v>0</v>
      </c>
      <c r="L159" s="34">
        <v>251</v>
      </c>
      <c r="M159" s="34" t="s">
        <v>678</v>
      </c>
      <c r="N159" s="35" t="s">
        <v>679</v>
      </c>
    </row>
    <row r="160" spans="1:14" x14ac:dyDescent="0.2">
      <c r="A160" s="56">
        <v>13</v>
      </c>
      <c r="B160" s="1" t="s">
        <v>680</v>
      </c>
      <c r="C160" s="34" t="s">
        <v>681</v>
      </c>
      <c r="D160" s="34" t="s">
        <v>682</v>
      </c>
      <c r="E160" s="34">
        <v>50</v>
      </c>
      <c r="F160" s="34" t="s">
        <v>683</v>
      </c>
      <c r="G160" s="34">
        <v>251</v>
      </c>
      <c r="H160" s="34">
        <v>157</v>
      </c>
      <c r="I160" s="34">
        <v>248</v>
      </c>
      <c r="J160" s="34">
        <v>251</v>
      </c>
      <c r="K160" s="34">
        <v>0</v>
      </c>
      <c r="L160" s="34">
        <v>251</v>
      </c>
      <c r="M160" s="34" t="s">
        <v>684</v>
      </c>
      <c r="N160" s="35" t="s">
        <v>685</v>
      </c>
    </row>
    <row r="161" spans="1:14" x14ac:dyDescent="0.2">
      <c r="A161" s="56">
        <v>13</v>
      </c>
      <c r="B161" s="1" t="s">
        <v>686</v>
      </c>
      <c r="C161" s="34" t="s">
        <v>687</v>
      </c>
      <c r="D161" s="34" t="s">
        <v>688</v>
      </c>
      <c r="E161" s="34">
        <v>50</v>
      </c>
      <c r="F161" s="34" t="s">
        <v>683</v>
      </c>
      <c r="G161" s="34">
        <v>251</v>
      </c>
      <c r="H161" s="34">
        <v>157</v>
      </c>
      <c r="I161" s="34">
        <v>248</v>
      </c>
      <c r="J161" s="34">
        <v>251</v>
      </c>
      <c r="K161" s="34">
        <v>0</v>
      </c>
      <c r="L161" s="34">
        <v>251</v>
      </c>
      <c r="M161" s="34" t="s">
        <v>684</v>
      </c>
      <c r="N161" s="35" t="s">
        <v>685</v>
      </c>
    </row>
    <row r="162" spans="1:14" x14ac:dyDescent="0.2">
      <c r="A162" s="56">
        <v>13</v>
      </c>
      <c r="B162" s="1" t="s">
        <v>689</v>
      </c>
      <c r="C162" s="34" t="s">
        <v>676</v>
      </c>
      <c r="D162" s="34" t="s">
        <v>690</v>
      </c>
      <c r="E162" s="34">
        <v>230</v>
      </c>
      <c r="F162" s="34" t="s">
        <v>274</v>
      </c>
      <c r="G162" s="34">
        <v>251</v>
      </c>
      <c r="H162" s="34">
        <v>230</v>
      </c>
      <c r="I162" s="34">
        <v>251</v>
      </c>
      <c r="J162" s="34">
        <v>251</v>
      </c>
      <c r="K162" s="34">
        <v>0</v>
      </c>
      <c r="L162" s="34">
        <v>251</v>
      </c>
      <c r="M162" s="34" t="s">
        <v>691</v>
      </c>
      <c r="N162" s="35" t="s">
        <v>692</v>
      </c>
    </row>
    <row r="163" spans="1:14" x14ac:dyDescent="0.2">
      <c r="A163" s="56">
        <v>13</v>
      </c>
      <c r="B163" s="1" t="s">
        <v>693</v>
      </c>
      <c r="C163" s="34" t="s">
        <v>681</v>
      </c>
      <c r="D163" s="34" t="s">
        <v>694</v>
      </c>
      <c r="E163" s="34">
        <v>50</v>
      </c>
      <c r="F163" s="34" t="s">
        <v>457</v>
      </c>
      <c r="G163" s="34">
        <v>251</v>
      </c>
      <c r="H163" s="34">
        <v>157</v>
      </c>
      <c r="I163" s="34">
        <v>230</v>
      </c>
      <c r="J163" s="34">
        <v>251</v>
      </c>
      <c r="K163" s="34">
        <v>0</v>
      </c>
      <c r="L163" s="34">
        <v>230</v>
      </c>
      <c r="M163" s="34" t="s">
        <v>695</v>
      </c>
      <c r="N163" s="35" t="s">
        <v>696</v>
      </c>
    </row>
    <row r="164" spans="1:14" x14ac:dyDescent="0.2">
      <c r="A164" s="56">
        <v>13</v>
      </c>
      <c r="B164" s="1" t="s">
        <v>697</v>
      </c>
      <c r="C164" s="34" t="s">
        <v>698</v>
      </c>
      <c r="D164" s="34" t="s">
        <v>699</v>
      </c>
      <c r="E164" s="34">
        <v>50</v>
      </c>
      <c r="F164" s="34" t="s">
        <v>700</v>
      </c>
      <c r="G164" s="34">
        <v>251</v>
      </c>
      <c r="H164" s="34">
        <v>157</v>
      </c>
      <c r="I164" s="34">
        <v>230</v>
      </c>
      <c r="J164" s="34">
        <v>251</v>
      </c>
      <c r="K164" s="34">
        <v>0</v>
      </c>
      <c r="L164" s="34">
        <v>230</v>
      </c>
      <c r="M164" s="34" t="s">
        <v>701</v>
      </c>
      <c r="N164" s="35" t="s">
        <v>696</v>
      </c>
    </row>
    <row r="165" spans="1:14" x14ac:dyDescent="0.2">
      <c r="A165" s="56">
        <v>13</v>
      </c>
      <c r="B165" s="1" t="s">
        <v>702</v>
      </c>
      <c r="C165" s="34" t="s">
        <v>703</v>
      </c>
      <c r="D165" s="34" t="s">
        <v>704</v>
      </c>
      <c r="E165" s="34">
        <v>251</v>
      </c>
      <c r="F165" s="34">
        <v>251</v>
      </c>
      <c r="G165" s="34">
        <v>251</v>
      </c>
      <c r="H165" s="34">
        <v>251</v>
      </c>
      <c r="I165" s="34">
        <v>251</v>
      </c>
      <c r="J165" s="34">
        <v>251</v>
      </c>
      <c r="K165" s="34">
        <v>0</v>
      </c>
      <c r="L165" s="34">
        <v>251</v>
      </c>
      <c r="M165" s="34" t="s">
        <v>678</v>
      </c>
      <c r="N165" s="35" t="s">
        <v>679</v>
      </c>
    </row>
    <row r="166" spans="1:14" x14ac:dyDescent="0.2">
      <c r="A166" s="56">
        <v>13</v>
      </c>
      <c r="B166" s="1" t="s">
        <v>705</v>
      </c>
      <c r="C166" s="34" t="s">
        <v>703</v>
      </c>
      <c r="D166" s="34" t="s">
        <v>706</v>
      </c>
      <c r="E166" s="34">
        <v>230</v>
      </c>
      <c r="F166" s="34" t="s">
        <v>274</v>
      </c>
      <c r="G166" s="34">
        <v>251</v>
      </c>
      <c r="H166" s="34">
        <v>230</v>
      </c>
      <c r="I166" s="34">
        <v>251</v>
      </c>
      <c r="J166" s="34">
        <v>251</v>
      </c>
      <c r="K166" s="34">
        <v>0</v>
      </c>
      <c r="L166" s="34">
        <v>251</v>
      </c>
      <c r="M166" s="34" t="s">
        <v>691</v>
      </c>
      <c r="N166" s="35" t="s">
        <v>692</v>
      </c>
    </row>
    <row r="167" spans="1:14" x14ac:dyDescent="0.2">
      <c r="A167" s="56">
        <v>13</v>
      </c>
      <c r="B167" s="1" t="s">
        <v>707</v>
      </c>
      <c r="C167" s="34">
        <v>160</v>
      </c>
      <c r="D167" s="34">
        <v>27.571999999999999</v>
      </c>
      <c r="E167" s="34">
        <v>56</v>
      </c>
      <c r="F167" s="34" t="s">
        <v>708</v>
      </c>
      <c r="G167" s="34">
        <v>251</v>
      </c>
      <c r="H167" s="34">
        <v>108</v>
      </c>
      <c r="I167" s="34">
        <v>173</v>
      </c>
      <c r="J167" s="34">
        <v>251</v>
      </c>
      <c r="K167" s="34">
        <v>0</v>
      </c>
      <c r="L167" s="34">
        <v>213</v>
      </c>
      <c r="M167" s="34" t="s">
        <v>709</v>
      </c>
      <c r="N167" s="35" t="s">
        <v>710</v>
      </c>
    </row>
    <row r="168" spans="1:14" x14ac:dyDescent="0.2">
      <c r="A168" s="56">
        <v>13</v>
      </c>
      <c r="B168" s="1" t="s">
        <v>711</v>
      </c>
      <c r="C168" s="34" t="s">
        <v>681</v>
      </c>
      <c r="D168" s="34" t="s">
        <v>682</v>
      </c>
      <c r="E168" s="34">
        <v>50</v>
      </c>
      <c r="F168" s="34" t="s">
        <v>683</v>
      </c>
      <c r="G168" s="34">
        <v>251</v>
      </c>
      <c r="H168" s="34">
        <v>157</v>
      </c>
      <c r="I168" s="34">
        <v>248</v>
      </c>
      <c r="J168" s="34">
        <v>251</v>
      </c>
      <c r="K168" s="34">
        <v>0</v>
      </c>
      <c r="L168" s="34">
        <v>251</v>
      </c>
      <c r="M168" s="34" t="s">
        <v>684</v>
      </c>
      <c r="N168" s="35" t="s">
        <v>685</v>
      </c>
    </row>
    <row r="169" spans="1:14" x14ac:dyDescent="0.2">
      <c r="A169" s="56">
        <v>13</v>
      </c>
      <c r="B169" s="1" t="s">
        <v>712</v>
      </c>
      <c r="C169" s="34" t="s">
        <v>681</v>
      </c>
      <c r="D169" s="34" t="s">
        <v>694</v>
      </c>
      <c r="E169" s="34">
        <v>50</v>
      </c>
      <c r="F169" s="34" t="s">
        <v>457</v>
      </c>
      <c r="G169" s="34">
        <v>251</v>
      </c>
      <c r="H169" s="34">
        <v>157</v>
      </c>
      <c r="I169" s="34">
        <v>230</v>
      </c>
      <c r="J169" s="34">
        <v>251</v>
      </c>
      <c r="K169" s="34">
        <v>0</v>
      </c>
      <c r="L169" s="34">
        <v>230</v>
      </c>
      <c r="M169" s="34" t="s">
        <v>695</v>
      </c>
      <c r="N169" s="35" t="s">
        <v>696</v>
      </c>
    </row>
    <row r="170" spans="1:14" x14ac:dyDescent="0.2">
      <c r="A170" s="56">
        <v>13</v>
      </c>
      <c r="B170" s="1" t="s">
        <v>713</v>
      </c>
      <c r="C170" s="34" t="s">
        <v>714</v>
      </c>
      <c r="D170" s="34" t="s">
        <v>715</v>
      </c>
      <c r="E170" s="34">
        <v>50</v>
      </c>
      <c r="F170" s="34" t="s">
        <v>683</v>
      </c>
      <c r="G170" s="34">
        <v>251</v>
      </c>
      <c r="H170" s="34">
        <v>157</v>
      </c>
      <c r="I170" s="34">
        <v>248</v>
      </c>
      <c r="J170" s="34">
        <v>251</v>
      </c>
      <c r="K170" s="34">
        <v>0</v>
      </c>
      <c r="L170" s="34">
        <v>251</v>
      </c>
      <c r="M170" s="34" t="s">
        <v>684</v>
      </c>
      <c r="N170" s="35" t="s">
        <v>685</v>
      </c>
    </row>
    <row r="171" spans="1:14" x14ac:dyDescent="0.2">
      <c r="A171" s="56">
        <v>13</v>
      </c>
      <c r="B171" s="1" t="s">
        <v>716</v>
      </c>
      <c r="C171" s="34" t="s">
        <v>714</v>
      </c>
      <c r="D171" s="34" t="s">
        <v>717</v>
      </c>
      <c r="E171" s="34">
        <v>50</v>
      </c>
      <c r="F171" s="34" t="s">
        <v>700</v>
      </c>
      <c r="G171" s="34">
        <v>251</v>
      </c>
      <c r="H171" s="34">
        <v>157</v>
      </c>
      <c r="I171" s="34">
        <v>230</v>
      </c>
      <c r="J171" s="34">
        <v>251</v>
      </c>
      <c r="K171" s="34">
        <v>0</v>
      </c>
      <c r="L171" s="34">
        <v>230</v>
      </c>
      <c r="M171" s="34" t="s">
        <v>701</v>
      </c>
      <c r="N171" s="35" t="s">
        <v>696</v>
      </c>
    </row>
    <row r="172" spans="1:14" x14ac:dyDescent="0.2">
      <c r="A172" s="56">
        <v>14</v>
      </c>
      <c r="B172" s="1" t="s">
        <v>718</v>
      </c>
      <c r="C172" s="34" t="s">
        <v>719</v>
      </c>
      <c r="D172" s="34" t="s">
        <v>720</v>
      </c>
      <c r="E172" s="34">
        <v>251</v>
      </c>
      <c r="F172" s="34">
        <v>251</v>
      </c>
      <c r="G172" s="34">
        <v>251</v>
      </c>
      <c r="H172" s="34">
        <v>251</v>
      </c>
      <c r="I172" s="34">
        <v>251</v>
      </c>
      <c r="J172" s="34">
        <v>251</v>
      </c>
      <c r="K172" s="34">
        <v>0</v>
      </c>
      <c r="L172" s="34">
        <v>251</v>
      </c>
      <c r="M172" s="34" t="s">
        <v>721</v>
      </c>
      <c r="N172" s="35" t="s">
        <v>722</v>
      </c>
    </row>
    <row r="173" spans="1:14" x14ac:dyDescent="0.2">
      <c r="A173" s="56">
        <v>14</v>
      </c>
      <c r="B173" s="1" t="s">
        <v>723</v>
      </c>
      <c r="C173" s="34" t="s">
        <v>724</v>
      </c>
      <c r="D173" s="34" t="s">
        <v>725</v>
      </c>
      <c r="E173" s="34">
        <v>50</v>
      </c>
      <c r="F173" s="34" t="s">
        <v>726</v>
      </c>
      <c r="G173" s="34">
        <v>251</v>
      </c>
      <c r="H173" s="34">
        <v>172</v>
      </c>
      <c r="I173" s="34">
        <v>241</v>
      </c>
      <c r="J173" s="34">
        <v>251</v>
      </c>
      <c r="K173" s="34">
        <v>0</v>
      </c>
      <c r="L173" s="34">
        <v>251</v>
      </c>
      <c r="M173" s="34" t="s">
        <v>727</v>
      </c>
      <c r="N173" s="35" t="s">
        <v>728</v>
      </c>
    </row>
    <row r="174" spans="1:14" x14ac:dyDescent="0.2">
      <c r="A174" s="56">
        <v>14</v>
      </c>
      <c r="B174" s="1" t="s">
        <v>729</v>
      </c>
      <c r="C174" s="34" t="s">
        <v>730</v>
      </c>
      <c r="D174" s="34" t="s">
        <v>731</v>
      </c>
      <c r="E174" s="34">
        <v>50</v>
      </c>
      <c r="F174" s="34">
        <v>211</v>
      </c>
      <c r="G174" s="34">
        <v>251</v>
      </c>
      <c r="H174" s="34">
        <v>172</v>
      </c>
      <c r="I174" s="34">
        <v>241</v>
      </c>
      <c r="J174" s="34">
        <v>251</v>
      </c>
      <c r="K174" s="34">
        <v>0</v>
      </c>
      <c r="L174" s="34">
        <v>251</v>
      </c>
      <c r="M174" s="34" t="s">
        <v>727</v>
      </c>
      <c r="N174" s="35" t="s">
        <v>728</v>
      </c>
    </row>
    <row r="175" spans="1:14" x14ac:dyDescent="0.2">
      <c r="A175" s="56">
        <v>14</v>
      </c>
      <c r="B175" s="1" t="s">
        <v>732</v>
      </c>
      <c r="C175" s="34" t="s">
        <v>719</v>
      </c>
      <c r="D175" s="34" t="s">
        <v>720</v>
      </c>
      <c r="E175" s="34">
        <v>251</v>
      </c>
      <c r="F175" s="34">
        <v>251</v>
      </c>
      <c r="G175" s="34">
        <v>251</v>
      </c>
      <c r="H175" s="34">
        <v>251</v>
      </c>
      <c r="I175" s="34">
        <v>251</v>
      </c>
      <c r="J175" s="34">
        <v>251</v>
      </c>
      <c r="K175" s="34">
        <v>0</v>
      </c>
      <c r="L175" s="34">
        <v>251</v>
      </c>
      <c r="M175" s="34" t="s">
        <v>733</v>
      </c>
      <c r="N175" s="35" t="s">
        <v>734</v>
      </c>
    </row>
    <row r="176" spans="1:14" x14ac:dyDescent="0.2">
      <c r="A176" s="56">
        <v>14</v>
      </c>
      <c r="B176" s="1" t="s">
        <v>735</v>
      </c>
      <c r="C176" s="34" t="s">
        <v>724</v>
      </c>
      <c r="D176" s="34" t="s">
        <v>736</v>
      </c>
      <c r="E176" s="34">
        <v>50</v>
      </c>
      <c r="F176" s="34" t="s">
        <v>726</v>
      </c>
      <c r="G176" s="34">
        <v>251</v>
      </c>
      <c r="H176" s="34">
        <v>172</v>
      </c>
      <c r="I176" s="34">
        <v>241</v>
      </c>
      <c r="J176" s="34">
        <v>251</v>
      </c>
      <c r="K176" s="34">
        <v>0</v>
      </c>
      <c r="L176" s="34">
        <v>251</v>
      </c>
      <c r="M176" s="34" t="s">
        <v>737</v>
      </c>
      <c r="N176" s="35" t="s">
        <v>738</v>
      </c>
    </row>
    <row r="177" spans="1:14" x14ac:dyDescent="0.2">
      <c r="A177" s="56">
        <v>14</v>
      </c>
      <c r="B177" s="1" t="s">
        <v>739</v>
      </c>
      <c r="C177" s="34" t="s">
        <v>740</v>
      </c>
      <c r="D177" s="34" t="s">
        <v>741</v>
      </c>
      <c r="E177" s="34">
        <v>50</v>
      </c>
      <c r="F177" s="34">
        <v>211</v>
      </c>
      <c r="G177" s="34">
        <v>251</v>
      </c>
      <c r="H177" s="34">
        <v>172</v>
      </c>
      <c r="I177" s="34">
        <v>241</v>
      </c>
      <c r="J177" s="34">
        <v>251</v>
      </c>
      <c r="K177" s="34">
        <v>0</v>
      </c>
      <c r="L177" s="34">
        <v>251</v>
      </c>
      <c r="M177" s="34" t="s">
        <v>742</v>
      </c>
      <c r="N177" s="35" t="s">
        <v>743</v>
      </c>
    </row>
    <row r="178" spans="1:14" x14ac:dyDescent="0.2">
      <c r="A178" s="56">
        <v>14</v>
      </c>
      <c r="B178" s="1" t="s">
        <v>744</v>
      </c>
      <c r="C178" s="34" t="s">
        <v>745</v>
      </c>
      <c r="D178" s="34" t="s">
        <v>746</v>
      </c>
      <c r="E178" s="34">
        <v>251</v>
      </c>
      <c r="F178" s="34">
        <v>251</v>
      </c>
      <c r="G178" s="34">
        <v>251</v>
      </c>
      <c r="H178" s="34">
        <v>251</v>
      </c>
      <c r="I178" s="34">
        <v>251</v>
      </c>
      <c r="J178" s="34">
        <v>251</v>
      </c>
      <c r="K178" s="34">
        <v>0</v>
      </c>
      <c r="L178" s="34">
        <v>251</v>
      </c>
      <c r="M178" s="34" t="s">
        <v>721</v>
      </c>
      <c r="N178" s="35" t="s">
        <v>722</v>
      </c>
    </row>
    <row r="179" spans="1:14" x14ac:dyDescent="0.2">
      <c r="A179" s="56">
        <v>14</v>
      </c>
      <c r="B179" s="1" t="s">
        <v>747</v>
      </c>
      <c r="C179" s="34" t="s">
        <v>745</v>
      </c>
      <c r="D179" s="34" t="s">
        <v>746</v>
      </c>
      <c r="E179" s="34">
        <v>251</v>
      </c>
      <c r="F179" s="34">
        <v>251</v>
      </c>
      <c r="G179" s="34">
        <v>251</v>
      </c>
      <c r="H179" s="34">
        <v>251</v>
      </c>
      <c r="I179" s="34">
        <v>251</v>
      </c>
      <c r="J179" s="34">
        <v>251</v>
      </c>
      <c r="K179" s="34">
        <v>0</v>
      </c>
      <c r="L179" s="34">
        <v>251</v>
      </c>
      <c r="M179" s="34" t="s">
        <v>733</v>
      </c>
      <c r="N179" s="35" t="s">
        <v>734</v>
      </c>
    </row>
    <row r="180" spans="1:14" x14ac:dyDescent="0.2">
      <c r="A180" s="56">
        <v>14</v>
      </c>
      <c r="B180" s="1" t="s">
        <v>748</v>
      </c>
      <c r="C180" s="34">
        <v>542</v>
      </c>
      <c r="D180" s="34">
        <v>116.66200000000001</v>
      </c>
      <c r="E180" s="34">
        <v>54</v>
      </c>
      <c r="F180" s="34" t="s">
        <v>749</v>
      </c>
      <c r="G180" s="34">
        <v>251</v>
      </c>
      <c r="H180" s="34">
        <v>177</v>
      </c>
      <c r="I180" s="34">
        <v>251</v>
      </c>
      <c r="J180" s="34">
        <v>251</v>
      </c>
      <c r="K180" s="34">
        <v>0</v>
      </c>
      <c r="L180" s="34">
        <v>251</v>
      </c>
      <c r="M180" s="34" t="s">
        <v>750</v>
      </c>
      <c r="N180" s="35" t="s">
        <v>751</v>
      </c>
    </row>
    <row r="181" spans="1:14" x14ac:dyDescent="0.2">
      <c r="A181" s="56">
        <v>14</v>
      </c>
      <c r="B181" s="1" t="s">
        <v>752</v>
      </c>
      <c r="C181" s="34" t="s">
        <v>724</v>
      </c>
      <c r="D181" s="34" t="s">
        <v>725</v>
      </c>
      <c r="E181" s="34">
        <v>50</v>
      </c>
      <c r="F181" s="34" t="s">
        <v>726</v>
      </c>
      <c r="G181" s="34">
        <v>251</v>
      </c>
      <c r="H181" s="34">
        <v>172</v>
      </c>
      <c r="I181" s="34">
        <v>241</v>
      </c>
      <c r="J181" s="34">
        <v>251</v>
      </c>
      <c r="K181" s="34">
        <v>0</v>
      </c>
      <c r="L181" s="34">
        <v>251</v>
      </c>
      <c r="M181" s="34" t="s">
        <v>727</v>
      </c>
      <c r="N181" s="35" t="s">
        <v>728</v>
      </c>
    </row>
    <row r="182" spans="1:14" x14ac:dyDescent="0.2">
      <c r="A182" s="56">
        <v>14</v>
      </c>
      <c r="B182" s="1" t="s">
        <v>753</v>
      </c>
      <c r="C182" s="34" t="s">
        <v>724</v>
      </c>
      <c r="D182" s="34" t="s">
        <v>736</v>
      </c>
      <c r="E182" s="34">
        <v>50</v>
      </c>
      <c r="F182" s="34" t="s">
        <v>726</v>
      </c>
      <c r="G182" s="34">
        <v>251</v>
      </c>
      <c r="H182" s="34">
        <v>172</v>
      </c>
      <c r="I182" s="34">
        <v>241</v>
      </c>
      <c r="J182" s="34">
        <v>251</v>
      </c>
      <c r="K182" s="34">
        <v>0</v>
      </c>
      <c r="L182" s="34">
        <v>251</v>
      </c>
      <c r="M182" s="34" t="s">
        <v>737</v>
      </c>
      <c r="N182" s="35" t="s">
        <v>738</v>
      </c>
    </row>
    <row r="183" spans="1:14" x14ac:dyDescent="0.2">
      <c r="A183" s="56">
        <v>14</v>
      </c>
      <c r="B183" s="1" t="s">
        <v>754</v>
      </c>
      <c r="C183" s="34" t="s">
        <v>755</v>
      </c>
      <c r="D183" s="34" t="s">
        <v>756</v>
      </c>
      <c r="E183" s="34">
        <v>50</v>
      </c>
      <c r="F183" s="34">
        <v>211</v>
      </c>
      <c r="G183" s="34">
        <v>251</v>
      </c>
      <c r="H183" s="34">
        <v>172</v>
      </c>
      <c r="I183" s="34">
        <v>241</v>
      </c>
      <c r="J183" s="34">
        <v>251</v>
      </c>
      <c r="K183" s="34">
        <v>0</v>
      </c>
      <c r="L183" s="34">
        <v>251</v>
      </c>
      <c r="M183" s="34" t="s">
        <v>727</v>
      </c>
      <c r="N183" s="35" t="s">
        <v>728</v>
      </c>
    </row>
    <row r="184" spans="1:14" x14ac:dyDescent="0.2">
      <c r="A184" s="56">
        <v>14</v>
      </c>
      <c r="B184" s="1" t="s">
        <v>757</v>
      </c>
      <c r="C184" s="34" t="s">
        <v>755</v>
      </c>
      <c r="D184" s="34" t="s">
        <v>758</v>
      </c>
      <c r="E184" s="34">
        <v>50</v>
      </c>
      <c r="F184" s="34">
        <v>211</v>
      </c>
      <c r="G184" s="34">
        <v>251</v>
      </c>
      <c r="H184" s="34">
        <v>172</v>
      </c>
      <c r="I184" s="34">
        <v>241</v>
      </c>
      <c r="J184" s="34">
        <v>251</v>
      </c>
      <c r="K184" s="34">
        <v>0</v>
      </c>
      <c r="L184" s="34">
        <v>251</v>
      </c>
      <c r="M184" s="34" t="s">
        <v>742</v>
      </c>
      <c r="N184" s="35" t="s">
        <v>743</v>
      </c>
    </row>
    <row r="185" spans="1:14" x14ac:dyDescent="0.2">
      <c r="A185" s="56">
        <v>15</v>
      </c>
      <c r="B185" s="1" t="s">
        <v>759</v>
      </c>
      <c r="C185" s="34" t="s">
        <v>760</v>
      </c>
      <c r="D185" s="34" t="s">
        <v>761</v>
      </c>
      <c r="E185" s="34">
        <v>251</v>
      </c>
      <c r="F185" s="34">
        <v>251</v>
      </c>
      <c r="G185" s="34">
        <v>251</v>
      </c>
      <c r="H185" s="34">
        <v>251</v>
      </c>
      <c r="I185" s="34">
        <v>251</v>
      </c>
      <c r="J185" s="34">
        <v>251</v>
      </c>
      <c r="K185" s="34">
        <v>0</v>
      </c>
      <c r="L185" s="34">
        <v>251</v>
      </c>
      <c r="M185" s="34" t="s">
        <v>762</v>
      </c>
      <c r="N185" s="35" t="s">
        <v>763</v>
      </c>
    </row>
    <row r="186" spans="1:14" x14ac:dyDescent="0.2">
      <c r="A186" s="56">
        <v>15</v>
      </c>
      <c r="B186" s="1" t="s">
        <v>764</v>
      </c>
      <c r="C186" s="34" t="s">
        <v>765</v>
      </c>
      <c r="D186" s="34" t="s">
        <v>766</v>
      </c>
      <c r="E186" s="34">
        <v>50</v>
      </c>
      <c r="F186" s="34" t="s">
        <v>767</v>
      </c>
      <c r="G186" s="34">
        <v>251</v>
      </c>
      <c r="H186" s="34">
        <v>129</v>
      </c>
      <c r="I186" s="34">
        <v>196</v>
      </c>
      <c r="J186" s="34">
        <v>251</v>
      </c>
      <c r="K186" s="34">
        <v>0</v>
      </c>
      <c r="L186" s="34">
        <v>238</v>
      </c>
      <c r="M186" s="34" t="s">
        <v>768</v>
      </c>
      <c r="N186" s="35" t="s">
        <v>128</v>
      </c>
    </row>
    <row r="187" spans="1:14" x14ac:dyDescent="0.2">
      <c r="A187" s="56">
        <v>15</v>
      </c>
      <c r="B187" s="1" t="s">
        <v>769</v>
      </c>
      <c r="C187" s="34" t="s">
        <v>770</v>
      </c>
      <c r="D187" s="34" t="s">
        <v>771</v>
      </c>
      <c r="E187" s="34">
        <v>50</v>
      </c>
      <c r="F187" s="34" t="s">
        <v>772</v>
      </c>
      <c r="G187" s="34">
        <v>251</v>
      </c>
      <c r="H187" s="34">
        <v>130</v>
      </c>
      <c r="I187" s="34">
        <v>197</v>
      </c>
      <c r="J187" s="34">
        <v>251</v>
      </c>
      <c r="K187" s="34">
        <v>0</v>
      </c>
      <c r="L187" s="34">
        <v>239</v>
      </c>
      <c r="M187" s="34" t="s">
        <v>768</v>
      </c>
      <c r="N187" s="35" t="s">
        <v>773</v>
      </c>
    </row>
    <row r="188" spans="1:14" x14ac:dyDescent="0.2">
      <c r="A188" s="56">
        <v>15</v>
      </c>
      <c r="B188" s="1" t="s">
        <v>774</v>
      </c>
      <c r="C188" s="34" t="s">
        <v>760</v>
      </c>
      <c r="D188" s="34" t="s">
        <v>761</v>
      </c>
      <c r="E188" s="34">
        <v>251</v>
      </c>
      <c r="F188" s="34">
        <v>251</v>
      </c>
      <c r="G188" s="34">
        <v>251</v>
      </c>
      <c r="H188" s="34">
        <v>251</v>
      </c>
      <c r="I188" s="34">
        <v>251</v>
      </c>
      <c r="J188" s="34">
        <v>251</v>
      </c>
      <c r="K188" s="34">
        <v>0</v>
      </c>
      <c r="L188" s="34">
        <v>251</v>
      </c>
      <c r="M188" s="34" t="s">
        <v>775</v>
      </c>
      <c r="N188" s="35" t="s">
        <v>776</v>
      </c>
    </row>
    <row r="189" spans="1:14" x14ac:dyDescent="0.2">
      <c r="A189" s="56">
        <v>15</v>
      </c>
      <c r="B189" s="1" t="s">
        <v>777</v>
      </c>
      <c r="C189" s="34" t="s">
        <v>765</v>
      </c>
      <c r="D189" s="34" t="s">
        <v>778</v>
      </c>
      <c r="E189" s="34">
        <v>50</v>
      </c>
      <c r="F189" s="34" t="s">
        <v>767</v>
      </c>
      <c r="G189" s="34">
        <v>251</v>
      </c>
      <c r="H189" s="34">
        <v>129</v>
      </c>
      <c r="I189" s="34">
        <v>196</v>
      </c>
      <c r="J189" s="34">
        <v>251</v>
      </c>
      <c r="K189" s="34">
        <v>0</v>
      </c>
      <c r="L189" s="34">
        <v>238</v>
      </c>
      <c r="M189" s="34" t="s">
        <v>779</v>
      </c>
      <c r="N189" s="35" t="s">
        <v>780</v>
      </c>
    </row>
    <row r="190" spans="1:14" x14ac:dyDescent="0.2">
      <c r="A190" s="56">
        <v>15</v>
      </c>
      <c r="B190" s="1" t="s">
        <v>781</v>
      </c>
      <c r="C190" s="34" t="s">
        <v>782</v>
      </c>
      <c r="D190" s="34" t="s">
        <v>783</v>
      </c>
      <c r="E190" s="34">
        <v>50</v>
      </c>
      <c r="F190" s="34" t="s">
        <v>772</v>
      </c>
      <c r="G190" s="34">
        <v>251</v>
      </c>
      <c r="H190" s="34">
        <v>130</v>
      </c>
      <c r="I190" s="34">
        <v>197</v>
      </c>
      <c r="J190" s="34">
        <v>251</v>
      </c>
      <c r="K190" s="34">
        <v>0</v>
      </c>
      <c r="L190" s="34">
        <v>239</v>
      </c>
      <c r="M190" s="34" t="s">
        <v>784</v>
      </c>
      <c r="N190" s="35" t="s">
        <v>785</v>
      </c>
    </row>
    <row r="191" spans="1:14" x14ac:dyDescent="0.2">
      <c r="A191" s="56">
        <v>15</v>
      </c>
      <c r="B191" s="1" t="s">
        <v>786</v>
      </c>
      <c r="C191" s="34" t="s">
        <v>787</v>
      </c>
      <c r="D191" s="34" t="s">
        <v>788</v>
      </c>
      <c r="E191" s="34">
        <v>251</v>
      </c>
      <c r="F191" s="34">
        <v>251</v>
      </c>
      <c r="G191" s="34">
        <v>251</v>
      </c>
      <c r="H191" s="34">
        <v>251</v>
      </c>
      <c r="I191" s="34">
        <v>251</v>
      </c>
      <c r="J191" s="34">
        <v>251</v>
      </c>
      <c r="K191" s="34">
        <v>0</v>
      </c>
      <c r="L191" s="34">
        <v>251</v>
      </c>
      <c r="M191" s="34" t="s">
        <v>762</v>
      </c>
      <c r="N191" s="35" t="s">
        <v>763</v>
      </c>
    </row>
    <row r="192" spans="1:14" x14ac:dyDescent="0.2">
      <c r="A192" s="56">
        <v>15</v>
      </c>
      <c r="B192" s="1" t="s">
        <v>789</v>
      </c>
      <c r="C192" s="34" t="s">
        <v>787</v>
      </c>
      <c r="D192" s="34" t="s">
        <v>788</v>
      </c>
      <c r="E192" s="34">
        <v>251</v>
      </c>
      <c r="F192" s="34">
        <v>251</v>
      </c>
      <c r="G192" s="34">
        <v>251</v>
      </c>
      <c r="H192" s="34">
        <v>251</v>
      </c>
      <c r="I192" s="34">
        <v>251</v>
      </c>
      <c r="J192" s="34">
        <v>251</v>
      </c>
      <c r="K192" s="34">
        <v>0</v>
      </c>
      <c r="L192" s="34">
        <v>251</v>
      </c>
      <c r="M192" s="34" t="s">
        <v>775</v>
      </c>
      <c r="N192" s="35" t="s">
        <v>776</v>
      </c>
    </row>
    <row r="193" spans="1:14" x14ac:dyDescent="0.2">
      <c r="A193" s="56">
        <v>15</v>
      </c>
      <c r="B193" s="1" t="s">
        <v>790</v>
      </c>
      <c r="C193" s="34">
        <v>1.0669999999999999</v>
      </c>
      <c r="D193" s="34">
        <v>153.16200000000001</v>
      </c>
      <c r="E193" s="34">
        <v>50</v>
      </c>
      <c r="F193" s="34" t="s">
        <v>791</v>
      </c>
      <c r="G193" s="34">
        <v>251</v>
      </c>
      <c r="H193" s="34">
        <v>84</v>
      </c>
      <c r="I193" s="34">
        <v>124</v>
      </c>
      <c r="J193" s="34">
        <v>211</v>
      </c>
      <c r="K193" s="34">
        <v>0</v>
      </c>
      <c r="L193" s="34">
        <v>181</v>
      </c>
      <c r="M193" s="34" t="s">
        <v>792</v>
      </c>
      <c r="N193" s="35" t="s">
        <v>513</v>
      </c>
    </row>
    <row r="194" spans="1:14" x14ac:dyDescent="0.2">
      <c r="A194" s="56">
        <v>15</v>
      </c>
      <c r="B194" s="1" t="s">
        <v>793</v>
      </c>
      <c r="C194" s="34" t="s">
        <v>765</v>
      </c>
      <c r="D194" s="34" t="s">
        <v>766</v>
      </c>
      <c r="E194" s="34">
        <v>50</v>
      </c>
      <c r="F194" s="34" t="s">
        <v>767</v>
      </c>
      <c r="G194" s="34">
        <v>251</v>
      </c>
      <c r="H194" s="34">
        <v>129</v>
      </c>
      <c r="I194" s="34">
        <v>196</v>
      </c>
      <c r="J194" s="34">
        <v>251</v>
      </c>
      <c r="K194" s="34">
        <v>0</v>
      </c>
      <c r="L194" s="34">
        <v>238</v>
      </c>
      <c r="M194" s="34" t="s">
        <v>768</v>
      </c>
      <c r="N194" s="35" t="s">
        <v>128</v>
      </c>
    </row>
    <row r="195" spans="1:14" x14ac:dyDescent="0.2">
      <c r="A195" s="56">
        <v>15</v>
      </c>
      <c r="B195" s="1" t="s">
        <v>794</v>
      </c>
      <c r="C195" s="34" t="s">
        <v>765</v>
      </c>
      <c r="D195" s="34" t="s">
        <v>778</v>
      </c>
      <c r="E195" s="34">
        <v>50</v>
      </c>
      <c r="F195" s="34" t="s">
        <v>767</v>
      </c>
      <c r="G195" s="34">
        <v>251</v>
      </c>
      <c r="H195" s="34">
        <v>129</v>
      </c>
      <c r="I195" s="34">
        <v>196</v>
      </c>
      <c r="J195" s="34">
        <v>251</v>
      </c>
      <c r="K195" s="34">
        <v>0</v>
      </c>
      <c r="L195" s="34">
        <v>238</v>
      </c>
      <c r="M195" s="34" t="s">
        <v>779</v>
      </c>
      <c r="N195" s="35" t="s">
        <v>780</v>
      </c>
    </row>
    <row r="196" spans="1:14" x14ac:dyDescent="0.2">
      <c r="A196" s="56">
        <v>15</v>
      </c>
      <c r="B196" s="1" t="s">
        <v>795</v>
      </c>
      <c r="C196" s="34" t="s">
        <v>796</v>
      </c>
      <c r="D196" s="34" t="s">
        <v>797</v>
      </c>
      <c r="E196" s="34">
        <v>50</v>
      </c>
      <c r="F196" s="34" t="s">
        <v>772</v>
      </c>
      <c r="G196" s="34">
        <v>251</v>
      </c>
      <c r="H196" s="34">
        <v>130</v>
      </c>
      <c r="I196" s="34">
        <v>197</v>
      </c>
      <c r="J196" s="34">
        <v>251</v>
      </c>
      <c r="K196" s="34">
        <v>0</v>
      </c>
      <c r="L196" s="34">
        <v>239</v>
      </c>
      <c r="M196" s="34" t="s">
        <v>768</v>
      </c>
      <c r="N196" s="35" t="s">
        <v>773</v>
      </c>
    </row>
    <row r="197" spans="1:14" x14ac:dyDescent="0.2">
      <c r="A197" s="56">
        <v>15</v>
      </c>
      <c r="B197" s="1" t="s">
        <v>798</v>
      </c>
      <c r="C197" s="34" t="s">
        <v>796</v>
      </c>
      <c r="D197" s="34" t="s">
        <v>799</v>
      </c>
      <c r="E197" s="34">
        <v>50</v>
      </c>
      <c r="F197" s="34" t="s">
        <v>772</v>
      </c>
      <c r="G197" s="34">
        <v>251</v>
      </c>
      <c r="H197" s="34">
        <v>130</v>
      </c>
      <c r="I197" s="34">
        <v>197</v>
      </c>
      <c r="J197" s="34">
        <v>251</v>
      </c>
      <c r="K197" s="34">
        <v>0</v>
      </c>
      <c r="L197" s="34">
        <v>239</v>
      </c>
      <c r="M197" s="34" t="s">
        <v>784</v>
      </c>
      <c r="N197" s="35" t="s">
        <v>785</v>
      </c>
    </row>
    <row r="198" spans="1:14" x14ac:dyDescent="0.2">
      <c r="A198" s="56">
        <v>16</v>
      </c>
      <c r="B198" s="1" t="s">
        <v>800</v>
      </c>
      <c r="C198" s="34" t="s">
        <v>801</v>
      </c>
      <c r="D198" s="34" t="s">
        <v>802</v>
      </c>
      <c r="E198" s="34">
        <v>251</v>
      </c>
      <c r="F198" s="34">
        <v>251</v>
      </c>
      <c r="G198" s="34">
        <v>251</v>
      </c>
      <c r="H198" s="34">
        <v>251</v>
      </c>
      <c r="I198" s="34">
        <v>251</v>
      </c>
      <c r="J198" s="34">
        <v>251</v>
      </c>
      <c r="K198" s="34">
        <v>0</v>
      </c>
      <c r="L198" s="34">
        <v>251</v>
      </c>
      <c r="M198" s="34" t="s">
        <v>803</v>
      </c>
      <c r="N198" s="35" t="s">
        <v>804</v>
      </c>
    </row>
    <row r="199" spans="1:14" x14ac:dyDescent="0.2">
      <c r="A199" s="56">
        <v>16</v>
      </c>
      <c r="B199" s="1" t="s">
        <v>805</v>
      </c>
      <c r="C199" s="34" t="s">
        <v>806</v>
      </c>
      <c r="D199" s="34" t="s">
        <v>807</v>
      </c>
      <c r="E199" s="34">
        <v>50</v>
      </c>
      <c r="F199" s="34" t="s">
        <v>808</v>
      </c>
      <c r="G199" s="34">
        <v>251</v>
      </c>
      <c r="H199" s="34">
        <v>158</v>
      </c>
      <c r="I199" s="34">
        <v>238</v>
      </c>
      <c r="J199" s="34">
        <v>251</v>
      </c>
      <c r="K199" s="34">
        <v>0</v>
      </c>
      <c r="L199" s="34">
        <v>251</v>
      </c>
      <c r="M199" s="34" t="s">
        <v>809</v>
      </c>
      <c r="N199" s="35" t="s">
        <v>773</v>
      </c>
    </row>
    <row r="200" spans="1:14" x14ac:dyDescent="0.2">
      <c r="A200" s="56">
        <v>16</v>
      </c>
      <c r="B200" s="1" t="s">
        <v>810</v>
      </c>
      <c r="C200" s="34" t="s">
        <v>811</v>
      </c>
      <c r="D200" s="34" t="s">
        <v>812</v>
      </c>
      <c r="E200" s="34">
        <v>50</v>
      </c>
      <c r="F200" s="34" t="s">
        <v>808</v>
      </c>
      <c r="G200" s="34">
        <v>251</v>
      </c>
      <c r="H200" s="34">
        <v>158</v>
      </c>
      <c r="I200" s="34">
        <v>238</v>
      </c>
      <c r="J200" s="34">
        <v>251</v>
      </c>
      <c r="K200" s="34">
        <v>0</v>
      </c>
      <c r="L200" s="34">
        <v>251</v>
      </c>
      <c r="M200" s="34" t="s">
        <v>813</v>
      </c>
      <c r="N200" s="35" t="s">
        <v>773</v>
      </c>
    </row>
    <row r="201" spans="1:14" x14ac:dyDescent="0.2">
      <c r="A201" s="56">
        <v>16</v>
      </c>
      <c r="B201" s="1" t="s">
        <v>814</v>
      </c>
      <c r="C201" s="34" t="s">
        <v>801</v>
      </c>
      <c r="D201" s="34" t="s">
        <v>802</v>
      </c>
      <c r="E201" s="34">
        <v>251</v>
      </c>
      <c r="F201" s="34">
        <v>251</v>
      </c>
      <c r="G201" s="34">
        <v>251</v>
      </c>
      <c r="H201" s="34">
        <v>251</v>
      </c>
      <c r="I201" s="34">
        <v>251</v>
      </c>
      <c r="J201" s="34">
        <v>251</v>
      </c>
      <c r="K201" s="34">
        <v>0</v>
      </c>
      <c r="L201" s="34">
        <v>251</v>
      </c>
      <c r="M201" s="34" t="s">
        <v>679</v>
      </c>
      <c r="N201" s="35" t="s">
        <v>815</v>
      </c>
    </row>
    <row r="202" spans="1:14" x14ac:dyDescent="0.2">
      <c r="A202" s="56">
        <v>16</v>
      </c>
      <c r="B202" s="1" t="s">
        <v>816</v>
      </c>
      <c r="C202" s="34" t="s">
        <v>806</v>
      </c>
      <c r="D202" s="34" t="s">
        <v>817</v>
      </c>
      <c r="E202" s="34">
        <v>50</v>
      </c>
      <c r="F202" s="34" t="s">
        <v>808</v>
      </c>
      <c r="G202" s="34">
        <v>251</v>
      </c>
      <c r="H202" s="34">
        <v>158</v>
      </c>
      <c r="I202" s="34">
        <v>238</v>
      </c>
      <c r="J202" s="34">
        <v>251</v>
      </c>
      <c r="K202" s="34">
        <v>0</v>
      </c>
      <c r="L202" s="34">
        <v>251</v>
      </c>
      <c r="M202" s="34" t="s">
        <v>818</v>
      </c>
      <c r="N202" s="35" t="s">
        <v>819</v>
      </c>
    </row>
    <row r="203" spans="1:14" x14ac:dyDescent="0.2">
      <c r="A203" s="56">
        <v>16</v>
      </c>
      <c r="B203" s="1" t="s">
        <v>820</v>
      </c>
      <c r="C203" s="34" t="s">
        <v>821</v>
      </c>
      <c r="D203" s="34" t="s">
        <v>822</v>
      </c>
      <c r="E203" s="34">
        <v>50</v>
      </c>
      <c r="F203" s="34" t="s">
        <v>808</v>
      </c>
      <c r="G203" s="34">
        <v>251</v>
      </c>
      <c r="H203" s="34">
        <v>158</v>
      </c>
      <c r="I203" s="34">
        <v>238</v>
      </c>
      <c r="J203" s="34">
        <v>251</v>
      </c>
      <c r="K203" s="34">
        <v>0</v>
      </c>
      <c r="L203" s="34">
        <v>251</v>
      </c>
      <c r="M203" s="34" t="s">
        <v>818</v>
      </c>
      <c r="N203" s="35" t="s">
        <v>819</v>
      </c>
    </row>
    <row r="204" spans="1:14" x14ac:dyDescent="0.2">
      <c r="A204" s="56">
        <v>16</v>
      </c>
      <c r="B204" s="1" t="s">
        <v>823</v>
      </c>
      <c r="C204" s="34" t="s">
        <v>824</v>
      </c>
      <c r="D204" s="34" t="s">
        <v>825</v>
      </c>
      <c r="E204" s="34">
        <v>251</v>
      </c>
      <c r="F204" s="34">
        <v>251</v>
      </c>
      <c r="G204" s="34">
        <v>251</v>
      </c>
      <c r="H204" s="34">
        <v>251</v>
      </c>
      <c r="I204" s="34">
        <v>251</v>
      </c>
      <c r="J204" s="34">
        <v>251</v>
      </c>
      <c r="K204" s="34">
        <v>0</v>
      </c>
      <c r="L204" s="34">
        <v>251</v>
      </c>
      <c r="M204" s="34" t="s">
        <v>803</v>
      </c>
      <c r="N204" s="35" t="s">
        <v>804</v>
      </c>
    </row>
    <row r="205" spans="1:14" x14ac:dyDescent="0.2">
      <c r="A205" s="56">
        <v>16</v>
      </c>
      <c r="B205" s="1" t="s">
        <v>826</v>
      </c>
      <c r="C205" s="34" t="s">
        <v>824</v>
      </c>
      <c r="D205" s="34" t="s">
        <v>825</v>
      </c>
      <c r="E205" s="34">
        <v>251</v>
      </c>
      <c r="F205" s="34">
        <v>251</v>
      </c>
      <c r="G205" s="34">
        <v>251</v>
      </c>
      <c r="H205" s="34">
        <v>251</v>
      </c>
      <c r="I205" s="34">
        <v>251</v>
      </c>
      <c r="J205" s="34">
        <v>251</v>
      </c>
      <c r="K205" s="34">
        <v>0</v>
      </c>
      <c r="L205" s="34">
        <v>251</v>
      </c>
      <c r="M205" s="34" t="s">
        <v>679</v>
      </c>
      <c r="N205" s="35" t="s">
        <v>815</v>
      </c>
    </row>
    <row r="206" spans="1:14" x14ac:dyDescent="0.2">
      <c r="A206" s="56">
        <v>16</v>
      </c>
      <c r="B206" s="1" t="s">
        <v>827</v>
      </c>
      <c r="C206" s="34">
        <v>229</v>
      </c>
      <c r="D206" s="34">
        <v>38.694000000000003</v>
      </c>
      <c r="E206" s="34">
        <v>50</v>
      </c>
      <c r="F206" s="34">
        <v>169</v>
      </c>
      <c r="G206" s="34">
        <v>251</v>
      </c>
      <c r="H206" s="34">
        <v>106</v>
      </c>
      <c r="I206" s="34">
        <v>166</v>
      </c>
      <c r="J206" s="34">
        <v>251</v>
      </c>
      <c r="K206" s="34">
        <v>0</v>
      </c>
      <c r="L206" s="34">
        <v>214</v>
      </c>
      <c r="M206" s="34" t="s">
        <v>828</v>
      </c>
      <c r="N206" s="35" t="s">
        <v>390</v>
      </c>
    </row>
    <row r="207" spans="1:14" x14ac:dyDescent="0.2">
      <c r="A207" s="56">
        <v>16</v>
      </c>
      <c r="B207" s="1" t="s">
        <v>829</v>
      </c>
      <c r="C207" s="34" t="s">
        <v>806</v>
      </c>
      <c r="D207" s="34" t="s">
        <v>807</v>
      </c>
      <c r="E207" s="34">
        <v>50</v>
      </c>
      <c r="F207" s="34" t="s">
        <v>808</v>
      </c>
      <c r="G207" s="34">
        <v>251</v>
      </c>
      <c r="H207" s="34">
        <v>158</v>
      </c>
      <c r="I207" s="34">
        <v>238</v>
      </c>
      <c r="J207" s="34">
        <v>251</v>
      </c>
      <c r="K207" s="34">
        <v>0</v>
      </c>
      <c r="L207" s="34">
        <v>251</v>
      </c>
      <c r="M207" s="34" t="s">
        <v>809</v>
      </c>
      <c r="N207" s="35" t="s">
        <v>773</v>
      </c>
    </row>
    <row r="208" spans="1:14" x14ac:dyDescent="0.2">
      <c r="A208" s="56">
        <v>16</v>
      </c>
      <c r="B208" s="1" t="s">
        <v>830</v>
      </c>
      <c r="C208" s="34" t="s">
        <v>806</v>
      </c>
      <c r="D208" s="34" t="s">
        <v>817</v>
      </c>
      <c r="E208" s="34">
        <v>50</v>
      </c>
      <c r="F208" s="34" t="s">
        <v>808</v>
      </c>
      <c r="G208" s="34">
        <v>251</v>
      </c>
      <c r="H208" s="34">
        <v>158</v>
      </c>
      <c r="I208" s="34">
        <v>238</v>
      </c>
      <c r="J208" s="34">
        <v>251</v>
      </c>
      <c r="K208" s="34">
        <v>0</v>
      </c>
      <c r="L208" s="34">
        <v>251</v>
      </c>
      <c r="M208" s="34" t="s">
        <v>818</v>
      </c>
      <c r="N208" s="35" t="s">
        <v>819</v>
      </c>
    </row>
    <row r="209" spans="1:14" x14ac:dyDescent="0.2">
      <c r="A209" s="56">
        <v>16</v>
      </c>
      <c r="B209" s="1" t="s">
        <v>831</v>
      </c>
      <c r="C209" s="34" t="s">
        <v>832</v>
      </c>
      <c r="D209" s="34" t="s">
        <v>833</v>
      </c>
      <c r="E209" s="34">
        <v>50</v>
      </c>
      <c r="F209" s="34" t="s">
        <v>808</v>
      </c>
      <c r="G209" s="34">
        <v>251</v>
      </c>
      <c r="H209" s="34">
        <v>158</v>
      </c>
      <c r="I209" s="34">
        <v>238</v>
      </c>
      <c r="J209" s="34">
        <v>251</v>
      </c>
      <c r="K209" s="34">
        <v>0</v>
      </c>
      <c r="L209" s="34">
        <v>251</v>
      </c>
      <c r="M209" s="34" t="s">
        <v>813</v>
      </c>
      <c r="N209" s="35" t="s">
        <v>773</v>
      </c>
    </row>
    <row r="210" spans="1:14" x14ac:dyDescent="0.2">
      <c r="A210" s="56">
        <v>16</v>
      </c>
      <c r="B210" s="1" t="s">
        <v>834</v>
      </c>
      <c r="C210" s="34" t="s">
        <v>832</v>
      </c>
      <c r="D210" s="34" t="s">
        <v>835</v>
      </c>
      <c r="E210" s="34">
        <v>50</v>
      </c>
      <c r="F210" s="34" t="s">
        <v>808</v>
      </c>
      <c r="G210" s="34">
        <v>251</v>
      </c>
      <c r="H210" s="34">
        <v>158</v>
      </c>
      <c r="I210" s="34">
        <v>238</v>
      </c>
      <c r="J210" s="34">
        <v>251</v>
      </c>
      <c r="K210" s="34">
        <v>0</v>
      </c>
      <c r="L210" s="34">
        <v>251</v>
      </c>
      <c r="M210" s="34" t="s">
        <v>818</v>
      </c>
      <c r="N210" s="35" t="s">
        <v>819</v>
      </c>
    </row>
    <row r="211" spans="1:14" x14ac:dyDescent="0.2">
      <c r="A211" s="56">
        <v>17</v>
      </c>
      <c r="B211" s="1" t="s">
        <v>836</v>
      </c>
      <c r="C211" s="34" t="s">
        <v>837</v>
      </c>
      <c r="D211" s="34" t="s">
        <v>838</v>
      </c>
      <c r="E211" s="34">
        <v>251</v>
      </c>
      <c r="F211" s="34">
        <v>251</v>
      </c>
      <c r="G211" s="34">
        <v>251</v>
      </c>
      <c r="H211" s="34">
        <v>251</v>
      </c>
      <c r="I211" s="34">
        <v>251</v>
      </c>
      <c r="J211" s="34">
        <v>251</v>
      </c>
      <c r="K211" s="34">
        <v>0</v>
      </c>
      <c r="L211" s="34">
        <v>251</v>
      </c>
      <c r="M211" s="34">
        <v>92</v>
      </c>
      <c r="N211" s="35" t="s">
        <v>579</v>
      </c>
    </row>
    <row r="212" spans="1:14" x14ac:dyDescent="0.2">
      <c r="A212" s="56">
        <v>17</v>
      </c>
      <c r="B212" s="1" t="s">
        <v>839</v>
      </c>
      <c r="C212" s="34" t="s">
        <v>840</v>
      </c>
      <c r="D212" s="34" t="s">
        <v>841</v>
      </c>
      <c r="E212" s="34">
        <v>50</v>
      </c>
      <c r="F212" s="34" t="s">
        <v>842</v>
      </c>
      <c r="G212" s="34">
        <v>251</v>
      </c>
      <c r="H212" s="34">
        <v>156</v>
      </c>
      <c r="I212" s="34">
        <v>235</v>
      </c>
      <c r="J212" s="34">
        <v>251</v>
      </c>
      <c r="K212" s="34">
        <v>0</v>
      </c>
      <c r="L212" s="34">
        <v>251</v>
      </c>
      <c r="M212" s="34" t="s">
        <v>843</v>
      </c>
      <c r="N212" s="35" t="s">
        <v>844</v>
      </c>
    </row>
    <row r="213" spans="1:14" x14ac:dyDescent="0.2">
      <c r="A213" s="56">
        <v>17</v>
      </c>
      <c r="B213" s="1" t="s">
        <v>845</v>
      </c>
      <c r="C213" s="34" t="s">
        <v>846</v>
      </c>
      <c r="D213" s="34" t="s">
        <v>847</v>
      </c>
      <c r="E213" s="34">
        <v>50</v>
      </c>
      <c r="F213" s="34" t="s">
        <v>842</v>
      </c>
      <c r="G213" s="34">
        <v>251</v>
      </c>
      <c r="H213" s="34">
        <v>156</v>
      </c>
      <c r="I213" s="34">
        <v>236</v>
      </c>
      <c r="J213" s="34">
        <v>251</v>
      </c>
      <c r="K213" s="34">
        <v>0</v>
      </c>
      <c r="L213" s="34">
        <v>251</v>
      </c>
      <c r="M213" s="34" t="s">
        <v>848</v>
      </c>
      <c r="N213" s="35" t="s">
        <v>849</v>
      </c>
    </row>
    <row r="214" spans="1:14" x14ac:dyDescent="0.2">
      <c r="A214" s="56">
        <v>17</v>
      </c>
      <c r="B214" s="1" t="s">
        <v>850</v>
      </c>
      <c r="C214" s="34" t="s">
        <v>837</v>
      </c>
      <c r="D214" s="34" t="s">
        <v>838</v>
      </c>
      <c r="E214" s="34">
        <v>251</v>
      </c>
      <c r="F214" s="34">
        <v>251</v>
      </c>
      <c r="G214" s="34">
        <v>251</v>
      </c>
      <c r="H214" s="34">
        <v>251</v>
      </c>
      <c r="I214" s="34">
        <v>251</v>
      </c>
      <c r="J214" s="34">
        <v>251</v>
      </c>
      <c r="K214" s="34">
        <v>0</v>
      </c>
      <c r="L214" s="34">
        <v>251</v>
      </c>
      <c r="M214" s="34" t="s">
        <v>851</v>
      </c>
      <c r="N214" s="35" t="s">
        <v>852</v>
      </c>
    </row>
    <row r="215" spans="1:14" x14ac:dyDescent="0.2">
      <c r="A215" s="56">
        <v>17</v>
      </c>
      <c r="B215" s="1" t="s">
        <v>853</v>
      </c>
      <c r="C215" s="34" t="s">
        <v>840</v>
      </c>
      <c r="D215" s="34" t="s">
        <v>841</v>
      </c>
      <c r="E215" s="34">
        <v>50</v>
      </c>
      <c r="F215" s="34" t="s">
        <v>842</v>
      </c>
      <c r="G215" s="34">
        <v>251</v>
      </c>
      <c r="H215" s="34">
        <v>156</v>
      </c>
      <c r="I215" s="34">
        <v>235</v>
      </c>
      <c r="J215" s="34">
        <v>251</v>
      </c>
      <c r="K215" s="34">
        <v>0</v>
      </c>
      <c r="L215" s="34">
        <v>251</v>
      </c>
      <c r="M215" s="34" t="s">
        <v>854</v>
      </c>
      <c r="N215" s="35" t="s">
        <v>855</v>
      </c>
    </row>
    <row r="216" spans="1:14" x14ac:dyDescent="0.2">
      <c r="A216" s="56">
        <v>17</v>
      </c>
      <c r="B216" s="1" t="s">
        <v>856</v>
      </c>
      <c r="C216" s="34" t="s">
        <v>857</v>
      </c>
      <c r="D216" s="34" t="s">
        <v>858</v>
      </c>
      <c r="E216" s="34">
        <v>50</v>
      </c>
      <c r="F216" s="34" t="s">
        <v>842</v>
      </c>
      <c r="G216" s="34">
        <v>251</v>
      </c>
      <c r="H216" s="34">
        <v>156</v>
      </c>
      <c r="I216" s="34">
        <v>236</v>
      </c>
      <c r="J216" s="34">
        <v>251</v>
      </c>
      <c r="K216" s="34">
        <v>0</v>
      </c>
      <c r="L216" s="34">
        <v>251</v>
      </c>
      <c r="M216" s="34" t="s">
        <v>854</v>
      </c>
      <c r="N216" s="35" t="s">
        <v>859</v>
      </c>
    </row>
    <row r="217" spans="1:14" x14ac:dyDescent="0.2">
      <c r="A217" s="56">
        <v>17</v>
      </c>
      <c r="B217" s="1" t="s">
        <v>860</v>
      </c>
      <c r="C217" s="34" t="s">
        <v>861</v>
      </c>
      <c r="D217" s="34" t="s">
        <v>862</v>
      </c>
      <c r="E217" s="34">
        <v>251</v>
      </c>
      <c r="F217" s="34">
        <v>251</v>
      </c>
      <c r="G217" s="34">
        <v>251</v>
      </c>
      <c r="H217" s="34">
        <v>251</v>
      </c>
      <c r="I217" s="34">
        <v>251</v>
      </c>
      <c r="J217" s="34">
        <v>251</v>
      </c>
      <c r="K217" s="34">
        <v>0</v>
      </c>
      <c r="L217" s="34">
        <v>251</v>
      </c>
      <c r="M217" s="34">
        <v>92</v>
      </c>
      <c r="N217" s="35" t="s">
        <v>579</v>
      </c>
    </row>
    <row r="218" spans="1:14" x14ac:dyDescent="0.2">
      <c r="A218" s="56">
        <v>17</v>
      </c>
      <c r="B218" s="1" t="s">
        <v>863</v>
      </c>
      <c r="C218" s="34" t="s">
        <v>861</v>
      </c>
      <c r="D218" s="34" t="s">
        <v>862</v>
      </c>
      <c r="E218" s="34">
        <v>251</v>
      </c>
      <c r="F218" s="34">
        <v>251</v>
      </c>
      <c r="G218" s="34">
        <v>251</v>
      </c>
      <c r="H218" s="34">
        <v>251</v>
      </c>
      <c r="I218" s="34">
        <v>251</v>
      </c>
      <c r="J218" s="34">
        <v>251</v>
      </c>
      <c r="K218" s="34">
        <v>0</v>
      </c>
      <c r="L218" s="34">
        <v>251</v>
      </c>
      <c r="M218" s="34" t="s">
        <v>851</v>
      </c>
      <c r="N218" s="35" t="s">
        <v>864</v>
      </c>
    </row>
    <row r="219" spans="1:14" x14ac:dyDescent="0.2">
      <c r="A219" s="56">
        <v>17</v>
      </c>
      <c r="B219" s="1" t="s">
        <v>865</v>
      </c>
      <c r="C219" s="34">
        <v>363</v>
      </c>
      <c r="D219" s="34">
        <v>68.634</v>
      </c>
      <c r="E219" s="34">
        <v>50</v>
      </c>
      <c r="F219" s="34" t="s">
        <v>866</v>
      </c>
      <c r="G219" s="34">
        <v>251</v>
      </c>
      <c r="H219" s="34">
        <v>116</v>
      </c>
      <c r="I219" s="34">
        <v>237</v>
      </c>
      <c r="J219" s="34">
        <v>251</v>
      </c>
      <c r="K219" s="34">
        <v>0</v>
      </c>
      <c r="L219" s="34">
        <v>251</v>
      </c>
      <c r="M219" s="34" t="s">
        <v>867</v>
      </c>
      <c r="N219" s="35" t="s">
        <v>868</v>
      </c>
    </row>
    <row r="220" spans="1:14" x14ac:dyDescent="0.2">
      <c r="A220" s="56">
        <v>17</v>
      </c>
      <c r="B220" s="1" t="s">
        <v>869</v>
      </c>
      <c r="C220" s="34" t="s">
        <v>840</v>
      </c>
      <c r="D220" s="34" t="s">
        <v>841</v>
      </c>
      <c r="E220" s="34">
        <v>50</v>
      </c>
      <c r="F220" s="34" t="s">
        <v>842</v>
      </c>
      <c r="G220" s="34">
        <v>251</v>
      </c>
      <c r="H220" s="34">
        <v>156</v>
      </c>
      <c r="I220" s="34">
        <v>235</v>
      </c>
      <c r="J220" s="34">
        <v>251</v>
      </c>
      <c r="K220" s="34">
        <v>0</v>
      </c>
      <c r="L220" s="34">
        <v>251</v>
      </c>
      <c r="M220" s="34" t="s">
        <v>843</v>
      </c>
      <c r="N220" s="35" t="s">
        <v>844</v>
      </c>
    </row>
    <row r="221" spans="1:14" x14ac:dyDescent="0.2">
      <c r="A221" s="56">
        <v>17</v>
      </c>
      <c r="B221" s="1" t="s">
        <v>870</v>
      </c>
      <c r="C221" s="34" t="s">
        <v>840</v>
      </c>
      <c r="D221" s="34" t="s">
        <v>841</v>
      </c>
      <c r="E221" s="34">
        <v>50</v>
      </c>
      <c r="F221" s="34" t="s">
        <v>842</v>
      </c>
      <c r="G221" s="34">
        <v>251</v>
      </c>
      <c r="H221" s="34">
        <v>156</v>
      </c>
      <c r="I221" s="34">
        <v>235</v>
      </c>
      <c r="J221" s="34">
        <v>251</v>
      </c>
      <c r="K221" s="34">
        <v>0</v>
      </c>
      <c r="L221" s="34">
        <v>251</v>
      </c>
      <c r="M221" s="34" t="s">
        <v>854</v>
      </c>
      <c r="N221" s="35" t="s">
        <v>855</v>
      </c>
    </row>
    <row r="222" spans="1:14" x14ac:dyDescent="0.2">
      <c r="A222" s="56">
        <v>17</v>
      </c>
      <c r="B222" s="1" t="s">
        <v>871</v>
      </c>
      <c r="C222" s="34" t="s">
        <v>872</v>
      </c>
      <c r="D222" s="34" t="s">
        <v>873</v>
      </c>
      <c r="E222" s="34">
        <v>50</v>
      </c>
      <c r="F222" s="34" t="s">
        <v>842</v>
      </c>
      <c r="G222" s="34">
        <v>251</v>
      </c>
      <c r="H222" s="34">
        <v>156</v>
      </c>
      <c r="I222" s="34">
        <v>236</v>
      </c>
      <c r="J222" s="34">
        <v>251</v>
      </c>
      <c r="K222" s="34">
        <v>0</v>
      </c>
      <c r="L222" s="34">
        <v>251</v>
      </c>
      <c r="M222" s="34" t="s">
        <v>848</v>
      </c>
      <c r="N222" s="35" t="s">
        <v>849</v>
      </c>
    </row>
    <row r="223" spans="1:14" x14ac:dyDescent="0.2">
      <c r="A223" s="56">
        <v>17</v>
      </c>
      <c r="B223" s="1" t="s">
        <v>874</v>
      </c>
      <c r="C223" s="34" t="s">
        <v>872</v>
      </c>
      <c r="D223" s="34" t="s">
        <v>873</v>
      </c>
      <c r="E223" s="34">
        <v>50</v>
      </c>
      <c r="F223" s="34" t="s">
        <v>842</v>
      </c>
      <c r="G223" s="34">
        <v>251</v>
      </c>
      <c r="H223" s="34">
        <v>156</v>
      </c>
      <c r="I223" s="34">
        <v>236</v>
      </c>
      <c r="J223" s="34">
        <v>251</v>
      </c>
      <c r="K223" s="34">
        <v>0</v>
      </c>
      <c r="L223" s="34">
        <v>251</v>
      </c>
      <c r="M223" s="34" t="s">
        <v>854</v>
      </c>
      <c r="N223" s="35" t="s">
        <v>859</v>
      </c>
    </row>
    <row r="224" spans="1:14" x14ac:dyDescent="0.2">
      <c r="A224" s="56">
        <v>18</v>
      </c>
      <c r="B224" s="1" t="s">
        <v>875</v>
      </c>
      <c r="C224" s="34" t="s">
        <v>876</v>
      </c>
      <c r="D224" s="34" t="s">
        <v>877</v>
      </c>
      <c r="E224" s="34">
        <v>251</v>
      </c>
      <c r="F224" s="34">
        <v>251</v>
      </c>
      <c r="G224" s="34">
        <v>251</v>
      </c>
      <c r="H224" s="34">
        <v>251</v>
      </c>
      <c r="I224" s="34">
        <v>251</v>
      </c>
      <c r="J224" s="34">
        <v>251</v>
      </c>
      <c r="K224" s="34">
        <v>0</v>
      </c>
      <c r="L224" s="34">
        <v>251</v>
      </c>
      <c r="M224" s="34" t="s">
        <v>878</v>
      </c>
      <c r="N224" s="35" t="s">
        <v>879</v>
      </c>
    </row>
    <row r="225" spans="1:14" x14ac:dyDescent="0.2">
      <c r="A225" s="56">
        <v>18</v>
      </c>
      <c r="B225" s="1" t="s">
        <v>880</v>
      </c>
      <c r="C225" s="34" t="s">
        <v>881</v>
      </c>
      <c r="D225" s="34" t="s">
        <v>882</v>
      </c>
      <c r="E225" s="34">
        <v>50</v>
      </c>
      <c r="F225" s="34" t="s">
        <v>883</v>
      </c>
      <c r="G225" s="34">
        <v>251</v>
      </c>
      <c r="H225" s="34">
        <v>161</v>
      </c>
      <c r="I225" s="34">
        <v>245</v>
      </c>
      <c r="J225" s="34">
        <v>251</v>
      </c>
      <c r="K225" s="34">
        <v>0</v>
      </c>
      <c r="L225" s="34">
        <v>251</v>
      </c>
      <c r="M225" s="34" t="s">
        <v>884</v>
      </c>
      <c r="N225" s="35" t="s">
        <v>885</v>
      </c>
    </row>
    <row r="226" spans="1:14" x14ac:dyDescent="0.2">
      <c r="A226" s="56">
        <v>18</v>
      </c>
      <c r="B226" s="1" t="s">
        <v>886</v>
      </c>
      <c r="C226" s="34" t="s">
        <v>887</v>
      </c>
      <c r="D226" s="34" t="s">
        <v>888</v>
      </c>
      <c r="E226" s="34">
        <v>50</v>
      </c>
      <c r="F226" s="34" t="s">
        <v>883</v>
      </c>
      <c r="G226" s="34">
        <v>251</v>
      </c>
      <c r="H226" s="34">
        <v>161</v>
      </c>
      <c r="I226" s="34">
        <v>245</v>
      </c>
      <c r="J226" s="34">
        <v>251</v>
      </c>
      <c r="K226" s="34">
        <v>0</v>
      </c>
      <c r="L226" s="34">
        <v>251</v>
      </c>
      <c r="M226" s="34" t="s">
        <v>884</v>
      </c>
      <c r="N226" s="35" t="s">
        <v>885</v>
      </c>
    </row>
    <row r="227" spans="1:14" x14ac:dyDescent="0.2">
      <c r="A227" s="56">
        <v>18</v>
      </c>
      <c r="B227" s="1" t="s">
        <v>889</v>
      </c>
      <c r="C227" s="34" t="s">
        <v>876</v>
      </c>
      <c r="D227" s="34" t="s">
        <v>877</v>
      </c>
      <c r="E227" s="34">
        <v>251</v>
      </c>
      <c r="F227" s="34">
        <v>251</v>
      </c>
      <c r="G227" s="34">
        <v>251</v>
      </c>
      <c r="H227" s="34">
        <v>251</v>
      </c>
      <c r="I227" s="34">
        <v>251</v>
      </c>
      <c r="J227" s="34">
        <v>251</v>
      </c>
      <c r="K227" s="34">
        <v>0</v>
      </c>
      <c r="L227" s="34">
        <v>251</v>
      </c>
      <c r="M227" s="34" t="s">
        <v>660</v>
      </c>
      <c r="N227" s="35" t="s">
        <v>890</v>
      </c>
    </row>
    <row r="228" spans="1:14" x14ac:dyDescent="0.2">
      <c r="A228" s="56">
        <v>18</v>
      </c>
      <c r="B228" s="1" t="s">
        <v>891</v>
      </c>
      <c r="C228" s="34" t="s">
        <v>881</v>
      </c>
      <c r="D228" s="34" t="s">
        <v>882</v>
      </c>
      <c r="E228" s="34">
        <v>50</v>
      </c>
      <c r="F228" s="34" t="s">
        <v>883</v>
      </c>
      <c r="G228" s="34">
        <v>251</v>
      </c>
      <c r="H228" s="34">
        <v>161</v>
      </c>
      <c r="I228" s="34">
        <v>245</v>
      </c>
      <c r="J228" s="34">
        <v>251</v>
      </c>
      <c r="K228" s="34">
        <v>0</v>
      </c>
      <c r="L228" s="34">
        <v>251</v>
      </c>
      <c r="M228" s="34" t="s">
        <v>892</v>
      </c>
      <c r="N228" s="35" t="s">
        <v>893</v>
      </c>
    </row>
    <row r="229" spans="1:14" x14ac:dyDescent="0.2">
      <c r="A229" s="56">
        <v>18</v>
      </c>
      <c r="B229" s="1" t="s">
        <v>894</v>
      </c>
      <c r="C229" s="34" t="s">
        <v>895</v>
      </c>
      <c r="D229" s="34" t="s">
        <v>896</v>
      </c>
      <c r="E229" s="34">
        <v>50</v>
      </c>
      <c r="F229" s="34" t="s">
        <v>883</v>
      </c>
      <c r="G229" s="34">
        <v>251</v>
      </c>
      <c r="H229" s="34">
        <v>161</v>
      </c>
      <c r="I229" s="34">
        <v>245</v>
      </c>
      <c r="J229" s="34">
        <v>251</v>
      </c>
      <c r="K229" s="34">
        <v>0</v>
      </c>
      <c r="L229" s="34">
        <v>251</v>
      </c>
      <c r="M229" s="34" t="s">
        <v>563</v>
      </c>
      <c r="N229" s="35" t="s">
        <v>897</v>
      </c>
    </row>
    <row r="230" spans="1:14" x14ac:dyDescent="0.2">
      <c r="A230" s="56">
        <v>18</v>
      </c>
      <c r="B230" s="1" t="s">
        <v>898</v>
      </c>
      <c r="C230" s="34" t="s">
        <v>899</v>
      </c>
      <c r="D230" s="34" t="s">
        <v>900</v>
      </c>
      <c r="E230" s="34">
        <v>251</v>
      </c>
      <c r="F230" s="34">
        <v>251</v>
      </c>
      <c r="G230" s="34">
        <v>251</v>
      </c>
      <c r="H230" s="34">
        <v>251</v>
      </c>
      <c r="I230" s="34">
        <v>251</v>
      </c>
      <c r="J230" s="34">
        <v>251</v>
      </c>
      <c r="K230" s="34">
        <v>0</v>
      </c>
      <c r="L230" s="34">
        <v>251</v>
      </c>
      <c r="M230" s="34" t="s">
        <v>878</v>
      </c>
      <c r="N230" s="35" t="s">
        <v>879</v>
      </c>
    </row>
    <row r="231" spans="1:14" x14ac:dyDescent="0.2">
      <c r="A231" s="56">
        <v>18</v>
      </c>
      <c r="B231" s="1" t="s">
        <v>901</v>
      </c>
      <c r="C231" s="34" t="s">
        <v>899</v>
      </c>
      <c r="D231" s="34" t="s">
        <v>900</v>
      </c>
      <c r="E231" s="34">
        <v>251</v>
      </c>
      <c r="F231" s="34">
        <v>251</v>
      </c>
      <c r="G231" s="34">
        <v>251</v>
      </c>
      <c r="H231" s="34">
        <v>251</v>
      </c>
      <c r="I231" s="34">
        <v>251</v>
      </c>
      <c r="J231" s="34">
        <v>251</v>
      </c>
      <c r="K231" s="34">
        <v>0</v>
      </c>
      <c r="L231" s="34">
        <v>251</v>
      </c>
      <c r="M231" s="34" t="s">
        <v>660</v>
      </c>
      <c r="N231" s="35" t="s">
        <v>890</v>
      </c>
    </row>
    <row r="232" spans="1:14" x14ac:dyDescent="0.2">
      <c r="A232" s="56">
        <v>18</v>
      </c>
      <c r="B232" s="1" t="s">
        <v>902</v>
      </c>
      <c r="C232" s="34">
        <v>394</v>
      </c>
      <c r="D232" s="34">
        <v>75.323999999999998</v>
      </c>
      <c r="E232" s="34">
        <v>50</v>
      </c>
      <c r="F232" s="34" t="s">
        <v>903</v>
      </c>
      <c r="G232" s="34">
        <v>251</v>
      </c>
      <c r="H232" s="34">
        <v>124</v>
      </c>
      <c r="I232" s="34">
        <v>251</v>
      </c>
      <c r="J232" s="34">
        <v>251</v>
      </c>
      <c r="K232" s="34">
        <v>0</v>
      </c>
      <c r="L232" s="34">
        <v>251</v>
      </c>
      <c r="M232" s="34" t="s">
        <v>904</v>
      </c>
      <c r="N232" s="35" t="s">
        <v>905</v>
      </c>
    </row>
    <row r="233" spans="1:14" x14ac:dyDescent="0.2">
      <c r="A233" s="56">
        <v>18</v>
      </c>
      <c r="B233" s="1" t="s">
        <v>906</v>
      </c>
      <c r="C233" s="34" t="s">
        <v>881</v>
      </c>
      <c r="D233" s="34" t="s">
        <v>882</v>
      </c>
      <c r="E233" s="34">
        <v>50</v>
      </c>
      <c r="F233" s="34" t="s">
        <v>883</v>
      </c>
      <c r="G233" s="34">
        <v>251</v>
      </c>
      <c r="H233" s="34">
        <v>161</v>
      </c>
      <c r="I233" s="34">
        <v>245</v>
      </c>
      <c r="J233" s="34">
        <v>251</v>
      </c>
      <c r="K233" s="34">
        <v>0</v>
      </c>
      <c r="L233" s="34">
        <v>251</v>
      </c>
      <c r="M233" s="34" t="s">
        <v>884</v>
      </c>
      <c r="N233" s="35" t="s">
        <v>885</v>
      </c>
    </row>
    <row r="234" spans="1:14" x14ac:dyDescent="0.2">
      <c r="A234" s="56">
        <v>18</v>
      </c>
      <c r="B234" s="1" t="s">
        <v>907</v>
      </c>
      <c r="C234" s="34" t="s">
        <v>881</v>
      </c>
      <c r="D234" s="34" t="s">
        <v>882</v>
      </c>
      <c r="E234" s="34">
        <v>50</v>
      </c>
      <c r="F234" s="34" t="s">
        <v>883</v>
      </c>
      <c r="G234" s="34">
        <v>251</v>
      </c>
      <c r="H234" s="34">
        <v>161</v>
      </c>
      <c r="I234" s="34">
        <v>245</v>
      </c>
      <c r="J234" s="34">
        <v>251</v>
      </c>
      <c r="K234" s="34">
        <v>0</v>
      </c>
      <c r="L234" s="34">
        <v>251</v>
      </c>
      <c r="M234" s="34" t="s">
        <v>892</v>
      </c>
      <c r="N234" s="35" t="s">
        <v>893</v>
      </c>
    </row>
    <row r="235" spans="1:14" x14ac:dyDescent="0.2">
      <c r="A235" s="56">
        <v>18</v>
      </c>
      <c r="B235" s="1" t="s">
        <v>908</v>
      </c>
      <c r="C235" s="34" t="s">
        <v>909</v>
      </c>
      <c r="D235" s="34" t="s">
        <v>910</v>
      </c>
      <c r="E235" s="34">
        <v>50</v>
      </c>
      <c r="F235" s="34" t="s">
        <v>883</v>
      </c>
      <c r="G235" s="34">
        <v>251</v>
      </c>
      <c r="H235" s="34">
        <v>161</v>
      </c>
      <c r="I235" s="34">
        <v>245</v>
      </c>
      <c r="J235" s="34">
        <v>251</v>
      </c>
      <c r="K235" s="34">
        <v>0</v>
      </c>
      <c r="L235" s="34">
        <v>251</v>
      </c>
      <c r="M235" s="34" t="s">
        <v>884</v>
      </c>
      <c r="N235" s="35" t="s">
        <v>885</v>
      </c>
    </row>
    <row r="236" spans="1:14" x14ac:dyDescent="0.2">
      <c r="A236" s="56">
        <v>18</v>
      </c>
      <c r="B236" s="1" t="s">
        <v>911</v>
      </c>
      <c r="C236" s="34" t="s">
        <v>909</v>
      </c>
      <c r="D236" s="34" t="s">
        <v>910</v>
      </c>
      <c r="E236" s="34">
        <v>50</v>
      </c>
      <c r="F236" s="34" t="s">
        <v>883</v>
      </c>
      <c r="G236" s="34">
        <v>251</v>
      </c>
      <c r="H236" s="34">
        <v>161</v>
      </c>
      <c r="I236" s="34">
        <v>245</v>
      </c>
      <c r="J236" s="34">
        <v>251</v>
      </c>
      <c r="K236" s="34">
        <v>0</v>
      </c>
      <c r="L236" s="34">
        <v>251</v>
      </c>
      <c r="M236" s="34" t="s">
        <v>563</v>
      </c>
      <c r="N236" s="35" t="s">
        <v>897</v>
      </c>
    </row>
    <row r="237" spans="1:14" x14ac:dyDescent="0.2">
      <c r="A237" s="56">
        <v>19</v>
      </c>
      <c r="B237" s="1" t="s">
        <v>912</v>
      </c>
      <c r="C237" s="34" t="s">
        <v>913</v>
      </c>
      <c r="D237" s="34" t="s">
        <v>914</v>
      </c>
      <c r="E237" s="34">
        <v>251</v>
      </c>
      <c r="F237" s="34">
        <v>251</v>
      </c>
      <c r="G237" s="34">
        <v>251</v>
      </c>
      <c r="H237" s="34">
        <v>251</v>
      </c>
      <c r="I237" s="34">
        <v>251</v>
      </c>
      <c r="J237" s="34">
        <v>251</v>
      </c>
      <c r="K237" s="34">
        <v>0</v>
      </c>
      <c r="L237" s="34">
        <v>251</v>
      </c>
      <c r="M237" s="34" t="s">
        <v>287</v>
      </c>
      <c r="N237" s="35" t="s">
        <v>915</v>
      </c>
    </row>
    <row r="238" spans="1:14" x14ac:dyDescent="0.2">
      <c r="A238" s="56">
        <v>19</v>
      </c>
      <c r="B238" s="1" t="s">
        <v>916</v>
      </c>
      <c r="C238" s="34" t="s">
        <v>917</v>
      </c>
      <c r="D238" s="34" t="s">
        <v>918</v>
      </c>
      <c r="E238" s="34">
        <v>50</v>
      </c>
      <c r="F238" s="34">
        <v>208</v>
      </c>
      <c r="G238" s="34">
        <v>251</v>
      </c>
      <c r="H238" s="34">
        <v>167</v>
      </c>
      <c r="I238" s="34">
        <v>251</v>
      </c>
      <c r="J238" s="34">
        <v>251</v>
      </c>
      <c r="K238" s="34">
        <v>0</v>
      </c>
      <c r="L238" s="34">
        <v>251</v>
      </c>
      <c r="M238" s="34" t="s">
        <v>809</v>
      </c>
      <c r="N238" s="35" t="s">
        <v>919</v>
      </c>
    </row>
    <row r="239" spans="1:14" x14ac:dyDescent="0.2">
      <c r="A239" s="56">
        <v>19</v>
      </c>
      <c r="B239" s="1" t="s">
        <v>920</v>
      </c>
      <c r="C239" s="34" t="s">
        <v>921</v>
      </c>
      <c r="D239" s="34" t="s">
        <v>922</v>
      </c>
      <c r="E239" s="34">
        <v>50</v>
      </c>
      <c r="F239" s="34" t="s">
        <v>923</v>
      </c>
      <c r="G239" s="34">
        <v>251</v>
      </c>
      <c r="H239" s="34">
        <v>168</v>
      </c>
      <c r="I239" s="34">
        <v>251</v>
      </c>
      <c r="J239" s="34">
        <v>251</v>
      </c>
      <c r="K239" s="34">
        <v>0</v>
      </c>
      <c r="L239" s="34">
        <v>251</v>
      </c>
      <c r="M239" s="34" t="s">
        <v>813</v>
      </c>
      <c r="N239" s="35" t="s">
        <v>128</v>
      </c>
    </row>
    <row r="240" spans="1:14" x14ac:dyDescent="0.2">
      <c r="A240" s="56">
        <v>19</v>
      </c>
      <c r="B240" s="1" t="s">
        <v>924</v>
      </c>
      <c r="C240" s="34" t="s">
        <v>913</v>
      </c>
      <c r="D240" s="34" t="s">
        <v>914</v>
      </c>
      <c r="E240" s="34">
        <v>251</v>
      </c>
      <c r="F240" s="34">
        <v>251</v>
      </c>
      <c r="G240" s="34">
        <v>251</v>
      </c>
      <c r="H240" s="34">
        <v>251</v>
      </c>
      <c r="I240" s="34">
        <v>251</v>
      </c>
      <c r="J240" s="34">
        <v>251</v>
      </c>
      <c r="K240" s="34">
        <v>0</v>
      </c>
      <c r="L240" s="34">
        <v>251</v>
      </c>
      <c r="M240" s="34" t="s">
        <v>925</v>
      </c>
      <c r="N240" s="35" t="s">
        <v>926</v>
      </c>
    </row>
    <row r="241" spans="1:14" x14ac:dyDescent="0.2">
      <c r="A241" s="56">
        <v>19</v>
      </c>
      <c r="B241" s="1" t="s">
        <v>927</v>
      </c>
      <c r="C241" s="34" t="s">
        <v>917</v>
      </c>
      <c r="D241" s="34" t="s">
        <v>918</v>
      </c>
      <c r="E241" s="34">
        <v>50</v>
      </c>
      <c r="F241" s="34">
        <v>208</v>
      </c>
      <c r="G241" s="34">
        <v>251</v>
      </c>
      <c r="H241" s="34">
        <v>167</v>
      </c>
      <c r="I241" s="34">
        <v>251</v>
      </c>
      <c r="J241" s="34">
        <v>251</v>
      </c>
      <c r="K241" s="34">
        <v>0</v>
      </c>
      <c r="L241" s="34">
        <v>251</v>
      </c>
      <c r="M241" s="34" t="s">
        <v>928</v>
      </c>
      <c r="N241" s="35" t="s">
        <v>929</v>
      </c>
    </row>
    <row r="242" spans="1:14" x14ac:dyDescent="0.2">
      <c r="A242" s="56">
        <v>19</v>
      </c>
      <c r="B242" s="1" t="s">
        <v>930</v>
      </c>
      <c r="C242" s="34" t="s">
        <v>931</v>
      </c>
      <c r="D242" s="34" t="s">
        <v>932</v>
      </c>
      <c r="E242" s="34">
        <v>50</v>
      </c>
      <c r="F242" s="34" t="s">
        <v>923</v>
      </c>
      <c r="G242" s="34">
        <v>251</v>
      </c>
      <c r="H242" s="34">
        <v>168</v>
      </c>
      <c r="I242" s="34">
        <v>251</v>
      </c>
      <c r="J242" s="34">
        <v>251</v>
      </c>
      <c r="K242" s="34">
        <v>0</v>
      </c>
      <c r="L242" s="34">
        <v>251</v>
      </c>
      <c r="M242" s="34" t="s">
        <v>933</v>
      </c>
      <c r="N242" s="35" t="s">
        <v>934</v>
      </c>
    </row>
    <row r="243" spans="1:14" x14ac:dyDescent="0.2">
      <c r="A243" s="56">
        <v>19</v>
      </c>
      <c r="B243" s="1" t="s">
        <v>935</v>
      </c>
      <c r="C243" s="34" t="s">
        <v>936</v>
      </c>
      <c r="D243" s="34" t="s">
        <v>937</v>
      </c>
      <c r="E243" s="34">
        <v>251</v>
      </c>
      <c r="F243" s="34">
        <v>251</v>
      </c>
      <c r="G243" s="34">
        <v>251</v>
      </c>
      <c r="H243" s="34">
        <v>251</v>
      </c>
      <c r="I243" s="34">
        <v>251</v>
      </c>
      <c r="J243" s="34">
        <v>251</v>
      </c>
      <c r="K243" s="34">
        <v>0</v>
      </c>
      <c r="L243" s="34">
        <v>251</v>
      </c>
      <c r="M243" s="34" t="s">
        <v>287</v>
      </c>
      <c r="N243" s="35" t="s">
        <v>915</v>
      </c>
    </row>
    <row r="244" spans="1:14" x14ac:dyDescent="0.2">
      <c r="A244" s="56">
        <v>19</v>
      </c>
      <c r="B244" s="1" t="s">
        <v>938</v>
      </c>
      <c r="C244" s="34" t="s">
        <v>936</v>
      </c>
      <c r="D244" s="34" t="s">
        <v>937</v>
      </c>
      <c r="E244" s="34">
        <v>251</v>
      </c>
      <c r="F244" s="34">
        <v>251</v>
      </c>
      <c r="G244" s="34">
        <v>251</v>
      </c>
      <c r="H244" s="34">
        <v>251</v>
      </c>
      <c r="I244" s="34">
        <v>251</v>
      </c>
      <c r="J244" s="34">
        <v>251</v>
      </c>
      <c r="K244" s="34">
        <v>0</v>
      </c>
      <c r="L244" s="34">
        <v>251</v>
      </c>
      <c r="M244" s="34" t="s">
        <v>925</v>
      </c>
      <c r="N244" s="35" t="s">
        <v>926</v>
      </c>
    </row>
    <row r="245" spans="1:14" x14ac:dyDescent="0.2">
      <c r="A245" s="56">
        <v>19</v>
      </c>
      <c r="B245" s="1" t="s">
        <v>939</v>
      </c>
      <c r="C245" s="34">
        <v>481</v>
      </c>
      <c r="D245" s="34">
        <v>83.864000000000004</v>
      </c>
      <c r="E245" s="34">
        <v>50</v>
      </c>
      <c r="F245" s="34" t="s">
        <v>940</v>
      </c>
      <c r="G245" s="34">
        <v>251</v>
      </c>
      <c r="H245" s="34">
        <v>100</v>
      </c>
      <c r="I245" s="34">
        <v>185</v>
      </c>
      <c r="J245" s="34">
        <v>251</v>
      </c>
      <c r="K245" s="34">
        <v>0</v>
      </c>
      <c r="L245" s="34">
        <v>251</v>
      </c>
      <c r="M245" s="34" t="s">
        <v>941</v>
      </c>
      <c r="N245" s="35" t="s">
        <v>942</v>
      </c>
    </row>
    <row r="246" spans="1:14" x14ac:dyDescent="0.2">
      <c r="A246" s="56">
        <v>19</v>
      </c>
      <c r="B246" s="1" t="s">
        <v>943</v>
      </c>
      <c r="C246" s="34" t="s">
        <v>917</v>
      </c>
      <c r="D246" s="34" t="s">
        <v>918</v>
      </c>
      <c r="E246" s="34">
        <v>50</v>
      </c>
      <c r="F246" s="34">
        <v>208</v>
      </c>
      <c r="G246" s="34">
        <v>251</v>
      </c>
      <c r="H246" s="34">
        <v>167</v>
      </c>
      <c r="I246" s="34">
        <v>251</v>
      </c>
      <c r="J246" s="34">
        <v>251</v>
      </c>
      <c r="K246" s="34">
        <v>0</v>
      </c>
      <c r="L246" s="34">
        <v>251</v>
      </c>
      <c r="M246" s="34" t="s">
        <v>809</v>
      </c>
      <c r="N246" s="35" t="s">
        <v>919</v>
      </c>
    </row>
    <row r="247" spans="1:14" x14ac:dyDescent="0.2">
      <c r="A247" s="56">
        <v>19</v>
      </c>
      <c r="B247" s="1" t="s">
        <v>944</v>
      </c>
      <c r="C247" s="34" t="s">
        <v>917</v>
      </c>
      <c r="D247" s="34" t="s">
        <v>918</v>
      </c>
      <c r="E247" s="34">
        <v>50</v>
      </c>
      <c r="F247" s="34">
        <v>208</v>
      </c>
      <c r="G247" s="34">
        <v>251</v>
      </c>
      <c r="H247" s="34">
        <v>167</v>
      </c>
      <c r="I247" s="34">
        <v>251</v>
      </c>
      <c r="J247" s="34">
        <v>251</v>
      </c>
      <c r="K247" s="34">
        <v>0</v>
      </c>
      <c r="L247" s="34">
        <v>251</v>
      </c>
      <c r="M247" s="34" t="s">
        <v>928</v>
      </c>
      <c r="N247" s="35" t="s">
        <v>929</v>
      </c>
    </row>
    <row r="248" spans="1:14" x14ac:dyDescent="0.2">
      <c r="A248" s="56">
        <v>19</v>
      </c>
      <c r="B248" s="1" t="s">
        <v>945</v>
      </c>
      <c r="C248" s="34" t="s">
        <v>946</v>
      </c>
      <c r="D248" s="34" t="s">
        <v>947</v>
      </c>
      <c r="E248" s="34">
        <v>50</v>
      </c>
      <c r="F248" s="34" t="s">
        <v>923</v>
      </c>
      <c r="G248" s="34">
        <v>251</v>
      </c>
      <c r="H248" s="34">
        <v>168</v>
      </c>
      <c r="I248" s="34">
        <v>251</v>
      </c>
      <c r="J248" s="34">
        <v>251</v>
      </c>
      <c r="K248" s="34">
        <v>0</v>
      </c>
      <c r="L248" s="34">
        <v>251</v>
      </c>
      <c r="M248" s="34" t="s">
        <v>813</v>
      </c>
      <c r="N248" s="35" t="s">
        <v>128</v>
      </c>
    </row>
    <row r="249" spans="1:14" x14ac:dyDescent="0.2">
      <c r="A249" s="56">
        <v>19</v>
      </c>
      <c r="B249" s="1" t="s">
        <v>948</v>
      </c>
      <c r="C249" s="34" t="s">
        <v>946</v>
      </c>
      <c r="D249" s="34" t="s">
        <v>947</v>
      </c>
      <c r="E249" s="34">
        <v>50</v>
      </c>
      <c r="F249" s="34" t="s">
        <v>923</v>
      </c>
      <c r="G249" s="34">
        <v>251</v>
      </c>
      <c r="H249" s="34">
        <v>168</v>
      </c>
      <c r="I249" s="34">
        <v>251</v>
      </c>
      <c r="J249" s="34">
        <v>251</v>
      </c>
      <c r="K249" s="34">
        <v>0</v>
      </c>
      <c r="L249" s="34">
        <v>251</v>
      </c>
      <c r="M249" s="34" t="s">
        <v>933</v>
      </c>
      <c r="N249" s="35" t="s">
        <v>934</v>
      </c>
    </row>
    <row r="250" spans="1:14" x14ac:dyDescent="0.2">
      <c r="A250" s="56" t="s">
        <v>65</v>
      </c>
      <c r="B250" s="1" t="s">
        <v>949</v>
      </c>
      <c r="C250" s="34" t="s">
        <v>950</v>
      </c>
      <c r="D250" s="34" t="s">
        <v>951</v>
      </c>
      <c r="E250" s="34">
        <v>50</v>
      </c>
      <c r="F250" s="34" t="s">
        <v>952</v>
      </c>
      <c r="G250" s="34">
        <v>251</v>
      </c>
      <c r="H250" s="34">
        <v>170</v>
      </c>
      <c r="I250" s="34">
        <v>237</v>
      </c>
      <c r="J250" s="34">
        <v>251</v>
      </c>
      <c r="K250" s="34">
        <v>0</v>
      </c>
      <c r="L250" s="34">
        <v>251</v>
      </c>
      <c r="M250" s="34" t="s">
        <v>953</v>
      </c>
      <c r="N250" s="35" t="s">
        <v>954</v>
      </c>
    </row>
    <row r="251" spans="1:14" x14ac:dyDescent="0.2">
      <c r="A251" s="56" t="s">
        <v>65</v>
      </c>
      <c r="B251" s="1" t="s">
        <v>955</v>
      </c>
      <c r="C251" s="34" t="s">
        <v>950</v>
      </c>
      <c r="D251" s="34" t="s">
        <v>956</v>
      </c>
      <c r="E251" s="34">
        <v>50</v>
      </c>
      <c r="F251" s="34" t="s">
        <v>952</v>
      </c>
      <c r="G251" s="34">
        <v>251</v>
      </c>
      <c r="H251" s="34">
        <v>170</v>
      </c>
      <c r="I251" s="34">
        <v>237</v>
      </c>
      <c r="J251" s="34">
        <v>251</v>
      </c>
      <c r="K251" s="34">
        <v>0</v>
      </c>
      <c r="L251" s="34">
        <v>251</v>
      </c>
      <c r="M251" s="34" t="s">
        <v>262</v>
      </c>
      <c r="N251" s="35" t="s">
        <v>957</v>
      </c>
    </row>
    <row r="252" spans="1:14" x14ac:dyDescent="0.2">
      <c r="A252" s="56" t="s">
        <v>65</v>
      </c>
      <c r="B252" s="1" t="s">
        <v>958</v>
      </c>
      <c r="C252" s="34" t="s">
        <v>959</v>
      </c>
      <c r="D252" s="34" t="s">
        <v>960</v>
      </c>
      <c r="E252" s="34">
        <v>50</v>
      </c>
      <c r="F252" s="34">
        <v>210</v>
      </c>
      <c r="G252" s="34">
        <v>251</v>
      </c>
      <c r="H252" s="34">
        <v>170</v>
      </c>
      <c r="I252" s="34">
        <v>238</v>
      </c>
      <c r="J252" s="34">
        <v>251</v>
      </c>
      <c r="K252" s="34">
        <v>0</v>
      </c>
      <c r="L252" s="34">
        <v>251</v>
      </c>
      <c r="M252" s="34" t="s">
        <v>961</v>
      </c>
      <c r="N252" s="35" t="s">
        <v>962</v>
      </c>
    </row>
    <row r="253" spans="1:14" x14ac:dyDescent="0.2">
      <c r="A253" s="56" t="s">
        <v>65</v>
      </c>
      <c r="B253" s="1" t="s">
        <v>963</v>
      </c>
      <c r="C253" s="34" t="s">
        <v>959</v>
      </c>
      <c r="D253" s="34" t="s">
        <v>964</v>
      </c>
      <c r="E253" s="34">
        <v>50</v>
      </c>
      <c r="F253" s="34">
        <v>210</v>
      </c>
      <c r="G253" s="34">
        <v>251</v>
      </c>
      <c r="H253" s="34">
        <v>170</v>
      </c>
      <c r="I253" s="34">
        <v>238</v>
      </c>
      <c r="J253" s="34">
        <v>251</v>
      </c>
      <c r="K253" s="34">
        <v>0</v>
      </c>
      <c r="L253" s="34">
        <v>251</v>
      </c>
      <c r="M253" s="34" t="s">
        <v>262</v>
      </c>
      <c r="N253" s="35" t="s">
        <v>965</v>
      </c>
    </row>
    <row r="254" spans="1:14" x14ac:dyDescent="0.2">
      <c r="A254" s="56" t="s">
        <v>65</v>
      </c>
      <c r="B254" s="1" t="s">
        <v>966</v>
      </c>
      <c r="C254" s="34" t="s">
        <v>967</v>
      </c>
      <c r="D254" s="34" t="s">
        <v>968</v>
      </c>
      <c r="E254" s="34">
        <v>251</v>
      </c>
      <c r="F254" s="34">
        <v>251</v>
      </c>
      <c r="G254" s="34">
        <v>251</v>
      </c>
      <c r="H254" s="34">
        <v>251</v>
      </c>
      <c r="I254" s="34">
        <v>251</v>
      </c>
      <c r="J254" s="34">
        <v>251</v>
      </c>
      <c r="K254" s="34">
        <v>0</v>
      </c>
      <c r="L254" s="34">
        <v>251</v>
      </c>
      <c r="M254" s="34" t="s">
        <v>969</v>
      </c>
      <c r="N254" s="35" t="s">
        <v>970</v>
      </c>
    </row>
    <row r="255" spans="1:14" x14ac:dyDescent="0.2">
      <c r="A255" s="56" t="s">
        <v>65</v>
      </c>
      <c r="B255" s="1" t="s">
        <v>971</v>
      </c>
      <c r="C255" s="34" t="s">
        <v>950</v>
      </c>
      <c r="D255" s="34" t="s">
        <v>951</v>
      </c>
      <c r="E255" s="34">
        <v>50</v>
      </c>
      <c r="F255" s="34" t="s">
        <v>952</v>
      </c>
      <c r="G255" s="34">
        <v>251</v>
      </c>
      <c r="H255" s="34">
        <v>170</v>
      </c>
      <c r="I255" s="34">
        <v>237</v>
      </c>
      <c r="J255" s="34">
        <v>251</v>
      </c>
      <c r="K255" s="34">
        <v>0</v>
      </c>
      <c r="L255" s="34">
        <v>251</v>
      </c>
      <c r="M255" s="34" t="s">
        <v>953</v>
      </c>
      <c r="N255" s="35" t="s">
        <v>954</v>
      </c>
    </row>
    <row r="256" spans="1:14" x14ac:dyDescent="0.2">
      <c r="A256" s="56" t="s">
        <v>65</v>
      </c>
      <c r="B256" s="1" t="s">
        <v>972</v>
      </c>
      <c r="C256" s="34" t="s">
        <v>973</v>
      </c>
      <c r="D256" s="34" t="s">
        <v>974</v>
      </c>
      <c r="E256" s="34">
        <v>50</v>
      </c>
      <c r="F256" s="34">
        <v>210</v>
      </c>
      <c r="G256" s="34">
        <v>251</v>
      </c>
      <c r="H256" s="34">
        <v>170</v>
      </c>
      <c r="I256" s="34">
        <v>238</v>
      </c>
      <c r="J256" s="34">
        <v>251</v>
      </c>
      <c r="K256" s="34">
        <v>0</v>
      </c>
      <c r="L256" s="34">
        <v>251</v>
      </c>
      <c r="M256" s="34" t="s">
        <v>961</v>
      </c>
      <c r="N256" s="35" t="s">
        <v>962</v>
      </c>
    </row>
    <row r="257" spans="1:14" x14ac:dyDescent="0.2">
      <c r="A257" s="56" t="s">
        <v>65</v>
      </c>
      <c r="B257" s="1" t="s">
        <v>975</v>
      </c>
      <c r="C257" s="34" t="s">
        <v>967</v>
      </c>
      <c r="D257" s="34" t="s">
        <v>968</v>
      </c>
      <c r="E257" s="34">
        <v>251</v>
      </c>
      <c r="F257" s="34">
        <v>251</v>
      </c>
      <c r="G257" s="34">
        <v>251</v>
      </c>
      <c r="H257" s="34">
        <v>251</v>
      </c>
      <c r="I257" s="34">
        <v>251</v>
      </c>
      <c r="J257" s="34">
        <v>251</v>
      </c>
      <c r="K257" s="34">
        <v>0</v>
      </c>
      <c r="L257" s="34">
        <v>251</v>
      </c>
      <c r="M257" s="34" t="s">
        <v>976</v>
      </c>
      <c r="N257" s="35" t="s">
        <v>977</v>
      </c>
    </row>
    <row r="258" spans="1:14" x14ac:dyDescent="0.2">
      <c r="A258" s="56" t="s">
        <v>65</v>
      </c>
      <c r="B258" s="1" t="s">
        <v>978</v>
      </c>
      <c r="C258" s="34" t="s">
        <v>950</v>
      </c>
      <c r="D258" s="34" t="s">
        <v>956</v>
      </c>
      <c r="E258" s="34">
        <v>50</v>
      </c>
      <c r="F258" s="34" t="s">
        <v>952</v>
      </c>
      <c r="G258" s="34">
        <v>251</v>
      </c>
      <c r="H258" s="34">
        <v>170</v>
      </c>
      <c r="I258" s="34">
        <v>237</v>
      </c>
      <c r="J258" s="34">
        <v>251</v>
      </c>
      <c r="K258" s="34">
        <v>0</v>
      </c>
      <c r="L258" s="34">
        <v>251</v>
      </c>
      <c r="M258" s="34" t="s">
        <v>262</v>
      </c>
      <c r="N258" s="35" t="s">
        <v>957</v>
      </c>
    </row>
    <row r="259" spans="1:14" x14ac:dyDescent="0.2">
      <c r="A259" s="56" t="s">
        <v>65</v>
      </c>
      <c r="B259" s="1" t="s">
        <v>979</v>
      </c>
      <c r="C259" s="34" t="s">
        <v>980</v>
      </c>
      <c r="D259" s="34" t="s">
        <v>981</v>
      </c>
      <c r="E259" s="34">
        <v>50</v>
      </c>
      <c r="F259" s="34">
        <v>210</v>
      </c>
      <c r="G259" s="34">
        <v>251</v>
      </c>
      <c r="H259" s="34">
        <v>170</v>
      </c>
      <c r="I259" s="34">
        <v>238</v>
      </c>
      <c r="J259" s="34">
        <v>251</v>
      </c>
      <c r="K259" s="34">
        <v>0</v>
      </c>
      <c r="L259" s="34">
        <v>251</v>
      </c>
      <c r="M259" s="34" t="s">
        <v>262</v>
      </c>
      <c r="N259" s="35" t="s">
        <v>965</v>
      </c>
    </row>
    <row r="260" spans="1:14" x14ac:dyDescent="0.2">
      <c r="A260" s="56" t="s">
        <v>65</v>
      </c>
      <c r="B260" s="1" t="s">
        <v>982</v>
      </c>
      <c r="C260" s="34" t="s">
        <v>983</v>
      </c>
      <c r="D260" s="34" t="s">
        <v>984</v>
      </c>
      <c r="E260" s="34">
        <v>251</v>
      </c>
      <c r="F260" s="34">
        <v>251</v>
      </c>
      <c r="G260" s="34">
        <v>251</v>
      </c>
      <c r="H260" s="34">
        <v>251</v>
      </c>
      <c r="I260" s="34">
        <v>251</v>
      </c>
      <c r="J260" s="34">
        <v>251</v>
      </c>
      <c r="K260" s="34">
        <v>0</v>
      </c>
      <c r="L260" s="34">
        <v>251</v>
      </c>
      <c r="M260" s="34" t="s">
        <v>969</v>
      </c>
      <c r="N260" s="35" t="s">
        <v>970</v>
      </c>
    </row>
    <row r="261" spans="1:14" x14ac:dyDescent="0.2">
      <c r="A261" s="56" t="s">
        <v>65</v>
      </c>
      <c r="B261" s="1" t="s">
        <v>985</v>
      </c>
      <c r="C261" s="34" t="s">
        <v>983</v>
      </c>
      <c r="D261" s="34" t="s">
        <v>984</v>
      </c>
      <c r="E261" s="34">
        <v>251</v>
      </c>
      <c r="F261" s="34">
        <v>251</v>
      </c>
      <c r="G261" s="34">
        <v>251</v>
      </c>
      <c r="H261" s="34">
        <v>251</v>
      </c>
      <c r="I261" s="34">
        <v>251</v>
      </c>
      <c r="J261" s="34">
        <v>251</v>
      </c>
      <c r="K261" s="34">
        <v>0</v>
      </c>
      <c r="L261" s="34">
        <v>251</v>
      </c>
      <c r="M261" s="34" t="s">
        <v>976</v>
      </c>
      <c r="N261" s="35" t="s">
        <v>977</v>
      </c>
    </row>
    <row r="262" spans="1:14" ht="17" thickBot="1" x14ac:dyDescent="0.25">
      <c r="A262" s="57" t="s">
        <v>65</v>
      </c>
      <c r="B262" s="58" t="s">
        <v>986</v>
      </c>
      <c r="C262" s="36">
        <v>290</v>
      </c>
      <c r="D262" s="36">
        <v>57.067</v>
      </c>
      <c r="E262" s="36">
        <v>58</v>
      </c>
      <c r="F262" s="36" t="s">
        <v>987</v>
      </c>
      <c r="G262" s="36">
        <v>251</v>
      </c>
      <c r="H262" s="36">
        <v>133</v>
      </c>
      <c r="I262" s="36">
        <v>241</v>
      </c>
      <c r="J262" s="36">
        <v>251</v>
      </c>
      <c r="K262" s="36">
        <v>0</v>
      </c>
      <c r="L262" s="36">
        <v>251</v>
      </c>
      <c r="M262" s="36" t="s">
        <v>988</v>
      </c>
      <c r="N262" s="37" t="s">
        <v>989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7571-4A0C-4A4C-8F29-90EF616F7D76}">
  <dimension ref="A2:I23"/>
  <sheetViews>
    <sheetView workbookViewId="0">
      <selection activeCell="L11" sqref="L11"/>
    </sheetView>
  </sheetViews>
  <sheetFormatPr baseColWidth="10" defaultRowHeight="16" x14ac:dyDescent="0.2"/>
  <cols>
    <col min="1" max="1" width="11.6640625" style="25" bestFit="1" customWidth="1"/>
    <col min="2" max="2" width="20.1640625" style="25" bestFit="1" customWidth="1"/>
    <col min="3" max="3" width="18.6640625" style="25" bestFit="1" customWidth="1"/>
    <col min="4" max="4" width="20.6640625" style="25" bestFit="1" customWidth="1"/>
    <col min="5" max="5" width="18.5" style="25" bestFit="1" customWidth="1"/>
    <col min="6" max="6" width="17.83203125" style="25" bestFit="1" customWidth="1"/>
    <col min="7" max="7" width="14.5" style="25" bestFit="1" customWidth="1"/>
    <col min="8" max="8" width="16.33203125" style="25" bestFit="1" customWidth="1"/>
    <col min="9" max="9" width="19" style="25" bestFit="1" customWidth="1"/>
    <col min="10" max="16384" width="10.83203125" style="25"/>
  </cols>
  <sheetData>
    <row r="2" spans="1:9" ht="17" thickBot="1" x14ac:dyDescent="0.25">
      <c r="A2" s="125" t="s">
        <v>1544</v>
      </c>
      <c r="B2" s="125"/>
      <c r="C2" s="125"/>
      <c r="D2" s="125"/>
      <c r="E2" s="125"/>
    </row>
    <row r="3" spans="1:9" x14ac:dyDescent="0.2">
      <c r="A3" s="7" t="s">
        <v>990</v>
      </c>
      <c r="B3" s="8" t="s">
        <v>991</v>
      </c>
      <c r="C3" s="8" t="s">
        <v>992</v>
      </c>
      <c r="D3" s="8" t="s">
        <v>993</v>
      </c>
      <c r="E3" s="8" t="s">
        <v>994</v>
      </c>
      <c r="F3" s="8" t="s">
        <v>995</v>
      </c>
      <c r="G3" s="8" t="s">
        <v>996</v>
      </c>
      <c r="H3" s="8" t="s">
        <v>997</v>
      </c>
      <c r="I3" s="9" t="s">
        <v>998</v>
      </c>
    </row>
    <row r="4" spans="1:9" x14ac:dyDescent="0.2">
      <c r="A4" s="10">
        <v>1</v>
      </c>
      <c r="B4" s="6">
        <v>3244603</v>
      </c>
      <c r="C4" s="6" t="s">
        <v>999</v>
      </c>
      <c r="D4" s="6" t="s">
        <v>1000</v>
      </c>
      <c r="E4" s="6">
        <v>96</v>
      </c>
      <c r="F4" s="6">
        <v>96</v>
      </c>
      <c r="G4" s="6" t="s">
        <v>1001</v>
      </c>
      <c r="H4" s="6">
        <v>0</v>
      </c>
      <c r="I4" s="11">
        <v>0</v>
      </c>
    </row>
    <row r="5" spans="1:9" x14ac:dyDescent="0.2">
      <c r="A5" s="12">
        <v>2</v>
      </c>
      <c r="B5" s="6">
        <v>2718776</v>
      </c>
      <c r="C5" s="6" t="s">
        <v>773</v>
      </c>
      <c r="D5" s="6" t="s">
        <v>1002</v>
      </c>
      <c r="E5" s="6" t="s">
        <v>1003</v>
      </c>
      <c r="F5" s="6" t="s">
        <v>1003</v>
      </c>
      <c r="G5" s="6" t="s">
        <v>1004</v>
      </c>
      <c r="H5" s="6">
        <v>0</v>
      </c>
      <c r="I5" s="11">
        <v>0</v>
      </c>
    </row>
    <row r="6" spans="1:9" x14ac:dyDescent="0.2">
      <c r="A6" s="12">
        <v>3</v>
      </c>
      <c r="B6" s="6">
        <v>2871044</v>
      </c>
      <c r="C6" s="6" t="s">
        <v>1005</v>
      </c>
      <c r="D6" s="6" t="s">
        <v>1006</v>
      </c>
      <c r="E6" s="6" t="s">
        <v>773</v>
      </c>
      <c r="F6" s="6" t="s">
        <v>773</v>
      </c>
      <c r="G6" s="6" t="s">
        <v>1007</v>
      </c>
      <c r="H6" s="6">
        <v>0</v>
      </c>
      <c r="I6" s="11">
        <v>0</v>
      </c>
    </row>
    <row r="7" spans="1:9" x14ac:dyDescent="0.2">
      <c r="A7" s="12">
        <v>4</v>
      </c>
      <c r="B7" s="6">
        <v>2748965</v>
      </c>
      <c r="C7" s="6" t="s">
        <v>1008</v>
      </c>
      <c r="D7" s="6" t="s">
        <v>1009</v>
      </c>
      <c r="E7" s="6" t="s">
        <v>305</v>
      </c>
      <c r="F7" s="6" t="s">
        <v>1010</v>
      </c>
      <c r="G7" s="6" t="s">
        <v>1011</v>
      </c>
      <c r="H7" s="6">
        <v>0</v>
      </c>
      <c r="I7" s="11">
        <v>0</v>
      </c>
    </row>
    <row r="8" spans="1:9" x14ac:dyDescent="0.2">
      <c r="A8" s="12">
        <v>5</v>
      </c>
      <c r="B8" s="6">
        <v>2982585</v>
      </c>
      <c r="C8" s="6" t="s">
        <v>1012</v>
      </c>
      <c r="D8" s="6" t="s">
        <v>1013</v>
      </c>
      <c r="E8" s="6" t="s">
        <v>685</v>
      </c>
      <c r="F8" s="6" t="s">
        <v>685</v>
      </c>
      <c r="G8" s="6" t="s">
        <v>1014</v>
      </c>
      <c r="H8" s="6">
        <v>0</v>
      </c>
      <c r="I8" s="11">
        <v>0</v>
      </c>
    </row>
    <row r="9" spans="1:9" x14ac:dyDescent="0.2">
      <c r="A9" s="12">
        <v>6</v>
      </c>
      <c r="B9" s="6">
        <v>2840966</v>
      </c>
      <c r="C9" s="6" t="s">
        <v>1015</v>
      </c>
      <c r="D9" s="6" t="s">
        <v>1016</v>
      </c>
      <c r="E9" s="6" t="s">
        <v>1017</v>
      </c>
      <c r="F9" s="6" t="s">
        <v>1018</v>
      </c>
      <c r="G9" s="6" t="s">
        <v>1019</v>
      </c>
      <c r="H9" s="6">
        <v>0</v>
      </c>
      <c r="I9" s="11">
        <v>0</v>
      </c>
    </row>
    <row r="10" spans="1:9" x14ac:dyDescent="0.2">
      <c r="A10" s="12">
        <v>7</v>
      </c>
      <c r="B10" s="6">
        <v>3007442</v>
      </c>
      <c r="C10" s="6" t="s">
        <v>1020</v>
      </c>
      <c r="D10" s="6" t="s">
        <v>1021</v>
      </c>
      <c r="E10" s="6" t="s">
        <v>685</v>
      </c>
      <c r="F10" s="6" t="s">
        <v>685</v>
      </c>
      <c r="G10" s="6" t="s">
        <v>1022</v>
      </c>
      <c r="H10" s="6">
        <v>0</v>
      </c>
      <c r="I10" s="11">
        <v>0</v>
      </c>
    </row>
    <row r="11" spans="1:9" x14ac:dyDescent="0.2">
      <c r="A11" s="12">
        <v>8</v>
      </c>
      <c r="B11" s="6">
        <v>2814038</v>
      </c>
      <c r="C11" s="6" t="s">
        <v>1023</v>
      </c>
      <c r="D11" s="6" t="s">
        <v>1024</v>
      </c>
      <c r="E11" s="6" t="s">
        <v>164</v>
      </c>
      <c r="F11" s="6" t="s">
        <v>1025</v>
      </c>
      <c r="G11" s="6" t="s">
        <v>1026</v>
      </c>
      <c r="H11" s="6">
        <v>0</v>
      </c>
      <c r="I11" s="11">
        <v>0</v>
      </c>
    </row>
    <row r="12" spans="1:9" x14ac:dyDescent="0.2">
      <c r="A12" s="12">
        <v>9</v>
      </c>
      <c r="B12" s="6">
        <v>2627650</v>
      </c>
      <c r="C12" s="6" t="s">
        <v>685</v>
      </c>
      <c r="D12" s="6" t="s">
        <v>1027</v>
      </c>
      <c r="E12" s="6">
        <v>97</v>
      </c>
      <c r="F12" s="6">
        <v>97</v>
      </c>
      <c r="G12" s="6" t="s">
        <v>1028</v>
      </c>
      <c r="H12" s="6">
        <v>0</v>
      </c>
      <c r="I12" s="11">
        <v>0</v>
      </c>
    </row>
    <row r="13" spans="1:9" x14ac:dyDescent="0.2">
      <c r="A13" s="12">
        <v>10</v>
      </c>
      <c r="B13" s="6">
        <v>4965207</v>
      </c>
      <c r="C13" s="6" t="s">
        <v>1029</v>
      </c>
      <c r="D13" s="6" t="s">
        <v>1030</v>
      </c>
      <c r="E13" s="6" t="s">
        <v>1031</v>
      </c>
      <c r="F13" s="6" t="s">
        <v>1031</v>
      </c>
      <c r="G13" s="6" t="s">
        <v>1032</v>
      </c>
      <c r="H13" s="6">
        <v>0</v>
      </c>
      <c r="I13" s="11">
        <v>0</v>
      </c>
    </row>
    <row r="14" spans="1:9" x14ac:dyDescent="0.2">
      <c r="A14" s="10">
        <v>11</v>
      </c>
      <c r="B14" s="6">
        <v>3083759</v>
      </c>
      <c r="C14" s="6" t="s">
        <v>1008</v>
      </c>
      <c r="D14" s="6" t="s">
        <v>1033</v>
      </c>
      <c r="E14" s="6" t="s">
        <v>305</v>
      </c>
      <c r="F14" s="6" t="s">
        <v>1010</v>
      </c>
      <c r="G14" s="6" t="s">
        <v>1034</v>
      </c>
      <c r="H14" s="6">
        <v>0</v>
      </c>
      <c r="I14" s="11">
        <v>0</v>
      </c>
    </row>
    <row r="15" spans="1:9" x14ac:dyDescent="0.2">
      <c r="A15" s="12">
        <v>12</v>
      </c>
      <c r="B15" s="6">
        <v>2518750</v>
      </c>
      <c r="C15" s="6" t="s">
        <v>1035</v>
      </c>
      <c r="D15" s="6" t="s">
        <v>1036</v>
      </c>
      <c r="E15" s="6" t="s">
        <v>164</v>
      </c>
      <c r="F15" s="6" t="s">
        <v>164</v>
      </c>
      <c r="G15" s="6" t="s">
        <v>1037</v>
      </c>
      <c r="H15" s="6">
        <v>0</v>
      </c>
      <c r="I15" s="11">
        <v>0</v>
      </c>
    </row>
    <row r="16" spans="1:9" x14ac:dyDescent="0.2">
      <c r="A16" s="12">
        <v>13</v>
      </c>
      <c r="B16" s="6">
        <v>2590633</v>
      </c>
      <c r="C16" s="6" t="s">
        <v>1008</v>
      </c>
      <c r="D16" s="6" t="s">
        <v>1038</v>
      </c>
      <c r="E16" s="6" t="s">
        <v>1031</v>
      </c>
      <c r="F16" s="6" t="s">
        <v>1039</v>
      </c>
      <c r="G16" s="6" t="s">
        <v>1040</v>
      </c>
      <c r="H16" s="6">
        <v>0</v>
      </c>
      <c r="I16" s="11">
        <v>0</v>
      </c>
    </row>
    <row r="17" spans="1:9" x14ac:dyDescent="0.2">
      <c r="A17" s="12">
        <v>14</v>
      </c>
      <c r="B17" s="6">
        <v>6637695</v>
      </c>
      <c r="C17" s="6" t="s">
        <v>1041</v>
      </c>
      <c r="D17" s="6" t="s">
        <v>1042</v>
      </c>
      <c r="E17" s="6" t="s">
        <v>1043</v>
      </c>
      <c r="F17" s="6" t="s">
        <v>785</v>
      </c>
      <c r="G17" s="6" t="s">
        <v>1044</v>
      </c>
      <c r="H17" s="6">
        <v>0</v>
      </c>
      <c r="I17" s="11">
        <v>0</v>
      </c>
    </row>
    <row r="18" spans="1:9" x14ac:dyDescent="0.2">
      <c r="A18" s="12">
        <v>15</v>
      </c>
      <c r="B18" s="6">
        <v>7458206</v>
      </c>
      <c r="C18" s="6" t="s">
        <v>1045</v>
      </c>
      <c r="D18" s="6" t="s">
        <v>1046</v>
      </c>
      <c r="E18" s="6">
        <v>94</v>
      </c>
      <c r="F18" s="6" t="s">
        <v>1047</v>
      </c>
      <c r="G18" s="6" t="s">
        <v>1048</v>
      </c>
      <c r="H18" s="6">
        <v>0</v>
      </c>
      <c r="I18" s="11">
        <v>0</v>
      </c>
    </row>
    <row r="19" spans="1:9" x14ac:dyDescent="0.2">
      <c r="A19" s="12">
        <v>16</v>
      </c>
      <c r="B19" s="6">
        <v>3498641</v>
      </c>
      <c r="C19" s="6" t="s">
        <v>1035</v>
      </c>
      <c r="D19" s="6" t="s">
        <v>1049</v>
      </c>
      <c r="E19" s="6" t="s">
        <v>1012</v>
      </c>
      <c r="F19" s="6" t="s">
        <v>1012</v>
      </c>
      <c r="G19" s="6" t="s">
        <v>1050</v>
      </c>
      <c r="H19" s="6">
        <v>0</v>
      </c>
      <c r="I19" s="11">
        <v>0</v>
      </c>
    </row>
    <row r="20" spans="1:9" x14ac:dyDescent="0.2">
      <c r="A20" s="12">
        <v>17</v>
      </c>
      <c r="B20" s="6">
        <v>4753391</v>
      </c>
      <c r="C20" s="6" t="s">
        <v>1005</v>
      </c>
      <c r="D20" s="6" t="s">
        <v>1051</v>
      </c>
      <c r="E20" s="6" t="s">
        <v>763</v>
      </c>
      <c r="F20" s="6" t="s">
        <v>1052</v>
      </c>
      <c r="G20" s="6" t="s">
        <v>1053</v>
      </c>
      <c r="H20" s="6">
        <v>0</v>
      </c>
      <c r="I20" s="11">
        <v>0</v>
      </c>
    </row>
    <row r="21" spans="1:9" x14ac:dyDescent="0.2">
      <c r="A21" s="12">
        <v>18</v>
      </c>
      <c r="B21" s="6">
        <v>4359407</v>
      </c>
      <c r="C21" s="6" t="s">
        <v>1005</v>
      </c>
      <c r="D21" s="6" t="s">
        <v>1054</v>
      </c>
      <c r="E21" s="6" t="s">
        <v>164</v>
      </c>
      <c r="F21" s="6" t="s">
        <v>164</v>
      </c>
      <c r="G21" s="6" t="s">
        <v>1055</v>
      </c>
      <c r="H21" s="6">
        <v>0</v>
      </c>
      <c r="I21" s="11">
        <v>0</v>
      </c>
    </row>
    <row r="22" spans="1:9" x14ac:dyDescent="0.2">
      <c r="A22" s="12">
        <v>19</v>
      </c>
      <c r="B22" s="6">
        <v>4592135</v>
      </c>
      <c r="C22" s="6" t="s">
        <v>1056</v>
      </c>
      <c r="D22" s="6" t="s">
        <v>1057</v>
      </c>
      <c r="E22" s="6" t="s">
        <v>1058</v>
      </c>
      <c r="F22" s="6" t="s">
        <v>1058</v>
      </c>
      <c r="G22" s="6" t="s">
        <v>1059</v>
      </c>
      <c r="H22" s="6">
        <v>0</v>
      </c>
      <c r="I22" s="11">
        <v>0</v>
      </c>
    </row>
    <row r="23" spans="1:9" ht="17" thickBot="1" x14ac:dyDescent="0.25">
      <c r="A23" s="13" t="s">
        <v>65</v>
      </c>
      <c r="B23" s="14">
        <v>5228404</v>
      </c>
      <c r="C23" s="14" t="s">
        <v>92</v>
      </c>
      <c r="D23" s="14" t="s">
        <v>1060</v>
      </c>
      <c r="E23" s="14">
        <v>98</v>
      </c>
      <c r="F23" s="14">
        <v>98</v>
      </c>
      <c r="G23" s="14" t="s">
        <v>1061</v>
      </c>
      <c r="H23" s="14">
        <v>0</v>
      </c>
      <c r="I23" s="15">
        <v>0</v>
      </c>
    </row>
  </sheetData>
  <mergeCells count="1">
    <mergeCell ref="A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5C5B9-65D1-0E47-BABA-9E8F6AA05092}">
  <dimension ref="B3:V26"/>
  <sheetViews>
    <sheetView workbookViewId="0">
      <selection activeCell="B30" sqref="B30"/>
    </sheetView>
  </sheetViews>
  <sheetFormatPr baseColWidth="10" defaultRowHeight="16" x14ac:dyDescent="0.2"/>
  <cols>
    <col min="1" max="1" width="10.83203125" style="25"/>
    <col min="2" max="2" width="31.5" style="25" bestFit="1" customWidth="1"/>
    <col min="3" max="11" width="13.33203125" style="25" customWidth="1"/>
    <col min="12" max="12" width="12" style="25" bestFit="1" customWidth="1"/>
    <col min="13" max="14" width="13.33203125" style="25" bestFit="1" customWidth="1"/>
    <col min="15" max="20" width="12" style="25" bestFit="1" customWidth="1"/>
    <col min="21" max="21" width="10.83203125" style="25"/>
    <col min="22" max="22" width="12" style="25" bestFit="1" customWidth="1"/>
    <col min="23" max="16384" width="10.83203125" style="25"/>
  </cols>
  <sheetData>
    <row r="3" spans="2:22" ht="21" thickBot="1" x14ac:dyDescent="0.25">
      <c r="B3" s="59" t="s">
        <v>1545</v>
      </c>
      <c r="C3" s="59"/>
      <c r="D3" s="59"/>
      <c r="E3" s="59"/>
      <c r="F3" s="59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pans="2:22" ht="21" thickBot="1" x14ac:dyDescent="0.25">
      <c r="B4" s="61" t="s">
        <v>1115</v>
      </c>
      <c r="C4" s="62">
        <v>10</v>
      </c>
      <c r="D4" s="63">
        <v>11</v>
      </c>
      <c r="E4" s="63">
        <v>12</v>
      </c>
      <c r="F4" s="63">
        <v>13</v>
      </c>
      <c r="G4" s="63">
        <v>14</v>
      </c>
      <c r="H4" s="63">
        <v>15</v>
      </c>
      <c r="I4" s="63">
        <v>16</v>
      </c>
      <c r="J4" s="63">
        <v>17</v>
      </c>
      <c r="K4" s="63">
        <v>18</v>
      </c>
      <c r="L4" s="63">
        <v>1</v>
      </c>
      <c r="M4" s="63">
        <v>19</v>
      </c>
      <c r="N4" s="63" t="s">
        <v>65</v>
      </c>
      <c r="O4" s="63">
        <v>2</v>
      </c>
      <c r="P4" s="63">
        <v>3</v>
      </c>
      <c r="Q4" s="63">
        <v>4</v>
      </c>
      <c r="R4" s="63">
        <v>5</v>
      </c>
      <c r="S4" s="63">
        <v>6</v>
      </c>
      <c r="T4" s="63">
        <v>7</v>
      </c>
      <c r="U4" s="63">
        <v>8</v>
      </c>
      <c r="V4" s="64">
        <v>9</v>
      </c>
    </row>
    <row r="5" spans="2:22" ht="20" x14ac:dyDescent="0.2">
      <c r="B5" s="65" t="s">
        <v>1116</v>
      </c>
      <c r="C5" s="66" t="s">
        <v>1062</v>
      </c>
      <c r="D5" s="67" t="s">
        <v>1063</v>
      </c>
      <c r="E5" s="67" t="s">
        <v>1064</v>
      </c>
      <c r="F5" s="67" t="s">
        <v>1065</v>
      </c>
      <c r="G5" s="67" t="s">
        <v>1066</v>
      </c>
      <c r="H5" s="67" t="s">
        <v>1067</v>
      </c>
      <c r="I5" s="67" t="s">
        <v>1068</v>
      </c>
      <c r="J5" s="67" t="s">
        <v>1069</v>
      </c>
      <c r="K5" s="67" t="s">
        <v>1070</v>
      </c>
      <c r="L5" s="67" t="s">
        <v>1071</v>
      </c>
      <c r="M5" s="67" t="s">
        <v>1072</v>
      </c>
      <c r="N5" s="67" t="s">
        <v>1073</v>
      </c>
      <c r="O5" s="67" t="s">
        <v>1074</v>
      </c>
      <c r="P5" s="67" t="s">
        <v>1075</v>
      </c>
      <c r="Q5" s="67" t="s">
        <v>1076</v>
      </c>
      <c r="R5" s="67" t="s">
        <v>1077</v>
      </c>
      <c r="S5" s="67" t="s">
        <v>1078</v>
      </c>
      <c r="T5" s="67" t="s">
        <v>1079</v>
      </c>
      <c r="U5" s="67" t="s">
        <v>1080</v>
      </c>
      <c r="V5" s="68" t="s">
        <v>1081</v>
      </c>
    </row>
    <row r="6" spans="2:22" ht="20" x14ac:dyDescent="0.2">
      <c r="B6" s="69" t="s">
        <v>1082</v>
      </c>
      <c r="C6" s="70">
        <v>154</v>
      </c>
      <c r="D6" s="71">
        <v>264</v>
      </c>
      <c r="E6" s="71">
        <v>214</v>
      </c>
      <c r="F6" s="71">
        <v>160</v>
      </c>
      <c r="G6" s="71">
        <v>287</v>
      </c>
      <c r="H6" s="71">
        <v>237</v>
      </c>
      <c r="I6" s="71">
        <v>337</v>
      </c>
      <c r="J6" s="71">
        <v>268</v>
      </c>
      <c r="K6" s="71">
        <v>291</v>
      </c>
      <c r="L6" s="71">
        <v>134</v>
      </c>
      <c r="M6" s="71">
        <v>215</v>
      </c>
      <c r="N6" s="71">
        <v>213</v>
      </c>
      <c r="O6" s="71">
        <v>186</v>
      </c>
      <c r="P6" s="71">
        <v>235</v>
      </c>
      <c r="Q6" s="71">
        <v>238</v>
      </c>
      <c r="R6" s="71">
        <v>166</v>
      </c>
      <c r="S6" s="71">
        <v>308</v>
      </c>
      <c r="T6" s="71">
        <v>177</v>
      </c>
      <c r="U6" s="71">
        <v>378</v>
      </c>
      <c r="V6" s="72">
        <v>168</v>
      </c>
    </row>
    <row r="7" spans="2:22" ht="20" x14ac:dyDescent="0.2">
      <c r="B7" s="69" t="s">
        <v>1083</v>
      </c>
      <c r="C7" s="70">
        <v>38</v>
      </c>
      <c r="D7" s="71">
        <v>69</v>
      </c>
      <c r="E7" s="71">
        <v>60</v>
      </c>
      <c r="F7" s="71">
        <v>45</v>
      </c>
      <c r="G7" s="71">
        <v>60</v>
      </c>
      <c r="H7" s="71">
        <v>70</v>
      </c>
      <c r="I7" s="71">
        <v>76</v>
      </c>
      <c r="J7" s="71">
        <v>58</v>
      </c>
      <c r="K7" s="71">
        <v>74</v>
      </c>
      <c r="L7" s="71">
        <v>57</v>
      </c>
      <c r="M7" s="71">
        <v>66</v>
      </c>
      <c r="N7" s="71">
        <v>68</v>
      </c>
      <c r="O7" s="71">
        <v>56</v>
      </c>
      <c r="P7" s="71">
        <v>41</v>
      </c>
      <c r="Q7" s="71">
        <v>66</v>
      </c>
      <c r="R7" s="71">
        <v>37</v>
      </c>
      <c r="S7" s="71">
        <v>103</v>
      </c>
      <c r="T7" s="71">
        <v>82</v>
      </c>
      <c r="U7" s="71">
        <v>175</v>
      </c>
      <c r="V7" s="72">
        <v>79</v>
      </c>
    </row>
    <row r="8" spans="2:22" ht="20" x14ac:dyDescent="0.2">
      <c r="B8" s="69" t="s">
        <v>1084</v>
      </c>
      <c r="C8" s="70">
        <v>33</v>
      </c>
      <c r="D8" s="71">
        <v>56</v>
      </c>
      <c r="E8" s="71">
        <v>50</v>
      </c>
      <c r="F8" s="71">
        <v>37</v>
      </c>
      <c r="G8" s="71">
        <v>49</v>
      </c>
      <c r="H8" s="71">
        <v>50</v>
      </c>
      <c r="I8" s="71">
        <v>61</v>
      </c>
      <c r="J8" s="71">
        <v>44</v>
      </c>
      <c r="K8" s="71">
        <v>56</v>
      </c>
      <c r="L8" s="71">
        <v>46</v>
      </c>
      <c r="M8" s="71">
        <v>50</v>
      </c>
      <c r="N8" s="71">
        <v>48</v>
      </c>
      <c r="O8" s="71">
        <v>51</v>
      </c>
      <c r="P8" s="71">
        <v>35</v>
      </c>
      <c r="Q8" s="71">
        <v>52</v>
      </c>
      <c r="R8" s="71">
        <v>32</v>
      </c>
      <c r="S8" s="71">
        <v>87</v>
      </c>
      <c r="T8" s="71">
        <v>64</v>
      </c>
      <c r="U8" s="71">
        <v>134</v>
      </c>
      <c r="V8" s="72">
        <v>66</v>
      </c>
    </row>
    <row r="9" spans="2:22" ht="20" x14ac:dyDescent="0.2">
      <c r="B9" s="69" t="s">
        <v>1085</v>
      </c>
      <c r="C9" s="70">
        <v>30</v>
      </c>
      <c r="D9" s="71">
        <v>53</v>
      </c>
      <c r="E9" s="71">
        <v>46</v>
      </c>
      <c r="F9" s="71">
        <v>34</v>
      </c>
      <c r="G9" s="71">
        <v>43</v>
      </c>
      <c r="H9" s="71">
        <v>44</v>
      </c>
      <c r="I9" s="71">
        <v>53</v>
      </c>
      <c r="J9" s="71">
        <v>41</v>
      </c>
      <c r="K9" s="71">
        <v>50</v>
      </c>
      <c r="L9" s="71">
        <v>41</v>
      </c>
      <c r="M9" s="71">
        <v>44</v>
      </c>
      <c r="N9" s="71">
        <v>43</v>
      </c>
      <c r="O9" s="71">
        <v>47</v>
      </c>
      <c r="P9" s="71">
        <v>34</v>
      </c>
      <c r="Q9" s="71">
        <v>50</v>
      </c>
      <c r="R9" s="71">
        <v>30</v>
      </c>
      <c r="S9" s="71">
        <v>77</v>
      </c>
      <c r="T9" s="71">
        <v>59</v>
      </c>
      <c r="U9" s="71">
        <v>101</v>
      </c>
      <c r="V9" s="72">
        <v>61</v>
      </c>
    </row>
    <row r="10" spans="2:22" ht="20" x14ac:dyDescent="0.2">
      <c r="B10" s="69" t="s">
        <v>1086</v>
      </c>
      <c r="C10" s="70">
        <v>24</v>
      </c>
      <c r="D10" s="71">
        <v>44</v>
      </c>
      <c r="E10" s="71">
        <v>34</v>
      </c>
      <c r="F10" s="71">
        <v>30</v>
      </c>
      <c r="G10" s="71">
        <v>36</v>
      </c>
      <c r="H10" s="71">
        <v>33</v>
      </c>
      <c r="I10" s="71">
        <v>43</v>
      </c>
      <c r="J10" s="71">
        <v>30</v>
      </c>
      <c r="K10" s="71">
        <v>36</v>
      </c>
      <c r="L10" s="71">
        <v>34</v>
      </c>
      <c r="M10" s="71">
        <v>36</v>
      </c>
      <c r="N10" s="71">
        <v>34</v>
      </c>
      <c r="O10" s="71">
        <v>37</v>
      </c>
      <c r="P10" s="71">
        <v>29</v>
      </c>
      <c r="Q10" s="71">
        <v>37</v>
      </c>
      <c r="R10" s="71">
        <v>26</v>
      </c>
      <c r="S10" s="71">
        <v>59</v>
      </c>
      <c r="T10" s="71">
        <v>49</v>
      </c>
      <c r="U10" s="71">
        <v>56</v>
      </c>
      <c r="V10" s="72">
        <v>53</v>
      </c>
    </row>
    <row r="11" spans="2:22" ht="20" x14ac:dyDescent="0.2">
      <c r="B11" s="69" t="s">
        <v>1087</v>
      </c>
      <c r="C11" s="70">
        <v>16</v>
      </c>
      <c r="D11" s="71">
        <v>19</v>
      </c>
      <c r="E11" s="71">
        <v>20</v>
      </c>
      <c r="F11" s="71">
        <v>18</v>
      </c>
      <c r="G11" s="71">
        <v>20</v>
      </c>
      <c r="H11" s="71">
        <v>17</v>
      </c>
      <c r="I11" s="71">
        <v>20</v>
      </c>
      <c r="J11" s="71">
        <v>18</v>
      </c>
      <c r="K11" s="71">
        <v>18</v>
      </c>
      <c r="L11" s="71">
        <v>18</v>
      </c>
      <c r="M11" s="71">
        <v>19</v>
      </c>
      <c r="N11" s="71">
        <v>18</v>
      </c>
      <c r="O11" s="71">
        <v>19</v>
      </c>
      <c r="P11" s="71">
        <v>16</v>
      </c>
      <c r="Q11" s="71">
        <v>17</v>
      </c>
      <c r="R11" s="71">
        <v>16</v>
      </c>
      <c r="S11" s="71">
        <v>38</v>
      </c>
      <c r="T11" s="71">
        <v>32</v>
      </c>
      <c r="U11" s="71">
        <v>24</v>
      </c>
      <c r="V11" s="72">
        <v>32</v>
      </c>
    </row>
    <row r="12" spans="2:22" ht="20" x14ac:dyDescent="0.2">
      <c r="B12" s="69" t="s">
        <v>1088</v>
      </c>
      <c r="C12" s="70">
        <v>2698635</v>
      </c>
      <c r="D12" s="71">
        <v>2826956</v>
      </c>
      <c r="E12" s="71">
        <v>2762685</v>
      </c>
      <c r="F12" s="71">
        <v>2741919</v>
      </c>
      <c r="G12" s="71">
        <v>2767698</v>
      </c>
      <c r="H12" s="71">
        <v>2806261</v>
      </c>
      <c r="I12" s="71">
        <v>2697854</v>
      </c>
      <c r="J12" s="71">
        <v>2732387</v>
      </c>
      <c r="K12" s="71">
        <v>2774188</v>
      </c>
      <c r="L12" s="71">
        <v>2755477</v>
      </c>
      <c r="M12" s="71">
        <v>2768476</v>
      </c>
      <c r="N12" s="71">
        <v>2793577</v>
      </c>
      <c r="O12" s="71">
        <v>2737043</v>
      </c>
      <c r="P12" s="71">
        <v>2693551</v>
      </c>
      <c r="Q12" s="71">
        <v>2825205</v>
      </c>
      <c r="R12" s="71">
        <v>2688133</v>
      </c>
      <c r="S12" s="71">
        <v>4894507</v>
      </c>
      <c r="T12" s="71">
        <v>4864199</v>
      </c>
      <c r="U12" s="71">
        <v>4726232</v>
      </c>
      <c r="V12" s="72">
        <v>4863286</v>
      </c>
    </row>
    <row r="13" spans="2:22" ht="20" x14ac:dyDescent="0.2">
      <c r="B13" s="69" t="s">
        <v>1089</v>
      </c>
      <c r="C13" s="70">
        <v>2685099</v>
      </c>
      <c r="D13" s="71">
        <v>2804957</v>
      </c>
      <c r="E13" s="71">
        <v>2744974</v>
      </c>
      <c r="F13" s="71">
        <v>2729264</v>
      </c>
      <c r="G13" s="71">
        <v>2741069</v>
      </c>
      <c r="H13" s="71">
        <v>2774839</v>
      </c>
      <c r="I13" s="71">
        <v>2664146</v>
      </c>
      <c r="J13" s="71">
        <v>2704798</v>
      </c>
      <c r="K13" s="71">
        <v>2744702</v>
      </c>
      <c r="L13" s="71">
        <v>2745582</v>
      </c>
      <c r="M13" s="71">
        <v>2747179</v>
      </c>
      <c r="N13" s="71">
        <v>2760290</v>
      </c>
      <c r="O13" s="71">
        <v>2717165</v>
      </c>
      <c r="P13" s="71">
        <v>2673853</v>
      </c>
      <c r="Q13" s="71">
        <v>2805145</v>
      </c>
      <c r="R13" s="71">
        <v>2674335</v>
      </c>
      <c r="S13" s="71">
        <v>4863521</v>
      </c>
      <c r="T13" s="71">
        <v>4842846</v>
      </c>
      <c r="U13" s="71">
        <v>4696133</v>
      </c>
      <c r="V13" s="72">
        <v>4843656</v>
      </c>
    </row>
    <row r="14" spans="2:22" ht="20" x14ac:dyDescent="0.2">
      <c r="B14" s="69" t="s">
        <v>1090</v>
      </c>
      <c r="C14" s="70">
        <v>2671389</v>
      </c>
      <c r="D14" s="71">
        <v>2773371</v>
      </c>
      <c r="E14" s="71">
        <v>2721490</v>
      </c>
      <c r="F14" s="71">
        <v>2709845</v>
      </c>
      <c r="G14" s="71">
        <v>2712590</v>
      </c>
      <c r="H14" s="71">
        <v>2721172</v>
      </c>
      <c r="I14" s="71">
        <v>2624097</v>
      </c>
      <c r="J14" s="71">
        <v>2667795</v>
      </c>
      <c r="K14" s="71">
        <v>2699925</v>
      </c>
      <c r="L14" s="71">
        <v>2716163</v>
      </c>
      <c r="M14" s="71">
        <v>2704463</v>
      </c>
      <c r="N14" s="71">
        <v>2713925</v>
      </c>
      <c r="O14" s="71">
        <v>2707619</v>
      </c>
      <c r="P14" s="71">
        <v>2658079</v>
      </c>
      <c r="Q14" s="71">
        <v>2768052</v>
      </c>
      <c r="R14" s="71">
        <v>2660436</v>
      </c>
      <c r="S14" s="71">
        <v>4815494</v>
      </c>
      <c r="T14" s="71">
        <v>4792006</v>
      </c>
      <c r="U14" s="71">
        <v>4573327</v>
      </c>
      <c r="V14" s="72">
        <v>4812422</v>
      </c>
    </row>
    <row r="15" spans="2:22" ht="20" x14ac:dyDescent="0.2">
      <c r="B15" s="69" t="s">
        <v>1091</v>
      </c>
      <c r="C15" s="70">
        <v>2645173</v>
      </c>
      <c r="D15" s="71">
        <v>2751220</v>
      </c>
      <c r="E15" s="71">
        <v>2694861</v>
      </c>
      <c r="F15" s="71">
        <v>2692012</v>
      </c>
      <c r="G15" s="71">
        <v>2672648</v>
      </c>
      <c r="H15" s="71">
        <v>2678457</v>
      </c>
      <c r="I15" s="71">
        <v>2562051</v>
      </c>
      <c r="J15" s="71">
        <v>2647330</v>
      </c>
      <c r="K15" s="71">
        <v>2652474</v>
      </c>
      <c r="L15" s="71">
        <v>2682844</v>
      </c>
      <c r="M15" s="71">
        <v>2663024</v>
      </c>
      <c r="N15" s="71">
        <v>2673569</v>
      </c>
      <c r="O15" s="71">
        <v>2676812</v>
      </c>
      <c r="P15" s="71">
        <v>2649663</v>
      </c>
      <c r="Q15" s="71">
        <v>2755282</v>
      </c>
      <c r="R15" s="71">
        <v>2643743</v>
      </c>
      <c r="S15" s="71">
        <v>4745103</v>
      </c>
      <c r="T15" s="71">
        <v>4758408</v>
      </c>
      <c r="U15" s="71">
        <v>4327841</v>
      </c>
      <c r="V15" s="72">
        <v>4778825</v>
      </c>
    </row>
    <row r="16" spans="2:22" ht="20" x14ac:dyDescent="0.2">
      <c r="B16" s="69" t="s">
        <v>1092</v>
      </c>
      <c r="C16" s="70">
        <v>2524517</v>
      </c>
      <c r="D16" s="71">
        <v>2604987</v>
      </c>
      <c r="E16" s="71">
        <v>2489020</v>
      </c>
      <c r="F16" s="71">
        <v>2633813</v>
      </c>
      <c r="G16" s="71">
        <v>2552932</v>
      </c>
      <c r="H16" s="71">
        <v>2488316</v>
      </c>
      <c r="I16" s="71">
        <v>2385742</v>
      </c>
      <c r="J16" s="71">
        <v>2459888</v>
      </c>
      <c r="K16" s="71">
        <v>2417952</v>
      </c>
      <c r="L16" s="71">
        <v>2563318</v>
      </c>
      <c r="M16" s="71">
        <v>2525403</v>
      </c>
      <c r="N16" s="71">
        <v>2541661</v>
      </c>
      <c r="O16" s="71">
        <v>2519526</v>
      </c>
      <c r="P16" s="71">
        <v>2556672</v>
      </c>
      <c r="Q16" s="71">
        <v>2510149</v>
      </c>
      <c r="R16" s="71">
        <v>2579977</v>
      </c>
      <c r="S16" s="71">
        <v>4445063</v>
      </c>
      <c r="T16" s="71">
        <v>4571045</v>
      </c>
      <c r="U16" s="71">
        <v>3596211</v>
      </c>
      <c r="V16" s="72">
        <v>4628434</v>
      </c>
    </row>
    <row r="17" spans="2:22" ht="20" x14ac:dyDescent="0.2">
      <c r="B17" s="69" t="s">
        <v>1093</v>
      </c>
      <c r="C17" s="70">
        <v>2261457</v>
      </c>
      <c r="D17" s="71">
        <v>1681153</v>
      </c>
      <c r="E17" s="71">
        <v>2029300</v>
      </c>
      <c r="F17" s="71">
        <v>2232369</v>
      </c>
      <c r="G17" s="71">
        <v>1990869</v>
      </c>
      <c r="H17" s="71">
        <v>1927390</v>
      </c>
      <c r="I17" s="71">
        <v>1564153</v>
      </c>
      <c r="J17" s="71">
        <v>2071951</v>
      </c>
      <c r="K17" s="71">
        <v>1801317</v>
      </c>
      <c r="L17" s="71">
        <v>1956584</v>
      </c>
      <c r="M17" s="71">
        <v>1903088</v>
      </c>
      <c r="N17" s="71">
        <v>1933400</v>
      </c>
      <c r="O17" s="71">
        <v>1836428</v>
      </c>
      <c r="P17" s="71">
        <v>2079547</v>
      </c>
      <c r="Q17" s="71">
        <v>1764119</v>
      </c>
      <c r="R17" s="71">
        <v>2207628</v>
      </c>
      <c r="S17" s="71">
        <v>3683605</v>
      </c>
      <c r="T17" s="71">
        <v>3921558</v>
      </c>
      <c r="U17" s="71">
        <v>2477003</v>
      </c>
      <c r="V17" s="72">
        <v>3836364</v>
      </c>
    </row>
    <row r="18" spans="2:22" ht="20" x14ac:dyDescent="0.2">
      <c r="B18" s="69" t="s">
        <v>1094</v>
      </c>
      <c r="C18" s="70">
        <v>40</v>
      </c>
      <c r="D18" s="71">
        <v>72</v>
      </c>
      <c r="E18" s="71">
        <v>64</v>
      </c>
      <c r="F18" s="71">
        <v>46</v>
      </c>
      <c r="G18" s="71">
        <v>65</v>
      </c>
      <c r="H18" s="71">
        <v>88</v>
      </c>
      <c r="I18" s="71">
        <v>88</v>
      </c>
      <c r="J18" s="71">
        <v>65</v>
      </c>
      <c r="K18" s="71">
        <v>86</v>
      </c>
      <c r="L18" s="71">
        <v>60</v>
      </c>
      <c r="M18" s="71">
        <v>72</v>
      </c>
      <c r="N18" s="71">
        <v>96</v>
      </c>
      <c r="O18" s="71">
        <v>63</v>
      </c>
      <c r="P18" s="71">
        <v>42</v>
      </c>
      <c r="Q18" s="71">
        <v>67</v>
      </c>
      <c r="R18" s="71">
        <v>38</v>
      </c>
      <c r="S18" s="71">
        <v>116</v>
      </c>
      <c r="T18" s="71">
        <v>96</v>
      </c>
      <c r="U18" s="71">
        <v>187</v>
      </c>
      <c r="V18" s="72">
        <v>91</v>
      </c>
    </row>
    <row r="19" spans="2:22" ht="20" x14ac:dyDescent="0.2">
      <c r="B19" s="69" t="s">
        <v>1095</v>
      </c>
      <c r="C19" s="70">
        <v>380193</v>
      </c>
      <c r="D19" s="71">
        <v>163423</v>
      </c>
      <c r="E19" s="71">
        <v>224335</v>
      </c>
      <c r="F19" s="71">
        <v>361048</v>
      </c>
      <c r="G19" s="71">
        <v>244691</v>
      </c>
      <c r="H19" s="71">
        <v>425306</v>
      </c>
      <c r="I19" s="71">
        <v>152911</v>
      </c>
      <c r="J19" s="71">
        <v>381898</v>
      </c>
      <c r="K19" s="71">
        <v>181113</v>
      </c>
      <c r="L19" s="71">
        <v>333519</v>
      </c>
      <c r="M19" s="71">
        <v>264931</v>
      </c>
      <c r="N19" s="71">
        <v>218856</v>
      </c>
      <c r="O19" s="71">
        <v>198466</v>
      </c>
      <c r="P19" s="71">
        <v>380738</v>
      </c>
      <c r="Q19" s="71">
        <v>163423</v>
      </c>
      <c r="R19" s="71">
        <v>395074</v>
      </c>
      <c r="S19" s="71">
        <v>381826</v>
      </c>
      <c r="T19" s="71">
        <v>372570</v>
      </c>
      <c r="U19" s="71">
        <v>281503</v>
      </c>
      <c r="V19" s="72">
        <v>372570</v>
      </c>
    </row>
    <row r="20" spans="2:22" ht="20" x14ac:dyDescent="0.2">
      <c r="B20" s="69" t="s">
        <v>1096</v>
      </c>
      <c r="C20" s="70">
        <v>2686668</v>
      </c>
      <c r="D20" s="71">
        <v>2806648</v>
      </c>
      <c r="E20" s="71">
        <v>2747597</v>
      </c>
      <c r="F20" s="71">
        <v>2729862</v>
      </c>
      <c r="G20" s="71">
        <v>2744113</v>
      </c>
      <c r="H20" s="71">
        <v>2786704</v>
      </c>
      <c r="I20" s="71">
        <v>2672005</v>
      </c>
      <c r="J20" s="71">
        <v>2709425</v>
      </c>
      <c r="K20" s="71">
        <v>2752466</v>
      </c>
      <c r="L20" s="71">
        <v>2747755</v>
      </c>
      <c r="M20" s="71">
        <v>2751116</v>
      </c>
      <c r="N20" s="71">
        <v>2779883</v>
      </c>
      <c r="O20" s="71">
        <v>2722101</v>
      </c>
      <c r="P20" s="71">
        <v>2674451</v>
      </c>
      <c r="Q20" s="71">
        <v>2805743</v>
      </c>
      <c r="R20" s="71">
        <v>2674952</v>
      </c>
      <c r="S20" s="71">
        <v>4873655</v>
      </c>
      <c r="T20" s="71">
        <v>4853426</v>
      </c>
      <c r="U20" s="71">
        <v>4704453</v>
      </c>
      <c r="V20" s="72">
        <v>4852813</v>
      </c>
    </row>
    <row r="21" spans="2:22" ht="20" x14ac:dyDescent="0.2">
      <c r="B21" s="69" t="s">
        <v>1097</v>
      </c>
      <c r="C21" s="70" t="s">
        <v>1098</v>
      </c>
      <c r="D21" s="71" t="s">
        <v>1100</v>
      </c>
      <c r="E21" s="71" t="s">
        <v>1101</v>
      </c>
      <c r="F21" s="71" t="s">
        <v>1102</v>
      </c>
      <c r="G21" s="71" t="s">
        <v>1103</v>
      </c>
      <c r="H21" s="71" t="s">
        <v>1102</v>
      </c>
      <c r="I21" s="71" t="s">
        <v>1104</v>
      </c>
      <c r="J21" s="71" t="s">
        <v>1105</v>
      </c>
      <c r="K21" s="71" t="s">
        <v>1101</v>
      </c>
      <c r="L21" s="71" t="s">
        <v>1100</v>
      </c>
      <c r="M21" s="71" t="s">
        <v>1106</v>
      </c>
      <c r="N21" s="71" t="s">
        <v>1102</v>
      </c>
      <c r="O21" s="71" t="s">
        <v>1107</v>
      </c>
      <c r="P21" s="71" t="s">
        <v>1103</v>
      </c>
      <c r="Q21" s="71" t="s">
        <v>1100</v>
      </c>
      <c r="R21" s="71" t="s">
        <v>1103</v>
      </c>
      <c r="S21" s="71" t="s">
        <v>1108</v>
      </c>
      <c r="T21" s="71" t="s">
        <v>1099</v>
      </c>
      <c r="U21" s="71" t="s">
        <v>1109</v>
      </c>
      <c r="V21" s="72" t="s">
        <v>1099</v>
      </c>
    </row>
    <row r="22" spans="2:22" ht="20" x14ac:dyDescent="0.2">
      <c r="B22" s="69" t="s">
        <v>8</v>
      </c>
      <c r="C22" s="70">
        <v>148831</v>
      </c>
      <c r="D22" s="71">
        <v>65765</v>
      </c>
      <c r="E22" s="71">
        <v>83759</v>
      </c>
      <c r="F22" s="71">
        <v>155075</v>
      </c>
      <c r="G22" s="71">
        <v>90761</v>
      </c>
      <c r="H22" s="71">
        <v>83912</v>
      </c>
      <c r="I22" s="71">
        <v>53377</v>
      </c>
      <c r="J22" s="71">
        <v>121486</v>
      </c>
      <c r="K22" s="71">
        <v>77719</v>
      </c>
      <c r="L22" s="71">
        <v>84446</v>
      </c>
      <c r="M22" s="71">
        <v>67571</v>
      </c>
      <c r="N22" s="71">
        <v>80459</v>
      </c>
      <c r="O22" s="71">
        <v>79460</v>
      </c>
      <c r="P22" s="71">
        <v>133865</v>
      </c>
      <c r="Q22" s="71">
        <v>80431</v>
      </c>
      <c r="R22" s="71">
        <v>131743</v>
      </c>
      <c r="S22" s="71">
        <v>78268</v>
      </c>
      <c r="T22" s="71">
        <v>124024</v>
      </c>
      <c r="U22" s="71">
        <v>56956</v>
      </c>
      <c r="V22" s="72">
        <v>99705</v>
      </c>
    </row>
    <row r="23" spans="2:22" ht="20" x14ac:dyDescent="0.2">
      <c r="B23" s="69" t="s">
        <v>1110</v>
      </c>
      <c r="C23" s="70">
        <v>87171</v>
      </c>
      <c r="D23" s="71">
        <v>39114</v>
      </c>
      <c r="E23" s="71">
        <v>43619</v>
      </c>
      <c r="F23" s="71">
        <v>57378</v>
      </c>
      <c r="G23" s="71">
        <v>44996</v>
      </c>
      <c r="H23" s="71">
        <v>42012</v>
      </c>
      <c r="I23" s="71">
        <v>34370</v>
      </c>
      <c r="J23" s="71">
        <v>51587</v>
      </c>
      <c r="K23" s="71">
        <v>34316</v>
      </c>
      <c r="L23" s="71">
        <v>46659</v>
      </c>
      <c r="M23" s="71">
        <v>44664</v>
      </c>
      <c r="N23" s="71">
        <v>45556</v>
      </c>
      <c r="O23" s="71">
        <v>41947</v>
      </c>
      <c r="P23" s="71">
        <v>52842</v>
      </c>
      <c r="Q23" s="71">
        <v>39030</v>
      </c>
      <c r="R23" s="71">
        <v>60896</v>
      </c>
      <c r="S23" s="71">
        <v>51327</v>
      </c>
      <c r="T23" s="71">
        <v>58762</v>
      </c>
      <c r="U23" s="71">
        <v>26326</v>
      </c>
      <c r="V23" s="72">
        <v>56282</v>
      </c>
    </row>
    <row r="24" spans="2:22" ht="20" x14ac:dyDescent="0.2">
      <c r="B24" s="69" t="s">
        <v>1111</v>
      </c>
      <c r="C24" s="70">
        <v>7</v>
      </c>
      <c r="D24" s="71">
        <v>14</v>
      </c>
      <c r="E24" s="71">
        <v>11</v>
      </c>
      <c r="F24" s="71">
        <v>7</v>
      </c>
      <c r="G24" s="71">
        <v>10</v>
      </c>
      <c r="H24" s="71">
        <v>9</v>
      </c>
      <c r="I24" s="71">
        <v>16</v>
      </c>
      <c r="J24" s="71">
        <v>8</v>
      </c>
      <c r="K24" s="71">
        <v>12</v>
      </c>
      <c r="L24" s="71">
        <v>9</v>
      </c>
      <c r="M24" s="71">
        <v>11</v>
      </c>
      <c r="N24" s="71">
        <v>11</v>
      </c>
      <c r="O24" s="71">
        <v>11</v>
      </c>
      <c r="P24" s="71">
        <v>7</v>
      </c>
      <c r="Q24" s="71">
        <v>12</v>
      </c>
      <c r="R24" s="71">
        <v>6</v>
      </c>
      <c r="S24" s="71">
        <v>19</v>
      </c>
      <c r="T24" s="71">
        <v>12</v>
      </c>
      <c r="U24" s="71">
        <v>22</v>
      </c>
      <c r="V24" s="72">
        <v>13</v>
      </c>
    </row>
    <row r="25" spans="2:22" ht="20" x14ac:dyDescent="0.2">
      <c r="B25" s="69" t="s">
        <v>1112</v>
      </c>
      <c r="C25" s="70">
        <v>12</v>
      </c>
      <c r="D25" s="71">
        <v>29</v>
      </c>
      <c r="E25" s="71">
        <v>21</v>
      </c>
      <c r="F25" s="71">
        <v>15</v>
      </c>
      <c r="G25" s="71">
        <v>22</v>
      </c>
      <c r="H25" s="71">
        <v>21</v>
      </c>
      <c r="I25" s="71">
        <v>31</v>
      </c>
      <c r="J25" s="71">
        <v>18</v>
      </c>
      <c r="K25" s="71">
        <v>25</v>
      </c>
      <c r="L25" s="71">
        <v>21</v>
      </c>
      <c r="M25" s="71">
        <v>23</v>
      </c>
      <c r="N25" s="71">
        <v>22</v>
      </c>
      <c r="O25" s="71">
        <v>24</v>
      </c>
      <c r="P25" s="71">
        <v>15</v>
      </c>
      <c r="Q25" s="71">
        <v>25</v>
      </c>
      <c r="R25" s="71">
        <v>13</v>
      </c>
      <c r="S25" s="71">
        <v>38</v>
      </c>
      <c r="T25" s="71">
        <v>27</v>
      </c>
      <c r="U25" s="71">
        <v>54</v>
      </c>
      <c r="V25" s="72">
        <v>29</v>
      </c>
    </row>
    <row r="26" spans="2:22" ht="21" thickBot="1" x14ac:dyDescent="0.25">
      <c r="B26" s="73" t="s">
        <v>1113</v>
      </c>
      <c r="C26" s="74" t="s">
        <v>1114</v>
      </c>
      <c r="D26" s="75" t="s">
        <v>1114</v>
      </c>
      <c r="E26" s="75" t="s">
        <v>1114</v>
      </c>
      <c r="F26" s="75" t="s">
        <v>1114</v>
      </c>
      <c r="G26" s="75" t="s">
        <v>1114</v>
      </c>
      <c r="H26" s="75" t="s">
        <v>1114</v>
      </c>
      <c r="I26" s="75" t="s">
        <v>1114</v>
      </c>
      <c r="J26" s="75" t="s">
        <v>1114</v>
      </c>
      <c r="K26" s="75" t="s">
        <v>1114</v>
      </c>
      <c r="L26" s="75" t="s">
        <v>1114</v>
      </c>
      <c r="M26" s="75" t="s">
        <v>1114</v>
      </c>
      <c r="N26" s="75" t="s">
        <v>1114</v>
      </c>
      <c r="O26" s="75" t="s">
        <v>1114</v>
      </c>
      <c r="P26" s="75" t="s">
        <v>1114</v>
      </c>
      <c r="Q26" s="75" t="s">
        <v>1114</v>
      </c>
      <c r="R26" s="75" t="s">
        <v>1114</v>
      </c>
      <c r="S26" s="75" t="s">
        <v>1114</v>
      </c>
      <c r="T26" s="75" t="s">
        <v>1114</v>
      </c>
      <c r="U26" s="75" t="s">
        <v>1114</v>
      </c>
      <c r="V26" s="76" t="s">
        <v>1114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73616-1B4F-284F-B5CB-1AFF47EB6EA9}">
  <dimension ref="A1:G68"/>
  <sheetViews>
    <sheetView zoomScale="153" zoomScaleNormal="150" workbookViewId="0">
      <selection activeCell="D2" sqref="A1:G67"/>
    </sheetView>
  </sheetViews>
  <sheetFormatPr baseColWidth="10" defaultRowHeight="16" x14ac:dyDescent="0.2"/>
  <cols>
    <col min="1" max="1" width="8.83203125" style="39" customWidth="1"/>
    <col min="2" max="2" width="51.5" style="25" customWidth="1"/>
    <col min="3" max="3" width="11" style="25" bestFit="1" customWidth="1"/>
    <col min="4" max="4" width="12" style="25" bestFit="1" customWidth="1"/>
    <col min="5" max="5" width="37.6640625" style="25" customWidth="1"/>
    <col min="6" max="6" width="13" style="25" customWidth="1"/>
    <col min="7" max="16384" width="10.83203125" style="25"/>
  </cols>
  <sheetData>
    <row r="1" spans="1:7" x14ac:dyDescent="0.2">
      <c r="A1" s="124" t="s">
        <v>1540</v>
      </c>
      <c r="B1" s="124"/>
      <c r="C1" s="124"/>
      <c r="D1" s="124"/>
      <c r="E1" s="124"/>
      <c r="F1" s="124"/>
      <c r="G1" s="124"/>
    </row>
    <row r="2" spans="1:7" ht="34" x14ac:dyDescent="0.2">
      <c r="A2" s="42" t="s">
        <v>1117</v>
      </c>
      <c r="B2" s="16" t="s">
        <v>1118</v>
      </c>
      <c r="C2" s="16" t="s">
        <v>1119</v>
      </c>
      <c r="D2" s="16" t="s">
        <v>1541</v>
      </c>
      <c r="E2" s="16" t="s">
        <v>1120</v>
      </c>
      <c r="F2" s="41" t="s">
        <v>1188</v>
      </c>
      <c r="G2" s="16" t="s">
        <v>1189</v>
      </c>
    </row>
    <row r="3" spans="1:7" x14ac:dyDescent="0.2">
      <c r="A3" s="126">
        <v>1</v>
      </c>
      <c r="B3" s="17" t="s">
        <v>1122</v>
      </c>
      <c r="C3" s="1">
        <v>148</v>
      </c>
      <c r="D3" s="1">
        <v>381</v>
      </c>
      <c r="E3" s="1" t="s">
        <v>1123</v>
      </c>
      <c r="F3" s="1">
        <f>C3*250</f>
        <v>37000</v>
      </c>
      <c r="G3" s="1">
        <f>F3/D3</f>
        <v>97.112860892388454</v>
      </c>
    </row>
    <row r="4" spans="1:7" x14ac:dyDescent="0.2">
      <c r="A4" s="126"/>
      <c r="B4" s="17" t="s">
        <v>1124</v>
      </c>
      <c r="C4" s="1">
        <v>283</v>
      </c>
      <c r="D4" s="1">
        <v>846</v>
      </c>
      <c r="E4" s="1" t="s">
        <v>1125</v>
      </c>
      <c r="F4" s="1">
        <f t="shared" ref="F4:F66" si="0">C4*250</f>
        <v>70750</v>
      </c>
      <c r="G4" s="1">
        <f t="shared" ref="G4:G66" si="1">F4/D4</f>
        <v>83.628841607565008</v>
      </c>
    </row>
    <row r="5" spans="1:7" x14ac:dyDescent="0.2">
      <c r="A5" s="126"/>
      <c r="B5" s="17" t="s">
        <v>1126</v>
      </c>
      <c r="C5" s="1">
        <v>1390</v>
      </c>
      <c r="D5" s="1">
        <v>1758</v>
      </c>
      <c r="E5" s="1" t="s">
        <v>1127</v>
      </c>
      <c r="F5" s="1">
        <f t="shared" si="0"/>
        <v>347500</v>
      </c>
      <c r="G5" s="1">
        <f t="shared" si="1"/>
        <v>197.66780432309443</v>
      </c>
    </row>
    <row r="6" spans="1:7" x14ac:dyDescent="0.2">
      <c r="A6" s="126"/>
      <c r="B6" s="17" t="s">
        <v>1128</v>
      </c>
      <c r="C6" s="1">
        <v>1356</v>
      </c>
      <c r="D6" s="1">
        <v>1758</v>
      </c>
      <c r="E6" s="1" t="s">
        <v>1129</v>
      </c>
      <c r="F6" s="1">
        <f t="shared" si="0"/>
        <v>339000</v>
      </c>
      <c r="G6" s="1">
        <f t="shared" si="1"/>
        <v>192.83276450511946</v>
      </c>
    </row>
    <row r="7" spans="1:7" x14ac:dyDescent="0.2">
      <c r="A7" s="126"/>
      <c r="B7" s="17" t="s">
        <v>1130</v>
      </c>
      <c r="C7" s="1">
        <v>959</v>
      </c>
      <c r="D7" s="1">
        <v>1353</v>
      </c>
      <c r="E7" s="1" t="s">
        <v>1131</v>
      </c>
      <c r="F7" s="1">
        <f t="shared" si="0"/>
        <v>239750</v>
      </c>
      <c r="G7" s="1">
        <f t="shared" si="1"/>
        <v>177.19881744271987</v>
      </c>
    </row>
    <row r="8" spans="1:7" x14ac:dyDescent="0.2">
      <c r="A8" s="126"/>
      <c r="B8" s="17" t="s">
        <v>1132</v>
      </c>
      <c r="C8" s="1">
        <v>1279</v>
      </c>
      <c r="D8" s="1">
        <v>1353</v>
      </c>
      <c r="E8" s="1" t="s">
        <v>1133</v>
      </c>
      <c r="F8" s="1">
        <f t="shared" si="0"/>
        <v>319750</v>
      </c>
      <c r="G8" s="1">
        <f t="shared" si="1"/>
        <v>236.32668144863266</v>
      </c>
    </row>
    <row r="9" spans="1:7" x14ac:dyDescent="0.2">
      <c r="A9" s="126">
        <v>2</v>
      </c>
      <c r="B9" s="17" t="s">
        <v>1134</v>
      </c>
      <c r="C9" s="1">
        <v>974</v>
      </c>
      <c r="D9" s="1">
        <v>1353</v>
      </c>
      <c r="E9" s="1" t="s">
        <v>1133</v>
      </c>
      <c r="F9" s="1">
        <f t="shared" si="0"/>
        <v>243500</v>
      </c>
      <c r="G9" s="1">
        <f t="shared" si="1"/>
        <v>179.97043606799704</v>
      </c>
    </row>
    <row r="10" spans="1:7" x14ac:dyDescent="0.2">
      <c r="A10" s="126"/>
      <c r="B10" s="17" t="s">
        <v>1135</v>
      </c>
      <c r="C10" s="1">
        <v>1206</v>
      </c>
      <c r="D10" s="1">
        <v>846</v>
      </c>
      <c r="E10" s="1" t="s">
        <v>1136</v>
      </c>
      <c r="F10" s="1">
        <f t="shared" si="0"/>
        <v>301500</v>
      </c>
      <c r="G10" s="1">
        <f t="shared" si="1"/>
        <v>356.38297872340428</v>
      </c>
    </row>
    <row r="11" spans="1:7" x14ac:dyDescent="0.2">
      <c r="A11" s="126"/>
      <c r="B11" s="17" t="s">
        <v>1137</v>
      </c>
      <c r="C11" s="1">
        <v>730</v>
      </c>
      <c r="D11" s="1">
        <v>1353</v>
      </c>
      <c r="E11" s="1" t="s">
        <v>1138</v>
      </c>
      <c r="F11" s="1">
        <f t="shared" si="0"/>
        <v>182500</v>
      </c>
      <c r="G11" s="1">
        <f t="shared" si="1"/>
        <v>134.88543976348853</v>
      </c>
    </row>
    <row r="12" spans="1:7" x14ac:dyDescent="0.2">
      <c r="A12" s="49">
        <v>3</v>
      </c>
      <c r="B12" s="17" t="s">
        <v>1132</v>
      </c>
      <c r="C12" s="1">
        <v>741</v>
      </c>
      <c r="D12" s="1">
        <v>1353</v>
      </c>
      <c r="E12" s="1" t="s">
        <v>1139</v>
      </c>
      <c r="F12" s="1">
        <f t="shared" si="0"/>
        <v>185250</v>
      </c>
      <c r="G12" s="1">
        <f t="shared" si="1"/>
        <v>136.91796008869179</v>
      </c>
    </row>
    <row r="13" spans="1:7" x14ac:dyDescent="0.2">
      <c r="A13" s="49">
        <v>5</v>
      </c>
      <c r="B13" s="17" t="s">
        <v>1132</v>
      </c>
      <c r="C13" s="1">
        <v>1037</v>
      </c>
      <c r="D13" s="1">
        <v>1353</v>
      </c>
      <c r="E13" s="1" t="s">
        <v>1140</v>
      </c>
      <c r="F13" s="1">
        <f t="shared" si="0"/>
        <v>259250</v>
      </c>
      <c r="G13" s="1">
        <f t="shared" si="1"/>
        <v>191.61123429416114</v>
      </c>
    </row>
    <row r="14" spans="1:7" x14ac:dyDescent="0.2">
      <c r="A14" s="126">
        <v>6</v>
      </c>
      <c r="B14" s="17" t="s">
        <v>1345</v>
      </c>
      <c r="C14" s="1">
        <v>145</v>
      </c>
      <c r="D14" s="1">
        <v>1920</v>
      </c>
      <c r="E14" s="1" t="s">
        <v>1346</v>
      </c>
      <c r="F14" s="1">
        <f t="shared" si="0"/>
        <v>36250</v>
      </c>
      <c r="G14" s="1">
        <f t="shared" si="1"/>
        <v>18.880208333333332</v>
      </c>
    </row>
    <row r="15" spans="1:7" x14ac:dyDescent="0.2">
      <c r="A15" s="126"/>
      <c r="B15" s="17" t="s">
        <v>1347</v>
      </c>
      <c r="C15" s="1">
        <v>132</v>
      </c>
      <c r="D15" s="1">
        <v>1920</v>
      </c>
      <c r="E15" s="1" t="s">
        <v>1348</v>
      </c>
      <c r="F15" s="1">
        <f t="shared" si="0"/>
        <v>33000</v>
      </c>
      <c r="G15" s="1">
        <f t="shared" si="1"/>
        <v>17.1875</v>
      </c>
    </row>
    <row r="16" spans="1:7" x14ac:dyDescent="0.2">
      <c r="A16" s="126">
        <v>7</v>
      </c>
      <c r="B16" s="17" t="s">
        <v>1137</v>
      </c>
      <c r="C16" s="1">
        <v>161</v>
      </c>
      <c r="D16" s="1">
        <v>1353</v>
      </c>
      <c r="E16" s="1" t="s">
        <v>1141</v>
      </c>
      <c r="F16" s="1">
        <f t="shared" si="0"/>
        <v>40250</v>
      </c>
      <c r="G16" s="1">
        <f t="shared" si="1"/>
        <v>29.748706577974872</v>
      </c>
    </row>
    <row r="17" spans="1:7" x14ac:dyDescent="0.2">
      <c r="A17" s="126"/>
      <c r="B17" s="17" t="s">
        <v>1134</v>
      </c>
      <c r="C17" s="1">
        <v>130</v>
      </c>
      <c r="D17" s="1">
        <v>1353</v>
      </c>
      <c r="E17" s="1" t="s">
        <v>1142</v>
      </c>
      <c r="F17" s="1">
        <f t="shared" si="0"/>
        <v>32500</v>
      </c>
      <c r="G17" s="1">
        <f t="shared" si="1"/>
        <v>24.020694752402068</v>
      </c>
    </row>
    <row r="18" spans="1:7" x14ac:dyDescent="0.2">
      <c r="A18" s="126"/>
      <c r="B18" s="17" t="s">
        <v>1143</v>
      </c>
      <c r="C18" s="1">
        <v>1942</v>
      </c>
      <c r="D18" s="1">
        <v>1920</v>
      </c>
      <c r="E18" s="1" t="s">
        <v>1144</v>
      </c>
      <c r="F18" s="1">
        <f t="shared" si="0"/>
        <v>485500</v>
      </c>
      <c r="G18" s="1">
        <f t="shared" si="1"/>
        <v>252.86458333333334</v>
      </c>
    </row>
    <row r="19" spans="1:7" x14ac:dyDescent="0.2">
      <c r="A19" s="126"/>
      <c r="B19" s="17" t="s">
        <v>1145</v>
      </c>
      <c r="C19" s="1">
        <v>1689</v>
      </c>
      <c r="D19" s="1">
        <v>1920</v>
      </c>
      <c r="E19" s="1" t="s">
        <v>1144</v>
      </c>
      <c r="F19" s="1">
        <f t="shared" si="0"/>
        <v>422250</v>
      </c>
      <c r="G19" s="1">
        <f t="shared" si="1"/>
        <v>219.921875</v>
      </c>
    </row>
    <row r="20" spans="1:7" x14ac:dyDescent="0.2">
      <c r="A20" s="126"/>
      <c r="B20" s="17" t="s">
        <v>1146</v>
      </c>
      <c r="C20" s="1">
        <v>1445</v>
      </c>
      <c r="D20" s="1">
        <v>1920</v>
      </c>
      <c r="E20" s="1" t="s">
        <v>1147</v>
      </c>
      <c r="F20" s="1">
        <f t="shared" si="0"/>
        <v>361250</v>
      </c>
      <c r="G20" s="1">
        <f t="shared" si="1"/>
        <v>188.15104166666666</v>
      </c>
    </row>
    <row r="21" spans="1:7" x14ac:dyDescent="0.2">
      <c r="A21" s="126"/>
      <c r="B21" s="17" t="s">
        <v>1148</v>
      </c>
      <c r="C21" s="1">
        <v>1660</v>
      </c>
      <c r="D21" s="1">
        <v>1920</v>
      </c>
      <c r="E21" s="1" t="s">
        <v>1144</v>
      </c>
      <c r="F21" s="1">
        <f t="shared" si="0"/>
        <v>415000</v>
      </c>
      <c r="G21" s="1">
        <f t="shared" si="1"/>
        <v>216.14583333333334</v>
      </c>
    </row>
    <row r="22" spans="1:7" x14ac:dyDescent="0.2">
      <c r="A22" s="126"/>
      <c r="B22" s="17" t="s">
        <v>1149</v>
      </c>
      <c r="C22" s="1">
        <v>1240</v>
      </c>
      <c r="D22" s="1">
        <v>1920</v>
      </c>
      <c r="E22" s="1" t="s">
        <v>1150</v>
      </c>
      <c r="F22" s="1">
        <f t="shared" si="0"/>
        <v>310000</v>
      </c>
      <c r="G22" s="1">
        <f t="shared" si="1"/>
        <v>161.45833333333334</v>
      </c>
    </row>
    <row r="23" spans="1:7" x14ac:dyDescent="0.2">
      <c r="A23" s="126"/>
      <c r="B23" s="17" t="s">
        <v>1151</v>
      </c>
      <c r="C23" s="1">
        <v>1056</v>
      </c>
      <c r="D23" s="1">
        <v>1920</v>
      </c>
      <c r="E23" s="1" t="s">
        <v>1152</v>
      </c>
      <c r="F23" s="1">
        <f t="shared" si="0"/>
        <v>264000</v>
      </c>
      <c r="G23" s="1">
        <f t="shared" si="1"/>
        <v>137.5</v>
      </c>
    </row>
    <row r="24" spans="1:7" x14ac:dyDescent="0.2">
      <c r="A24" s="126"/>
      <c r="B24" s="17" t="s">
        <v>1153</v>
      </c>
      <c r="C24" s="1">
        <v>883</v>
      </c>
      <c r="D24" s="1">
        <v>1920</v>
      </c>
      <c r="E24" s="1" t="s">
        <v>1154</v>
      </c>
      <c r="F24" s="1">
        <f t="shared" si="0"/>
        <v>220750</v>
      </c>
      <c r="G24" s="1">
        <f t="shared" si="1"/>
        <v>114.97395833333333</v>
      </c>
    </row>
    <row r="25" spans="1:7" x14ac:dyDescent="0.2">
      <c r="A25" s="126"/>
      <c r="B25" s="17" t="s">
        <v>1155</v>
      </c>
      <c r="C25" s="1">
        <v>1525</v>
      </c>
      <c r="D25" s="1">
        <v>1920</v>
      </c>
      <c r="E25" s="1" t="s">
        <v>1156</v>
      </c>
      <c r="F25" s="1">
        <f t="shared" si="0"/>
        <v>381250</v>
      </c>
      <c r="G25" s="1">
        <f t="shared" si="1"/>
        <v>198.56770833333334</v>
      </c>
    </row>
    <row r="26" spans="1:7" x14ac:dyDescent="0.2">
      <c r="A26" s="126">
        <v>8</v>
      </c>
      <c r="B26" s="17" t="s">
        <v>1349</v>
      </c>
      <c r="C26" s="1">
        <v>47</v>
      </c>
      <c r="D26" s="1">
        <v>1920</v>
      </c>
      <c r="E26" s="1" t="s">
        <v>1350</v>
      </c>
      <c r="F26" s="1">
        <f t="shared" si="0"/>
        <v>11750</v>
      </c>
      <c r="G26" s="1">
        <f t="shared" si="1"/>
        <v>6.119791666666667</v>
      </c>
    </row>
    <row r="27" spans="1:7" x14ac:dyDescent="0.2">
      <c r="A27" s="126"/>
      <c r="B27" s="17" t="s">
        <v>1351</v>
      </c>
      <c r="C27" s="1">
        <v>49</v>
      </c>
      <c r="D27" s="1">
        <v>1920</v>
      </c>
      <c r="E27" s="1" t="s">
        <v>1352</v>
      </c>
      <c r="F27" s="1">
        <f t="shared" si="0"/>
        <v>12250</v>
      </c>
      <c r="G27" s="1">
        <f t="shared" si="1"/>
        <v>6.380208333333333</v>
      </c>
    </row>
    <row r="28" spans="1:7" x14ac:dyDescent="0.2">
      <c r="A28" s="126"/>
      <c r="B28" s="17" t="s">
        <v>1137</v>
      </c>
      <c r="C28" s="1">
        <v>1039</v>
      </c>
      <c r="D28" s="1">
        <v>1353</v>
      </c>
      <c r="E28" s="1" t="s">
        <v>1157</v>
      </c>
      <c r="F28" s="1">
        <f t="shared" si="0"/>
        <v>259750</v>
      </c>
      <c r="G28" s="1">
        <f t="shared" si="1"/>
        <v>191.98078344419807</v>
      </c>
    </row>
    <row r="29" spans="1:7" x14ac:dyDescent="0.2">
      <c r="A29" s="126"/>
      <c r="B29" s="17" t="s">
        <v>1134</v>
      </c>
      <c r="C29" s="1">
        <v>1397</v>
      </c>
      <c r="D29" s="1">
        <v>1353</v>
      </c>
      <c r="E29" s="1" t="s">
        <v>1133</v>
      </c>
      <c r="F29" s="1">
        <f t="shared" si="0"/>
        <v>349250</v>
      </c>
      <c r="G29" s="1">
        <f t="shared" si="1"/>
        <v>258.130081300813</v>
      </c>
    </row>
    <row r="30" spans="1:7" x14ac:dyDescent="0.2">
      <c r="A30" s="126">
        <v>9</v>
      </c>
      <c r="B30" s="17" t="s">
        <v>1137</v>
      </c>
      <c r="C30" s="1">
        <v>148</v>
      </c>
      <c r="D30" s="1">
        <v>1353</v>
      </c>
      <c r="E30" s="1" t="s">
        <v>1158</v>
      </c>
      <c r="F30" s="1">
        <f t="shared" si="0"/>
        <v>37000</v>
      </c>
      <c r="G30" s="1">
        <f t="shared" si="1"/>
        <v>27.346637102734665</v>
      </c>
    </row>
    <row r="31" spans="1:7" x14ac:dyDescent="0.2">
      <c r="A31" s="126"/>
      <c r="B31" s="17" t="s">
        <v>1155</v>
      </c>
      <c r="C31" s="1">
        <v>1282</v>
      </c>
      <c r="D31" s="1">
        <v>1920</v>
      </c>
      <c r="E31" s="1" t="s">
        <v>1159</v>
      </c>
      <c r="F31" s="1">
        <f t="shared" si="0"/>
        <v>320500</v>
      </c>
      <c r="G31" s="1">
        <f t="shared" si="1"/>
        <v>166.92708333333334</v>
      </c>
    </row>
    <row r="32" spans="1:7" x14ac:dyDescent="0.2">
      <c r="A32" s="126"/>
      <c r="B32" s="17" t="s">
        <v>1153</v>
      </c>
      <c r="C32" s="1">
        <v>745</v>
      </c>
      <c r="D32" s="1">
        <v>1920</v>
      </c>
      <c r="E32" s="1" t="s">
        <v>1160</v>
      </c>
      <c r="F32" s="1">
        <f t="shared" si="0"/>
        <v>186250</v>
      </c>
      <c r="G32" s="1">
        <f t="shared" si="1"/>
        <v>97.005208333333329</v>
      </c>
    </row>
    <row r="33" spans="1:7" x14ac:dyDescent="0.2">
      <c r="A33" s="126"/>
      <c r="B33" s="17" t="s">
        <v>1134</v>
      </c>
      <c r="C33" s="1">
        <v>119</v>
      </c>
      <c r="D33" s="1">
        <v>1353</v>
      </c>
      <c r="E33" s="1" t="s">
        <v>1161</v>
      </c>
      <c r="F33" s="1">
        <f t="shared" si="0"/>
        <v>29750</v>
      </c>
      <c r="G33" s="1">
        <f t="shared" si="1"/>
        <v>21.988174427198818</v>
      </c>
    </row>
    <row r="34" spans="1:7" x14ac:dyDescent="0.2">
      <c r="A34" s="126"/>
      <c r="B34" s="17" t="s">
        <v>1145</v>
      </c>
      <c r="C34" s="1">
        <v>1394</v>
      </c>
      <c r="D34" s="1">
        <v>1920</v>
      </c>
      <c r="E34" s="1" t="s">
        <v>1162</v>
      </c>
      <c r="F34" s="1">
        <f t="shared" si="0"/>
        <v>348500</v>
      </c>
      <c r="G34" s="1">
        <f t="shared" si="1"/>
        <v>181.51041666666666</v>
      </c>
    </row>
    <row r="35" spans="1:7" x14ac:dyDescent="0.2">
      <c r="A35" s="126"/>
      <c r="B35" s="17" t="s">
        <v>1151</v>
      </c>
      <c r="C35" s="1">
        <v>920</v>
      </c>
      <c r="D35" s="1">
        <v>1920</v>
      </c>
      <c r="E35" s="1" t="s">
        <v>1163</v>
      </c>
      <c r="F35" s="1">
        <f t="shared" si="0"/>
        <v>230000</v>
      </c>
      <c r="G35" s="1">
        <f t="shared" si="1"/>
        <v>119.79166666666667</v>
      </c>
    </row>
    <row r="36" spans="1:7" x14ac:dyDescent="0.2">
      <c r="A36" s="126"/>
      <c r="B36" s="17" t="s">
        <v>1146</v>
      </c>
      <c r="C36" s="1">
        <v>1197</v>
      </c>
      <c r="D36" s="1">
        <v>1920</v>
      </c>
      <c r="E36" s="1" t="s">
        <v>1164</v>
      </c>
      <c r="F36" s="1">
        <f t="shared" si="0"/>
        <v>299250</v>
      </c>
      <c r="G36" s="1">
        <f t="shared" si="1"/>
        <v>155.859375</v>
      </c>
    </row>
    <row r="37" spans="1:7" x14ac:dyDescent="0.2">
      <c r="A37" s="126"/>
      <c r="B37" s="17" t="s">
        <v>1143</v>
      </c>
      <c r="C37" s="1">
        <v>1605</v>
      </c>
      <c r="D37" s="1">
        <v>1920</v>
      </c>
      <c r="E37" s="1" t="s">
        <v>1165</v>
      </c>
      <c r="F37" s="1">
        <f t="shared" si="0"/>
        <v>401250</v>
      </c>
      <c r="G37" s="1">
        <f t="shared" si="1"/>
        <v>208.984375</v>
      </c>
    </row>
    <row r="38" spans="1:7" x14ac:dyDescent="0.2">
      <c r="A38" s="126"/>
      <c r="B38" s="17" t="s">
        <v>1148</v>
      </c>
      <c r="C38" s="1">
        <v>1354</v>
      </c>
      <c r="D38" s="1">
        <v>1920</v>
      </c>
      <c r="E38" s="1" t="s">
        <v>1166</v>
      </c>
      <c r="F38" s="1">
        <f t="shared" si="0"/>
        <v>338500</v>
      </c>
      <c r="G38" s="1">
        <f t="shared" si="1"/>
        <v>176.30208333333334</v>
      </c>
    </row>
    <row r="39" spans="1:7" x14ac:dyDescent="0.2">
      <c r="A39" s="126"/>
      <c r="B39" s="17" t="s">
        <v>1149</v>
      </c>
      <c r="C39" s="1">
        <v>1096</v>
      </c>
      <c r="D39" s="1">
        <v>1920</v>
      </c>
      <c r="E39" s="1" t="s">
        <v>1167</v>
      </c>
      <c r="F39" s="1">
        <f t="shared" si="0"/>
        <v>274000</v>
      </c>
      <c r="G39" s="1">
        <f t="shared" si="1"/>
        <v>142.70833333333334</v>
      </c>
    </row>
    <row r="40" spans="1:7" x14ac:dyDescent="0.2">
      <c r="A40" s="126">
        <v>11</v>
      </c>
      <c r="B40" s="17" t="s">
        <v>1137</v>
      </c>
      <c r="C40" s="1">
        <v>135</v>
      </c>
      <c r="D40" s="1">
        <v>1353</v>
      </c>
      <c r="E40" s="1" t="s">
        <v>1168</v>
      </c>
      <c r="F40" s="1">
        <f t="shared" si="0"/>
        <v>33750</v>
      </c>
      <c r="G40" s="1">
        <f t="shared" si="1"/>
        <v>24.944567627494457</v>
      </c>
    </row>
    <row r="41" spans="1:7" x14ac:dyDescent="0.2">
      <c r="A41" s="126"/>
      <c r="B41" s="17" t="s">
        <v>1149</v>
      </c>
      <c r="C41" s="1">
        <v>937</v>
      </c>
      <c r="D41" s="1">
        <v>1920</v>
      </c>
      <c r="E41" s="1" t="s">
        <v>1169</v>
      </c>
      <c r="F41" s="1">
        <f t="shared" si="0"/>
        <v>234250</v>
      </c>
      <c r="G41" s="1">
        <f t="shared" si="1"/>
        <v>122.00520833333333</v>
      </c>
    </row>
    <row r="42" spans="1:7" x14ac:dyDescent="0.2">
      <c r="A42" s="126"/>
      <c r="B42" s="17" t="s">
        <v>1148</v>
      </c>
      <c r="C42" s="1">
        <v>1220</v>
      </c>
      <c r="D42" s="1">
        <v>1920</v>
      </c>
      <c r="E42" s="1" t="s">
        <v>1170</v>
      </c>
      <c r="F42" s="1">
        <f t="shared" si="0"/>
        <v>305000</v>
      </c>
      <c r="G42" s="1">
        <f t="shared" si="1"/>
        <v>158.85416666666666</v>
      </c>
    </row>
    <row r="43" spans="1:7" x14ac:dyDescent="0.2">
      <c r="A43" s="126"/>
      <c r="B43" s="17" t="s">
        <v>1151</v>
      </c>
      <c r="C43" s="1">
        <v>782</v>
      </c>
      <c r="D43" s="1">
        <v>1920</v>
      </c>
      <c r="E43" s="1" t="s">
        <v>1171</v>
      </c>
      <c r="F43" s="1">
        <f t="shared" si="0"/>
        <v>195500</v>
      </c>
      <c r="G43" s="1">
        <f t="shared" si="1"/>
        <v>101.82291666666667</v>
      </c>
    </row>
    <row r="44" spans="1:7" x14ac:dyDescent="0.2">
      <c r="A44" s="126"/>
      <c r="B44" s="17" t="s">
        <v>1145</v>
      </c>
      <c r="C44" s="1">
        <v>1295</v>
      </c>
      <c r="D44" s="1">
        <v>1920</v>
      </c>
      <c r="E44" s="1" t="s">
        <v>1172</v>
      </c>
      <c r="F44" s="1">
        <f t="shared" si="0"/>
        <v>323750</v>
      </c>
      <c r="G44" s="1">
        <f t="shared" si="1"/>
        <v>168.61979166666666</v>
      </c>
    </row>
    <row r="45" spans="1:7" x14ac:dyDescent="0.2">
      <c r="A45" s="126"/>
      <c r="B45" s="17" t="s">
        <v>1143</v>
      </c>
      <c r="C45" s="1">
        <v>1449</v>
      </c>
      <c r="D45" s="1">
        <v>1920</v>
      </c>
      <c r="E45" s="1" t="s">
        <v>1144</v>
      </c>
      <c r="F45" s="1">
        <f t="shared" si="0"/>
        <v>362250</v>
      </c>
      <c r="G45" s="1">
        <f t="shared" si="1"/>
        <v>188.671875</v>
      </c>
    </row>
    <row r="46" spans="1:7" x14ac:dyDescent="0.2">
      <c r="A46" s="126"/>
      <c r="B46" s="17" t="s">
        <v>1153</v>
      </c>
      <c r="C46" s="1">
        <v>636</v>
      </c>
      <c r="D46" s="1">
        <v>1920</v>
      </c>
      <c r="E46" s="1" t="s">
        <v>1173</v>
      </c>
      <c r="F46" s="1">
        <f t="shared" si="0"/>
        <v>159000</v>
      </c>
      <c r="G46" s="1">
        <f t="shared" si="1"/>
        <v>82.8125</v>
      </c>
    </row>
    <row r="47" spans="1:7" x14ac:dyDescent="0.2">
      <c r="A47" s="126"/>
      <c r="B47" s="17" t="s">
        <v>1134</v>
      </c>
      <c r="C47" s="1">
        <v>106</v>
      </c>
      <c r="D47" s="1">
        <v>1353</v>
      </c>
      <c r="E47" s="1" t="s">
        <v>1353</v>
      </c>
      <c r="F47" s="1">
        <f t="shared" si="0"/>
        <v>26500</v>
      </c>
      <c r="G47" s="1">
        <f t="shared" si="1"/>
        <v>19.58610495195861</v>
      </c>
    </row>
    <row r="48" spans="1:7" x14ac:dyDescent="0.2">
      <c r="A48" s="126"/>
      <c r="B48" s="17" t="s">
        <v>1155</v>
      </c>
      <c r="C48" s="1">
        <v>1131</v>
      </c>
      <c r="D48" s="1">
        <v>1920</v>
      </c>
      <c r="E48" s="1" t="s">
        <v>1174</v>
      </c>
      <c r="F48" s="1">
        <f t="shared" si="0"/>
        <v>282750</v>
      </c>
      <c r="G48" s="1">
        <f t="shared" si="1"/>
        <v>147.265625</v>
      </c>
    </row>
    <row r="49" spans="1:7" x14ac:dyDescent="0.2">
      <c r="A49" s="126"/>
      <c r="B49" s="17" t="s">
        <v>1146</v>
      </c>
      <c r="C49" s="1">
        <v>1104</v>
      </c>
      <c r="D49" s="1">
        <v>1920</v>
      </c>
      <c r="E49" s="1" t="s">
        <v>1175</v>
      </c>
      <c r="F49" s="1">
        <f t="shared" si="0"/>
        <v>276000</v>
      </c>
      <c r="G49" s="1">
        <f t="shared" si="1"/>
        <v>143.75</v>
      </c>
    </row>
    <row r="50" spans="1:7" x14ac:dyDescent="0.2">
      <c r="A50" s="49">
        <v>14</v>
      </c>
      <c r="B50" s="17" t="s">
        <v>1176</v>
      </c>
      <c r="C50" s="1">
        <v>2464</v>
      </c>
      <c r="D50" s="1">
        <v>846</v>
      </c>
      <c r="E50" s="1" t="s">
        <v>1177</v>
      </c>
      <c r="F50" s="1">
        <f t="shared" si="0"/>
        <v>616000</v>
      </c>
      <c r="G50" s="1">
        <f t="shared" si="1"/>
        <v>728.13238770685575</v>
      </c>
    </row>
    <row r="51" spans="1:7" x14ac:dyDescent="0.2">
      <c r="A51" s="126">
        <v>15</v>
      </c>
      <c r="B51" s="17" t="s">
        <v>1122</v>
      </c>
      <c r="C51" s="1">
        <v>372</v>
      </c>
      <c r="D51" s="1">
        <v>381</v>
      </c>
      <c r="E51" s="1" t="s">
        <v>1178</v>
      </c>
      <c r="F51" s="1">
        <f t="shared" si="0"/>
        <v>93000</v>
      </c>
      <c r="G51" s="1">
        <f t="shared" si="1"/>
        <v>244.09448818897638</v>
      </c>
    </row>
    <row r="52" spans="1:7" x14ac:dyDescent="0.2">
      <c r="A52" s="126"/>
      <c r="B52" s="17" t="s">
        <v>1124</v>
      </c>
      <c r="C52" s="1">
        <v>902</v>
      </c>
      <c r="D52" s="1">
        <v>846</v>
      </c>
      <c r="E52" s="1" t="s">
        <v>1179</v>
      </c>
      <c r="F52" s="1">
        <f t="shared" si="0"/>
        <v>225500</v>
      </c>
      <c r="G52" s="1">
        <f t="shared" si="1"/>
        <v>266.54846335697397</v>
      </c>
    </row>
    <row r="53" spans="1:7" x14ac:dyDescent="0.2">
      <c r="A53" s="126"/>
      <c r="B53" s="17" t="s">
        <v>1130</v>
      </c>
      <c r="C53" s="1">
        <v>2317</v>
      </c>
      <c r="D53" s="1">
        <v>1353</v>
      </c>
      <c r="E53" s="1" t="s">
        <v>1180</v>
      </c>
      <c r="F53" s="1">
        <f t="shared" si="0"/>
        <v>579250</v>
      </c>
      <c r="G53" s="1">
        <f t="shared" si="1"/>
        <v>428.12269031781227</v>
      </c>
    </row>
    <row r="54" spans="1:7" x14ac:dyDescent="0.2">
      <c r="A54" s="126"/>
      <c r="B54" s="17" t="s">
        <v>1128</v>
      </c>
      <c r="C54" s="1">
        <v>2860</v>
      </c>
      <c r="D54" s="1">
        <v>1758</v>
      </c>
      <c r="E54" s="1" t="s">
        <v>1181</v>
      </c>
      <c r="F54" s="1">
        <f t="shared" si="0"/>
        <v>715000</v>
      </c>
      <c r="G54" s="1">
        <f t="shared" si="1"/>
        <v>406.71217292377702</v>
      </c>
    </row>
    <row r="55" spans="1:7" x14ac:dyDescent="0.2">
      <c r="A55" s="126"/>
      <c r="B55" s="17" t="s">
        <v>1132</v>
      </c>
      <c r="C55" s="1">
        <v>3077</v>
      </c>
      <c r="D55" s="1">
        <v>1353</v>
      </c>
      <c r="E55" s="1" t="s">
        <v>1133</v>
      </c>
      <c r="F55" s="1">
        <f t="shared" si="0"/>
        <v>769250</v>
      </c>
      <c r="G55" s="1">
        <f t="shared" si="1"/>
        <v>568.55136733185509</v>
      </c>
    </row>
    <row r="56" spans="1:7" x14ac:dyDescent="0.2">
      <c r="A56" s="126"/>
      <c r="B56" s="17" t="s">
        <v>1126</v>
      </c>
      <c r="C56" s="1">
        <v>2928</v>
      </c>
      <c r="D56" s="1">
        <v>1758</v>
      </c>
      <c r="E56" s="1" t="s">
        <v>1182</v>
      </c>
      <c r="F56" s="1">
        <f t="shared" si="0"/>
        <v>732000</v>
      </c>
      <c r="G56" s="1">
        <f t="shared" si="1"/>
        <v>416.38225255972696</v>
      </c>
    </row>
    <row r="57" spans="1:7" x14ac:dyDescent="0.2">
      <c r="A57" s="126">
        <v>16</v>
      </c>
      <c r="B57" s="17" t="s">
        <v>1137</v>
      </c>
      <c r="C57" s="1">
        <v>816</v>
      </c>
      <c r="D57" s="1">
        <v>1353</v>
      </c>
      <c r="E57" s="1" t="s">
        <v>1183</v>
      </c>
      <c r="F57" s="1">
        <f t="shared" si="0"/>
        <v>204000</v>
      </c>
      <c r="G57" s="1">
        <f t="shared" si="1"/>
        <v>150.77605321507761</v>
      </c>
    </row>
    <row r="58" spans="1:7" x14ac:dyDescent="0.2">
      <c r="A58" s="126"/>
      <c r="B58" s="17" t="s">
        <v>1134</v>
      </c>
      <c r="C58" s="1">
        <v>889</v>
      </c>
      <c r="D58" s="1">
        <v>1353</v>
      </c>
      <c r="E58" s="1" t="s">
        <v>1184</v>
      </c>
      <c r="F58" s="1">
        <f t="shared" si="0"/>
        <v>222250</v>
      </c>
      <c r="G58" s="1">
        <f t="shared" si="1"/>
        <v>164.26459719142645</v>
      </c>
    </row>
    <row r="59" spans="1:7" x14ac:dyDescent="0.2">
      <c r="A59" s="126"/>
      <c r="B59" s="17" t="s">
        <v>1176</v>
      </c>
      <c r="C59" s="1">
        <v>1780</v>
      </c>
      <c r="D59" s="1">
        <v>846</v>
      </c>
      <c r="E59" s="1" t="s">
        <v>1177</v>
      </c>
      <c r="F59" s="1">
        <f t="shared" si="0"/>
        <v>445000</v>
      </c>
      <c r="G59" s="1">
        <f t="shared" si="1"/>
        <v>526.00472813238775</v>
      </c>
    </row>
    <row r="60" spans="1:7" x14ac:dyDescent="0.2">
      <c r="A60" s="126">
        <v>19</v>
      </c>
      <c r="B60" s="17" t="s">
        <v>1122</v>
      </c>
      <c r="C60" s="1">
        <v>264</v>
      </c>
      <c r="D60" s="1">
        <v>381</v>
      </c>
      <c r="E60" s="1" t="s">
        <v>1178</v>
      </c>
      <c r="F60" s="1">
        <f t="shared" si="0"/>
        <v>66000</v>
      </c>
      <c r="G60" s="1">
        <f t="shared" si="1"/>
        <v>173.22834645669292</v>
      </c>
    </row>
    <row r="61" spans="1:7" x14ac:dyDescent="0.2">
      <c r="A61" s="126"/>
      <c r="B61" s="17" t="s">
        <v>1130</v>
      </c>
      <c r="C61" s="1">
        <v>1930</v>
      </c>
      <c r="D61" s="1">
        <v>1353</v>
      </c>
      <c r="E61" s="1" t="s">
        <v>1185</v>
      </c>
      <c r="F61" s="1">
        <f t="shared" si="0"/>
        <v>482500</v>
      </c>
      <c r="G61" s="1">
        <f t="shared" si="1"/>
        <v>356.6149297856615</v>
      </c>
    </row>
    <row r="62" spans="1:7" x14ac:dyDescent="0.2">
      <c r="A62" s="126"/>
      <c r="B62" s="17" t="s">
        <v>1128</v>
      </c>
      <c r="C62" s="1">
        <v>1767</v>
      </c>
      <c r="D62" s="1">
        <v>1758</v>
      </c>
      <c r="E62" s="1" t="s">
        <v>1186</v>
      </c>
      <c r="F62" s="1">
        <f t="shared" si="0"/>
        <v>441750</v>
      </c>
      <c r="G62" s="1">
        <f t="shared" si="1"/>
        <v>251.27986348122866</v>
      </c>
    </row>
    <row r="63" spans="1:7" x14ac:dyDescent="0.2">
      <c r="A63" s="126"/>
      <c r="B63" s="17" t="s">
        <v>1126</v>
      </c>
      <c r="C63" s="1">
        <v>1812</v>
      </c>
      <c r="D63" s="1">
        <v>1758</v>
      </c>
      <c r="E63" s="1" t="s">
        <v>1187</v>
      </c>
      <c r="F63" s="1">
        <f t="shared" si="0"/>
        <v>453000</v>
      </c>
      <c r="G63" s="1">
        <f t="shared" si="1"/>
        <v>257.67918088737201</v>
      </c>
    </row>
    <row r="64" spans="1:7" x14ac:dyDescent="0.2">
      <c r="A64" s="126"/>
      <c r="B64" s="17" t="s">
        <v>1132</v>
      </c>
      <c r="C64" s="1">
        <v>2599</v>
      </c>
      <c r="D64" s="1">
        <v>1353</v>
      </c>
      <c r="E64" s="1" t="s">
        <v>1133</v>
      </c>
      <c r="F64" s="1">
        <f t="shared" si="0"/>
        <v>649750</v>
      </c>
      <c r="G64" s="1">
        <f t="shared" si="1"/>
        <v>480.22912047302293</v>
      </c>
    </row>
    <row r="65" spans="1:7" x14ac:dyDescent="0.2">
      <c r="A65" s="126" t="s">
        <v>65</v>
      </c>
      <c r="B65" s="17" t="s">
        <v>1130</v>
      </c>
      <c r="C65" s="1">
        <v>1662</v>
      </c>
      <c r="D65" s="1">
        <v>1353</v>
      </c>
      <c r="E65" s="1" t="s">
        <v>1180</v>
      </c>
      <c r="F65" s="1">
        <f t="shared" si="0"/>
        <v>415500</v>
      </c>
      <c r="G65" s="1">
        <f t="shared" si="1"/>
        <v>307.09534368070956</v>
      </c>
    </row>
    <row r="66" spans="1:7" x14ac:dyDescent="0.2">
      <c r="A66" s="126"/>
      <c r="B66" s="17" t="s">
        <v>1132</v>
      </c>
      <c r="C66" s="1">
        <v>2222</v>
      </c>
      <c r="D66" s="1">
        <v>1353</v>
      </c>
      <c r="E66" s="1" t="s">
        <v>1133</v>
      </c>
      <c r="F66" s="1">
        <f t="shared" si="0"/>
        <v>555500</v>
      </c>
      <c r="G66" s="1">
        <f t="shared" si="1"/>
        <v>410.5691056910569</v>
      </c>
    </row>
    <row r="67" spans="1:7" x14ac:dyDescent="0.2">
      <c r="A67" s="40" t="s">
        <v>1121</v>
      </c>
    </row>
    <row r="68" spans="1:7" x14ac:dyDescent="0.2">
      <c r="B68" s="20"/>
    </row>
  </sheetData>
  <mergeCells count="12">
    <mergeCell ref="A40:A49"/>
    <mergeCell ref="A51:A56"/>
    <mergeCell ref="A57:A59"/>
    <mergeCell ref="A60:A64"/>
    <mergeCell ref="A65:A66"/>
    <mergeCell ref="A26:A29"/>
    <mergeCell ref="A30:A39"/>
    <mergeCell ref="A1:G1"/>
    <mergeCell ref="A3:A8"/>
    <mergeCell ref="A9:A11"/>
    <mergeCell ref="A14:A15"/>
    <mergeCell ref="A16:A25"/>
  </mergeCells>
  <pageMargins left="0.7" right="0.7" top="0.75" bottom="0.75" header="0.3" footer="0.3"/>
  <pageSetup paperSize="9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95909-3EAB-0E45-B7B1-7E19FFC3EC4B}">
  <dimension ref="A1:K72"/>
  <sheetViews>
    <sheetView workbookViewId="0">
      <selection activeCell="M23" sqref="A1:XFD1048576"/>
    </sheetView>
  </sheetViews>
  <sheetFormatPr baseColWidth="10" defaultRowHeight="16" x14ac:dyDescent="0.2"/>
  <cols>
    <col min="1" max="1" width="10.83203125" style="77"/>
    <col min="2" max="2" width="18.33203125" style="25" bestFit="1" customWidth="1"/>
    <col min="3" max="3" width="36.6640625" style="25" bestFit="1" customWidth="1"/>
    <col min="4" max="4" width="7.5" style="25" bestFit="1" customWidth="1"/>
    <col min="5" max="6" width="10.83203125" style="25"/>
    <col min="7" max="7" width="12.83203125" style="25" bestFit="1" customWidth="1"/>
    <col min="8" max="8" width="18.83203125" style="25" bestFit="1" customWidth="1"/>
    <col min="9" max="9" width="10.83203125" style="25"/>
    <col min="10" max="10" width="14.83203125" style="25" bestFit="1" customWidth="1"/>
    <col min="11" max="11" width="13.33203125" style="25" bestFit="1" customWidth="1"/>
    <col min="12" max="16384" width="10.83203125" style="25"/>
  </cols>
  <sheetData>
    <row r="1" spans="1:11" x14ac:dyDescent="0.2">
      <c r="A1" s="127" t="s">
        <v>1546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</row>
    <row r="2" spans="1:11" x14ac:dyDescent="0.2">
      <c r="A2" s="22" t="s">
        <v>1432</v>
      </c>
      <c r="B2" s="21" t="s">
        <v>1372</v>
      </c>
      <c r="C2" s="24" t="s">
        <v>1371</v>
      </c>
      <c r="D2" s="24" t="s">
        <v>1370</v>
      </c>
      <c r="E2" s="24" t="s">
        <v>1369</v>
      </c>
      <c r="F2" s="24" t="s">
        <v>1368</v>
      </c>
      <c r="G2" s="24" t="s">
        <v>1367</v>
      </c>
      <c r="H2" s="24" t="s">
        <v>1366</v>
      </c>
      <c r="I2" s="24" t="s">
        <v>1365</v>
      </c>
      <c r="J2" s="24" t="s">
        <v>1364</v>
      </c>
      <c r="K2" s="24" t="s">
        <v>1363</v>
      </c>
    </row>
    <row r="3" spans="1:11" x14ac:dyDescent="0.2">
      <c r="A3" s="22">
        <v>1</v>
      </c>
      <c r="B3" s="17" t="s">
        <v>1433</v>
      </c>
      <c r="C3" s="1" t="s">
        <v>1401</v>
      </c>
      <c r="D3" s="1">
        <v>28931</v>
      </c>
      <c r="E3" s="1">
        <v>29350</v>
      </c>
      <c r="F3" s="1" t="s">
        <v>1434</v>
      </c>
      <c r="G3" s="1" t="s">
        <v>1359</v>
      </c>
      <c r="H3" s="1" t="s">
        <v>1356</v>
      </c>
      <c r="I3" s="1" t="s">
        <v>1355</v>
      </c>
      <c r="J3" s="1" t="s">
        <v>1354</v>
      </c>
      <c r="K3" s="1" t="s">
        <v>1035</v>
      </c>
    </row>
    <row r="4" spans="1:11" x14ac:dyDescent="0.2">
      <c r="A4" s="22">
        <v>1</v>
      </c>
      <c r="B4" s="17" t="s">
        <v>1433</v>
      </c>
      <c r="C4" s="1" t="s">
        <v>1400</v>
      </c>
      <c r="D4" s="1">
        <v>86398</v>
      </c>
      <c r="E4" s="1">
        <v>87242</v>
      </c>
      <c r="F4" s="1" t="s">
        <v>1430</v>
      </c>
      <c r="G4" s="1" t="s">
        <v>1394</v>
      </c>
      <c r="H4" s="1" t="s">
        <v>1357</v>
      </c>
      <c r="I4" s="23"/>
      <c r="J4" s="1" t="s">
        <v>1381</v>
      </c>
      <c r="K4" s="1" t="s">
        <v>1378</v>
      </c>
    </row>
    <row r="5" spans="1:11" x14ac:dyDescent="0.2">
      <c r="A5" s="22">
        <v>1</v>
      </c>
      <c r="B5" s="17" t="s">
        <v>1433</v>
      </c>
      <c r="C5" s="1" t="s">
        <v>1400</v>
      </c>
      <c r="D5" s="1">
        <v>87349</v>
      </c>
      <c r="E5" s="1">
        <v>89105</v>
      </c>
      <c r="F5" s="1" t="s">
        <v>1429</v>
      </c>
      <c r="G5" s="1" t="s">
        <v>1435</v>
      </c>
      <c r="H5" s="1" t="s">
        <v>1357</v>
      </c>
      <c r="I5" s="23"/>
      <c r="J5" s="1" t="s">
        <v>1436</v>
      </c>
      <c r="K5" s="1" t="s">
        <v>1374</v>
      </c>
    </row>
    <row r="6" spans="1:11" x14ac:dyDescent="0.2">
      <c r="A6" s="22">
        <v>1</v>
      </c>
      <c r="B6" s="17" t="s">
        <v>1433</v>
      </c>
      <c r="C6" s="1" t="s">
        <v>1400</v>
      </c>
      <c r="D6" s="1">
        <v>89095</v>
      </c>
      <c r="E6" s="1">
        <v>89475</v>
      </c>
      <c r="F6" s="1" t="s">
        <v>1437</v>
      </c>
      <c r="G6" s="1" t="s">
        <v>1438</v>
      </c>
      <c r="H6" s="1" t="s">
        <v>1356</v>
      </c>
      <c r="I6" s="1" t="s">
        <v>1355</v>
      </c>
      <c r="J6" s="1" t="s">
        <v>1354</v>
      </c>
      <c r="K6" s="1" t="s">
        <v>1354</v>
      </c>
    </row>
    <row r="7" spans="1:11" x14ac:dyDescent="0.2">
      <c r="A7" s="22">
        <v>1</v>
      </c>
      <c r="B7" s="17" t="s">
        <v>1433</v>
      </c>
      <c r="C7" s="1" t="s">
        <v>1399</v>
      </c>
      <c r="D7" s="1">
        <v>136738</v>
      </c>
      <c r="E7" s="1">
        <v>138090</v>
      </c>
      <c r="F7" s="1" t="s">
        <v>1427</v>
      </c>
      <c r="G7" s="1" t="s">
        <v>1360</v>
      </c>
      <c r="H7" s="1" t="s">
        <v>1356</v>
      </c>
      <c r="I7" s="1" t="s">
        <v>1355</v>
      </c>
      <c r="J7" s="1" t="s">
        <v>1354</v>
      </c>
      <c r="K7" s="1" t="s">
        <v>1354</v>
      </c>
    </row>
    <row r="8" spans="1:11" x14ac:dyDescent="0.2">
      <c r="A8" s="22">
        <v>2</v>
      </c>
      <c r="B8" s="17" t="s">
        <v>1439</v>
      </c>
      <c r="C8" s="1" t="s">
        <v>1398</v>
      </c>
      <c r="D8" s="1">
        <v>47616</v>
      </c>
      <c r="E8" s="1">
        <v>48968</v>
      </c>
      <c r="F8" s="1" t="s">
        <v>1427</v>
      </c>
      <c r="G8" s="1" t="s">
        <v>1360</v>
      </c>
      <c r="H8" s="1" t="s">
        <v>1356</v>
      </c>
      <c r="I8" s="1" t="s">
        <v>1355</v>
      </c>
      <c r="J8" s="1" t="s">
        <v>1354</v>
      </c>
      <c r="K8" s="1" t="s">
        <v>1354</v>
      </c>
    </row>
    <row r="9" spans="1:11" x14ac:dyDescent="0.2">
      <c r="A9" s="22">
        <v>2</v>
      </c>
      <c r="B9" s="17" t="s">
        <v>1439</v>
      </c>
      <c r="C9" s="1" t="s">
        <v>1397</v>
      </c>
      <c r="D9" s="1">
        <v>526</v>
      </c>
      <c r="E9" s="1">
        <v>1371</v>
      </c>
      <c r="F9" s="1" t="s">
        <v>1428</v>
      </c>
      <c r="G9" s="1" t="s">
        <v>1394</v>
      </c>
      <c r="H9" s="1" t="s">
        <v>1356</v>
      </c>
      <c r="I9" s="1" t="s">
        <v>1355</v>
      </c>
      <c r="J9" s="1" t="s">
        <v>1354</v>
      </c>
      <c r="K9" s="1" t="s">
        <v>1354</v>
      </c>
    </row>
    <row r="10" spans="1:11" x14ac:dyDescent="0.2">
      <c r="A10" s="22">
        <v>2</v>
      </c>
      <c r="B10" s="17" t="s">
        <v>1439</v>
      </c>
      <c r="C10" s="1" t="s">
        <v>1397</v>
      </c>
      <c r="D10" s="1">
        <v>1478</v>
      </c>
      <c r="E10" s="1">
        <v>3235</v>
      </c>
      <c r="F10" s="1" t="s">
        <v>1429</v>
      </c>
      <c r="G10" s="1" t="s">
        <v>1435</v>
      </c>
      <c r="H10" s="1" t="s">
        <v>1356</v>
      </c>
      <c r="I10" s="1" t="s">
        <v>1355</v>
      </c>
      <c r="J10" s="1" t="s">
        <v>1354</v>
      </c>
      <c r="K10" s="1" t="s">
        <v>1440</v>
      </c>
    </row>
    <row r="11" spans="1:11" x14ac:dyDescent="0.2">
      <c r="A11" s="22">
        <v>2</v>
      </c>
      <c r="B11" s="17" t="s">
        <v>1439</v>
      </c>
      <c r="C11" s="1" t="s">
        <v>1397</v>
      </c>
      <c r="D11" s="1">
        <v>3225</v>
      </c>
      <c r="E11" s="1">
        <v>3605</v>
      </c>
      <c r="F11" s="1" t="s">
        <v>1437</v>
      </c>
      <c r="G11" s="1" t="s">
        <v>1438</v>
      </c>
      <c r="H11" s="1" t="s">
        <v>1356</v>
      </c>
      <c r="I11" s="1" t="s">
        <v>1355</v>
      </c>
      <c r="J11" s="1" t="s">
        <v>1354</v>
      </c>
      <c r="K11" s="1" t="s">
        <v>1056</v>
      </c>
    </row>
    <row r="12" spans="1:11" x14ac:dyDescent="0.2">
      <c r="A12" s="22">
        <v>4</v>
      </c>
      <c r="B12" s="17" t="s">
        <v>1441</v>
      </c>
      <c r="C12" s="1" t="s">
        <v>1396</v>
      </c>
      <c r="D12" s="1">
        <v>74109</v>
      </c>
      <c r="E12" s="1">
        <v>75461</v>
      </c>
      <c r="F12" s="1" t="s">
        <v>1427</v>
      </c>
      <c r="G12" s="1" t="s">
        <v>1360</v>
      </c>
      <c r="H12" s="1" t="s">
        <v>1356</v>
      </c>
      <c r="I12" s="1" t="s">
        <v>1355</v>
      </c>
      <c r="J12" s="1" t="s">
        <v>1354</v>
      </c>
      <c r="K12" s="1" t="s">
        <v>1379</v>
      </c>
    </row>
    <row r="13" spans="1:11" x14ac:dyDescent="0.2">
      <c r="A13" s="22">
        <v>4</v>
      </c>
      <c r="B13" s="17" t="s">
        <v>1442</v>
      </c>
      <c r="C13" s="1" t="s">
        <v>1395</v>
      </c>
      <c r="D13" s="1">
        <v>8016</v>
      </c>
      <c r="E13" s="1">
        <v>8861</v>
      </c>
      <c r="F13" s="1" t="s">
        <v>1428</v>
      </c>
      <c r="G13" s="1" t="s">
        <v>1394</v>
      </c>
      <c r="H13" s="1" t="s">
        <v>1356</v>
      </c>
      <c r="I13" s="1" t="s">
        <v>1355</v>
      </c>
      <c r="J13" s="1" t="s">
        <v>1354</v>
      </c>
      <c r="K13" s="1" t="s">
        <v>1393</v>
      </c>
    </row>
    <row r="14" spans="1:11" x14ac:dyDescent="0.2">
      <c r="A14" s="22">
        <v>4</v>
      </c>
      <c r="B14" s="17" t="s">
        <v>1442</v>
      </c>
      <c r="C14" s="1" t="s">
        <v>1395</v>
      </c>
      <c r="D14" s="1">
        <v>8968</v>
      </c>
      <c r="E14" s="1">
        <v>10725</v>
      </c>
      <c r="F14" s="1" t="s">
        <v>1429</v>
      </c>
      <c r="G14" s="1" t="s">
        <v>1435</v>
      </c>
      <c r="H14" s="1" t="s">
        <v>1356</v>
      </c>
      <c r="I14" s="1" t="s">
        <v>1355</v>
      </c>
      <c r="J14" s="1" t="s">
        <v>1354</v>
      </c>
      <c r="K14" s="1" t="s">
        <v>1443</v>
      </c>
    </row>
    <row r="15" spans="1:11" x14ac:dyDescent="0.2">
      <c r="A15" s="22">
        <v>4</v>
      </c>
      <c r="B15" s="17" t="s">
        <v>1442</v>
      </c>
      <c r="C15" s="1" t="s">
        <v>1395</v>
      </c>
      <c r="D15" s="1">
        <v>10715</v>
      </c>
      <c r="E15" s="1">
        <v>11095</v>
      </c>
      <c r="F15" s="1" t="s">
        <v>1437</v>
      </c>
      <c r="G15" s="1" t="s">
        <v>1438</v>
      </c>
      <c r="H15" s="1" t="s">
        <v>1356</v>
      </c>
      <c r="I15" s="1" t="s">
        <v>1355</v>
      </c>
      <c r="J15" s="1" t="s">
        <v>1354</v>
      </c>
      <c r="K15" s="1" t="s">
        <v>1470</v>
      </c>
    </row>
    <row r="16" spans="1:11" x14ac:dyDescent="0.2">
      <c r="A16" s="22">
        <v>4</v>
      </c>
      <c r="B16" s="17" t="s">
        <v>1442</v>
      </c>
      <c r="C16" s="1" t="s">
        <v>1391</v>
      </c>
      <c r="D16" s="1">
        <v>101577</v>
      </c>
      <c r="E16" s="1">
        <v>101996</v>
      </c>
      <c r="F16" s="1" t="s">
        <v>1434</v>
      </c>
      <c r="G16" s="1" t="s">
        <v>1359</v>
      </c>
      <c r="H16" s="1" t="s">
        <v>1356</v>
      </c>
      <c r="I16" s="1" t="s">
        <v>1355</v>
      </c>
      <c r="J16" s="1" t="s">
        <v>1354</v>
      </c>
      <c r="K16" s="1" t="s">
        <v>1035</v>
      </c>
    </row>
    <row r="17" spans="1:11" x14ac:dyDescent="0.2">
      <c r="A17" s="22">
        <v>4</v>
      </c>
      <c r="B17" s="17" t="s">
        <v>1442</v>
      </c>
      <c r="C17" s="1" t="s">
        <v>1390</v>
      </c>
      <c r="D17" s="1">
        <v>73489</v>
      </c>
      <c r="E17" s="1">
        <v>74841</v>
      </c>
      <c r="F17" s="1" t="s">
        <v>1427</v>
      </c>
      <c r="G17" s="1" t="s">
        <v>1360</v>
      </c>
      <c r="H17" s="1" t="s">
        <v>1356</v>
      </c>
      <c r="I17" s="1" t="s">
        <v>1355</v>
      </c>
      <c r="J17" s="1" t="s">
        <v>1354</v>
      </c>
      <c r="K17" s="1" t="s">
        <v>88</v>
      </c>
    </row>
    <row r="18" spans="1:11" x14ac:dyDescent="0.2">
      <c r="A18" s="22">
        <v>5</v>
      </c>
      <c r="B18" s="17" t="s">
        <v>1444</v>
      </c>
      <c r="C18" s="1" t="s">
        <v>1389</v>
      </c>
      <c r="D18" s="1">
        <v>76053</v>
      </c>
      <c r="E18" s="1">
        <v>77405</v>
      </c>
      <c r="F18" s="1" t="s">
        <v>1427</v>
      </c>
      <c r="G18" s="1" t="s">
        <v>1360</v>
      </c>
      <c r="H18" s="1" t="s">
        <v>1356</v>
      </c>
      <c r="I18" s="1" t="s">
        <v>1355</v>
      </c>
      <c r="J18" s="1" t="s">
        <v>1354</v>
      </c>
      <c r="K18" s="1" t="s">
        <v>1379</v>
      </c>
    </row>
    <row r="19" spans="1:11" x14ac:dyDescent="0.2">
      <c r="A19" s="22">
        <v>6</v>
      </c>
      <c r="B19" s="17" t="s">
        <v>1445</v>
      </c>
      <c r="C19" s="1" t="s">
        <v>1388</v>
      </c>
      <c r="D19" s="1">
        <v>62295</v>
      </c>
      <c r="E19" s="1">
        <v>64214</v>
      </c>
      <c r="F19" s="1" t="s">
        <v>1446</v>
      </c>
      <c r="G19" s="1" t="s">
        <v>1377</v>
      </c>
      <c r="H19" s="1" t="s">
        <v>1356</v>
      </c>
      <c r="I19" s="1" t="s">
        <v>1355</v>
      </c>
      <c r="J19" s="1" t="s">
        <v>1354</v>
      </c>
      <c r="K19" s="1" t="s">
        <v>1354</v>
      </c>
    </row>
    <row r="20" spans="1:11" x14ac:dyDescent="0.2">
      <c r="A20" s="22">
        <v>6</v>
      </c>
      <c r="B20" s="17" t="s">
        <v>1445</v>
      </c>
      <c r="C20" s="1" t="s">
        <v>1386</v>
      </c>
      <c r="D20" s="1">
        <v>115215</v>
      </c>
      <c r="E20" s="1">
        <v>116567</v>
      </c>
      <c r="F20" s="1" t="s">
        <v>1427</v>
      </c>
      <c r="G20" s="1" t="s">
        <v>1360</v>
      </c>
      <c r="H20" s="1" t="s">
        <v>1356</v>
      </c>
      <c r="I20" s="1" t="s">
        <v>1355</v>
      </c>
      <c r="J20" s="1" t="s">
        <v>1354</v>
      </c>
      <c r="K20" s="1" t="s">
        <v>1379</v>
      </c>
    </row>
    <row r="21" spans="1:11" x14ac:dyDescent="0.2">
      <c r="A21" s="22">
        <v>7</v>
      </c>
      <c r="B21" s="17" t="s">
        <v>1447</v>
      </c>
      <c r="C21" s="1" t="s">
        <v>1385</v>
      </c>
      <c r="D21" s="1">
        <v>153408</v>
      </c>
      <c r="E21" s="1">
        <v>153827</v>
      </c>
      <c r="F21" s="1" t="s">
        <v>1434</v>
      </c>
      <c r="G21" s="1" t="s">
        <v>1359</v>
      </c>
      <c r="H21" s="1" t="s">
        <v>1356</v>
      </c>
      <c r="I21" s="1" t="s">
        <v>1355</v>
      </c>
      <c r="J21" s="1" t="s">
        <v>1354</v>
      </c>
      <c r="K21" s="1" t="s">
        <v>112</v>
      </c>
    </row>
    <row r="22" spans="1:11" x14ac:dyDescent="0.2">
      <c r="A22" s="22">
        <v>7</v>
      </c>
      <c r="B22" s="17" t="s">
        <v>1447</v>
      </c>
      <c r="C22" s="1" t="s">
        <v>1384</v>
      </c>
      <c r="D22" s="1">
        <v>71903</v>
      </c>
      <c r="E22" s="1">
        <v>73822</v>
      </c>
      <c r="F22" s="1" t="s">
        <v>1448</v>
      </c>
      <c r="G22" s="1" t="s">
        <v>1377</v>
      </c>
      <c r="H22" s="1" t="s">
        <v>1356</v>
      </c>
      <c r="I22" s="1" t="s">
        <v>1355</v>
      </c>
      <c r="J22" s="1" t="s">
        <v>1354</v>
      </c>
      <c r="K22" s="1" t="s">
        <v>1354</v>
      </c>
    </row>
    <row r="23" spans="1:11" x14ac:dyDescent="0.2">
      <c r="A23" s="22">
        <v>7</v>
      </c>
      <c r="B23" s="17" t="s">
        <v>1447</v>
      </c>
      <c r="C23" s="1" t="s">
        <v>1383</v>
      </c>
      <c r="D23" s="1">
        <v>157</v>
      </c>
      <c r="E23" s="1">
        <v>1509</v>
      </c>
      <c r="F23" s="1" t="s">
        <v>1427</v>
      </c>
      <c r="G23" s="1" t="s">
        <v>1360</v>
      </c>
      <c r="H23" s="1" t="s">
        <v>1356</v>
      </c>
      <c r="I23" s="1" t="s">
        <v>1355</v>
      </c>
      <c r="J23" s="1" t="s">
        <v>1354</v>
      </c>
      <c r="K23" s="1" t="s">
        <v>1354</v>
      </c>
    </row>
    <row r="24" spans="1:11" x14ac:dyDescent="0.2">
      <c r="A24" s="22">
        <v>8</v>
      </c>
      <c r="B24" s="17" t="s">
        <v>1449</v>
      </c>
      <c r="C24" s="1" t="s">
        <v>1382</v>
      </c>
      <c r="D24" s="1">
        <v>46895</v>
      </c>
      <c r="E24" s="1">
        <v>48247</v>
      </c>
      <c r="F24" s="1" t="s">
        <v>1427</v>
      </c>
      <c r="G24" s="1" t="s">
        <v>1360</v>
      </c>
      <c r="H24" s="1" t="s">
        <v>1356</v>
      </c>
      <c r="I24" s="1" t="s">
        <v>1355</v>
      </c>
      <c r="J24" s="1" t="s">
        <v>1354</v>
      </c>
      <c r="K24" s="1" t="s">
        <v>1354</v>
      </c>
    </row>
    <row r="25" spans="1:11" x14ac:dyDescent="0.2">
      <c r="A25" s="22">
        <v>8</v>
      </c>
      <c r="B25" s="17" t="s">
        <v>1449</v>
      </c>
      <c r="C25" s="1" t="s">
        <v>1380</v>
      </c>
      <c r="D25" s="1">
        <v>4901</v>
      </c>
      <c r="E25" s="1">
        <v>6820</v>
      </c>
      <c r="F25" s="1" t="s">
        <v>1448</v>
      </c>
      <c r="G25" s="1" t="s">
        <v>1377</v>
      </c>
      <c r="H25" s="1" t="s">
        <v>1356</v>
      </c>
      <c r="I25" s="1" t="s">
        <v>1355</v>
      </c>
      <c r="J25" s="1" t="s">
        <v>1354</v>
      </c>
      <c r="K25" s="1" t="s">
        <v>1354</v>
      </c>
    </row>
    <row r="26" spans="1:11" x14ac:dyDescent="0.2">
      <c r="A26" s="22">
        <v>9</v>
      </c>
      <c r="B26" s="17" t="s">
        <v>1450</v>
      </c>
      <c r="C26" s="1" t="s">
        <v>1376</v>
      </c>
      <c r="D26" s="1">
        <v>71903</v>
      </c>
      <c r="E26" s="1">
        <v>73822</v>
      </c>
      <c r="F26" s="1" t="s">
        <v>1448</v>
      </c>
      <c r="G26" s="1" t="s">
        <v>1377</v>
      </c>
      <c r="H26" s="1" t="s">
        <v>1356</v>
      </c>
      <c r="I26" s="1" t="s">
        <v>1355</v>
      </c>
      <c r="J26" s="1" t="s">
        <v>1354</v>
      </c>
      <c r="K26" s="1" t="s">
        <v>1354</v>
      </c>
    </row>
    <row r="27" spans="1:11" x14ac:dyDescent="0.2">
      <c r="A27" s="22">
        <v>9</v>
      </c>
      <c r="B27" s="17" t="s">
        <v>1450</v>
      </c>
      <c r="C27" s="1" t="s">
        <v>1375</v>
      </c>
      <c r="D27" s="1">
        <v>44083</v>
      </c>
      <c r="E27" s="1">
        <v>45435</v>
      </c>
      <c r="F27" s="1" t="s">
        <v>1427</v>
      </c>
      <c r="G27" s="1" t="s">
        <v>1360</v>
      </c>
      <c r="H27" s="1" t="s">
        <v>1356</v>
      </c>
      <c r="I27" s="1" t="s">
        <v>1355</v>
      </c>
      <c r="J27" s="1" t="s">
        <v>1354</v>
      </c>
      <c r="K27" s="1" t="s">
        <v>1354</v>
      </c>
    </row>
    <row r="28" spans="1:11" x14ac:dyDescent="0.2">
      <c r="A28" s="22">
        <v>9</v>
      </c>
      <c r="B28" s="17" t="s">
        <v>1450</v>
      </c>
      <c r="C28" s="1" t="s">
        <v>1373</v>
      </c>
      <c r="D28" s="1">
        <v>73582</v>
      </c>
      <c r="E28" s="1">
        <v>74001</v>
      </c>
      <c r="F28" s="1" t="s">
        <v>1434</v>
      </c>
      <c r="G28" s="1" t="s">
        <v>1359</v>
      </c>
      <c r="H28" s="1" t="s">
        <v>1356</v>
      </c>
      <c r="I28" s="1" t="s">
        <v>1355</v>
      </c>
      <c r="J28" s="1" t="s">
        <v>1354</v>
      </c>
      <c r="K28" s="1" t="s">
        <v>112</v>
      </c>
    </row>
    <row r="29" spans="1:11" x14ac:dyDescent="0.2">
      <c r="A29" s="22">
        <v>9</v>
      </c>
      <c r="B29" s="17" t="s">
        <v>1450</v>
      </c>
      <c r="C29" s="1" t="s">
        <v>1373</v>
      </c>
      <c r="D29" s="1">
        <v>73582</v>
      </c>
      <c r="E29" s="1">
        <v>74001</v>
      </c>
      <c r="F29" s="1" t="s">
        <v>1434</v>
      </c>
      <c r="G29" s="1" t="s">
        <v>1359</v>
      </c>
      <c r="H29" s="1" t="s">
        <v>1356</v>
      </c>
      <c r="I29" s="1" t="s">
        <v>1355</v>
      </c>
      <c r="J29" s="1" t="s">
        <v>1354</v>
      </c>
      <c r="K29" s="1" t="s">
        <v>112</v>
      </c>
    </row>
    <row r="30" spans="1:11" x14ac:dyDescent="0.2">
      <c r="A30" s="22">
        <v>10</v>
      </c>
      <c r="B30" s="17" t="s">
        <v>1451</v>
      </c>
      <c r="C30" s="1" t="s">
        <v>1426</v>
      </c>
      <c r="D30" s="1">
        <v>54341</v>
      </c>
      <c r="E30" s="1">
        <v>55693</v>
      </c>
      <c r="F30" s="1" t="s">
        <v>1427</v>
      </c>
      <c r="G30" s="1" t="s">
        <v>1360</v>
      </c>
      <c r="H30" s="1" t="s">
        <v>1356</v>
      </c>
      <c r="I30" s="1" t="s">
        <v>1355</v>
      </c>
      <c r="J30" s="1" t="s">
        <v>1354</v>
      </c>
      <c r="K30" s="1" t="s">
        <v>1471</v>
      </c>
    </row>
    <row r="31" spans="1:11" x14ac:dyDescent="0.2">
      <c r="A31" s="22">
        <v>11</v>
      </c>
      <c r="B31" s="17" t="s">
        <v>1452</v>
      </c>
      <c r="C31" s="1" t="s">
        <v>1425</v>
      </c>
      <c r="D31" s="1">
        <v>41967</v>
      </c>
      <c r="E31" s="1">
        <v>43319</v>
      </c>
      <c r="F31" s="1" t="s">
        <v>1427</v>
      </c>
      <c r="G31" s="1" t="s">
        <v>1360</v>
      </c>
      <c r="H31" s="1" t="s">
        <v>1356</v>
      </c>
      <c r="I31" s="1" t="s">
        <v>1355</v>
      </c>
      <c r="J31" s="1" t="s">
        <v>1354</v>
      </c>
      <c r="K31" s="1" t="s">
        <v>1035</v>
      </c>
    </row>
    <row r="32" spans="1:11" x14ac:dyDescent="0.2">
      <c r="A32" s="22">
        <v>11</v>
      </c>
      <c r="B32" s="17" t="s">
        <v>1452</v>
      </c>
      <c r="C32" s="1" t="s">
        <v>1424</v>
      </c>
      <c r="D32" s="1">
        <v>8017</v>
      </c>
      <c r="E32" s="1">
        <v>8862</v>
      </c>
      <c r="F32" s="1" t="s">
        <v>1428</v>
      </c>
      <c r="G32" s="1" t="s">
        <v>1394</v>
      </c>
      <c r="H32" s="1" t="s">
        <v>1356</v>
      </c>
      <c r="I32" s="1" t="s">
        <v>1355</v>
      </c>
      <c r="J32" s="1" t="s">
        <v>1354</v>
      </c>
      <c r="K32" s="1" t="s">
        <v>1025</v>
      </c>
    </row>
    <row r="33" spans="1:11" x14ac:dyDescent="0.2">
      <c r="A33" s="22">
        <v>11</v>
      </c>
      <c r="B33" s="17" t="s">
        <v>1452</v>
      </c>
      <c r="C33" s="1" t="s">
        <v>1424</v>
      </c>
      <c r="D33" s="1">
        <v>8969</v>
      </c>
      <c r="E33" s="1">
        <v>10726</v>
      </c>
      <c r="F33" s="1" t="s">
        <v>1429</v>
      </c>
      <c r="G33" s="1" t="s">
        <v>1435</v>
      </c>
      <c r="H33" s="1" t="s">
        <v>1356</v>
      </c>
      <c r="I33" s="1" t="s">
        <v>1355</v>
      </c>
      <c r="J33" s="1" t="s">
        <v>1354</v>
      </c>
      <c r="K33" s="1" t="s">
        <v>1472</v>
      </c>
    </row>
    <row r="34" spans="1:11" x14ac:dyDescent="0.2">
      <c r="A34" s="22">
        <v>11</v>
      </c>
      <c r="B34" s="17" t="s">
        <v>1452</v>
      </c>
      <c r="C34" s="1" t="s">
        <v>1424</v>
      </c>
      <c r="D34" s="1">
        <v>10716</v>
      </c>
      <c r="E34" s="1">
        <v>11096</v>
      </c>
      <c r="F34" s="1" t="s">
        <v>1437</v>
      </c>
      <c r="G34" s="1" t="s">
        <v>1438</v>
      </c>
      <c r="H34" s="1" t="s">
        <v>1356</v>
      </c>
      <c r="I34" s="1" t="s">
        <v>1355</v>
      </c>
      <c r="J34" s="1" t="s">
        <v>1354</v>
      </c>
      <c r="K34" s="1" t="s">
        <v>1387</v>
      </c>
    </row>
    <row r="35" spans="1:11" x14ac:dyDescent="0.2">
      <c r="A35" s="22">
        <v>11</v>
      </c>
      <c r="B35" s="17" t="s">
        <v>1452</v>
      </c>
      <c r="C35" s="1" t="s">
        <v>1423</v>
      </c>
      <c r="D35" s="1">
        <v>101566</v>
      </c>
      <c r="E35" s="1">
        <v>101985</v>
      </c>
      <c r="F35" s="1" t="s">
        <v>1434</v>
      </c>
      <c r="G35" s="1" t="s">
        <v>1359</v>
      </c>
      <c r="H35" s="1" t="s">
        <v>1356</v>
      </c>
      <c r="I35" s="1" t="s">
        <v>1355</v>
      </c>
      <c r="J35" s="1" t="s">
        <v>1354</v>
      </c>
      <c r="K35" s="1" t="s">
        <v>1358</v>
      </c>
    </row>
    <row r="36" spans="1:11" x14ac:dyDescent="0.2">
      <c r="A36" s="22">
        <v>12</v>
      </c>
      <c r="B36" s="17" t="s">
        <v>1453</v>
      </c>
      <c r="C36" s="1" t="s">
        <v>1422</v>
      </c>
      <c r="D36" s="1">
        <v>43995</v>
      </c>
      <c r="E36" s="1">
        <v>45347</v>
      </c>
      <c r="F36" s="1" t="s">
        <v>1427</v>
      </c>
      <c r="G36" s="1" t="s">
        <v>1360</v>
      </c>
      <c r="H36" s="1" t="s">
        <v>1356</v>
      </c>
      <c r="I36" s="1" t="s">
        <v>1355</v>
      </c>
      <c r="J36" s="1" t="s">
        <v>1354</v>
      </c>
      <c r="K36" s="1" t="s">
        <v>1473</v>
      </c>
    </row>
    <row r="37" spans="1:11" x14ac:dyDescent="0.2">
      <c r="A37" s="22">
        <v>12</v>
      </c>
      <c r="B37" s="17" t="s">
        <v>1453</v>
      </c>
      <c r="C37" s="1" t="s">
        <v>1421</v>
      </c>
      <c r="D37" s="1">
        <v>4431</v>
      </c>
      <c r="E37" s="1">
        <v>5276</v>
      </c>
      <c r="F37" s="1" t="s">
        <v>1428</v>
      </c>
      <c r="G37" s="1" t="s">
        <v>1394</v>
      </c>
      <c r="H37" s="1" t="s">
        <v>1356</v>
      </c>
      <c r="I37" s="1" t="s">
        <v>1355</v>
      </c>
      <c r="J37" s="1" t="s">
        <v>1354</v>
      </c>
      <c r="K37" s="1" t="s">
        <v>1058</v>
      </c>
    </row>
    <row r="38" spans="1:11" x14ac:dyDescent="0.2">
      <c r="A38" s="22">
        <v>12</v>
      </c>
      <c r="B38" s="17" t="s">
        <v>1453</v>
      </c>
      <c r="C38" s="1" t="s">
        <v>1421</v>
      </c>
      <c r="D38" s="1">
        <v>5383</v>
      </c>
      <c r="E38" s="1">
        <v>7140</v>
      </c>
      <c r="F38" s="1" t="s">
        <v>1429</v>
      </c>
      <c r="G38" s="1" t="s">
        <v>1435</v>
      </c>
      <c r="H38" s="1" t="s">
        <v>1356</v>
      </c>
      <c r="I38" s="1" t="s">
        <v>1355</v>
      </c>
      <c r="J38" s="1" t="s">
        <v>1354</v>
      </c>
      <c r="K38" s="1" t="s">
        <v>1474</v>
      </c>
    </row>
    <row r="39" spans="1:11" x14ac:dyDescent="0.2">
      <c r="A39" s="22">
        <v>12</v>
      </c>
      <c r="B39" s="17" t="s">
        <v>1453</v>
      </c>
      <c r="C39" s="1" t="s">
        <v>1421</v>
      </c>
      <c r="D39" s="1">
        <v>7130</v>
      </c>
      <c r="E39" s="1">
        <v>7510</v>
      </c>
      <c r="F39" s="1" t="s">
        <v>1437</v>
      </c>
      <c r="G39" s="1" t="s">
        <v>1438</v>
      </c>
      <c r="H39" s="1" t="s">
        <v>1356</v>
      </c>
      <c r="I39" s="1" t="s">
        <v>1355</v>
      </c>
      <c r="J39" s="1" t="s">
        <v>1354</v>
      </c>
      <c r="K39" s="1" t="s">
        <v>212</v>
      </c>
    </row>
    <row r="40" spans="1:11" x14ac:dyDescent="0.2">
      <c r="A40" s="22">
        <v>13</v>
      </c>
      <c r="B40" s="17" t="s">
        <v>1454</v>
      </c>
      <c r="C40" s="1" t="s">
        <v>1420</v>
      </c>
      <c r="D40" s="1">
        <v>8017</v>
      </c>
      <c r="E40" s="1">
        <v>8862</v>
      </c>
      <c r="F40" s="1" t="s">
        <v>1428</v>
      </c>
      <c r="G40" s="1" t="s">
        <v>1394</v>
      </c>
      <c r="H40" s="1" t="s">
        <v>1356</v>
      </c>
      <c r="I40" s="1" t="s">
        <v>1355</v>
      </c>
      <c r="J40" s="1" t="s">
        <v>1354</v>
      </c>
      <c r="K40" s="1" t="s">
        <v>1025</v>
      </c>
    </row>
    <row r="41" spans="1:11" x14ac:dyDescent="0.2">
      <c r="A41" s="22">
        <v>13</v>
      </c>
      <c r="B41" s="17" t="s">
        <v>1454</v>
      </c>
      <c r="C41" s="1" t="s">
        <v>1420</v>
      </c>
      <c r="D41" s="1">
        <v>8969</v>
      </c>
      <c r="E41" s="1">
        <v>10726</v>
      </c>
      <c r="F41" s="1" t="s">
        <v>1429</v>
      </c>
      <c r="G41" s="1" t="s">
        <v>1435</v>
      </c>
      <c r="H41" s="1" t="s">
        <v>1356</v>
      </c>
      <c r="I41" s="1" t="s">
        <v>1355</v>
      </c>
      <c r="J41" s="1" t="s">
        <v>1354</v>
      </c>
      <c r="K41" s="1" t="s">
        <v>1472</v>
      </c>
    </row>
    <row r="42" spans="1:11" x14ac:dyDescent="0.2">
      <c r="A42" s="22">
        <v>13</v>
      </c>
      <c r="B42" s="17" t="s">
        <v>1454</v>
      </c>
      <c r="C42" s="1" t="s">
        <v>1420</v>
      </c>
      <c r="D42" s="1">
        <v>10716</v>
      </c>
      <c r="E42" s="1">
        <v>11096</v>
      </c>
      <c r="F42" s="1" t="s">
        <v>1437</v>
      </c>
      <c r="G42" s="1" t="s">
        <v>1438</v>
      </c>
      <c r="H42" s="1" t="s">
        <v>1356</v>
      </c>
      <c r="I42" s="1" t="s">
        <v>1355</v>
      </c>
      <c r="J42" s="1" t="s">
        <v>1354</v>
      </c>
      <c r="K42" s="1" t="s">
        <v>1387</v>
      </c>
    </row>
    <row r="43" spans="1:11" x14ac:dyDescent="0.2">
      <c r="A43" s="22">
        <v>13</v>
      </c>
      <c r="B43" s="17" t="s">
        <v>1454</v>
      </c>
      <c r="C43" s="1" t="s">
        <v>1419</v>
      </c>
      <c r="D43" s="1">
        <v>23549</v>
      </c>
      <c r="E43" s="1">
        <v>23968</v>
      </c>
      <c r="F43" s="1" t="s">
        <v>1434</v>
      </c>
      <c r="G43" s="1" t="s">
        <v>1359</v>
      </c>
      <c r="H43" s="1" t="s">
        <v>1356</v>
      </c>
      <c r="I43" s="1" t="s">
        <v>1355</v>
      </c>
      <c r="J43" s="1" t="s">
        <v>1354</v>
      </c>
      <c r="K43" s="1" t="s">
        <v>1358</v>
      </c>
    </row>
    <row r="44" spans="1:11" x14ac:dyDescent="0.2">
      <c r="A44" s="22">
        <v>13</v>
      </c>
      <c r="B44" s="17" t="s">
        <v>1454</v>
      </c>
      <c r="C44" s="1" t="s">
        <v>1418</v>
      </c>
      <c r="D44" s="1">
        <v>103573</v>
      </c>
      <c r="E44" s="1">
        <v>104925</v>
      </c>
      <c r="F44" s="1" t="s">
        <v>1427</v>
      </c>
      <c r="G44" s="1" t="s">
        <v>1360</v>
      </c>
      <c r="H44" s="1" t="s">
        <v>1356</v>
      </c>
      <c r="I44" s="1" t="s">
        <v>1355</v>
      </c>
      <c r="J44" s="1" t="s">
        <v>1354</v>
      </c>
      <c r="K44" s="1" t="s">
        <v>1035</v>
      </c>
    </row>
    <row r="45" spans="1:11" x14ac:dyDescent="0.2">
      <c r="A45" s="22">
        <v>14</v>
      </c>
      <c r="B45" s="17" t="s">
        <v>1455</v>
      </c>
      <c r="C45" s="1" t="s">
        <v>1417</v>
      </c>
      <c r="D45" s="1">
        <v>11297</v>
      </c>
      <c r="E45" s="1">
        <v>11677</v>
      </c>
      <c r="F45" s="1" t="s">
        <v>1437</v>
      </c>
      <c r="G45" s="1" t="s">
        <v>1438</v>
      </c>
      <c r="H45" s="1" t="s">
        <v>1356</v>
      </c>
      <c r="I45" s="1" t="s">
        <v>1355</v>
      </c>
      <c r="J45" s="1" t="s">
        <v>1354</v>
      </c>
      <c r="K45" s="1" t="s">
        <v>1456</v>
      </c>
    </row>
    <row r="46" spans="1:11" x14ac:dyDescent="0.2">
      <c r="A46" s="22">
        <v>14</v>
      </c>
      <c r="B46" s="17" t="s">
        <v>1455</v>
      </c>
      <c r="C46" s="1" t="s">
        <v>1417</v>
      </c>
      <c r="D46" s="1">
        <v>11667</v>
      </c>
      <c r="E46" s="1">
        <v>13424</v>
      </c>
      <c r="F46" s="1" t="s">
        <v>1429</v>
      </c>
      <c r="G46" s="1" t="s">
        <v>1435</v>
      </c>
      <c r="H46" s="1" t="s">
        <v>1356</v>
      </c>
      <c r="I46" s="1" t="s">
        <v>1355</v>
      </c>
      <c r="J46" s="1" t="s">
        <v>1354</v>
      </c>
      <c r="K46" s="1" t="s">
        <v>685</v>
      </c>
    </row>
    <row r="47" spans="1:11" x14ac:dyDescent="0.2">
      <c r="A47" s="22">
        <v>14</v>
      </c>
      <c r="B47" s="17" t="s">
        <v>1455</v>
      </c>
      <c r="C47" s="1" t="s">
        <v>1417</v>
      </c>
      <c r="D47" s="1">
        <v>13531</v>
      </c>
      <c r="E47" s="1">
        <v>14376</v>
      </c>
      <c r="F47" s="1" t="s">
        <v>1428</v>
      </c>
      <c r="G47" s="1" t="s">
        <v>1394</v>
      </c>
      <c r="H47" s="1" t="s">
        <v>1356</v>
      </c>
      <c r="I47" s="1" t="s">
        <v>1355</v>
      </c>
      <c r="J47" s="1" t="s">
        <v>1354</v>
      </c>
      <c r="K47" s="1" t="s">
        <v>1354</v>
      </c>
    </row>
    <row r="48" spans="1:11" x14ac:dyDescent="0.2">
      <c r="A48" s="22">
        <v>14</v>
      </c>
      <c r="B48" s="17" t="s">
        <v>1455</v>
      </c>
      <c r="C48" s="1" t="s">
        <v>1416</v>
      </c>
      <c r="D48" s="1">
        <v>66094</v>
      </c>
      <c r="E48" s="1">
        <v>67446</v>
      </c>
      <c r="F48" s="1" t="s">
        <v>1427</v>
      </c>
      <c r="G48" s="1" t="s">
        <v>1360</v>
      </c>
      <c r="H48" s="1" t="s">
        <v>1356</v>
      </c>
      <c r="I48" s="1" t="s">
        <v>1355</v>
      </c>
      <c r="J48" s="1" t="s">
        <v>1354</v>
      </c>
      <c r="K48" s="1" t="s">
        <v>1471</v>
      </c>
    </row>
    <row r="49" spans="1:11" x14ac:dyDescent="0.2">
      <c r="A49" s="22">
        <v>15</v>
      </c>
      <c r="B49" s="17" t="s">
        <v>1457</v>
      </c>
      <c r="C49" s="1" t="s">
        <v>1415</v>
      </c>
      <c r="D49" s="1">
        <v>308762</v>
      </c>
      <c r="E49" s="1">
        <v>309142</v>
      </c>
      <c r="F49" s="1" t="s">
        <v>1437</v>
      </c>
      <c r="G49" s="1" t="s">
        <v>1438</v>
      </c>
      <c r="H49" s="1" t="s">
        <v>1356</v>
      </c>
      <c r="I49" s="1" t="s">
        <v>1355</v>
      </c>
      <c r="J49" s="1" t="s">
        <v>1354</v>
      </c>
      <c r="K49" s="1" t="s">
        <v>1354</v>
      </c>
    </row>
    <row r="50" spans="1:11" x14ac:dyDescent="0.2">
      <c r="A50" s="22">
        <v>15</v>
      </c>
      <c r="B50" s="17" t="s">
        <v>1457</v>
      </c>
      <c r="C50" s="1" t="s">
        <v>1415</v>
      </c>
      <c r="D50" s="1">
        <v>309132</v>
      </c>
      <c r="E50" s="1">
        <v>310889</v>
      </c>
      <c r="F50" s="1" t="s">
        <v>1429</v>
      </c>
      <c r="G50" s="1" t="s">
        <v>1435</v>
      </c>
      <c r="H50" s="1" t="s">
        <v>1356</v>
      </c>
      <c r="I50" s="1" t="s">
        <v>1355</v>
      </c>
      <c r="J50" s="1" t="s">
        <v>1354</v>
      </c>
      <c r="K50" s="1" t="s">
        <v>131</v>
      </c>
    </row>
    <row r="51" spans="1:11" x14ac:dyDescent="0.2">
      <c r="A51" s="22">
        <v>15</v>
      </c>
      <c r="B51" s="17" t="s">
        <v>1457</v>
      </c>
      <c r="C51" s="1" t="s">
        <v>1415</v>
      </c>
      <c r="D51" s="1">
        <v>310996</v>
      </c>
      <c r="E51" s="1">
        <v>311841</v>
      </c>
      <c r="F51" s="1" t="s">
        <v>1430</v>
      </c>
      <c r="G51" s="1" t="s">
        <v>1394</v>
      </c>
      <c r="H51" s="1" t="s">
        <v>1356</v>
      </c>
      <c r="I51" s="1" t="s">
        <v>1355</v>
      </c>
      <c r="J51" s="1" t="s">
        <v>1354</v>
      </c>
      <c r="K51" s="1" t="s">
        <v>1471</v>
      </c>
    </row>
    <row r="52" spans="1:11" x14ac:dyDescent="0.2">
      <c r="A52" s="22">
        <v>15</v>
      </c>
      <c r="B52" s="17" t="s">
        <v>1457</v>
      </c>
      <c r="C52" s="1" t="s">
        <v>1414</v>
      </c>
      <c r="D52" s="1">
        <v>136723</v>
      </c>
      <c r="E52" s="1">
        <v>138075</v>
      </c>
      <c r="F52" s="1" t="s">
        <v>1427</v>
      </c>
      <c r="G52" s="1" t="s">
        <v>1360</v>
      </c>
      <c r="H52" s="1" t="s">
        <v>1356</v>
      </c>
      <c r="I52" s="1" t="s">
        <v>1355</v>
      </c>
      <c r="J52" s="1" t="s">
        <v>1354</v>
      </c>
      <c r="K52" s="1" t="s">
        <v>1354</v>
      </c>
    </row>
    <row r="53" spans="1:11" x14ac:dyDescent="0.2">
      <c r="A53" s="22">
        <v>15</v>
      </c>
      <c r="B53" s="17" t="s">
        <v>1457</v>
      </c>
      <c r="C53" s="1" t="s">
        <v>1413</v>
      </c>
      <c r="D53" s="1">
        <v>150</v>
      </c>
      <c r="E53" s="1">
        <v>569</v>
      </c>
      <c r="F53" s="1" t="s">
        <v>1434</v>
      </c>
      <c r="G53" s="1" t="s">
        <v>1359</v>
      </c>
      <c r="H53" s="1" t="s">
        <v>1356</v>
      </c>
      <c r="I53" s="1" t="s">
        <v>1355</v>
      </c>
      <c r="J53" s="1" t="s">
        <v>1354</v>
      </c>
      <c r="K53" s="1" t="s">
        <v>1358</v>
      </c>
    </row>
    <row r="54" spans="1:11" x14ac:dyDescent="0.2">
      <c r="A54" s="22">
        <v>16</v>
      </c>
      <c r="B54" s="17" t="s">
        <v>1458</v>
      </c>
      <c r="C54" s="1" t="s">
        <v>1412</v>
      </c>
      <c r="D54" s="1">
        <v>28774</v>
      </c>
      <c r="E54" s="1">
        <v>30126</v>
      </c>
      <c r="F54" s="1" t="s">
        <v>1427</v>
      </c>
      <c r="G54" s="1" t="s">
        <v>1360</v>
      </c>
      <c r="H54" s="1" t="s">
        <v>1356</v>
      </c>
      <c r="I54" s="1" t="s">
        <v>1355</v>
      </c>
      <c r="J54" s="1" t="s">
        <v>1354</v>
      </c>
      <c r="K54" s="1" t="s">
        <v>112</v>
      </c>
    </row>
    <row r="55" spans="1:11" x14ac:dyDescent="0.2">
      <c r="A55" s="22">
        <v>16</v>
      </c>
      <c r="B55" s="17" t="s">
        <v>1458</v>
      </c>
      <c r="C55" s="1" t="s">
        <v>1411</v>
      </c>
      <c r="D55" s="1">
        <v>205</v>
      </c>
      <c r="E55" s="1">
        <v>624</v>
      </c>
      <c r="F55" s="1" t="s">
        <v>1434</v>
      </c>
      <c r="G55" s="1" t="s">
        <v>1359</v>
      </c>
      <c r="H55" s="1" t="s">
        <v>1356</v>
      </c>
      <c r="I55" s="1" t="s">
        <v>1355</v>
      </c>
      <c r="J55" s="1" t="s">
        <v>1354</v>
      </c>
      <c r="K55" s="1" t="s">
        <v>1392</v>
      </c>
    </row>
    <row r="56" spans="1:11" x14ac:dyDescent="0.2">
      <c r="A56" s="22">
        <v>16</v>
      </c>
      <c r="B56" s="17" t="s">
        <v>1458</v>
      </c>
      <c r="C56" s="1" t="s">
        <v>1410</v>
      </c>
      <c r="D56" s="1">
        <v>6364</v>
      </c>
      <c r="E56" s="1">
        <v>7209</v>
      </c>
      <c r="F56" s="1" t="s">
        <v>1428</v>
      </c>
      <c r="G56" s="1" t="s">
        <v>1394</v>
      </c>
      <c r="H56" s="1" t="s">
        <v>1356</v>
      </c>
      <c r="I56" s="1" t="s">
        <v>1355</v>
      </c>
      <c r="J56" s="1" t="s">
        <v>1354</v>
      </c>
      <c r="K56" s="1" t="s">
        <v>1354</v>
      </c>
    </row>
    <row r="57" spans="1:11" x14ac:dyDescent="0.2">
      <c r="A57" s="22">
        <v>16</v>
      </c>
      <c r="B57" s="17" t="s">
        <v>1458</v>
      </c>
      <c r="C57" s="1" t="s">
        <v>1410</v>
      </c>
      <c r="D57" s="1">
        <v>7316</v>
      </c>
      <c r="E57" s="1">
        <v>9073</v>
      </c>
      <c r="F57" s="1" t="s">
        <v>1429</v>
      </c>
      <c r="G57" s="1" t="s">
        <v>1435</v>
      </c>
      <c r="H57" s="1" t="s">
        <v>1356</v>
      </c>
      <c r="I57" s="1" t="s">
        <v>1355</v>
      </c>
      <c r="J57" s="1" t="s">
        <v>1354</v>
      </c>
      <c r="K57" s="1" t="s">
        <v>685</v>
      </c>
    </row>
    <row r="58" spans="1:11" x14ac:dyDescent="0.2">
      <c r="A58" s="22">
        <v>16</v>
      </c>
      <c r="B58" s="17" t="s">
        <v>1458</v>
      </c>
      <c r="C58" s="1" t="s">
        <v>1410</v>
      </c>
      <c r="D58" s="1">
        <v>9063</v>
      </c>
      <c r="E58" s="1">
        <v>9443</v>
      </c>
      <c r="F58" s="1" t="s">
        <v>1437</v>
      </c>
      <c r="G58" s="1" t="s">
        <v>1438</v>
      </c>
      <c r="H58" s="1" t="s">
        <v>1356</v>
      </c>
      <c r="I58" s="1" t="s">
        <v>1355</v>
      </c>
      <c r="J58" s="1" t="s">
        <v>1354</v>
      </c>
      <c r="K58" s="1" t="s">
        <v>1456</v>
      </c>
    </row>
    <row r="59" spans="1:11" x14ac:dyDescent="0.2">
      <c r="A59" s="22">
        <v>17</v>
      </c>
      <c r="B59" s="17" t="s">
        <v>1459</v>
      </c>
      <c r="C59" s="1" t="s">
        <v>1409</v>
      </c>
      <c r="D59" s="1">
        <v>54064</v>
      </c>
      <c r="E59" s="1">
        <v>55416</v>
      </c>
      <c r="F59" s="1" t="s">
        <v>1427</v>
      </c>
      <c r="G59" s="1" t="s">
        <v>1360</v>
      </c>
      <c r="H59" s="1" t="s">
        <v>1356</v>
      </c>
      <c r="I59" s="1" t="s">
        <v>1355</v>
      </c>
      <c r="J59" s="1" t="s">
        <v>1354</v>
      </c>
      <c r="K59" s="1" t="s">
        <v>1041</v>
      </c>
    </row>
    <row r="60" spans="1:11" x14ac:dyDescent="0.2">
      <c r="A60" s="22">
        <v>18</v>
      </c>
      <c r="B60" s="17" t="s">
        <v>1460</v>
      </c>
      <c r="C60" s="1" t="s">
        <v>1408</v>
      </c>
      <c r="D60" s="1">
        <v>9154</v>
      </c>
      <c r="E60" s="1">
        <v>10506</v>
      </c>
      <c r="F60" s="1" t="s">
        <v>1427</v>
      </c>
      <c r="G60" s="1" t="s">
        <v>1360</v>
      </c>
      <c r="H60" s="1" t="s">
        <v>1356</v>
      </c>
      <c r="I60" s="1" t="s">
        <v>1355</v>
      </c>
      <c r="J60" s="1" t="s">
        <v>1354</v>
      </c>
      <c r="K60" s="1" t="s">
        <v>1473</v>
      </c>
    </row>
    <row r="61" spans="1:11" x14ac:dyDescent="0.2">
      <c r="A61" s="22">
        <v>18</v>
      </c>
      <c r="B61" s="17" t="s">
        <v>1460</v>
      </c>
      <c r="C61" s="1" t="s">
        <v>1407</v>
      </c>
      <c r="D61" s="1">
        <v>14544</v>
      </c>
      <c r="E61" s="1">
        <v>14924</v>
      </c>
      <c r="F61" s="1" t="s">
        <v>1437</v>
      </c>
      <c r="G61" s="1" t="s">
        <v>1438</v>
      </c>
      <c r="H61" s="1" t="s">
        <v>1356</v>
      </c>
      <c r="I61" s="1" t="s">
        <v>1355</v>
      </c>
      <c r="J61" s="1" t="s">
        <v>1354</v>
      </c>
      <c r="K61" s="1" t="s">
        <v>212</v>
      </c>
    </row>
    <row r="62" spans="1:11" x14ac:dyDescent="0.2">
      <c r="A62" s="22">
        <v>18</v>
      </c>
      <c r="B62" s="17" t="s">
        <v>1460</v>
      </c>
      <c r="C62" s="1" t="s">
        <v>1407</v>
      </c>
      <c r="D62" s="1">
        <v>14914</v>
      </c>
      <c r="E62" s="1">
        <v>16671</v>
      </c>
      <c r="F62" s="1" t="s">
        <v>1429</v>
      </c>
      <c r="G62" s="1" t="s">
        <v>1435</v>
      </c>
      <c r="H62" s="1" t="s">
        <v>1356</v>
      </c>
      <c r="I62" s="1" t="s">
        <v>1355</v>
      </c>
      <c r="J62" s="1" t="s">
        <v>1354</v>
      </c>
      <c r="K62" s="1" t="s">
        <v>1474</v>
      </c>
    </row>
    <row r="63" spans="1:11" x14ac:dyDescent="0.2">
      <c r="A63" s="22">
        <v>18</v>
      </c>
      <c r="B63" s="17" t="s">
        <v>1460</v>
      </c>
      <c r="C63" s="1" t="s">
        <v>1407</v>
      </c>
      <c r="D63" s="1">
        <v>16778</v>
      </c>
      <c r="E63" s="1">
        <v>17623</v>
      </c>
      <c r="F63" s="1" t="s">
        <v>1428</v>
      </c>
      <c r="G63" s="1" t="s">
        <v>1394</v>
      </c>
      <c r="H63" s="1" t="s">
        <v>1356</v>
      </c>
      <c r="I63" s="1" t="s">
        <v>1355</v>
      </c>
      <c r="J63" s="1" t="s">
        <v>1354</v>
      </c>
      <c r="K63" s="1" t="s">
        <v>1058</v>
      </c>
    </row>
    <row r="64" spans="1:11" x14ac:dyDescent="0.2">
      <c r="A64" s="22">
        <v>19</v>
      </c>
      <c r="B64" s="17" t="s">
        <v>1461</v>
      </c>
      <c r="C64" s="1" t="s">
        <v>1406</v>
      </c>
      <c r="D64" s="1">
        <v>175458</v>
      </c>
      <c r="E64" s="1">
        <v>175838</v>
      </c>
      <c r="F64" s="1" t="s">
        <v>1437</v>
      </c>
      <c r="G64" s="1" t="s">
        <v>1438</v>
      </c>
      <c r="H64" s="1" t="s">
        <v>1356</v>
      </c>
      <c r="I64" s="1" t="s">
        <v>1355</v>
      </c>
      <c r="J64" s="1" t="s">
        <v>1354</v>
      </c>
      <c r="K64" s="1" t="s">
        <v>1354</v>
      </c>
    </row>
    <row r="65" spans="1:11" x14ac:dyDescent="0.2">
      <c r="A65" s="22">
        <v>19</v>
      </c>
      <c r="B65" s="17" t="s">
        <v>1461</v>
      </c>
      <c r="C65" s="1" t="s">
        <v>1406</v>
      </c>
      <c r="D65" s="1">
        <v>175828</v>
      </c>
      <c r="E65" s="1">
        <v>177584</v>
      </c>
      <c r="F65" s="1" t="s">
        <v>1429</v>
      </c>
      <c r="G65" s="1" t="s">
        <v>1435</v>
      </c>
      <c r="H65" s="1" t="s">
        <v>1357</v>
      </c>
      <c r="I65" s="23"/>
      <c r="J65" s="1" t="s">
        <v>1436</v>
      </c>
      <c r="K65" s="1" t="s">
        <v>1475</v>
      </c>
    </row>
    <row r="66" spans="1:11" x14ac:dyDescent="0.2">
      <c r="A66" s="22">
        <v>19</v>
      </c>
      <c r="B66" s="17" t="s">
        <v>1461</v>
      </c>
      <c r="C66" s="1" t="s">
        <v>1406</v>
      </c>
      <c r="D66" s="1">
        <v>177691</v>
      </c>
      <c r="E66" s="1">
        <v>178535</v>
      </c>
      <c r="F66" s="1" t="s">
        <v>1430</v>
      </c>
      <c r="G66" s="1" t="s">
        <v>1394</v>
      </c>
      <c r="H66" s="1" t="s">
        <v>1357</v>
      </c>
      <c r="I66" s="23"/>
      <c r="J66" s="1" t="s">
        <v>1381</v>
      </c>
      <c r="K66" s="1" t="s">
        <v>1476</v>
      </c>
    </row>
    <row r="67" spans="1:11" x14ac:dyDescent="0.2">
      <c r="A67" s="22">
        <v>19</v>
      </c>
      <c r="B67" s="17" t="s">
        <v>1461</v>
      </c>
      <c r="C67" s="1" t="s">
        <v>1405</v>
      </c>
      <c r="D67" s="1">
        <v>136734</v>
      </c>
      <c r="E67" s="1">
        <v>138086</v>
      </c>
      <c r="F67" s="1" t="s">
        <v>1427</v>
      </c>
      <c r="G67" s="1" t="s">
        <v>1360</v>
      </c>
      <c r="H67" s="1" t="s">
        <v>1356</v>
      </c>
      <c r="I67" s="1" t="s">
        <v>1355</v>
      </c>
      <c r="J67" s="1" t="s">
        <v>1354</v>
      </c>
      <c r="K67" s="1" t="s">
        <v>1354</v>
      </c>
    </row>
    <row r="68" spans="1:11" x14ac:dyDescent="0.2">
      <c r="A68" s="22">
        <v>19</v>
      </c>
      <c r="B68" s="17" t="s">
        <v>1461</v>
      </c>
      <c r="C68" s="1" t="s">
        <v>1404</v>
      </c>
      <c r="D68" s="1">
        <v>131</v>
      </c>
      <c r="E68" s="1">
        <v>550</v>
      </c>
      <c r="F68" s="1" t="s">
        <v>1434</v>
      </c>
      <c r="G68" s="1" t="s">
        <v>1359</v>
      </c>
      <c r="H68" s="1" t="s">
        <v>1356</v>
      </c>
      <c r="I68" s="1" t="s">
        <v>1355</v>
      </c>
      <c r="J68" s="1" t="s">
        <v>1354</v>
      </c>
      <c r="K68" s="1" t="s">
        <v>1358</v>
      </c>
    </row>
    <row r="69" spans="1:11" x14ac:dyDescent="0.2">
      <c r="A69" s="22">
        <v>19</v>
      </c>
      <c r="B69" s="17" t="s">
        <v>1461</v>
      </c>
      <c r="C69" s="1" t="s">
        <v>1403</v>
      </c>
      <c r="D69" s="1">
        <v>114</v>
      </c>
      <c r="E69" s="1">
        <v>974</v>
      </c>
      <c r="F69" s="1" t="s">
        <v>1431</v>
      </c>
      <c r="G69" s="1" t="s">
        <v>1402</v>
      </c>
      <c r="H69" s="1" t="s">
        <v>1356</v>
      </c>
      <c r="I69" s="1" t="s">
        <v>1355</v>
      </c>
      <c r="J69" s="1" t="s">
        <v>1354</v>
      </c>
      <c r="K69" s="1" t="s">
        <v>1354</v>
      </c>
    </row>
    <row r="70" spans="1:11" x14ac:dyDescent="0.2">
      <c r="A70" s="22" t="s">
        <v>65</v>
      </c>
      <c r="B70" s="17" t="s">
        <v>1462</v>
      </c>
      <c r="C70" s="1" t="s">
        <v>1362</v>
      </c>
      <c r="D70" s="1">
        <v>28937</v>
      </c>
      <c r="E70" s="1">
        <v>29356</v>
      </c>
      <c r="F70" s="1" t="s">
        <v>1434</v>
      </c>
      <c r="G70" s="1" t="s">
        <v>1359</v>
      </c>
      <c r="H70" s="1" t="s">
        <v>1356</v>
      </c>
      <c r="I70" s="1" t="s">
        <v>1355</v>
      </c>
      <c r="J70" s="1" t="s">
        <v>1354</v>
      </c>
      <c r="K70" s="1" t="s">
        <v>1358</v>
      </c>
    </row>
    <row r="71" spans="1:11" x14ac:dyDescent="0.2">
      <c r="A71" s="22" t="s">
        <v>65</v>
      </c>
      <c r="B71" s="17" t="s">
        <v>1462</v>
      </c>
      <c r="C71" s="1" t="s">
        <v>1361</v>
      </c>
      <c r="D71" s="1">
        <v>136730</v>
      </c>
      <c r="E71" s="1">
        <v>138082</v>
      </c>
      <c r="F71" s="1" t="s">
        <v>1427</v>
      </c>
      <c r="G71" s="1" t="s">
        <v>1360</v>
      </c>
      <c r="H71" s="1" t="s">
        <v>1356</v>
      </c>
      <c r="I71" s="1" t="s">
        <v>1355</v>
      </c>
      <c r="J71" s="1" t="s">
        <v>1354</v>
      </c>
      <c r="K71" s="1" t="s">
        <v>1354</v>
      </c>
    </row>
    <row r="72" spans="1:11" x14ac:dyDescent="0.2">
      <c r="B72" s="20"/>
    </row>
  </sheetData>
  <mergeCells count="1">
    <mergeCell ref="A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9B935-4265-A841-8733-8CFA26C09298}">
  <dimension ref="A1:Z74"/>
  <sheetViews>
    <sheetView zoomScale="99" workbookViewId="0">
      <selection sqref="A1:X74"/>
    </sheetView>
  </sheetViews>
  <sheetFormatPr baseColWidth="10" defaultRowHeight="26" x14ac:dyDescent="0.3"/>
  <cols>
    <col min="1" max="1" width="18.5" customWidth="1"/>
    <col min="2" max="2" width="140.1640625" style="43" customWidth="1"/>
    <col min="3" max="4" width="4.83203125" bestFit="1" customWidth="1"/>
    <col min="5" max="5" width="5.5" bestFit="1" customWidth="1"/>
    <col min="6" max="13" width="4.83203125" bestFit="1" customWidth="1"/>
    <col min="14" max="14" width="5.5" bestFit="1" customWidth="1"/>
    <col min="15" max="16" width="3.1640625" bestFit="1" customWidth="1"/>
    <col min="17" max="17" width="5.5" bestFit="1" customWidth="1"/>
    <col min="18" max="18" width="3.1640625" bestFit="1" customWidth="1"/>
    <col min="19" max="19" width="5.5" bestFit="1" customWidth="1"/>
    <col min="20" max="20" width="3.1640625" bestFit="1" customWidth="1"/>
    <col min="21" max="22" width="5.5" bestFit="1" customWidth="1"/>
    <col min="23" max="23" width="13.83203125" bestFit="1" customWidth="1"/>
    <col min="24" max="24" width="9.5" bestFit="1" customWidth="1"/>
    <col min="26" max="26" width="42.83203125" bestFit="1" customWidth="1"/>
  </cols>
  <sheetData>
    <row r="1" spans="1:26" ht="27" thickBot="1" x14ac:dyDescent="0.35">
      <c r="A1" s="128" t="s">
        <v>1547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9"/>
      <c r="X1" s="78"/>
      <c r="Y1" s="18"/>
      <c r="Z1" s="18"/>
    </row>
    <row r="2" spans="1:26" ht="25" x14ac:dyDescent="0.25">
      <c r="A2" s="80" t="s">
        <v>1190</v>
      </c>
      <c r="B2" s="81" t="s">
        <v>1191</v>
      </c>
      <c r="C2" s="129" t="s">
        <v>1344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82" t="s">
        <v>1192</v>
      </c>
      <c r="X2" s="83" t="s">
        <v>1193</v>
      </c>
      <c r="Y2" s="44"/>
      <c r="Z2" s="19"/>
    </row>
    <row r="3" spans="1:26" ht="25" hidden="1" x14ac:dyDescent="0.25">
      <c r="A3" s="84" t="s">
        <v>1194</v>
      </c>
      <c r="B3" s="85" t="s">
        <v>1195</v>
      </c>
      <c r="C3" s="86">
        <v>1</v>
      </c>
      <c r="D3" s="87">
        <v>10</v>
      </c>
      <c r="E3" s="87">
        <v>11</v>
      </c>
      <c r="F3" s="87">
        <v>12</v>
      </c>
      <c r="G3" s="87">
        <v>13</v>
      </c>
      <c r="H3" s="87">
        <v>14</v>
      </c>
      <c r="I3" s="87">
        <v>15</v>
      </c>
      <c r="J3" s="87">
        <v>16</v>
      </c>
      <c r="K3" s="87">
        <v>17</v>
      </c>
      <c r="L3" s="87">
        <v>18</v>
      </c>
      <c r="M3" s="87">
        <v>19</v>
      </c>
      <c r="N3" s="87">
        <v>2</v>
      </c>
      <c r="O3" s="87">
        <v>3</v>
      </c>
      <c r="P3" s="87">
        <v>4</v>
      </c>
      <c r="Q3" s="87">
        <v>5</v>
      </c>
      <c r="R3" s="87">
        <v>7</v>
      </c>
      <c r="S3" s="87">
        <v>8</v>
      </c>
      <c r="T3" s="87">
        <v>9</v>
      </c>
      <c r="U3" s="87" t="s">
        <v>65</v>
      </c>
      <c r="V3" s="87"/>
      <c r="W3" s="88">
        <v>19</v>
      </c>
      <c r="X3" s="89">
        <f t="shared" ref="X3:X66" si="0">(W3*100)/20</f>
        <v>95</v>
      </c>
      <c r="Y3" s="44"/>
      <c r="Z3" s="19"/>
    </row>
    <row r="4" spans="1:26" ht="25" hidden="1" x14ac:dyDescent="0.25">
      <c r="A4" s="84" t="s">
        <v>1196</v>
      </c>
      <c r="B4" s="85" t="s">
        <v>1197</v>
      </c>
      <c r="C4" s="86">
        <v>11</v>
      </c>
      <c r="D4" s="87">
        <v>12</v>
      </c>
      <c r="E4" s="87">
        <v>13</v>
      </c>
      <c r="F4" s="87">
        <v>16</v>
      </c>
      <c r="G4" s="87">
        <v>18</v>
      </c>
      <c r="H4" s="87">
        <v>2</v>
      </c>
      <c r="I4" s="87">
        <v>4</v>
      </c>
      <c r="J4" s="87">
        <v>7</v>
      </c>
      <c r="K4" s="87">
        <v>8</v>
      </c>
      <c r="L4" s="87">
        <v>9</v>
      </c>
      <c r="M4" s="87"/>
      <c r="N4" s="87"/>
      <c r="O4" s="87"/>
      <c r="P4" s="87"/>
      <c r="Q4" s="87"/>
      <c r="R4" s="87"/>
      <c r="S4" s="87"/>
      <c r="T4" s="87"/>
      <c r="U4" s="87"/>
      <c r="V4" s="87"/>
      <c r="W4" s="88">
        <v>10</v>
      </c>
      <c r="X4" s="89">
        <f t="shared" si="0"/>
        <v>50</v>
      </c>
      <c r="Y4" s="44"/>
      <c r="Z4" s="19"/>
    </row>
    <row r="5" spans="1:26" ht="25" hidden="1" x14ac:dyDescent="0.25">
      <c r="A5" s="84" t="s">
        <v>1198</v>
      </c>
      <c r="B5" s="85" t="s">
        <v>1199</v>
      </c>
      <c r="C5" s="86">
        <v>1</v>
      </c>
      <c r="D5" s="87">
        <v>10</v>
      </c>
      <c r="E5" s="87">
        <v>11</v>
      </c>
      <c r="F5" s="87">
        <v>12</v>
      </c>
      <c r="G5" s="87">
        <v>13</v>
      </c>
      <c r="H5" s="87">
        <v>14</v>
      </c>
      <c r="I5" s="87">
        <v>15</v>
      </c>
      <c r="J5" s="87">
        <v>16</v>
      </c>
      <c r="K5" s="87">
        <v>17</v>
      </c>
      <c r="L5" s="87">
        <v>18</v>
      </c>
      <c r="M5" s="87">
        <v>19</v>
      </c>
      <c r="N5" s="87">
        <v>2</v>
      </c>
      <c r="O5" s="87">
        <v>3</v>
      </c>
      <c r="P5" s="87">
        <v>4</v>
      </c>
      <c r="Q5" s="87">
        <v>5</v>
      </c>
      <c r="R5" s="87">
        <v>6</v>
      </c>
      <c r="S5" s="87">
        <v>7</v>
      </c>
      <c r="T5" s="87">
        <v>8</v>
      </c>
      <c r="U5" s="87">
        <v>9</v>
      </c>
      <c r="V5" s="87" t="s">
        <v>65</v>
      </c>
      <c r="W5" s="88">
        <v>20</v>
      </c>
      <c r="X5" s="89">
        <f t="shared" si="0"/>
        <v>100</v>
      </c>
      <c r="Y5" s="44"/>
      <c r="Z5" s="19"/>
    </row>
    <row r="6" spans="1:26" ht="25" hidden="1" x14ac:dyDescent="0.25">
      <c r="A6" s="84" t="s">
        <v>1200</v>
      </c>
      <c r="B6" s="85" t="s">
        <v>1201</v>
      </c>
      <c r="C6" s="86">
        <v>1</v>
      </c>
      <c r="D6" s="87">
        <v>10</v>
      </c>
      <c r="E6" s="87">
        <v>11</v>
      </c>
      <c r="F6" s="87">
        <v>12</v>
      </c>
      <c r="G6" s="87">
        <v>13</v>
      </c>
      <c r="H6" s="87">
        <v>14</v>
      </c>
      <c r="I6" s="87">
        <v>15</v>
      </c>
      <c r="J6" s="87">
        <v>16</v>
      </c>
      <c r="K6" s="87">
        <v>17</v>
      </c>
      <c r="L6" s="87">
        <v>18</v>
      </c>
      <c r="M6" s="87">
        <v>19</v>
      </c>
      <c r="N6" s="87">
        <v>2</v>
      </c>
      <c r="O6" s="87">
        <v>3</v>
      </c>
      <c r="P6" s="87">
        <v>4</v>
      </c>
      <c r="Q6" s="87">
        <v>5</v>
      </c>
      <c r="R6" s="87">
        <v>6</v>
      </c>
      <c r="S6" s="87">
        <v>7</v>
      </c>
      <c r="T6" s="87">
        <v>8</v>
      </c>
      <c r="U6" s="87">
        <v>9</v>
      </c>
      <c r="V6" s="87" t="s">
        <v>65</v>
      </c>
      <c r="W6" s="88">
        <v>20</v>
      </c>
      <c r="X6" s="89">
        <f t="shared" si="0"/>
        <v>100</v>
      </c>
      <c r="Y6" s="44"/>
      <c r="Z6" s="19"/>
    </row>
    <row r="7" spans="1:26" ht="25" hidden="1" x14ac:dyDescent="0.25">
      <c r="A7" s="84" t="s">
        <v>1202</v>
      </c>
      <c r="B7" s="85" t="s">
        <v>1203</v>
      </c>
      <c r="C7" s="86">
        <v>1</v>
      </c>
      <c r="D7" s="87">
        <v>10</v>
      </c>
      <c r="E7" s="87">
        <v>11</v>
      </c>
      <c r="F7" s="87">
        <v>12</v>
      </c>
      <c r="G7" s="87">
        <v>13</v>
      </c>
      <c r="H7" s="87">
        <v>14</v>
      </c>
      <c r="I7" s="87">
        <v>15</v>
      </c>
      <c r="J7" s="87">
        <v>16</v>
      </c>
      <c r="K7" s="87">
        <v>17</v>
      </c>
      <c r="L7" s="87">
        <v>18</v>
      </c>
      <c r="M7" s="87">
        <v>19</v>
      </c>
      <c r="N7" s="87">
        <v>2</v>
      </c>
      <c r="O7" s="87">
        <v>3</v>
      </c>
      <c r="P7" s="87">
        <v>4</v>
      </c>
      <c r="Q7" s="87">
        <v>5</v>
      </c>
      <c r="R7" s="87">
        <v>6</v>
      </c>
      <c r="S7" s="87">
        <v>7</v>
      </c>
      <c r="T7" s="87">
        <v>8</v>
      </c>
      <c r="U7" s="87">
        <v>9</v>
      </c>
      <c r="V7" s="87" t="s">
        <v>65</v>
      </c>
      <c r="W7" s="88">
        <v>20</v>
      </c>
      <c r="X7" s="89">
        <f t="shared" si="0"/>
        <v>100</v>
      </c>
      <c r="Y7" s="44"/>
      <c r="Z7" s="19"/>
    </row>
    <row r="8" spans="1:26" ht="25" hidden="1" x14ac:dyDescent="0.25">
      <c r="A8" s="84" t="s">
        <v>1204</v>
      </c>
      <c r="B8" s="85" t="s">
        <v>1205</v>
      </c>
      <c r="C8" s="86">
        <v>1</v>
      </c>
      <c r="D8" s="87">
        <v>10</v>
      </c>
      <c r="E8" s="87">
        <v>11</v>
      </c>
      <c r="F8" s="87">
        <v>12</v>
      </c>
      <c r="G8" s="87">
        <v>13</v>
      </c>
      <c r="H8" s="87">
        <v>14</v>
      </c>
      <c r="I8" s="87">
        <v>15</v>
      </c>
      <c r="J8" s="87">
        <v>16</v>
      </c>
      <c r="K8" s="87">
        <v>17</v>
      </c>
      <c r="L8" s="87">
        <v>18</v>
      </c>
      <c r="M8" s="87">
        <v>19</v>
      </c>
      <c r="N8" s="87">
        <v>2</v>
      </c>
      <c r="O8" s="87">
        <v>3</v>
      </c>
      <c r="P8" s="87">
        <v>4</v>
      </c>
      <c r="Q8" s="87">
        <v>5</v>
      </c>
      <c r="R8" s="87">
        <v>6</v>
      </c>
      <c r="S8" s="87">
        <v>7</v>
      </c>
      <c r="T8" s="87">
        <v>8</v>
      </c>
      <c r="U8" s="87">
        <v>9</v>
      </c>
      <c r="V8" s="87" t="s">
        <v>65</v>
      </c>
      <c r="W8" s="88">
        <v>20</v>
      </c>
      <c r="X8" s="89">
        <f t="shared" si="0"/>
        <v>100</v>
      </c>
      <c r="Y8" s="44"/>
      <c r="Z8" s="19"/>
    </row>
    <row r="9" spans="1:26" ht="25" hidden="1" x14ac:dyDescent="0.25">
      <c r="A9" s="84" t="s">
        <v>1206</v>
      </c>
      <c r="B9" s="85" t="s">
        <v>1207</v>
      </c>
      <c r="C9" s="86">
        <v>1</v>
      </c>
      <c r="D9" s="87">
        <v>10</v>
      </c>
      <c r="E9" s="87">
        <v>11</v>
      </c>
      <c r="F9" s="87">
        <v>12</v>
      </c>
      <c r="G9" s="87">
        <v>13</v>
      </c>
      <c r="H9" s="87">
        <v>14</v>
      </c>
      <c r="I9" s="87">
        <v>15</v>
      </c>
      <c r="J9" s="87">
        <v>16</v>
      </c>
      <c r="K9" s="87">
        <v>17</v>
      </c>
      <c r="L9" s="87">
        <v>18</v>
      </c>
      <c r="M9" s="87">
        <v>19</v>
      </c>
      <c r="N9" s="87">
        <v>2</v>
      </c>
      <c r="O9" s="87">
        <v>3</v>
      </c>
      <c r="P9" s="87">
        <v>4</v>
      </c>
      <c r="Q9" s="87">
        <v>5</v>
      </c>
      <c r="R9" s="87">
        <v>6</v>
      </c>
      <c r="S9" s="87">
        <v>7</v>
      </c>
      <c r="T9" s="87">
        <v>8</v>
      </c>
      <c r="U9" s="87">
        <v>9</v>
      </c>
      <c r="V9" s="87" t="s">
        <v>65</v>
      </c>
      <c r="W9" s="88">
        <v>20</v>
      </c>
      <c r="X9" s="89">
        <f t="shared" si="0"/>
        <v>100</v>
      </c>
      <c r="Y9" s="44"/>
      <c r="Z9" s="19"/>
    </row>
    <row r="10" spans="1:26" ht="25" hidden="1" x14ac:dyDescent="0.25">
      <c r="A10" s="84" t="s">
        <v>1208</v>
      </c>
      <c r="B10" s="85" t="s">
        <v>1209</v>
      </c>
      <c r="C10" s="86">
        <v>1</v>
      </c>
      <c r="D10" s="87">
        <v>10</v>
      </c>
      <c r="E10" s="87">
        <v>11</v>
      </c>
      <c r="F10" s="87">
        <v>12</v>
      </c>
      <c r="G10" s="87">
        <v>13</v>
      </c>
      <c r="H10" s="87">
        <v>14</v>
      </c>
      <c r="I10" s="87">
        <v>15</v>
      </c>
      <c r="J10" s="87">
        <v>16</v>
      </c>
      <c r="K10" s="87">
        <v>17</v>
      </c>
      <c r="L10" s="87">
        <v>18</v>
      </c>
      <c r="M10" s="87">
        <v>19</v>
      </c>
      <c r="N10" s="87">
        <v>2</v>
      </c>
      <c r="O10" s="87">
        <v>3</v>
      </c>
      <c r="P10" s="87">
        <v>4</v>
      </c>
      <c r="Q10" s="87">
        <v>5</v>
      </c>
      <c r="R10" s="87">
        <v>6</v>
      </c>
      <c r="S10" s="87">
        <v>7</v>
      </c>
      <c r="T10" s="87">
        <v>8</v>
      </c>
      <c r="U10" s="87">
        <v>9</v>
      </c>
      <c r="V10" s="87" t="s">
        <v>65</v>
      </c>
      <c r="W10" s="88">
        <v>20</v>
      </c>
      <c r="X10" s="89">
        <f t="shared" si="0"/>
        <v>100</v>
      </c>
      <c r="Y10" s="44"/>
      <c r="Z10" s="19"/>
    </row>
    <row r="11" spans="1:26" ht="25" hidden="1" x14ac:dyDescent="0.25">
      <c r="A11" s="84" t="s">
        <v>1210</v>
      </c>
      <c r="B11" s="85" t="s">
        <v>1211</v>
      </c>
      <c r="C11" s="86">
        <v>1</v>
      </c>
      <c r="D11" s="87">
        <v>10</v>
      </c>
      <c r="E11" s="87">
        <v>11</v>
      </c>
      <c r="F11" s="87">
        <v>12</v>
      </c>
      <c r="G11" s="87">
        <v>13</v>
      </c>
      <c r="H11" s="87">
        <v>14</v>
      </c>
      <c r="I11" s="87">
        <v>15</v>
      </c>
      <c r="J11" s="87">
        <v>16</v>
      </c>
      <c r="K11" s="87">
        <v>17</v>
      </c>
      <c r="L11" s="87">
        <v>18</v>
      </c>
      <c r="M11" s="87">
        <v>19</v>
      </c>
      <c r="N11" s="87">
        <v>2</v>
      </c>
      <c r="O11" s="87">
        <v>3</v>
      </c>
      <c r="P11" s="87">
        <v>4</v>
      </c>
      <c r="Q11" s="87">
        <v>5</v>
      </c>
      <c r="R11" s="87">
        <v>6</v>
      </c>
      <c r="S11" s="87">
        <v>7</v>
      </c>
      <c r="T11" s="87">
        <v>8</v>
      </c>
      <c r="U11" s="87">
        <v>9</v>
      </c>
      <c r="V11" s="87" t="s">
        <v>65</v>
      </c>
      <c r="W11" s="88">
        <v>20</v>
      </c>
      <c r="X11" s="89">
        <f t="shared" si="0"/>
        <v>100</v>
      </c>
      <c r="Y11" s="44"/>
      <c r="Z11" s="19"/>
    </row>
    <row r="12" spans="1:26" ht="25" hidden="1" x14ac:dyDescent="0.25">
      <c r="A12" s="84" t="s">
        <v>1212</v>
      </c>
      <c r="B12" s="85" t="s">
        <v>1213</v>
      </c>
      <c r="C12" s="86">
        <v>1</v>
      </c>
      <c r="D12" s="87">
        <v>10</v>
      </c>
      <c r="E12" s="87">
        <v>11</v>
      </c>
      <c r="F12" s="87">
        <v>13</v>
      </c>
      <c r="G12" s="87">
        <v>14</v>
      </c>
      <c r="H12" s="87">
        <v>15</v>
      </c>
      <c r="I12" s="87">
        <v>16</v>
      </c>
      <c r="J12" s="87">
        <v>17</v>
      </c>
      <c r="K12" s="87">
        <v>19</v>
      </c>
      <c r="L12" s="87">
        <v>3</v>
      </c>
      <c r="M12" s="87">
        <v>4</v>
      </c>
      <c r="N12" s="87">
        <v>5</v>
      </c>
      <c r="O12" s="87">
        <v>6</v>
      </c>
      <c r="P12" s="87">
        <v>8</v>
      </c>
      <c r="Q12" s="87" t="s">
        <v>65</v>
      </c>
      <c r="R12" s="87"/>
      <c r="S12" s="87"/>
      <c r="T12" s="87"/>
      <c r="U12" s="87"/>
      <c r="V12" s="87"/>
      <c r="W12" s="88">
        <v>15</v>
      </c>
      <c r="X12" s="89">
        <f t="shared" si="0"/>
        <v>75</v>
      </c>
      <c r="Y12" s="44"/>
      <c r="Z12" s="19"/>
    </row>
    <row r="13" spans="1:26" ht="25" hidden="1" x14ac:dyDescent="0.25">
      <c r="A13" s="84" t="s">
        <v>1214</v>
      </c>
      <c r="B13" s="85" t="s">
        <v>1215</v>
      </c>
      <c r="C13" s="86">
        <v>1</v>
      </c>
      <c r="D13" s="87">
        <v>10</v>
      </c>
      <c r="E13" s="87">
        <v>11</v>
      </c>
      <c r="F13" s="87">
        <v>13</v>
      </c>
      <c r="G13" s="87">
        <v>14</v>
      </c>
      <c r="H13" s="87">
        <v>15</v>
      </c>
      <c r="I13" s="87">
        <v>16</v>
      </c>
      <c r="J13" s="87">
        <v>17</v>
      </c>
      <c r="K13" s="87">
        <v>19</v>
      </c>
      <c r="L13" s="87">
        <v>3</v>
      </c>
      <c r="M13" s="87">
        <v>4</v>
      </c>
      <c r="N13" s="87">
        <v>5</v>
      </c>
      <c r="O13" s="87">
        <v>6</v>
      </c>
      <c r="P13" s="87">
        <v>8</v>
      </c>
      <c r="Q13" s="87" t="s">
        <v>65</v>
      </c>
      <c r="R13" s="87"/>
      <c r="S13" s="87"/>
      <c r="T13" s="87"/>
      <c r="U13" s="87"/>
      <c r="V13" s="87"/>
      <c r="W13" s="88">
        <v>15</v>
      </c>
      <c r="X13" s="89">
        <f t="shared" si="0"/>
        <v>75</v>
      </c>
      <c r="Y13" s="44"/>
      <c r="Z13" s="19"/>
    </row>
    <row r="14" spans="1:26" ht="25" hidden="1" x14ac:dyDescent="0.25">
      <c r="A14" s="84" t="s">
        <v>1216</v>
      </c>
      <c r="B14" s="85" t="s">
        <v>1217</v>
      </c>
      <c r="C14" s="86">
        <v>1</v>
      </c>
      <c r="D14" s="87">
        <v>10</v>
      </c>
      <c r="E14" s="87">
        <v>11</v>
      </c>
      <c r="F14" s="87">
        <v>13</v>
      </c>
      <c r="G14" s="87">
        <v>14</v>
      </c>
      <c r="H14" s="87">
        <v>15</v>
      </c>
      <c r="I14" s="87">
        <v>16</v>
      </c>
      <c r="J14" s="87">
        <v>17</v>
      </c>
      <c r="K14" s="87">
        <v>19</v>
      </c>
      <c r="L14" s="87">
        <v>3</v>
      </c>
      <c r="M14" s="87">
        <v>4</v>
      </c>
      <c r="N14" s="87">
        <v>5</v>
      </c>
      <c r="O14" s="87">
        <v>6</v>
      </c>
      <c r="P14" s="87">
        <v>8</v>
      </c>
      <c r="Q14" s="87" t="s">
        <v>65</v>
      </c>
      <c r="R14" s="87"/>
      <c r="S14" s="87"/>
      <c r="T14" s="87"/>
      <c r="U14" s="87"/>
      <c r="V14" s="87"/>
      <c r="W14" s="88">
        <v>15</v>
      </c>
      <c r="X14" s="89">
        <f t="shared" si="0"/>
        <v>75</v>
      </c>
      <c r="Y14" s="44"/>
      <c r="Z14" s="19"/>
    </row>
    <row r="15" spans="1:26" ht="25" hidden="1" x14ac:dyDescent="0.25">
      <c r="A15" s="84" t="s">
        <v>1218</v>
      </c>
      <c r="B15" s="85" t="s">
        <v>1219</v>
      </c>
      <c r="C15" s="86">
        <v>1</v>
      </c>
      <c r="D15" s="87">
        <v>10</v>
      </c>
      <c r="E15" s="87">
        <v>11</v>
      </c>
      <c r="F15" s="87">
        <v>13</v>
      </c>
      <c r="G15" s="87">
        <v>14</v>
      </c>
      <c r="H15" s="87">
        <v>15</v>
      </c>
      <c r="I15" s="87">
        <v>16</v>
      </c>
      <c r="J15" s="87">
        <v>17</v>
      </c>
      <c r="K15" s="87">
        <v>19</v>
      </c>
      <c r="L15" s="87">
        <v>3</v>
      </c>
      <c r="M15" s="87">
        <v>4</v>
      </c>
      <c r="N15" s="87">
        <v>5</v>
      </c>
      <c r="O15" s="87">
        <v>6</v>
      </c>
      <c r="P15" s="87">
        <v>8</v>
      </c>
      <c r="Q15" s="87" t="s">
        <v>65</v>
      </c>
      <c r="R15" s="87"/>
      <c r="S15" s="87"/>
      <c r="T15" s="87"/>
      <c r="U15" s="87"/>
      <c r="V15" s="87"/>
      <c r="W15" s="88">
        <v>15</v>
      </c>
      <c r="X15" s="89">
        <f t="shared" si="0"/>
        <v>75</v>
      </c>
      <c r="Y15" s="44"/>
      <c r="Z15" s="19"/>
    </row>
    <row r="16" spans="1:26" ht="25" hidden="1" x14ac:dyDescent="0.25">
      <c r="A16" s="84" t="s">
        <v>1220</v>
      </c>
      <c r="B16" s="85" t="s">
        <v>1221</v>
      </c>
      <c r="C16" s="86">
        <v>1</v>
      </c>
      <c r="D16" s="87">
        <v>10</v>
      </c>
      <c r="E16" s="87">
        <v>11</v>
      </c>
      <c r="F16" s="87">
        <v>12</v>
      </c>
      <c r="G16" s="87">
        <v>13</v>
      </c>
      <c r="H16" s="87">
        <v>14</v>
      </c>
      <c r="I16" s="87">
        <v>15</v>
      </c>
      <c r="J16" s="87">
        <v>16</v>
      </c>
      <c r="K16" s="87">
        <v>17</v>
      </c>
      <c r="L16" s="87">
        <v>18</v>
      </c>
      <c r="M16" s="87">
        <v>19</v>
      </c>
      <c r="N16" s="87">
        <v>2</v>
      </c>
      <c r="O16" s="87">
        <v>3</v>
      </c>
      <c r="P16" s="87">
        <v>4</v>
      </c>
      <c r="Q16" s="87">
        <v>5</v>
      </c>
      <c r="R16" s="87">
        <v>6</v>
      </c>
      <c r="S16" s="87">
        <v>7</v>
      </c>
      <c r="T16" s="87">
        <v>8</v>
      </c>
      <c r="U16" s="87">
        <v>9</v>
      </c>
      <c r="V16" s="87" t="s">
        <v>65</v>
      </c>
      <c r="W16" s="88">
        <v>20</v>
      </c>
      <c r="X16" s="89">
        <f t="shared" si="0"/>
        <v>100</v>
      </c>
      <c r="Y16" s="44"/>
      <c r="Z16" s="19"/>
    </row>
    <row r="17" spans="1:26" ht="25" hidden="1" x14ac:dyDescent="0.25">
      <c r="A17" s="84" t="s">
        <v>1222</v>
      </c>
      <c r="B17" s="85" t="s">
        <v>1223</v>
      </c>
      <c r="C17" s="86">
        <v>1</v>
      </c>
      <c r="D17" s="87">
        <v>10</v>
      </c>
      <c r="E17" s="87">
        <v>11</v>
      </c>
      <c r="F17" s="87">
        <v>12</v>
      </c>
      <c r="G17" s="87">
        <v>13</v>
      </c>
      <c r="H17" s="87">
        <v>14</v>
      </c>
      <c r="I17" s="87">
        <v>15</v>
      </c>
      <c r="J17" s="87">
        <v>16</v>
      </c>
      <c r="K17" s="87">
        <v>17</v>
      </c>
      <c r="L17" s="87">
        <v>18</v>
      </c>
      <c r="M17" s="87">
        <v>19</v>
      </c>
      <c r="N17" s="87">
        <v>2</v>
      </c>
      <c r="O17" s="87">
        <v>3</v>
      </c>
      <c r="P17" s="87">
        <v>4</v>
      </c>
      <c r="Q17" s="87">
        <v>5</v>
      </c>
      <c r="R17" s="87">
        <v>6</v>
      </c>
      <c r="S17" s="87">
        <v>7</v>
      </c>
      <c r="T17" s="87">
        <v>8</v>
      </c>
      <c r="U17" s="87">
        <v>9</v>
      </c>
      <c r="V17" s="87" t="s">
        <v>65</v>
      </c>
      <c r="W17" s="88">
        <v>20</v>
      </c>
      <c r="X17" s="89">
        <f t="shared" si="0"/>
        <v>100</v>
      </c>
      <c r="Y17" s="44"/>
      <c r="Z17" s="19"/>
    </row>
    <row r="18" spans="1:26" ht="25" hidden="1" x14ac:dyDescent="0.25">
      <c r="A18" s="84" t="s">
        <v>1224</v>
      </c>
      <c r="B18" s="85" t="s">
        <v>1225</v>
      </c>
      <c r="C18" s="86">
        <v>1</v>
      </c>
      <c r="D18" s="87">
        <v>10</v>
      </c>
      <c r="E18" s="87">
        <v>11</v>
      </c>
      <c r="F18" s="87">
        <v>12</v>
      </c>
      <c r="G18" s="87">
        <v>13</v>
      </c>
      <c r="H18" s="87">
        <v>14</v>
      </c>
      <c r="I18" s="87">
        <v>15</v>
      </c>
      <c r="J18" s="87">
        <v>16</v>
      </c>
      <c r="K18" s="87">
        <v>17</v>
      </c>
      <c r="L18" s="87">
        <v>18</v>
      </c>
      <c r="M18" s="87">
        <v>19</v>
      </c>
      <c r="N18" s="87">
        <v>2</v>
      </c>
      <c r="O18" s="87">
        <v>3</v>
      </c>
      <c r="P18" s="87">
        <v>4</v>
      </c>
      <c r="Q18" s="87">
        <v>5</v>
      </c>
      <c r="R18" s="87">
        <v>6</v>
      </c>
      <c r="S18" s="87">
        <v>7</v>
      </c>
      <c r="T18" s="87">
        <v>8</v>
      </c>
      <c r="U18" s="87">
        <v>9</v>
      </c>
      <c r="V18" s="87" t="s">
        <v>65</v>
      </c>
      <c r="W18" s="88">
        <v>20</v>
      </c>
      <c r="X18" s="89">
        <f t="shared" si="0"/>
        <v>100</v>
      </c>
      <c r="Y18" s="44"/>
      <c r="Z18" s="19"/>
    </row>
    <row r="19" spans="1:26" ht="25" hidden="1" x14ac:dyDescent="0.25">
      <c r="A19" s="84" t="s">
        <v>1226</v>
      </c>
      <c r="B19" s="85" t="s">
        <v>1227</v>
      </c>
      <c r="C19" s="86">
        <v>1</v>
      </c>
      <c r="D19" s="87">
        <v>10</v>
      </c>
      <c r="E19" s="87">
        <v>11</v>
      </c>
      <c r="F19" s="87">
        <v>12</v>
      </c>
      <c r="G19" s="87">
        <v>13</v>
      </c>
      <c r="H19" s="87">
        <v>14</v>
      </c>
      <c r="I19" s="87">
        <v>15</v>
      </c>
      <c r="J19" s="87">
        <v>16</v>
      </c>
      <c r="K19" s="87">
        <v>17</v>
      </c>
      <c r="L19" s="87">
        <v>18</v>
      </c>
      <c r="M19" s="87">
        <v>19</v>
      </c>
      <c r="N19" s="87">
        <v>2</v>
      </c>
      <c r="O19" s="87">
        <v>3</v>
      </c>
      <c r="P19" s="87">
        <v>4</v>
      </c>
      <c r="Q19" s="87">
        <v>5</v>
      </c>
      <c r="R19" s="87">
        <v>6</v>
      </c>
      <c r="S19" s="87">
        <v>7</v>
      </c>
      <c r="T19" s="87">
        <v>8</v>
      </c>
      <c r="U19" s="87">
        <v>9</v>
      </c>
      <c r="V19" s="87" t="s">
        <v>65</v>
      </c>
      <c r="W19" s="88">
        <v>20</v>
      </c>
      <c r="X19" s="89">
        <f t="shared" si="0"/>
        <v>100</v>
      </c>
      <c r="Y19" s="44"/>
      <c r="Z19" s="19"/>
    </row>
    <row r="20" spans="1:26" ht="25" hidden="1" x14ac:dyDescent="0.25">
      <c r="A20" s="84" t="s">
        <v>1228</v>
      </c>
      <c r="B20" s="85" t="s">
        <v>1229</v>
      </c>
      <c r="C20" s="86">
        <v>1</v>
      </c>
      <c r="D20" s="87">
        <v>10</v>
      </c>
      <c r="E20" s="87">
        <v>11</v>
      </c>
      <c r="F20" s="87">
        <v>12</v>
      </c>
      <c r="G20" s="87">
        <v>13</v>
      </c>
      <c r="H20" s="87">
        <v>14</v>
      </c>
      <c r="I20" s="87">
        <v>15</v>
      </c>
      <c r="J20" s="87">
        <v>16</v>
      </c>
      <c r="K20" s="87">
        <v>17</v>
      </c>
      <c r="L20" s="87">
        <v>18</v>
      </c>
      <c r="M20" s="87">
        <v>19</v>
      </c>
      <c r="N20" s="87">
        <v>2</v>
      </c>
      <c r="O20" s="87">
        <v>3</v>
      </c>
      <c r="P20" s="87">
        <v>4</v>
      </c>
      <c r="Q20" s="87">
        <v>5</v>
      </c>
      <c r="R20" s="87">
        <v>6</v>
      </c>
      <c r="S20" s="87">
        <v>7</v>
      </c>
      <c r="T20" s="87">
        <v>8</v>
      </c>
      <c r="U20" s="87">
        <v>9</v>
      </c>
      <c r="V20" s="87" t="s">
        <v>65</v>
      </c>
      <c r="W20" s="88">
        <v>20</v>
      </c>
      <c r="X20" s="89">
        <f t="shared" si="0"/>
        <v>100</v>
      </c>
      <c r="Y20" s="44"/>
      <c r="Z20" s="19"/>
    </row>
    <row r="21" spans="1:26" ht="25" hidden="1" x14ac:dyDescent="0.25">
      <c r="A21" s="84" t="s">
        <v>1230</v>
      </c>
      <c r="B21" s="85" t="s">
        <v>1231</v>
      </c>
      <c r="C21" s="86">
        <v>1</v>
      </c>
      <c r="D21" s="87">
        <v>10</v>
      </c>
      <c r="E21" s="87">
        <v>12</v>
      </c>
      <c r="F21" s="87">
        <v>14</v>
      </c>
      <c r="G21" s="87">
        <v>16</v>
      </c>
      <c r="H21" s="87">
        <v>17</v>
      </c>
      <c r="I21" s="87">
        <v>18</v>
      </c>
      <c r="J21" s="87">
        <v>19</v>
      </c>
      <c r="K21" s="87">
        <v>3</v>
      </c>
      <c r="L21" s="87">
        <v>5</v>
      </c>
      <c r="M21" s="87">
        <v>6</v>
      </c>
      <c r="N21" s="87">
        <v>7</v>
      </c>
      <c r="O21" s="87">
        <v>9</v>
      </c>
      <c r="P21" s="87"/>
      <c r="Q21" s="87"/>
      <c r="R21" s="87"/>
      <c r="S21" s="87"/>
      <c r="T21" s="87"/>
      <c r="U21" s="87"/>
      <c r="V21" s="87"/>
      <c r="W21" s="88">
        <v>13</v>
      </c>
      <c r="X21" s="89">
        <f t="shared" si="0"/>
        <v>65</v>
      </c>
      <c r="Y21" s="44"/>
      <c r="Z21" s="19"/>
    </row>
    <row r="22" spans="1:26" ht="25" hidden="1" x14ac:dyDescent="0.25">
      <c r="A22" s="84" t="s">
        <v>1232</v>
      </c>
      <c r="B22" s="85" t="s">
        <v>1233</v>
      </c>
      <c r="C22" s="86">
        <v>1</v>
      </c>
      <c r="D22" s="87">
        <v>10</v>
      </c>
      <c r="E22" s="87">
        <v>11</v>
      </c>
      <c r="F22" s="87">
        <v>13</v>
      </c>
      <c r="G22" s="87">
        <v>4</v>
      </c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8">
        <v>5</v>
      </c>
      <c r="X22" s="89">
        <f t="shared" si="0"/>
        <v>25</v>
      </c>
      <c r="Y22" s="44"/>
      <c r="Z22" s="19" t="s">
        <v>1234</v>
      </c>
    </row>
    <row r="23" spans="1:26" ht="25" hidden="1" x14ac:dyDescent="0.25">
      <c r="A23" s="84" t="s">
        <v>1235</v>
      </c>
      <c r="B23" s="85" t="s">
        <v>1236</v>
      </c>
      <c r="C23" s="86">
        <v>1</v>
      </c>
      <c r="D23" s="87">
        <v>19</v>
      </c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8">
        <v>2</v>
      </c>
      <c r="X23" s="89">
        <f t="shared" si="0"/>
        <v>10</v>
      </c>
      <c r="Y23" s="44"/>
      <c r="Z23" s="19" t="s">
        <v>1237</v>
      </c>
    </row>
    <row r="24" spans="1:26" ht="25" hidden="1" x14ac:dyDescent="0.25">
      <c r="A24" s="84" t="s">
        <v>1238</v>
      </c>
      <c r="B24" s="85" t="s">
        <v>1239</v>
      </c>
      <c r="C24" s="86">
        <v>10</v>
      </c>
      <c r="D24" s="87">
        <v>5</v>
      </c>
      <c r="E24" s="87">
        <v>6</v>
      </c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8">
        <v>3</v>
      </c>
      <c r="X24" s="89">
        <f t="shared" si="0"/>
        <v>15</v>
      </c>
      <c r="Y24" s="44"/>
      <c r="Z24" s="19"/>
    </row>
    <row r="25" spans="1:26" ht="25" hidden="1" x14ac:dyDescent="0.25">
      <c r="A25" s="84" t="s">
        <v>1240</v>
      </c>
      <c r="B25" s="85" t="s">
        <v>1241</v>
      </c>
      <c r="C25" s="86">
        <v>1</v>
      </c>
      <c r="D25" s="87">
        <v>10</v>
      </c>
      <c r="E25" s="87">
        <v>12</v>
      </c>
      <c r="F25" s="87">
        <v>14</v>
      </c>
      <c r="G25" s="87">
        <v>15</v>
      </c>
      <c r="H25" s="87">
        <v>16</v>
      </c>
      <c r="I25" s="87">
        <v>17</v>
      </c>
      <c r="J25" s="87">
        <v>18</v>
      </c>
      <c r="K25" s="87">
        <v>19</v>
      </c>
      <c r="L25" s="87">
        <v>2</v>
      </c>
      <c r="M25" s="87">
        <v>3</v>
      </c>
      <c r="N25" s="87">
        <v>5</v>
      </c>
      <c r="O25" s="87">
        <v>6</v>
      </c>
      <c r="P25" s="87">
        <v>7</v>
      </c>
      <c r="Q25" s="87">
        <v>8</v>
      </c>
      <c r="R25" s="87">
        <v>9</v>
      </c>
      <c r="S25" s="87" t="s">
        <v>65</v>
      </c>
      <c r="T25" s="87"/>
      <c r="U25" s="87"/>
      <c r="V25" s="87"/>
      <c r="W25" s="88">
        <v>17</v>
      </c>
      <c r="X25" s="89">
        <f t="shared" si="0"/>
        <v>85</v>
      </c>
      <c r="Y25" s="44"/>
      <c r="Z25" s="19"/>
    </row>
    <row r="26" spans="1:26" ht="25" hidden="1" x14ac:dyDescent="0.25">
      <c r="A26" s="84" t="s">
        <v>1242</v>
      </c>
      <c r="B26" s="85" t="s">
        <v>1243</v>
      </c>
      <c r="C26" s="86">
        <v>1</v>
      </c>
      <c r="D26" s="87">
        <v>10</v>
      </c>
      <c r="E26" s="87">
        <v>11</v>
      </c>
      <c r="F26" s="87">
        <v>12</v>
      </c>
      <c r="G26" s="87">
        <v>13</v>
      </c>
      <c r="H26" s="87">
        <v>14</v>
      </c>
      <c r="I26" s="87">
        <v>15</v>
      </c>
      <c r="J26" s="87">
        <v>16</v>
      </c>
      <c r="K26" s="87">
        <v>17</v>
      </c>
      <c r="L26" s="87">
        <v>18</v>
      </c>
      <c r="M26" s="87">
        <v>19</v>
      </c>
      <c r="N26" s="87">
        <v>2</v>
      </c>
      <c r="O26" s="87">
        <v>3</v>
      </c>
      <c r="P26" s="87">
        <v>4</v>
      </c>
      <c r="Q26" s="87">
        <v>5</v>
      </c>
      <c r="R26" s="87">
        <v>6</v>
      </c>
      <c r="S26" s="87">
        <v>7</v>
      </c>
      <c r="T26" s="87">
        <v>8</v>
      </c>
      <c r="U26" s="87">
        <v>9</v>
      </c>
      <c r="V26" s="87" t="s">
        <v>65</v>
      </c>
      <c r="W26" s="88">
        <v>20</v>
      </c>
      <c r="X26" s="89">
        <f t="shared" si="0"/>
        <v>100</v>
      </c>
      <c r="Y26" s="44"/>
      <c r="Z26" s="19"/>
    </row>
    <row r="27" spans="1:26" ht="25" hidden="1" x14ac:dyDescent="0.25">
      <c r="A27" s="84" t="s">
        <v>1244</v>
      </c>
      <c r="B27" s="85" t="s">
        <v>1245</v>
      </c>
      <c r="C27" s="86">
        <v>1</v>
      </c>
      <c r="D27" s="87">
        <v>10</v>
      </c>
      <c r="E27" s="87">
        <v>11</v>
      </c>
      <c r="F27" s="87">
        <v>12</v>
      </c>
      <c r="G27" s="87">
        <v>13</v>
      </c>
      <c r="H27" s="87">
        <v>14</v>
      </c>
      <c r="I27" s="87">
        <v>15</v>
      </c>
      <c r="J27" s="87">
        <v>16</v>
      </c>
      <c r="K27" s="87">
        <v>17</v>
      </c>
      <c r="L27" s="87">
        <v>18</v>
      </c>
      <c r="M27" s="87">
        <v>19</v>
      </c>
      <c r="N27" s="87">
        <v>2</v>
      </c>
      <c r="O27" s="87">
        <v>3</v>
      </c>
      <c r="P27" s="87">
        <v>4</v>
      </c>
      <c r="Q27" s="87">
        <v>5</v>
      </c>
      <c r="R27" s="87">
        <v>6</v>
      </c>
      <c r="S27" s="87">
        <v>7</v>
      </c>
      <c r="T27" s="87">
        <v>8</v>
      </c>
      <c r="U27" s="87">
        <v>9</v>
      </c>
      <c r="V27" s="87" t="s">
        <v>65</v>
      </c>
      <c r="W27" s="88">
        <v>20</v>
      </c>
      <c r="X27" s="89">
        <f t="shared" si="0"/>
        <v>100</v>
      </c>
      <c r="Y27" s="44"/>
      <c r="Z27" s="19"/>
    </row>
    <row r="28" spans="1:26" ht="25" hidden="1" x14ac:dyDescent="0.25">
      <c r="A28" s="84" t="s">
        <v>1246</v>
      </c>
      <c r="B28" s="85" t="s">
        <v>1247</v>
      </c>
      <c r="C28" s="86">
        <v>10</v>
      </c>
      <c r="D28" s="87">
        <v>11</v>
      </c>
      <c r="E28" s="87">
        <v>13</v>
      </c>
      <c r="F28" s="87">
        <v>14</v>
      </c>
      <c r="G28" s="87">
        <v>17</v>
      </c>
      <c r="H28" s="87">
        <v>2</v>
      </c>
      <c r="I28" s="87">
        <v>3</v>
      </c>
      <c r="J28" s="87">
        <v>4</v>
      </c>
      <c r="K28" s="87">
        <v>5</v>
      </c>
      <c r="L28" s="87">
        <v>6</v>
      </c>
      <c r="M28" s="87">
        <v>7</v>
      </c>
      <c r="N28" s="87">
        <v>8</v>
      </c>
      <c r="O28" s="87">
        <v>9</v>
      </c>
      <c r="P28" s="87"/>
      <c r="Q28" s="87"/>
      <c r="R28" s="87"/>
      <c r="S28" s="87"/>
      <c r="T28" s="87"/>
      <c r="U28" s="87"/>
      <c r="V28" s="87"/>
      <c r="W28" s="88">
        <v>13</v>
      </c>
      <c r="X28" s="89">
        <f t="shared" si="0"/>
        <v>65</v>
      </c>
      <c r="Y28" s="44"/>
      <c r="Z28" s="19"/>
    </row>
    <row r="29" spans="1:26" ht="25" hidden="1" x14ac:dyDescent="0.25">
      <c r="A29" s="84" t="s">
        <v>1248</v>
      </c>
      <c r="B29" s="85" t="s">
        <v>1249</v>
      </c>
      <c r="C29" s="86">
        <v>1</v>
      </c>
      <c r="D29" s="87">
        <v>10</v>
      </c>
      <c r="E29" s="87">
        <v>11</v>
      </c>
      <c r="F29" s="87">
        <v>12</v>
      </c>
      <c r="G29" s="87">
        <v>13</v>
      </c>
      <c r="H29" s="87">
        <v>14</v>
      </c>
      <c r="I29" s="87">
        <v>15</v>
      </c>
      <c r="J29" s="87">
        <v>16</v>
      </c>
      <c r="K29" s="87">
        <v>17</v>
      </c>
      <c r="L29" s="87">
        <v>18</v>
      </c>
      <c r="M29" s="87">
        <v>19</v>
      </c>
      <c r="N29" s="87">
        <v>2</v>
      </c>
      <c r="O29" s="87">
        <v>3</v>
      </c>
      <c r="P29" s="87">
        <v>4</v>
      </c>
      <c r="Q29" s="87">
        <v>5</v>
      </c>
      <c r="R29" s="87">
        <v>6</v>
      </c>
      <c r="S29" s="87">
        <v>7</v>
      </c>
      <c r="T29" s="87">
        <v>8</v>
      </c>
      <c r="U29" s="87">
        <v>9</v>
      </c>
      <c r="V29" s="87" t="s">
        <v>65</v>
      </c>
      <c r="W29" s="88">
        <v>20</v>
      </c>
      <c r="X29" s="89">
        <f t="shared" si="0"/>
        <v>100</v>
      </c>
      <c r="Y29" s="44"/>
      <c r="Z29" s="19"/>
    </row>
    <row r="30" spans="1:26" ht="25" hidden="1" x14ac:dyDescent="0.25">
      <c r="A30" s="84" t="s">
        <v>1250</v>
      </c>
      <c r="B30" s="85" t="s">
        <v>1251</v>
      </c>
      <c r="C30" s="86">
        <v>1</v>
      </c>
      <c r="D30" s="87">
        <v>10</v>
      </c>
      <c r="E30" s="87">
        <v>11</v>
      </c>
      <c r="F30" s="87">
        <v>12</v>
      </c>
      <c r="G30" s="87">
        <v>13</v>
      </c>
      <c r="H30" s="87">
        <v>14</v>
      </c>
      <c r="I30" s="87">
        <v>15</v>
      </c>
      <c r="J30" s="87">
        <v>16</v>
      </c>
      <c r="K30" s="87">
        <v>17</v>
      </c>
      <c r="L30" s="87">
        <v>18</v>
      </c>
      <c r="M30" s="87">
        <v>19</v>
      </c>
      <c r="N30" s="87">
        <v>2</v>
      </c>
      <c r="O30" s="87">
        <v>3</v>
      </c>
      <c r="P30" s="87">
        <v>4</v>
      </c>
      <c r="Q30" s="87">
        <v>5</v>
      </c>
      <c r="R30" s="87">
        <v>6</v>
      </c>
      <c r="S30" s="87">
        <v>7</v>
      </c>
      <c r="T30" s="87">
        <v>8</v>
      </c>
      <c r="U30" s="87">
        <v>9</v>
      </c>
      <c r="V30" s="87" t="s">
        <v>65</v>
      </c>
      <c r="W30" s="88">
        <v>20</v>
      </c>
      <c r="X30" s="89">
        <f t="shared" si="0"/>
        <v>100</v>
      </c>
      <c r="Y30" s="44"/>
      <c r="Z30" s="19"/>
    </row>
    <row r="31" spans="1:26" ht="25" hidden="1" x14ac:dyDescent="0.25">
      <c r="A31" s="84" t="s">
        <v>1252</v>
      </c>
      <c r="B31" s="85" t="s">
        <v>1253</v>
      </c>
      <c r="C31" s="86">
        <v>10</v>
      </c>
      <c r="D31" s="87">
        <v>11</v>
      </c>
      <c r="E31" s="87">
        <v>13</v>
      </c>
      <c r="F31" s="87">
        <v>14</v>
      </c>
      <c r="G31" s="87">
        <v>17</v>
      </c>
      <c r="H31" s="87">
        <v>2</v>
      </c>
      <c r="I31" s="87">
        <v>3</v>
      </c>
      <c r="J31" s="87">
        <v>4</v>
      </c>
      <c r="K31" s="87">
        <v>5</v>
      </c>
      <c r="L31" s="87">
        <v>6</v>
      </c>
      <c r="M31" s="87">
        <v>7</v>
      </c>
      <c r="N31" s="87">
        <v>8</v>
      </c>
      <c r="O31" s="87">
        <v>9</v>
      </c>
      <c r="P31" s="87"/>
      <c r="Q31" s="87"/>
      <c r="R31" s="87"/>
      <c r="S31" s="87"/>
      <c r="T31" s="87"/>
      <c r="U31" s="87"/>
      <c r="V31" s="87"/>
      <c r="W31" s="88">
        <v>13</v>
      </c>
      <c r="X31" s="89">
        <f t="shared" si="0"/>
        <v>65</v>
      </c>
      <c r="Y31" s="44"/>
      <c r="Z31" s="19"/>
    </row>
    <row r="32" spans="1:26" ht="25" hidden="1" x14ac:dyDescent="0.25">
      <c r="A32" s="84" t="s">
        <v>1254</v>
      </c>
      <c r="B32" s="85" t="s">
        <v>1255</v>
      </c>
      <c r="C32" s="86">
        <v>1</v>
      </c>
      <c r="D32" s="87">
        <v>10</v>
      </c>
      <c r="E32" s="87">
        <v>11</v>
      </c>
      <c r="F32" s="87">
        <v>12</v>
      </c>
      <c r="G32" s="87">
        <v>13</v>
      </c>
      <c r="H32" s="87">
        <v>14</v>
      </c>
      <c r="I32" s="87">
        <v>15</v>
      </c>
      <c r="J32" s="87">
        <v>16</v>
      </c>
      <c r="K32" s="87">
        <v>17</v>
      </c>
      <c r="L32" s="87">
        <v>18</v>
      </c>
      <c r="M32" s="87">
        <v>19</v>
      </c>
      <c r="N32" s="87">
        <v>2</v>
      </c>
      <c r="O32" s="87">
        <v>3</v>
      </c>
      <c r="P32" s="87">
        <v>4</v>
      </c>
      <c r="Q32" s="87">
        <v>5</v>
      </c>
      <c r="R32" s="87">
        <v>6</v>
      </c>
      <c r="S32" s="87">
        <v>7</v>
      </c>
      <c r="T32" s="87">
        <v>8</v>
      </c>
      <c r="U32" s="87">
        <v>9</v>
      </c>
      <c r="V32" s="87" t="s">
        <v>65</v>
      </c>
      <c r="W32" s="88">
        <v>20</v>
      </c>
      <c r="X32" s="89">
        <f t="shared" si="0"/>
        <v>100</v>
      </c>
      <c r="Y32" s="44"/>
      <c r="Z32" s="19"/>
    </row>
    <row r="33" spans="1:26" ht="25" hidden="1" x14ac:dyDescent="0.25">
      <c r="A33" s="84" t="s">
        <v>1256</v>
      </c>
      <c r="B33" s="85" t="s">
        <v>1257</v>
      </c>
      <c r="C33" s="86">
        <v>10</v>
      </c>
      <c r="D33" s="87">
        <v>11</v>
      </c>
      <c r="E33" s="87">
        <v>13</v>
      </c>
      <c r="F33" s="87">
        <v>14</v>
      </c>
      <c r="G33" s="87">
        <v>17</v>
      </c>
      <c r="H33" s="87">
        <v>2</v>
      </c>
      <c r="I33" s="87">
        <v>3</v>
      </c>
      <c r="J33" s="87">
        <v>4</v>
      </c>
      <c r="K33" s="87">
        <v>5</v>
      </c>
      <c r="L33" s="87">
        <v>6</v>
      </c>
      <c r="M33" s="87">
        <v>7</v>
      </c>
      <c r="N33" s="87">
        <v>8</v>
      </c>
      <c r="O33" s="87">
        <v>9</v>
      </c>
      <c r="P33" s="87"/>
      <c r="Q33" s="87"/>
      <c r="R33" s="87"/>
      <c r="S33" s="87"/>
      <c r="T33" s="87"/>
      <c r="U33" s="87"/>
      <c r="V33" s="87"/>
      <c r="W33" s="88">
        <v>13</v>
      </c>
      <c r="X33" s="89">
        <f t="shared" si="0"/>
        <v>65</v>
      </c>
      <c r="Y33" s="44"/>
      <c r="Z33" s="19"/>
    </row>
    <row r="34" spans="1:26" ht="25" hidden="1" x14ac:dyDescent="0.25">
      <c r="A34" s="84" t="s">
        <v>1258</v>
      </c>
      <c r="B34" s="85" t="s">
        <v>1259</v>
      </c>
      <c r="C34" s="86">
        <v>12</v>
      </c>
      <c r="D34" s="87">
        <v>14</v>
      </c>
      <c r="E34" s="87">
        <v>18</v>
      </c>
      <c r="F34" s="87">
        <v>7</v>
      </c>
      <c r="G34" s="87">
        <v>9</v>
      </c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8">
        <v>5</v>
      </c>
      <c r="X34" s="89">
        <f t="shared" si="0"/>
        <v>25</v>
      </c>
      <c r="Y34" s="44"/>
      <c r="Z34" s="19" t="s">
        <v>1260</v>
      </c>
    </row>
    <row r="35" spans="1:26" ht="25" hidden="1" x14ac:dyDescent="0.25">
      <c r="A35" s="84" t="s">
        <v>1261</v>
      </c>
      <c r="B35" s="85" t="s">
        <v>1262</v>
      </c>
      <c r="C35" s="86">
        <v>1</v>
      </c>
      <c r="D35" s="87">
        <v>10</v>
      </c>
      <c r="E35" s="87">
        <v>11</v>
      </c>
      <c r="F35" s="87">
        <v>12</v>
      </c>
      <c r="G35" s="87">
        <v>13</v>
      </c>
      <c r="H35" s="87">
        <v>14</v>
      </c>
      <c r="I35" s="87">
        <v>15</v>
      </c>
      <c r="J35" s="87">
        <v>16</v>
      </c>
      <c r="K35" s="87">
        <v>17</v>
      </c>
      <c r="L35" s="87">
        <v>18</v>
      </c>
      <c r="M35" s="87">
        <v>19</v>
      </c>
      <c r="N35" s="87">
        <v>2</v>
      </c>
      <c r="O35" s="87">
        <v>3</v>
      </c>
      <c r="P35" s="87">
        <v>4</v>
      </c>
      <c r="Q35" s="87">
        <v>5</v>
      </c>
      <c r="R35" s="87">
        <v>6</v>
      </c>
      <c r="S35" s="87">
        <v>7</v>
      </c>
      <c r="T35" s="87">
        <v>8</v>
      </c>
      <c r="U35" s="87">
        <v>9</v>
      </c>
      <c r="V35" s="87" t="s">
        <v>65</v>
      </c>
      <c r="W35" s="88">
        <v>20</v>
      </c>
      <c r="X35" s="89">
        <f t="shared" si="0"/>
        <v>100</v>
      </c>
      <c r="Y35" s="44"/>
      <c r="Z35" s="19"/>
    </row>
    <row r="36" spans="1:26" ht="25" hidden="1" x14ac:dyDescent="0.25">
      <c r="A36" s="84" t="s">
        <v>1263</v>
      </c>
      <c r="B36" s="85" t="s">
        <v>1264</v>
      </c>
      <c r="C36" s="86">
        <v>13</v>
      </c>
      <c r="D36" s="87">
        <v>15</v>
      </c>
      <c r="E36" s="87" t="s">
        <v>65</v>
      </c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8">
        <v>3</v>
      </c>
      <c r="X36" s="89">
        <f t="shared" si="0"/>
        <v>15</v>
      </c>
      <c r="Y36" s="44"/>
      <c r="Z36" s="19"/>
    </row>
    <row r="37" spans="1:26" ht="25" x14ac:dyDescent="0.25">
      <c r="A37" s="84" t="s">
        <v>1265</v>
      </c>
      <c r="B37" s="85" t="s">
        <v>1266</v>
      </c>
      <c r="C37" s="86">
        <v>1</v>
      </c>
      <c r="D37" s="87">
        <v>10</v>
      </c>
      <c r="E37" s="87">
        <v>11</v>
      </c>
      <c r="F37" s="87">
        <v>12</v>
      </c>
      <c r="G37" s="87">
        <v>13</v>
      </c>
      <c r="H37" s="87">
        <v>14</v>
      </c>
      <c r="I37" s="87">
        <v>15</v>
      </c>
      <c r="J37" s="87">
        <v>16</v>
      </c>
      <c r="K37" s="87">
        <v>17</v>
      </c>
      <c r="L37" s="87">
        <v>18</v>
      </c>
      <c r="M37" s="87">
        <v>19</v>
      </c>
      <c r="N37" s="87">
        <v>2</v>
      </c>
      <c r="O37" s="87">
        <v>3</v>
      </c>
      <c r="P37" s="87">
        <v>4</v>
      </c>
      <c r="Q37" s="87">
        <v>5</v>
      </c>
      <c r="R37" s="87">
        <v>6</v>
      </c>
      <c r="S37" s="87">
        <v>7</v>
      </c>
      <c r="T37" s="87">
        <v>8</v>
      </c>
      <c r="U37" s="87">
        <v>9</v>
      </c>
      <c r="V37" s="87" t="s">
        <v>65</v>
      </c>
      <c r="W37" s="88">
        <v>20</v>
      </c>
      <c r="X37" s="89">
        <f t="shared" si="0"/>
        <v>100</v>
      </c>
      <c r="Y37" s="44"/>
      <c r="Z37" s="19" t="s">
        <v>1267</v>
      </c>
    </row>
    <row r="38" spans="1:26" ht="25" x14ac:dyDescent="0.25">
      <c r="A38" s="84" t="s">
        <v>1268</v>
      </c>
      <c r="B38" s="85" t="s">
        <v>1269</v>
      </c>
      <c r="C38" s="86">
        <v>1</v>
      </c>
      <c r="D38" s="87">
        <v>10</v>
      </c>
      <c r="E38" s="87">
        <v>11</v>
      </c>
      <c r="F38" s="87">
        <v>12</v>
      </c>
      <c r="G38" s="87">
        <v>13</v>
      </c>
      <c r="H38" s="87">
        <v>14</v>
      </c>
      <c r="I38" s="87">
        <v>15</v>
      </c>
      <c r="J38" s="87">
        <v>16</v>
      </c>
      <c r="K38" s="87">
        <v>17</v>
      </c>
      <c r="L38" s="87">
        <v>18</v>
      </c>
      <c r="M38" s="87">
        <v>19</v>
      </c>
      <c r="N38" s="87">
        <v>2</v>
      </c>
      <c r="O38" s="87">
        <v>3</v>
      </c>
      <c r="P38" s="87">
        <v>4</v>
      </c>
      <c r="Q38" s="87">
        <v>5</v>
      </c>
      <c r="R38" s="87">
        <v>6</v>
      </c>
      <c r="S38" s="87">
        <v>7</v>
      </c>
      <c r="T38" s="87">
        <v>8</v>
      </c>
      <c r="U38" s="87">
        <v>9</v>
      </c>
      <c r="V38" s="87" t="s">
        <v>65</v>
      </c>
      <c r="W38" s="88">
        <v>20</v>
      </c>
      <c r="X38" s="89">
        <f t="shared" si="0"/>
        <v>100</v>
      </c>
      <c r="Y38" s="44"/>
      <c r="Z38" s="19" t="s">
        <v>1267</v>
      </c>
    </row>
    <row r="39" spans="1:26" ht="25" x14ac:dyDescent="0.25">
      <c r="A39" s="84" t="s">
        <v>1270</v>
      </c>
      <c r="B39" s="85" t="s">
        <v>1271</v>
      </c>
      <c r="C39" s="86">
        <v>1</v>
      </c>
      <c r="D39" s="87">
        <v>10</v>
      </c>
      <c r="E39" s="87">
        <v>11</v>
      </c>
      <c r="F39" s="87">
        <v>12</v>
      </c>
      <c r="G39" s="87">
        <v>13</v>
      </c>
      <c r="H39" s="87">
        <v>14</v>
      </c>
      <c r="I39" s="87">
        <v>15</v>
      </c>
      <c r="J39" s="87">
        <v>16</v>
      </c>
      <c r="K39" s="87">
        <v>17</v>
      </c>
      <c r="L39" s="87">
        <v>18</v>
      </c>
      <c r="M39" s="87">
        <v>19</v>
      </c>
      <c r="N39" s="87">
        <v>2</v>
      </c>
      <c r="O39" s="87">
        <v>3</v>
      </c>
      <c r="P39" s="87">
        <v>4</v>
      </c>
      <c r="Q39" s="87">
        <v>5</v>
      </c>
      <c r="R39" s="87">
        <v>6</v>
      </c>
      <c r="S39" s="87">
        <v>7</v>
      </c>
      <c r="T39" s="87">
        <v>8</v>
      </c>
      <c r="U39" s="87">
        <v>9</v>
      </c>
      <c r="V39" s="87" t="s">
        <v>65</v>
      </c>
      <c r="W39" s="88">
        <v>20</v>
      </c>
      <c r="X39" s="89">
        <f t="shared" si="0"/>
        <v>100</v>
      </c>
      <c r="Y39" s="44"/>
      <c r="Z39" s="19" t="s">
        <v>1267</v>
      </c>
    </row>
    <row r="40" spans="1:26" ht="25" x14ac:dyDescent="0.25">
      <c r="A40" s="84" t="s">
        <v>1272</v>
      </c>
      <c r="B40" s="85" t="s">
        <v>1273</v>
      </c>
      <c r="C40" s="86">
        <v>1</v>
      </c>
      <c r="D40" s="87">
        <v>10</v>
      </c>
      <c r="E40" s="87">
        <v>11</v>
      </c>
      <c r="F40" s="87">
        <v>12</v>
      </c>
      <c r="G40" s="87">
        <v>13</v>
      </c>
      <c r="H40" s="87">
        <v>14</v>
      </c>
      <c r="I40" s="87">
        <v>15</v>
      </c>
      <c r="J40" s="87">
        <v>16</v>
      </c>
      <c r="K40" s="87">
        <v>17</v>
      </c>
      <c r="L40" s="87">
        <v>18</v>
      </c>
      <c r="M40" s="87">
        <v>19</v>
      </c>
      <c r="N40" s="87">
        <v>2</v>
      </c>
      <c r="O40" s="87">
        <v>3</v>
      </c>
      <c r="P40" s="87">
        <v>4</v>
      </c>
      <c r="Q40" s="87">
        <v>5</v>
      </c>
      <c r="R40" s="87">
        <v>6</v>
      </c>
      <c r="S40" s="87">
        <v>7</v>
      </c>
      <c r="T40" s="87">
        <v>8</v>
      </c>
      <c r="U40" s="87">
        <v>9</v>
      </c>
      <c r="V40" s="87" t="s">
        <v>65</v>
      </c>
      <c r="W40" s="88">
        <v>20</v>
      </c>
      <c r="X40" s="89">
        <f t="shared" si="0"/>
        <v>100</v>
      </c>
      <c r="Y40" s="44"/>
      <c r="Z40" s="19" t="s">
        <v>1267</v>
      </c>
    </row>
    <row r="41" spans="1:26" ht="25" x14ac:dyDescent="0.25">
      <c r="A41" s="84" t="s">
        <v>1274</v>
      </c>
      <c r="B41" s="85" t="s">
        <v>1275</v>
      </c>
      <c r="C41" s="86">
        <v>1</v>
      </c>
      <c r="D41" s="87">
        <v>10</v>
      </c>
      <c r="E41" s="87">
        <v>11</v>
      </c>
      <c r="F41" s="87">
        <v>12</v>
      </c>
      <c r="G41" s="87">
        <v>13</v>
      </c>
      <c r="H41" s="87">
        <v>14</v>
      </c>
      <c r="I41" s="87">
        <v>15</v>
      </c>
      <c r="J41" s="87">
        <v>18</v>
      </c>
      <c r="K41" s="87">
        <v>19</v>
      </c>
      <c r="L41" s="87">
        <v>3</v>
      </c>
      <c r="M41" s="87">
        <v>4</v>
      </c>
      <c r="N41" s="87">
        <v>5</v>
      </c>
      <c r="O41" s="87">
        <v>7</v>
      </c>
      <c r="P41" s="87">
        <v>8</v>
      </c>
      <c r="Q41" s="87">
        <v>9</v>
      </c>
      <c r="R41" s="87"/>
      <c r="S41" s="87"/>
      <c r="T41" s="87"/>
      <c r="U41" s="87"/>
      <c r="V41" s="87"/>
      <c r="W41" s="88">
        <v>15</v>
      </c>
      <c r="X41" s="89">
        <f t="shared" si="0"/>
        <v>75</v>
      </c>
      <c r="Y41" s="44"/>
      <c r="Z41" s="19"/>
    </row>
    <row r="42" spans="1:26" ht="25" x14ac:dyDescent="0.25">
      <c r="A42" s="84" t="s">
        <v>1276</v>
      </c>
      <c r="B42" s="85" t="s">
        <v>1277</v>
      </c>
      <c r="C42" s="86">
        <v>1</v>
      </c>
      <c r="D42" s="87">
        <v>10</v>
      </c>
      <c r="E42" s="87">
        <v>11</v>
      </c>
      <c r="F42" s="87">
        <v>12</v>
      </c>
      <c r="G42" s="87">
        <v>13</v>
      </c>
      <c r="H42" s="87">
        <v>14</v>
      </c>
      <c r="I42" s="87">
        <v>15</v>
      </c>
      <c r="J42" s="87">
        <v>16</v>
      </c>
      <c r="K42" s="87">
        <v>17</v>
      </c>
      <c r="L42" s="87">
        <v>18</v>
      </c>
      <c r="M42" s="87">
        <v>19</v>
      </c>
      <c r="N42" s="87">
        <v>2</v>
      </c>
      <c r="O42" s="87">
        <v>3</v>
      </c>
      <c r="P42" s="87">
        <v>4</v>
      </c>
      <c r="Q42" s="87">
        <v>5</v>
      </c>
      <c r="R42" s="87">
        <v>6</v>
      </c>
      <c r="S42" s="87">
        <v>7</v>
      </c>
      <c r="T42" s="87">
        <v>8</v>
      </c>
      <c r="U42" s="87">
        <v>9</v>
      </c>
      <c r="V42" s="87" t="s">
        <v>65</v>
      </c>
      <c r="W42" s="88">
        <v>20</v>
      </c>
      <c r="X42" s="89">
        <f t="shared" si="0"/>
        <v>100</v>
      </c>
      <c r="Y42" s="44"/>
      <c r="Z42" s="19"/>
    </row>
    <row r="43" spans="1:26" ht="25" x14ac:dyDescent="0.25">
      <c r="A43" s="84" t="s">
        <v>1278</v>
      </c>
      <c r="B43" s="85" t="s">
        <v>1279</v>
      </c>
      <c r="C43" s="86">
        <v>1</v>
      </c>
      <c r="D43" s="87">
        <v>10</v>
      </c>
      <c r="E43" s="87">
        <v>11</v>
      </c>
      <c r="F43" s="87">
        <v>12</v>
      </c>
      <c r="G43" s="87">
        <v>13</v>
      </c>
      <c r="H43" s="87">
        <v>14</v>
      </c>
      <c r="I43" s="87">
        <v>15</v>
      </c>
      <c r="J43" s="87">
        <v>16</v>
      </c>
      <c r="K43" s="87">
        <v>17</v>
      </c>
      <c r="L43" s="87">
        <v>18</v>
      </c>
      <c r="M43" s="87">
        <v>19</v>
      </c>
      <c r="N43" s="87">
        <v>2</v>
      </c>
      <c r="O43" s="87">
        <v>3</v>
      </c>
      <c r="P43" s="87">
        <v>4</v>
      </c>
      <c r="Q43" s="87">
        <v>5</v>
      </c>
      <c r="R43" s="87">
        <v>6</v>
      </c>
      <c r="S43" s="87">
        <v>7</v>
      </c>
      <c r="T43" s="87">
        <v>8</v>
      </c>
      <c r="U43" s="87">
        <v>9</v>
      </c>
      <c r="V43" s="87" t="s">
        <v>65</v>
      </c>
      <c r="W43" s="88">
        <v>20</v>
      </c>
      <c r="X43" s="89">
        <f t="shared" si="0"/>
        <v>100</v>
      </c>
      <c r="Y43" s="44"/>
      <c r="Z43" s="19"/>
    </row>
    <row r="44" spans="1:26" ht="25" x14ac:dyDescent="0.25">
      <c r="A44" s="84" t="s">
        <v>1280</v>
      </c>
      <c r="B44" s="85" t="s">
        <v>1281</v>
      </c>
      <c r="C44" s="86">
        <v>1</v>
      </c>
      <c r="D44" s="87">
        <v>10</v>
      </c>
      <c r="E44" s="87">
        <v>11</v>
      </c>
      <c r="F44" s="87">
        <v>12</v>
      </c>
      <c r="G44" s="87">
        <v>13</v>
      </c>
      <c r="H44" s="87">
        <v>15</v>
      </c>
      <c r="I44" s="87">
        <v>16</v>
      </c>
      <c r="J44" s="87">
        <v>17</v>
      </c>
      <c r="K44" s="87">
        <v>18</v>
      </c>
      <c r="L44" s="87">
        <v>19</v>
      </c>
      <c r="M44" s="87">
        <v>2</v>
      </c>
      <c r="N44" s="87">
        <v>3</v>
      </c>
      <c r="O44" s="87">
        <v>4</v>
      </c>
      <c r="P44" s="87">
        <v>5</v>
      </c>
      <c r="Q44" s="87">
        <v>6</v>
      </c>
      <c r="R44" s="87">
        <v>7</v>
      </c>
      <c r="S44" s="87">
        <v>8</v>
      </c>
      <c r="T44" s="87">
        <v>9</v>
      </c>
      <c r="U44" s="87" t="s">
        <v>65</v>
      </c>
      <c r="V44" s="87"/>
      <c r="W44" s="88">
        <v>19</v>
      </c>
      <c r="X44" s="89">
        <f t="shared" si="0"/>
        <v>95</v>
      </c>
      <c r="Y44" s="44"/>
      <c r="Z44" s="19"/>
    </row>
    <row r="45" spans="1:26" ht="25" x14ac:dyDescent="0.25">
      <c r="A45" s="84" t="s">
        <v>1282</v>
      </c>
      <c r="B45" s="85" t="s">
        <v>1283</v>
      </c>
      <c r="C45" s="86">
        <v>1</v>
      </c>
      <c r="D45" s="87">
        <v>10</v>
      </c>
      <c r="E45" s="87">
        <v>11</v>
      </c>
      <c r="F45" s="87">
        <v>12</v>
      </c>
      <c r="G45" s="87">
        <v>13</v>
      </c>
      <c r="H45" s="87">
        <v>14</v>
      </c>
      <c r="I45" s="87">
        <v>15</v>
      </c>
      <c r="J45" s="87">
        <v>16</v>
      </c>
      <c r="K45" s="87">
        <v>17</v>
      </c>
      <c r="L45" s="87">
        <v>18</v>
      </c>
      <c r="M45" s="87">
        <v>19</v>
      </c>
      <c r="N45" s="87">
        <v>2</v>
      </c>
      <c r="O45" s="87">
        <v>3</v>
      </c>
      <c r="P45" s="87">
        <v>4</v>
      </c>
      <c r="Q45" s="87">
        <v>5</v>
      </c>
      <c r="R45" s="87">
        <v>6</v>
      </c>
      <c r="S45" s="87">
        <v>7</v>
      </c>
      <c r="T45" s="87">
        <v>8</v>
      </c>
      <c r="U45" s="87">
        <v>9</v>
      </c>
      <c r="V45" s="87" t="s">
        <v>65</v>
      </c>
      <c r="W45" s="88">
        <v>20</v>
      </c>
      <c r="X45" s="89">
        <f t="shared" si="0"/>
        <v>100</v>
      </c>
      <c r="Y45" s="44"/>
      <c r="Z45" s="19"/>
    </row>
    <row r="46" spans="1:26" ht="25" x14ac:dyDescent="0.25">
      <c r="A46" s="84" t="s">
        <v>1284</v>
      </c>
      <c r="B46" s="85" t="s">
        <v>1285</v>
      </c>
      <c r="C46" s="86">
        <v>1</v>
      </c>
      <c r="D46" s="87">
        <v>10</v>
      </c>
      <c r="E46" s="87">
        <v>11</v>
      </c>
      <c r="F46" s="87">
        <v>12</v>
      </c>
      <c r="G46" s="87">
        <v>13</v>
      </c>
      <c r="H46" s="87">
        <v>14</v>
      </c>
      <c r="I46" s="87">
        <v>15</v>
      </c>
      <c r="J46" s="87">
        <v>16</v>
      </c>
      <c r="K46" s="87">
        <v>17</v>
      </c>
      <c r="L46" s="87">
        <v>18</v>
      </c>
      <c r="M46" s="87">
        <v>19</v>
      </c>
      <c r="N46" s="87">
        <v>2</v>
      </c>
      <c r="O46" s="87">
        <v>3</v>
      </c>
      <c r="P46" s="87">
        <v>4</v>
      </c>
      <c r="Q46" s="87">
        <v>5</v>
      </c>
      <c r="R46" s="87">
        <v>6</v>
      </c>
      <c r="S46" s="87">
        <v>7</v>
      </c>
      <c r="T46" s="87">
        <v>8</v>
      </c>
      <c r="U46" s="87">
        <v>9</v>
      </c>
      <c r="V46" s="87" t="s">
        <v>65</v>
      </c>
      <c r="W46" s="88">
        <v>20</v>
      </c>
      <c r="X46" s="89">
        <f t="shared" si="0"/>
        <v>100</v>
      </c>
      <c r="Y46" s="44"/>
      <c r="Z46" s="19"/>
    </row>
    <row r="47" spans="1:26" ht="25" x14ac:dyDescent="0.25">
      <c r="A47" s="84" t="s">
        <v>1286</v>
      </c>
      <c r="B47" s="85" t="s">
        <v>1287</v>
      </c>
      <c r="C47" s="86">
        <v>1</v>
      </c>
      <c r="D47" s="87">
        <v>10</v>
      </c>
      <c r="E47" s="87">
        <v>11</v>
      </c>
      <c r="F47" s="87">
        <v>12</v>
      </c>
      <c r="G47" s="87">
        <v>13</v>
      </c>
      <c r="H47" s="87">
        <v>14</v>
      </c>
      <c r="I47" s="87">
        <v>15</v>
      </c>
      <c r="J47" s="87">
        <v>16</v>
      </c>
      <c r="K47" s="87">
        <v>17</v>
      </c>
      <c r="L47" s="87">
        <v>18</v>
      </c>
      <c r="M47" s="87">
        <v>19</v>
      </c>
      <c r="N47" s="87">
        <v>2</v>
      </c>
      <c r="O47" s="87">
        <v>3</v>
      </c>
      <c r="P47" s="87">
        <v>4</v>
      </c>
      <c r="Q47" s="87">
        <v>5</v>
      </c>
      <c r="R47" s="87">
        <v>6</v>
      </c>
      <c r="S47" s="87">
        <v>7</v>
      </c>
      <c r="T47" s="87">
        <v>8</v>
      </c>
      <c r="U47" s="87">
        <v>9</v>
      </c>
      <c r="V47" s="87" t="s">
        <v>65</v>
      </c>
      <c r="W47" s="88">
        <v>20</v>
      </c>
      <c r="X47" s="89">
        <f t="shared" si="0"/>
        <v>100</v>
      </c>
      <c r="Y47" s="44"/>
      <c r="Z47" s="19"/>
    </row>
    <row r="48" spans="1:26" ht="25" x14ac:dyDescent="0.25">
      <c r="A48" s="84" t="s">
        <v>1288</v>
      </c>
      <c r="B48" s="85" t="s">
        <v>1463</v>
      </c>
      <c r="C48" s="86">
        <v>1</v>
      </c>
      <c r="D48" s="87">
        <v>10</v>
      </c>
      <c r="E48" s="87">
        <v>11</v>
      </c>
      <c r="F48" s="87">
        <v>12</v>
      </c>
      <c r="G48" s="87">
        <v>13</v>
      </c>
      <c r="H48" s="87">
        <v>14</v>
      </c>
      <c r="I48" s="87">
        <v>15</v>
      </c>
      <c r="J48" s="87">
        <v>16</v>
      </c>
      <c r="K48" s="87">
        <v>17</v>
      </c>
      <c r="L48" s="87">
        <v>18</v>
      </c>
      <c r="M48" s="87">
        <v>19</v>
      </c>
      <c r="N48" s="87">
        <v>2</v>
      </c>
      <c r="O48" s="87">
        <v>3</v>
      </c>
      <c r="P48" s="87">
        <v>4</v>
      </c>
      <c r="Q48" s="87">
        <v>5</v>
      </c>
      <c r="R48" s="87">
        <v>6</v>
      </c>
      <c r="S48" s="87">
        <v>7</v>
      </c>
      <c r="T48" s="87">
        <v>8</v>
      </c>
      <c r="U48" s="87">
        <v>9</v>
      </c>
      <c r="V48" s="87" t="s">
        <v>65</v>
      </c>
      <c r="W48" s="88">
        <v>20</v>
      </c>
      <c r="X48" s="89">
        <f t="shared" si="0"/>
        <v>100</v>
      </c>
      <c r="Y48" s="44"/>
      <c r="Z48" s="19"/>
    </row>
    <row r="49" spans="1:26" ht="25" x14ac:dyDescent="0.25">
      <c r="A49" s="84" t="s">
        <v>1289</v>
      </c>
      <c r="B49" s="85" t="s">
        <v>1290</v>
      </c>
      <c r="C49" s="86">
        <v>1</v>
      </c>
      <c r="D49" s="87">
        <v>10</v>
      </c>
      <c r="E49" s="87">
        <v>11</v>
      </c>
      <c r="F49" s="87">
        <v>12</v>
      </c>
      <c r="G49" s="87">
        <v>13</v>
      </c>
      <c r="H49" s="87">
        <v>14</v>
      </c>
      <c r="I49" s="87">
        <v>15</v>
      </c>
      <c r="J49" s="87">
        <v>16</v>
      </c>
      <c r="K49" s="87">
        <v>17</v>
      </c>
      <c r="L49" s="87">
        <v>18</v>
      </c>
      <c r="M49" s="87">
        <v>19</v>
      </c>
      <c r="N49" s="87">
        <v>2</v>
      </c>
      <c r="O49" s="87">
        <v>3</v>
      </c>
      <c r="P49" s="87">
        <v>4</v>
      </c>
      <c r="Q49" s="87">
        <v>5</v>
      </c>
      <c r="R49" s="87">
        <v>6</v>
      </c>
      <c r="S49" s="87">
        <v>7</v>
      </c>
      <c r="T49" s="87">
        <v>8</v>
      </c>
      <c r="U49" s="87">
        <v>9</v>
      </c>
      <c r="V49" s="87" t="s">
        <v>65</v>
      </c>
      <c r="W49" s="88">
        <v>20</v>
      </c>
      <c r="X49" s="89">
        <f t="shared" si="0"/>
        <v>100</v>
      </c>
      <c r="Y49" s="44"/>
      <c r="Z49" s="19"/>
    </row>
    <row r="50" spans="1:26" ht="25" x14ac:dyDescent="0.25">
      <c r="A50" s="84" t="s">
        <v>1291</v>
      </c>
      <c r="B50" s="85" t="s">
        <v>1292</v>
      </c>
      <c r="C50" s="86">
        <v>1</v>
      </c>
      <c r="D50" s="87">
        <v>10</v>
      </c>
      <c r="E50" s="87">
        <v>11</v>
      </c>
      <c r="F50" s="87">
        <v>12</v>
      </c>
      <c r="G50" s="87">
        <v>13</v>
      </c>
      <c r="H50" s="87">
        <v>14</v>
      </c>
      <c r="I50" s="87">
        <v>15</v>
      </c>
      <c r="J50" s="87">
        <v>16</v>
      </c>
      <c r="K50" s="87">
        <v>17</v>
      </c>
      <c r="L50" s="87">
        <v>18</v>
      </c>
      <c r="M50" s="87">
        <v>19</v>
      </c>
      <c r="N50" s="87">
        <v>2</v>
      </c>
      <c r="O50" s="87">
        <v>3</v>
      </c>
      <c r="P50" s="87">
        <v>4</v>
      </c>
      <c r="Q50" s="87">
        <v>5</v>
      </c>
      <c r="R50" s="87">
        <v>6</v>
      </c>
      <c r="S50" s="87">
        <v>7</v>
      </c>
      <c r="T50" s="87">
        <v>8</v>
      </c>
      <c r="U50" s="87">
        <v>9</v>
      </c>
      <c r="V50" s="87" t="s">
        <v>65</v>
      </c>
      <c r="W50" s="88">
        <v>20</v>
      </c>
      <c r="X50" s="89">
        <f t="shared" si="0"/>
        <v>100</v>
      </c>
      <c r="Y50" s="44"/>
      <c r="Z50" s="19"/>
    </row>
    <row r="51" spans="1:26" ht="25" x14ac:dyDescent="0.25">
      <c r="A51" s="84" t="s">
        <v>1293</v>
      </c>
      <c r="B51" s="85" t="s">
        <v>1294</v>
      </c>
      <c r="C51" s="86">
        <v>1</v>
      </c>
      <c r="D51" s="87">
        <v>10</v>
      </c>
      <c r="E51" s="87">
        <v>11</v>
      </c>
      <c r="F51" s="87">
        <v>12</v>
      </c>
      <c r="G51" s="87">
        <v>13</v>
      </c>
      <c r="H51" s="87">
        <v>14</v>
      </c>
      <c r="I51" s="87">
        <v>15</v>
      </c>
      <c r="J51" s="87">
        <v>16</v>
      </c>
      <c r="K51" s="87">
        <v>17</v>
      </c>
      <c r="L51" s="87">
        <v>18</v>
      </c>
      <c r="M51" s="87">
        <v>19</v>
      </c>
      <c r="N51" s="87">
        <v>2</v>
      </c>
      <c r="O51" s="87">
        <v>3</v>
      </c>
      <c r="P51" s="87">
        <v>4</v>
      </c>
      <c r="Q51" s="87">
        <v>5</v>
      </c>
      <c r="R51" s="87">
        <v>6</v>
      </c>
      <c r="S51" s="87">
        <v>7</v>
      </c>
      <c r="T51" s="87">
        <v>8</v>
      </c>
      <c r="U51" s="87">
        <v>9</v>
      </c>
      <c r="V51" s="87" t="s">
        <v>65</v>
      </c>
      <c r="W51" s="88">
        <v>20</v>
      </c>
      <c r="X51" s="89">
        <f t="shared" si="0"/>
        <v>100</v>
      </c>
      <c r="Y51" s="44"/>
      <c r="Z51" s="19"/>
    </row>
    <row r="52" spans="1:26" s="47" customFormat="1" ht="31" customHeight="1" x14ac:dyDescent="0.2">
      <c r="A52" s="90" t="s">
        <v>1295</v>
      </c>
      <c r="B52" s="91" t="s">
        <v>1296</v>
      </c>
      <c r="C52" s="92">
        <v>1</v>
      </c>
      <c r="D52" s="93">
        <v>10</v>
      </c>
      <c r="E52" s="93">
        <v>11</v>
      </c>
      <c r="F52" s="93">
        <v>12</v>
      </c>
      <c r="G52" s="93">
        <v>13</v>
      </c>
      <c r="H52" s="93">
        <v>14</v>
      </c>
      <c r="I52" s="93">
        <v>15</v>
      </c>
      <c r="J52" s="93">
        <v>16</v>
      </c>
      <c r="K52" s="93">
        <v>17</v>
      </c>
      <c r="L52" s="93">
        <v>18</v>
      </c>
      <c r="M52" s="93">
        <v>19</v>
      </c>
      <c r="N52" s="93">
        <v>2</v>
      </c>
      <c r="O52" s="93">
        <v>3</v>
      </c>
      <c r="P52" s="93">
        <v>4</v>
      </c>
      <c r="Q52" s="93">
        <v>5</v>
      </c>
      <c r="R52" s="93">
        <v>6</v>
      </c>
      <c r="S52" s="93">
        <v>7</v>
      </c>
      <c r="T52" s="93">
        <v>8</v>
      </c>
      <c r="U52" s="93">
        <v>9</v>
      </c>
      <c r="V52" s="93" t="s">
        <v>65</v>
      </c>
      <c r="W52" s="94">
        <v>20</v>
      </c>
      <c r="X52" s="95">
        <f t="shared" si="0"/>
        <v>100</v>
      </c>
      <c r="Y52" s="46"/>
      <c r="Z52" s="45"/>
    </row>
    <row r="53" spans="1:26" ht="25" x14ac:dyDescent="0.25">
      <c r="A53" s="84" t="s">
        <v>1297</v>
      </c>
      <c r="B53" s="85" t="s">
        <v>1298</v>
      </c>
      <c r="C53" s="86">
        <v>1</v>
      </c>
      <c r="D53" s="87">
        <v>10</v>
      </c>
      <c r="E53" s="87">
        <v>11</v>
      </c>
      <c r="F53" s="87">
        <v>12</v>
      </c>
      <c r="G53" s="87">
        <v>13</v>
      </c>
      <c r="H53" s="87">
        <v>14</v>
      </c>
      <c r="I53" s="87">
        <v>15</v>
      </c>
      <c r="J53" s="87">
        <v>16</v>
      </c>
      <c r="K53" s="87">
        <v>17</v>
      </c>
      <c r="L53" s="87">
        <v>18</v>
      </c>
      <c r="M53" s="87">
        <v>19</v>
      </c>
      <c r="N53" s="87">
        <v>2</v>
      </c>
      <c r="O53" s="87">
        <v>3</v>
      </c>
      <c r="P53" s="87">
        <v>4</v>
      </c>
      <c r="Q53" s="87">
        <v>5</v>
      </c>
      <c r="R53" s="87">
        <v>6</v>
      </c>
      <c r="S53" s="87">
        <v>7</v>
      </c>
      <c r="T53" s="87">
        <v>8</v>
      </c>
      <c r="U53" s="87">
        <v>9</v>
      </c>
      <c r="V53" s="87" t="s">
        <v>65</v>
      </c>
      <c r="W53" s="88">
        <v>20</v>
      </c>
      <c r="X53" s="89">
        <f t="shared" si="0"/>
        <v>100</v>
      </c>
      <c r="Y53" s="44"/>
      <c r="Z53" s="19"/>
    </row>
    <row r="54" spans="1:26" ht="25" x14ac:dyDescent="0.25">
      <c r="A54" s="84" t="s">
        <v>1299</v>
      </c>
      <c r="B54" s="96" t="s">
        <v>1300</v>
      </c>
      <c r="C54" s="86">
        <v>1</v>
      </c>
      <c r="D54" s="87">
        <v>10</v>
      </c>
      <c r="E54" s="87">
        <v>11</v>
      </c>
      <c r="F54" s="87">
        <v>12</v>
      </c>
      <c r="G54" s="87">
        <v>13</v>
      </c>
      <c r="H54" s="87">
        <v>14</v>
      </c>
      <c r="I54" s="87">
        <v>15</v>
      </c>
      <c r="J54" s="87">
        <v>16</v>
      </c>
      <c r="K54" s="87">
        <v>17</v>
      </c>
      <c r="L54" s="87">
        <v>18</v>
      </c>
      <c r="M54" s="87">
        <v>19</v>
      </c>
      <c r="N54" s="87">
        <v>2</v>
      </c>
      <c r="O54" s="87">
        <v>3</v>
      </c>
      <c r="P54" s="87">
        <v>4</v>
      </c>
      <c r="Q54" s="87">
        <v>5</v>
      </c>
      <c r="R54" s="87">
        <v>6</v>
      </c>
      <c r="S54" s="87">
        <v>7</v>
      </c>
      <c r="T54" s="87">
        <v>8</v>
      </c>
      <c r="U54" s="87">
        <v>9</v>
      </c>
      <c r="V54" s="87" t="s">
        <v>65</v>
      </c>
      <c r="W54" s="88">
        <v>20</v>
      </c>
      <c r="X54" s="89">
        <f t="shared" si="0"/>
        <v>100</v>
      </c>
      <c r="Y54" s="44"/>
      <c r="Z54" s="19"/>
    </row>
    <row r="55" spans="1:26" ht="25" x14ac:dyDescent="0.25">
      <c r="A55" s="84" t="s">
        <v>1301</v>
      </c>
      <c r="B55" s="85" t="s">
        <v>1302</v>
      </c>
      <c r="C55" s="86">
        <v>11</v>
      </c>
      <c r="D55" s="87">
        <v>4</v>
      </c>
      <c r="E55" s="87" t="s">
        <v>65</v>
      </c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8">
        <v>3</v>
      </c>
      <c r="X55" s="89">
        <f t="shared" si="0"/>
        <v>15</v>
      </c>
      <c r="Y55" s="44"/>
      <c r="Z55" s="19"/>
    </row>
    <row r="56" spans="1:26" ht="25" x14ac:dyDescent="0.25">
      <c r="A56" s="84" t="s">
        <v>1303</v>
      </c>
      <c r="B56" s="85" t="s">
        <v>1304</v>
      </c>
      <c r="C56" s="86">
        <v>11</v>
      </c>
      <c r="D56" s="87">
        <v>4</v>
      </c>
      <c r="E56" s="87" t="s">
        <v>65</v>
      </c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8">
        <v>3</v>
      </c>
      <c r="X56" s="89">
        <f t="shared" si="0"/>
        <v>15</v>
      </c>
      <c r="Y56" s="44"/>
      <c r="Z56" s="19"/>
    </row>
    <row r="57" spans="1:26" ht="25" x14ac:dyDescent="0.25">
      <c r="A57" s="84" t="s">
        <v>1305</v>
      </c>
      <c r="B57" s="85" t="s">
        <v>1306</v>
      </c>
      <c r="C57" s="86">
        <v>12</v>
      </c>
      <c r="D57" s="87">
        <v>18</v>
      </c>
      <c r="E57" s="87">
        <v>2</v>
      </c>
      <c r="F57" s="87">
        <v>8</v>
      </c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8">
        <v>4</v>
      </c>
      <c r="X57" s="89">
        <f t="shared" si="0"/>
        <v>20</v>
      </c>
      <c r="Y57" s="44"/>
      <c r="Z57" s="19"/>
    </row>
    <row r="58" spans="1:26" ht="25" x14ac:dyDescent="0.25">
      <c r="A58" s="84" t="s">
        <v>1307</v>
      </c>
      <c r="B58" s="85" t="s">
        <v>1308</v>
      </c>
      <c r="C58" s="86">
        <v>1</v>
      </c>
      <c r="D58" s="87">
        <v>10</v>
      </c>
      <c r="E58" s="87">
        <v>11</v>
      </c>
      <c r="F58" s="87">
        <v>12</v>
      </c>
      <c r="G58" s="87">
        <v>14</v>
      </c>
      <c r="H58" s="87">
        <v>17</v>
      </c>
      <c r="I58" s="87">
        <v>18</v>
      </c>
      <c r="J58" s="87">
        <v>19</v>
      </c>
      <c r="K58" s="87">
        <v>2</v>
      </c>
      <c r="L58" s="87">
        <v>3</v>
      </c>
      <c r="M58" s="87">
        <v>4</v>
      </c>
      <c r="N58" s="87">
        <v>5</v>
      </c>
      <c r="O58" s="87">
        <v>6</v>
      </c>
      <c r="P58" s="87">
        <v>7</v>
      </c>
      <c r="Q58" s="87">
        <v>8</v>
      </c>
      <c r="R58" s="87">
        <v>9</v>
      </c>
      <c r="S58" s="87"/>
      <c r="T58" s="87"/>
      <c r="U58" s="87"/>
      <c r="V58" s="87"/>
      <c r="W58" s="88">
        <v>16</v>
      </c>
      <c r="X58" s="89">
        <f t="shared" si="0"/>
        <v>80</v>
      </c>
      <c r="Y58" s="44"/>
      <c r="Z58" s="19"/>
    </row>
    <row r="59" spans="1:26" ht="25" x14ac:dyDescent="0.25">
      <c r="A59" s="84" t="s">
        <v>1309</v>
      </c>
      <c r="B59" s="85" t="s">
        <v>1310</v>
      </c>
      <c r="C59" s="86">
        <v>1</v>
      </c>
      <c r="D59" s="87">
        <v>10</v>
      </c>
      <c r="E59" s="87">
        <v>11</v>
      </c>
      <c r="F59" s="87">
        <v>12</v>
      </c>
      <c r="G59" s="87">
        <v>13</v>
      </c>
      <c r="H59" s="87">
        <v>14</v>
      </c>
      <c r="I59" s="87">
        <v>15</v>
      </c>
      <c r="J59" s="87">
        <v>16</v>
      </c>
      <c r="K59" s="87">
        <v>17</v>
      </c>
      <c r="L59" s="87">
        <v>18</v>
      </c>
      <c r="M59" s="87">
        <v>19</v>
      </c>
      <c r="N59" s="87">
        <v>2</v>
      </c>
      <c r="O59" s="87">
        <v>3</v>
      </c>
      <c r="P59" s="87">
        <v>4</v>
      </c>
      <c r="Q59" s="87">
        <v>5</v>
      </c>
      <c r="R59" s="87">
        <v>6</v>
      </c>
      <c r="S59" s="87">
        <v>7</v>
      </c>
      <c r="T59" s="87">
        <v>8</v>
      </c>
      <c r="U59" s="87">
        <v>9</v>
      </c>
      <c r="V59" s="87" t="s">
        <v>65</v>
      </c>
      <c r="W59" s="88">
        <v>20</v>
      </c>
      <c r="X59" s="89">
        <f t="shared" si="0"/>
        <v>100</v>
      </c>
      <c r="Y59" s="44"/>
      <c r="Z59" s="19"/>
    </row>
    <row r="60" spans="1:26" ht="25" x14ac:dyDescent="0.25">
      <c r="A60" s="84" t="s">
        <v>1311</v>
      </c>
      <c r="B60" s="85" t="s">
        <v>1312</v>
      </c>
      <c r="C60" s="86">
        <v>1</v>
      </c>
      <c r="D60" s="87">
        <v>10</v>
      </c>
      <c r="E60" s="87">
        <v>11</v>
      </c>
      <c r="F60" s="87">
        <v>12</v>
      </c>
      <c r="G60" s="87">
        <v>14</v>
      </c>
      <c r="H60" s="87">
        <v>16</v>
      </c>
      <c r="I60" s="87">
        <v>17</v>
      </c>
      <c r="J60" s="87">
        <v>18</v>
      </c>
      <c r="K60" s="87">
        <v>19</v>
      </c>
      <c r="L60" s="87">
        <v>2</v>
      </c>
      <c r="M60" s="87">
        <v>3</v>
      </c>
      <c r="N60" s="87">
        <v>4</v>
      </c>
      <c r="O60" s="87">
        <v>5</v>
      </c>
      <c r="P60" s="87">
        <v>6</v>
      </c>
      <c r="Q60" s="87">
        <v>7</v>
      </c>
      <c r="R60" s="87">
        <v>8</v>
      </c>
      <c r="S60" s="87">
        <v>9</v>
      </c>
      <c r="T60" s="87"/>
      <c r="U60" s="87"/>
      <c r="V60" s="87"/>
      <c r="W60" s="88">
        <v>17</v>
      </c>
      <c r="X60" s="89">
        <f t="shared" si="0"/>
        <v>85</v>
      </c>
      <c r="Y60" s="44"/>
      <c r="Z60" s="19"/>
    </row>
    <row r="61" spans="1:26" ht="25" x14ac:dyDescent="0.25">
      <c r="A61" s="84" t="s">
        <v>1313</v>
      </c>
      <c r="B61" s="85" t="s">
        <v>1464</v>
      </c>
      <c r="C61" s="86">
        <v>12</v>
      </c>
      <c r="D61" s="87">
        <v>18</v>
      </c>
      <c r="E61" s="87">
        <v>8</v>
      </c>
      <c r="F61" s="87">
        <v>9</v>
      </c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8">
        <v>4</v>
      </c>
      <c r="X61" s="89">
        <f t="shared" si="0"/>
        <v>20</v>
      </c>
      <c r="Y61" s="44"/>
      <c r="Z61" s="19"/>
    </row>
    <row r="62" spans="1:26" ht="25" x14ac:dyDescent="0.25">
      <c r="A62" s="84" t="s">
        <v>1314</v>
      </c>
      <c r="B62" s="85" t="s">
        <v>1315</v>
      </c>
      <c r="C62" s="86">
        <v>12</v>
      </c>
      <c r="D62" s="87">
        <v>16</v>
      </c>
      <c r="E62" s="87">
        <v>18</v>
      </c>
      <c r="F62" s="87">
        <v>2</v>
      </c>
      <c r="G62" s="87">
        <v>7</v>
      </c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8">
        <v>5</v>
      </c>
      <c r="X62" s="89">
        <f t="shared" si="0"/>
        <v>25</v>
      </c>
      <c r="Y62" s="44"/>
      <c r="Z62" s="19"/>
    </row>
    <row r="63" spans="1:26" ht="25" x14ac:dyDescent="0.25">
      <c r="A63" s="84" t="s">
        <v>1316</v>
      </c>
      <c r="B63" s="85" t="s">
        <v>1317</v>
      </c>
      <c r="C63" s="86">
        <v>12</v>
      </c>
      <c r="D63" s="87">
        <v>17</v>
      </c>
      <c r="E63" s="87">
        <v>18</v>
      </c>
      <c r="F63" s="87">
        <v>6</v>
      </c>
      <c r="G63" s="87">
        <v>7</v>
      </c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8">
        <v>5</v>
      </c>
      <c r="X63" s="89">
        <f t="shared" si="0"/>
        <v>25</v>
      </c>
      <c r="Y63" s="44"/>
      <c r="Z63" s="19"/>
    </row>
    <row r="64" spans="1:26" ht="25" x14ac:dyDescent="0.25">
      <c r="A64" s="84" t="s">
        <v>1318</v>
      </c>
      <c r="B64" s="85" t="s">
        <v>1319</v>
      </c>
      <c r="C64" s="86">
        <v>1</v>
      </c>
      <c r="D64" s="87">
        <v>19</v>
      </c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8">
        <v>2</v>
      </c>
      <c r="X64" s="89">
        <f t="shared" si="0"/>
        <v>10</v>
      </c>
      <c r="Y64" s="44"/>
      <c r="Z64" s="19"/>
    </row>
    <row r="65" spans="1:26" ht="25" x14ac:dyDescent="0.25">
      <c r="A65" s="84" t="s">
        <v>1320</v>
      </c>
      <c r="B65" s="85" t="s">
        <v>1321</v>
      </c>
      <c r="C65" s="86">
        <v>10</v>
      </c>
      <c r="D65" s="87">
        <v>14</v>
      </c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8">
        <v>2</v>
      </c>
      <c r="X65" s="89">
        <f t="shared" si="0"/>
        <v>10</v>
      </c>
      <c r="Y65" s="44"/>
      <c r="Z65" s="19"/>
    </row>
    <row r="66" spans="1:26" ht="25" x14ac:dyDescent="0.25">
      <c r="A66" s="84" t="s">
        <v>1322</v>
      </c>
      <c r="B66" s="85" t="s">
        <v>1323</v>
      </c>
      <c r="C66" s="86">
        <v>10</v>
      </c>
      <c r="D66" s="87">
        <v>14</v>
      </c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8">
        <v>2</v>
      </c>
      <c r="X66" s="89">
        <f t="shared" si="0"/>
        <v>10</v>
      </c>
      <c r="Y66" s="44"/>
      <c r="Z66" s="19"/>
    </row>
    <row r="67" spans="1:26" ht="25" x14ac:dyDescent="0.25">
      <c r="A67" s="84" t="s">
        <v>1324</v>
      </c>
      <c r="B67" s="85" t="s">
        <v>1325</v>
      </c>
      <c r="C67" s="86">
        <v>1</v>
      </c>
      <c r="D67" s="87">
        <v>10</v>
      </c>
      <c r="E67" s="87">
        <v>12</v>
      </c>
      <c r="F67" s="87">
        <v>14</v>
      </c>
      <c r="G67" s="87">
        <v>18</v>
      </c>
      <c r="H67" s="87">
        <v>19</v>
      </c>
      <c r="I67" s="87">
        <v>2</v>
      </c>
      <c r="J67" s="87">
        <v>3</v>
      </c>
      <c r="K67" s="87">
        <v>5</v>
      </c>
      <c r="L67" s="87">
        <v>7</v>
      </c>
      <c r="M67" s="87">
        <v>9</v>
      </c>
      <c r="N67" s="87" t="s">
        <v>65</v>
      </c>
      <c r="O67" s="87"/>
      <c r="P67" s="87"/>
      <c r="Q67" s="87"/>
      <c r="R67" s="87"/>
      <c r="S67" s="87"/>
      <c r="T67" s="87"/>
      <c r="U67" s="87"/>
      <c r="V67" s="87"/>
      <c r="W67" s="88">
        <v>12</v>
      </c>
      <c r="X67" s="89">
        <f t="shared" ref="X67:X74" si="1">(W67*100)/20</f>
        <v>60</v>
      </c>
      <c r="Y67" s="44"/>
      <c r="Z67" s="19" t="s">
        <v>1326</v>
      </c>
    </row>
    <row r="68" spans="1:26" ht="25" x14ac:dyDescent="0.25">
      <c r="A68" s="84" t="s">
        <v>1327</v>
      </c>
      <c r="B68" s="85" t="s">
        <v>1328</v>
      </c>
      <c r="C68" s="86">
        <v>1</v>
      </c>
      <c r="D68" s="87">
        <v>10</v>
      </c>
      <c r="E68" s="87">
        <v>11</v>
      </c>
      <c r="F68" s="87">
        <v>12</v>
      </c>
      <c r="G68" s="87">
        <v>13</v>
      </c>
      <c r="H68" s="87">
        <v>14</v>
      </c>
      <c r="I68" s="87">
        <v>15</v>
      </c>
      <c r="J68" s="87">
        <v>16</v>
      </c>
      <c r="K68" s="87">
        <v>17</v>
      </c>
      <c r="L68" s="87">
        <v>18</v>
      </c>
      <c r="M68" s="87">
        <v>19</v>
      </c>
      <c r="N68" s="87">
        <v>2</v>
      </c>
      <c r="O68" s="87">
        <v>3</v>
      </c>
      <c r="P68" s="87">
        <v>4</v>
      </c>
      <c r="Q68" s="87">
        <v>5</v>
      </c>
      <c r="R68" s="87">
        <v>6</v>
      </c>
      <c r="S68" s="87">
        <v>7</v>
      </c>
      <c r="T68" s="87">
        <v>8</v>
      </c>
      <c r="U68" s="87">
        <v>9</v>
      </c>
      <c r="V68" s="87" t="s">
        <v>65</v>
      </c>
      <c r="W68" s="88">
        <v>20</v>
      </c>
      <c r="X68" s="89">
        <f t="shared" si="1"/>
        <v>100</v>
      </c>
      <c r="Y68" s="44"/>
      <c r="Z68" s="19"/>
    </row>
    <row r="69" spans="1:26" ht="25" x14ac:dyDescent="0.25">
      <c r="A69" s="84" t="s">
        <v>1329</v>
      </c>
      <c r="B69" s="85" t="s">
        <v>1330</v>
      </c>
      <c r="C69" s="86">
        <v>1</v>
      </c>
      <c r="D69" s="87">
        <v>10</v>
      </c>
      <c r="E69" s="87">
        <v>11</v>
      </c>
      <c r="F69" s="87">
        <v>12</v>
      </c>
      <c r="G69" s="87">
        <v>13</v>
      </c>
      <c r="H69" s="87">
        <v>14</v>
      </c>
      <c r="I69" s="87">
        <v>15</v>
      </c>
      <c r="J69" s="87">
        <v>16</v>
      </c>
      <c r="K69" s="87">
        <v>17</v>
      </c>
      <c r="L69" s="87">
        <v>18</v>
      </c>
      <c r="M69" s="87">
        <v>19</v>
      </c>
      <c r="N69" s="87">
        <v>2</v>
      </c>
      <c r="O69" s="87">
        <v>3</v>
      </c>
      <c r="P69" s="87">
        <v>4</v>
      </c>
      <c r="Q69" s="87">
        <v>5</v>
      </c>
      <c r="R69" s="87">
        <v>6</v>
      </c>
      <c r="S69" s="87">
        <v>7</v>
      </c>
      <c r="T69" s="87">
        <v>8</v>
      </c>
      <c r="U69" s="87">
        <v>9</v>
      </c>
      <c r="V69" s="87" t="s">
        <v>65</v>
      </c>
      <c r="W69" s="88">
        <v>20</v>
      </c>
      <c r="X69" s="89">
        <f t="shared" si="1"/>
        <v>100</v>
      </c>
      <c r="Y69" s="44"/>
      <c r="Z69" s="19" t="s">
        <v>1331</v>
      </c>
    </row>
    <row r="70" spans="1:26" ht="25" x14ac:dyDescent="0.25">
      <c r="A70" s="84" t="s">
        <v>1332</v>
      </c>
      <c r="B70" s="85" t="s">
        <v>1333</v>
      </c>
      <c r="C70" s="86">
        <v>1</v>
      </c>
      <c r="D70" s="87">
        <v>10</v>
      </c>
      <c r="E70" s="87">
        <v>11</v>
      </c>
      <c r="F70" s="87">
        <v>12</v>
      </c>
      <c r="G70" s="87">
        <v>13</v>
      </c>
      <c r="H70" s="87">
        <v>14</v>
      </c>
      <c r="I70" s="87">
        <v>15</v>
      </c>
      <c r="J70" s="87">
        <v>16</v>
      </c>
      <c r="K70" s="87">
        <v>17</v>
      </c>
      <c r="L70" s="87">
        <v>18</v>
      </c>
      <c r="M70" s="87">
        <v>19</v>
      </c>
      <c r="N70" s="87">
        <v>2</v>
      </c>
      <c r="O70" s="87">
        <v>3</v>
      </c>
      <c r="P70" s="87">
        <v>4</v>
      </c>
      <c r="Q70" s="87">
        <v>5</v>
      </c>
      <c r="R70" s="87">
        <v>6</v>
      </c>
      <c r="S70" s="87">
        <v>7</v>
      </c>
      <c r="T70" s="87">
        <v>8</v>
      </c>
      <c r="U70" s="87">
        <v>9</v>
      </c>
      <c r="V70" s="87" t="s">
        <v>65</v>
      </c>
      <c r="W70" s="88">
        <v>20</v>
      </c>
      <c r="X70" s="89">
        <f t="shared" si="1"/>
        <v>100</v>
      </c>
      <c r="Y70" s="44"/>
      <c r="Z70" s="19" t="s">
        <v>1334</v>
      </c>
    </row>
    <row r="71" spans="1:26" ht="25" x14ac:dyDescent="0.25">
      <c r="A71" s="84" t="s">
        <v>1335</v>
      </c>
      <c r="B71" s="85" t="s">
        <v>1336</v>
      </c>
      <c r="C71" s="86">
        <v>1</v>
      </c>
      <c r="D71" s="87">
        <v>10</v>
      </c>
      <c r="E71" s="87">
        <v>11</v>
      </c>
      <c r="F71" s="87">
        <v>12</v>
      </c>
      <c r="G71" s="87">
        <v>13</v>
      </c>
      <c r="H71" s="87">
        <v>14</v>
      </c>
      <c r="I71" s="87">
        <v>15</v>
      </c>
      <c r="J71" s="87">
        <v>16</v>
      </c>
      <c r="K71" s="87">
        <v>17</v>
      </c>
      <c r="L71" s="87">
        <v>18</v>
      </c>
      <c r="M71" s="87">
        <v>19</v>
      </c>
      <c r="N71" s="87">
        <v>2</v>
      </c>
      <c r="O71" s="87">
        <v>3</v>
      </c>
      <c r="P71" s="87">
        <v>4</v>
      </c>
      <c r="Q71" s="87">
        <v>5</v>
      </c>
      <c r="R71" s="87">
        <v>6</v>
      </c>
      <c r="S71" s="87">
        <v>7</v>
      </c>
      <c r="T71" s="87">
        <v>8</v>
      </c>
      <c r="U71" s="87">
        <v>9</v>
      </c>
      <c r="V71" s="87" t="s">
        <v>65</v>
      </c>
      <c r="W71" s="88">
        <v>20</v>
      </c>
      <c r="X71" s="89">
        <f t="shared" si="1"/>
        <v>100</v>
      </c>
      <c r="Y71" s="44"/>
      <c r="Z71" s="19" t="s">
        <v>1331</v>
      </c>
    </row>
    <row r="72" spans="1:26" ht="25" x14ac:dyDescent="0.25">
      <c r="A72" s="84" t="s">
        <v>1337</v>
      </c>
      <c r="B72" s="85" t="s">
        <v>1338</v>
      </c>
      <c r="C72" s="86">
        <v>1</v>
      </c>
      <c r="D72" s="87">
        <v>10</v>
      </c>
      <c r="E72" s="87">
        <v>11</v>
      </c>
      <c r="F72" s="87">
        <v>12</v>
      </c>
      <c r="G72" s="87">
        <v>13</v>
      </c>
      <c r="H72" s="87">
        <v>14</v>
      </c>
      <c r="I72" s="87">
        <v>15</v>
      </c>
      <c r="J72" s="87">
        <v>16</v>
      </c>
      <c r="K72" s="87">
        <v>17</v>
      </c>
      <c r="L72" s="87">
        <v>18</v>
      </c>
      <c r="M72" s="87">
        <v>19</v>
      </c>
      <c r="N72" s="87">
        <v>2</v>
      </c>
      <c r="O72" s="87">
        <v>3</v>
      </c>
      <c r="P72" s="87">
        <v>4</v>
      </c>
      <c r="Q72" s="87">
        <v>5</v>
      </c>
      <c r="R72" s="87">
        <v>6</v>
      </c>
      <c r="S72" s="87">
        <v>7</v>
      </c>
      <c r="T72" s="87">
        <v>8</v>
      </c>
      <c r="U72" s="87">
        <v>9</v>
      </c>
      <c r="V72" s="87" t="s">
        <v>65</v>
      </c>
      <c r="W72" s="88">
        <v>20</v>
      </c>
      <c r="X72" s="89">
        <f t="shared" si="1"/>
        <v>100</v>
      </c>
      <c r="Y72" s="44"/>
      <c r="Z72" s="19" t="s">
        <v>1339</v>
      </c>
    </row>
    <row r="73" spans="1:26" ht="25" x14ac:dyDescent="0.25">
      <c r="A73" s="84" t="s">
        <v>1340</v>
      </c>
      <c r="B73" s="85" t="s">
        <v>1341</v>
      </c>
      <c r="C73" s="86">
        <v>1</v>
      </c>
      <c r="D73" s="87">
        <v>12</v>
      </c>
      <c r="E73" s="87">
        <v>15</v>
      </c>
      <c r="F73" s="87">
        <v>18</v>
      </c>
      <c r="G73" s="87">
        <v>19</v>
      </c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8">
        <v>5</v>
      </c>
      <c r="X73" s="89">
        <f t="shared" si="1"/>
        <v>25</v>
      </c>
      <c r="Y73" s="44"/>
      <c r="Z73" s="19"/>
    </row>
    <row r="74" spans="1:26" thickBot="1" x14ac:dyDescent="0.3">
      <c r="A74" s="97" t="s">
        <v>1342</v>
      </c>
      <c r="B74" s="98" t="s">
        <v>1343</v>
      </c>
      <c r="C74" s="99">
        <v>11</v>
      </c>
      <c r="D74" s="100">
        <v>13</v>
      </c>
      <c r="E74" s="100">
        <v>4</v>
      </c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1">
        <v>3</v>
      </c>
      <c r="X74" s="102">
        <f t="shared" si="1"/>
        <v>15</v>
      </c>
      <c r="Y74" s="44"/>
      <c r="Z74" s="19"/>
    </row>
  </sheetData>
  <mergeCells count="2">
    <mergeCell ref="A1:K1"/>
    <mergeCell ref="C2:V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7650D-F043-1240-A797-DD4ECA624E23}">
  <dimension ref="C3:I30"/>
  <sheetViews>
    <sheetView tabSelected="1" workbookViewId="0">
      <selection activeCell="P17" sqref="P17"/>
    </sheetView>
  </sheetViews>
  <sheetFormatPr baseColWidth="10" defaultRowHeight="16" x14ac:dyDescent="0.2"/>
  <cols>
    <col min="1" max="2" width="10.83203125" style="25"/>
    <col min="3" max="3" width="7.83203125" style="25" customWidth="1"/>
    <col min="4" max="4" width="12.6640625" style="25" customWidth="1"/>
    <col min="5" max="5" width="9.1640625" style="25" customWidth="1"/>
    <col min="6" max="6" width="8.6640625" style="25" customWidth="1"/>
    <col min="7" max="7" width="11.83203125" style="25" customWidth="1"/>
    <col min="8" max="8" width="10.83203125" style="39"/>
    <col min="9" max="9" width="12.33203125" style="25" customWidth="1"/>
    <col min="10" max="16384" width="10.83203125" style="25"/>
  </cols>
  <sheetData>
    <row r="3" spans="3:9" x14ac:dyDescent="0.2">
      <c r="C3" s="25" t="s">
        <v>1548</v>
      </c>
    </row>
    <row r="4" spans="3:9" ht="68" x14ac:dyDescent="0.2">
      <c r="C4" s="42" t="s">
        <v>1466</v>
      </c>
      <c r="D4" s="42" t="s">
        <v>1477</v>
      </c>
      <c r="E4" s="42" t="s">
        <v>1478</v>
      </c>
      <c r="F4" s="42" t="s">
        <v>1479</v>
      </c>
      <c r="G4" s="42" t="s">
        <v>1480</v>
      </c>
      <c r="H4" s="103" t="s">
        <v>1193</v>
      </c>
      <c r="I4" s="122" t="s">
        <v>1481</v>
      </c>
    </row>
    <row r="5" spans="3:9" x14ac:dyDescent="0.2">
      <c r="C5" s="104" t="s">
        <v>1539</v>
      </c>
      <c r="D5" s="105" t="s">
        <v>1482</v>
      </c>
      <c r="E5" s="104" t="s">
        <v>1535</v>
      </c>
      <c r="F5" s="104" t="s">
        <v>1538</v>
      </c>
      <c r="G5" s="104"/>
      <c r="H5" s="126">
        <v>15</v>
      </c>
      <c r="I5" s="123" t="s">
        <v>1483</v>
      </c>
    </row>
    <row r="6" spans="3:9" x14ac:dyDescent="0.2">
      <c r="C6" s="104" t="s">
        <v>1537</v>
      </c>
      <c r="D6" s="105" t="s">
        <v>1482</v>
      </c>
      <c r="E6" s="104" t="s">
        <v>1535</v>
      </c>
      <c r="F6" s="104" t="s">
        <v>1534</v>
      </c>
      <c r="G6" s="104"/>
      <c r="H6" s="126"/>
      <c r="I6" s="123" t="s">
        <v>1484</v>
      </c>
    </row>
    <row r="7" spans="3:9" x14ac:dyDescent="0.2">
      <c r="C7" s="104" t="s">
        <v>1536</v>
      </c>
      <c r="D7" s="105" t="s">
        <v>1482</v>
      </c>
      <c r="E7" s="104" t="s">
        <v>1535</v>
      </c>
      <c r="F7" s="104" t="s">
        <v>1534</v>
      </c>
      <c r="G7" s="104"/>
      <c r="H7" s="126"/>
      <c r="I7" s="123" t="s">
        <v>1484</v>
      </c>
    </row>
    <row r="8" spans="3:9" x14ac:dyDescent="0.2">
      <c r="C8" s="106" t="s">
        <v>1533</v>
      </c>
      <c r="D8" s="107" t="s">
        <v>1482</v>
      </c>
      <c r="E8" s="106" t="s">
        <v>1522</v>
      </c>
      <c r="F8" s="106" t="s">
        <v>1532</v>
      </c>
      <c r="G8" s="106" t="s">
        <v>1485</v>
      </c>
      <c r="H8" s="49">
        <v>5</v>
      </c>
      <c r="I8" s="123" t="s">
        <v>1483</v>
      </c>
    </row>
    <row r="9" spans="3:9" x14ac:dyDescent="0.2">
      <c r="C9" s="108" t="s">
        <v>1531</v>
      </c>
      <c r="D9" s="109" t="s">
        <v>1482</v>
      </c>
      <c r="E9" s="108" t="s">
        <v>1529</v>
      </c>
      <c r="F9" s="108" t="s">
        <v>1528</v>
      </c>
      <c r="G9" s="108" t="s">
        <v>1486</v>
      </c>
      <c r="H9" s="126">
        <v>10</v>
      </c>
      <c r="I9" s="123" t="s">
        <v>1484</v>
      </c>
    </row>
    <row r="10" spans="3:9" x14ac:dyDescent="0.2">
      <c r="C10" s="108" t="s">
        <v>1530</v>
      </c>
      <c r="D10" s="109" t="s">
        <v>1482</v>
      </c>
      <c r="E10" s="108" t="s">
        <v>1529</v>
      </c>
      <c r="F10" s="108" t="s">
        <v>1528</v>
      </c>
      <c r="G10" s="108" t="s">
        <v>1486</v>
      </c>
      <c r="H10" s="126"/>
      <c r="I10" s="123" t="s">
        <v>1484</v>
      </c>
    </row>
    <row r="11" spans="3:9" x14ac:dyDescent="0.2">
      <c r="C11" s="110" t="s">
        <v>65</v>
      </c>
      <c r="D11" s="111" t="s">
        <v>1482</v>
      </c>
      <c r="E11" s="110" t="s">
        <v>1527</v>
      </c>
      <c r="F11" s="110" t="s">
        <v>1526</v>
      </c>
      <c r="G11" s="110" t="s">
        <v>1487</v>
      </c>
      <c r="H11" s="126">
        <v>20</v>
      </c>
      <c r="I11" s="123" t="s">
        <v>1484</v>
      </c>
    </row>
    <row r="12" spans="3:9" x14ac:dyDescent="0.2">
      <c r="C12" s="34" t="s">
        <v>1525</v>
      </c>
      <c r="D12" s="1" t="s">
        <v>1482</v>
      </c>
      <c r="E12" s="34">
        <v>36416</v>
      </c>
      <c r="F12" s="34" t="s">
        <v>1523</v>
      </c>
      <c r="G12" s="34" t="s">
        <v>1487</v>
      </c>
      <c r="H12" s="126"/>
      <c r="I12" s="123" t="s">
        <v>1484</v>
      </c>
    </row>
    <row r="13" spans="3:9" x14ac:dyDescent="0.2">
      <c r="C13" s="34" t="s">
        <v>1524</v>
      </c>
      <c r="D13" s="1" t="s">
        <v>1482</v>
      </c>
      <c r="E13" s="34">
        <v>36417</v>
      </c>
      <c r="F13" s="34" t="s">
        <v>1523</v>
      </c>
      <c r="G13" s="34" t="s">
        <v>1487</v>
      </c>
      <c r="H13" s="126"/>
      <c r="I13" s="123" t="s">
        <v>1483</v>
      </c>
    </row>
    <row r="14" spans="3:9" x14ac:dyDescent="0.2">
      <c r="C14" s="112" t="s">
        <v>1522</v>
      </c>
      <c r="D14" s="113" t="s">
        <v>1482</v>
      </c>
      <c r="E14" s="112" t="s">
        <v>1521</v>
      </c>
      <c r="F14" s="112" t="s">
        <v>1520</v>
      </c>
      <c r="G14" s="112" t="s">
        <v>1487</v>
      </c>
      <c r="H14" s="126"/>
      <c r="I14" s="123" t="s">
        <v>1483</v>
      </c>
    </row>
    <row r="15" spans="3:9" x14ac:dyDescent="0.2">
      <c r="C15" s="114" t="s">
        <v>1519</v>
      </c>
      <c r="D15" s="115" t="s">
        <v>1482</v>
      </c>
      <c r="E15" s="114" t="s">
        <v>1510</v>
      </c>
      <c r="F15" s="114" t="s">
        <v>1518</v>
      </c>
      <c r="G15" s="114" t="s">
        <v>1488</v>
      </c>
      <c r="H15" s="126">
        <v>30</v>
      </c>
      <c r="I15" s="123" t="s">
        <v>1483</v>
      </c>
    </row>
    <row r="16" spans="3:9" x14ac:dyDescent="0.2">
      <c r="C16" s="114" t="s">
        <v>1517</v>
      </c>
      <c r="D16" s="115" t="s">
        <v>1482</v>
      </c>
      <c r="E16" s="114" t="s">
        <v>1510</v>
      </c>
      <c r="F16" s="114" t="s">
        <v>1512</v>
      </c>
      <c r="G16" s="114" t="s">
        <v>1488</v>
      </c>
      <c r="H16" s="126"/>
      <c r="I16" s="123" t="s">
        <v>1484</v>
      </c>
    </row>
    <row r="17" spans="3:9" x14ac:dyDescent="0.2">
      <c r="C17" s="114" t="s">
        <v>1516</v>
      </c>
      <c r="D17" s="115" t="s">
        <v>1482</v>
      </c>
      <c r="E17" s="114" t="s">
        <v>1510</v>
      </c>
      <c r="F17" s="114" t="s">
        <v>1515</v>
      </c>
      <c r="G17" s="114" t="s">
        <v>1488</v>
      </c>
      <c r="H17" s="126"/>
      <c r="I17" s="123" t="s">
        <v>1483</v>
      </c>
    </row>
    <row r="18" spans="3:9" x14ac:dyDescent="0.2">
      <c r="C18" s="114" t="s">
        <v>1514</v>
      </c>
      <c r="D18" s="115" t="s">
        <v>1482</v>
      </c>
      <c r="E18" s="114" t="s">
        <v>1510</v>
      </c>
      <c r="F18" s="114" t="s">
        <v>1513</v>
      </c>
      <c r="G18" s="114" t="s">
        <v>1488</v>
      </c>
      <c r="H18" s="126"/>
      <c r="I18" s="123" t="s">
        <v>1489</v>
      </c>
    </row>
    <row r="19" spans="3:9" x14ac:dyDescent="0.2">
      <c r="C19" s="114" t="s">
        <v>1507</v>
      </c>
      <c r="D19" s="115" t="s">
        <v>1482</v>
      </c>
      <c r="E19" s="114" t="s">
        <v>1510</v>
      </c>
      <c r="F19" s="114" t="s">
        <v>1512</v>
      </c>
      <c r="G19" s="114" t="s">
        <v>1488</v>
      </c>
      <c r="H19" s="126"/>
      <c r="I19" s="123" t="s">
        <v>1483</v>
      </c>
    </row>
    <row r="20" spans="3:9" x14ac:dyDescent="0.2">
      <c r="C20" s="114" t="s">
        <v>1511</v>
      </c>
      <c r="D20" s="115" t="s">
        <v>1482</v>
      </c>
      <c r="E20" s="114" t="s">
        <v>1510</v>
      </c>
      <c r="F20" s="114" t="s">
        <v>1509</v>
      </c>
      <c r="G20" s="114" t="s">
        <v>1488</v>
      </c>
      <c r="H20" s="126"/>
      <c r="I20" s="123" t="s">
        <v>1483</v>
      </c>
    </row>
    <row r="21" spans="3:9" x14ac:dyDescent="0.2">
      <c r="C21" s="114" t="s">
        <v>1490</v>
      </c>
      <c r="D21" s="115" t="s">
        <v>1491</v>
      </c>
      <c r="E21" s="114" t="s">
        <v>1510</v>
      </c>
      <c r="F21" s="114" t="s">
        <v>1509</v>
      </c>
      <c r="G21" s="114" t="s">
        <v>1488</v>
      </c>
      <c r="H21" s="126"/>
      <c r="I21" s="123" t="s">
        <v>1492</v>
      </c>
    </row>
    <row r="22" spans="3:9" x14ac:dyDescent="0.2">
      <c r="C22" s="116" t="s">
        <v>1493</v>
      </c>
      <c r="D22" s="117" t="s">
        <v>1491</v>
      </c>
      <c r="E22" s="116" t="s">
        <v>1507</v>
      </c>
      <c r="F22" s="116" t="s">
        <v>1506</v>
      </c>
      <c r="G22" s="116" t="s">
        <v>1494</v>
      </c>
      <c r="H22" s="126">
        <v>10</v>
      </c>
      <c r="I22" s="123" t="s">
        <v>1489</v>
      </c>
    </row>
    <row r="23" spans="3:9" x14ac:dyDescent="0.2">
      <c r="C23" s="116" t="s">
        <v>1495</v>
      </c>
      <c r="D23" s="117" t="s">
        <v>1491</v>
      </c>
      <c r="E23" s="116" t="s">
        <v>1507</v>
      </c>
      <c r="F23" s="116" t="s">
        <v>1506</v>
      </c>
      <c r="G23" s="116" t="s">
        <v>1494</v>
      </c>
      <c r="H23" s="126"/>
      <c r="I23" s="123" t="s">
        <v>1489</v>
      </c>
    </row>
    <row r="24" spans="3:9" x14ac:dyDescent="0.2">
      <c r="C24" s="116" t="s">
        <v>1504</v>
      </c>
      <c r="D24" s="117" t="s">
        <v>1482</v>
      </c>
      <c r="E24" s="116" t="s">
        <v>1507</v>
      </c>
      <c r="F24" s="116" t="s">
        <v>1506</v>
      </c>
      <c r="G24" s="116" t="s">
        <v>1494</v>
      </c>
      <c r="H24" s="126"/>
      <c r="I24" s="123" t="s">
        <v>1496</v>
      </c>
    </row>
    <row r="25" spans="3:9" x14ac:dyDescent="0.2">
      <c r="C25" s="116" t="s">
        <v>1508</v>
      </c>
      <c r="D25" s="117" t="s">
        <v>1482</v>
      </c>
      <c r="E25" s="116" t="s">
        <v>1507</v>
      </c>
      <c r="F25" s="116" t="s">
        <v>1506</v>
      </c>
      <c r="G25" s="116" t="s">
        <v>1494</v>
      </c>
      <c r="H25" s="126"/>
      <c r="I25" s="123" t="s">
        <v>1483</v>
      </c>
    </row>
    <row r="26" spans="3:9" x14ac:dyDescent="0.2">
      <c r="C26" s="118" t="s">
        <v>1505</v>
      </c>
      <c r="D26" s="119" t="s">
        <v>1482</v>
      </c>
      <c r="E26" s="118" t="s">
        <v>1504</v>
      </c>
      <c r="F26" s="118" t="s">
        <v>1503</v>
      </c>
      <c r="G26" s="118"/>
      <c r="H26" s="126">
        <v>5</v>
      </c>
      <c r="I26" s="123" t="s">
        <v>1483</v>
      </c>
    </row>
    <row r="27" spans="3:9" x14ac:dyDescent="0.2">
      <c r="C27" s="118" t="s">
        <v>1497</v>
      </c>
      <c r="D27" s="119" t="s">
        <v>1491</v>
      </c>
      <c r="E27" s="118" t="s">
        <v>1504</v>
      </c>
      <c r="F27" s="118" t="s">
        <v>1503</v>
      </c>
      <c r="G27" s="118"/>
      <c r="H27" s="126"/>
      <c r="I27" s="123" t="s">
        <v>1484</v>
      </c>
    </row>
    <row r="28" spans="3:9" x14ac:dyDescent="0.2">
      <c r="C28" s="120" t="s">
        <v>1502</v>
      </c>
      <c r="D28" s="121" t="s">
        <v>1482</v>
      </c>
      <c r="E28" s="120" t="s">
        <v>1501</v>
      </c>
      <c r="F28" s="120" t="s">
        <v>1500</v>
      </c>
      <c r="G28" s="120" t="s">
        <v>1498</v>
      </c>
      <c r="H28" s="49">
        <v>5</v>
      </c>
      <c r="I28" s="123" t="s">
        <v>1484</v>
      </c>
    </row>
    <row r="30" spans="3:9" x14ac:dyDescent="0.2">
      <c r="C30" s="48" t="s">
        <v>1499</v>
      </c>
    </row>
  </sheetData>
  <mergeCells count="6">
    <mergeCell ref="H26:H27"/>
    <mergeCell ref="H5:H7"/>
    <mergeCell ref="H9:H10"/>
    <mergeCell ref="H11:H14"/>
    <mergeCell ref="H15:H21"/>
    <mergeCell ref="H22:H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S_Table_S1</vt:lpstr>
      <vt:lpstr>S_Table_S2</vt:lpstr>
      <vt:lpstr>S_Table_S3</vt:lpstr>
      <vt:lpstr>S_Table_S4</vt:lpstr>
      <vt:lpstr>S_Table_S5</vt:lpstr>
      <vt:lpstr>S_Table_S6</vt:lpstr>
      <vt:lpstr>S_Table_S7</vt:lpstr>
      <vt:lpstr>S_Table_S8</vt:lpstr>
      <vt:lpstr>S_Tab_S9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Adriana Maria Sanabria-Moreno</cp:lastModifiedBy>
  <dcterms:created xsi:type="dcterms:W3CDTF">2020-07-21T19:35:39Z</dcterms:created>
  <dcterms:modified xsi:type="dcterms:W3CDTF">2021-06-07T09:24:04Z</dcterms:modified>
</cp:coreProperties>
</file>